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7 Goshen/Mango/"/>
    </mc:Choice>
  </mc:AlternateContent>
  <xr:revisionPtr revIDLastSave="0" documentId="13_ncr:1_{66FD1C14-1F29-814D-B51C-238288D1033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 1" sheetId="1" r:id="rId1"/>
  </sheets>
  <definedNames>
    <definedName name="_xlnm._FilterDatabase" localSheetId="0" hidden="1">'Sheet 1'!$A$1:$S$1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31" i="1"/>
  <c r="R110" i="1"/>
  <c r="R111" i="1"/>
  <c r="R112" i="1"/>
  <c r="R137" i="1"/>
  <c r="R138" i="1"/>
  <c r="R139" i="1"/>
  <c r="R165" i="1"/>
  <c r="R166" i="1"/>
  <c r="R167" i="1"/>
  <c r="R168" i="1"/>
  <c r="R175" i="1"/>
  <c r="R176" i="1"/>
  <c r="R177" i="1"/>
  <c r="R180" i="1"/>
  <c r="R181" i="1"/>
  <c r="R182" i="1"/>
  <c r="R183" i="1"/>
  <c r="R184" i="1"/>
  <c r="R185" i="1"/>
  <c r="R186" i="1"/>
  <c r="R187" i="1"/>
  <c r="R221" i="1"/>
  <c r="R222" i="1"/>
  <c r="R54" i="1"/>
  <c r="R140" i="1"/>
  <c r="R141" i="1"/>
  <c r="R134" i="1"/>
  <c r="R142" i="1"/>
  <c r="R143" i="1"/>
  <c r="R144" i="1"/>
  <c r="R145" i="1"/>
  <c r="R146" i="1"/>
  <c r="R7" i="1"/>
  <c r="R98" i="1"/>
  <c r="R99" i="1"/>
  <c r="R147" i="1"/>
  <c r="R148" i="1"/>
  <c r="R149" i="1"/>
  <c r="R169" i="1"/>
  <c r="R170" i="1"/>
  <c r="R188" i="1"/>
  <c r="R32" i="1"/>
  <c r="R61" i="1"/>
  <c r="R100" i="1"/>
  <c r="R171" i="1"/>
  <c r="R123" i="1"/>
  <c r="R211" i="1"/>
  <c r="R76" i="1"/>
  <c r="R3" i="1"/>
  <c r="R4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5" i="1"/>
  <c r="R6" i="1"/>
  <c r="R2" i="1"/>
</calcChain>
</file>

<file path=xl/sharedStrings.xml><?xml version="1.0" encoding="utf-8"?>
<sst xmlns="http://schemas.openxmlformats.org/spreadsheetml/2006/main" count="1526" uniqueCount="313">
  <si>
    <t>identifier</t>
  </si>
  <si>
    <t>submitter</t>
  </si>
  <si>
    <t>submission date</t>
  </si>
  <si>
    <t>focus_crop</t>
  </si>
  <si>
    <t>f_focus_quant_prod</t>
  </si>
  <si>
    <t>f_focus_measurement_prod</t>
  </si>
  <si>
    <t>f_focus_crop_size</t>
  </si>
  <si>
    <t>f_focus_crop_size_acre</t>
  </si>
  <si>
    <t>cal_focus_productivity_kg_acre</t>
  </si>
  <si>
    <t>cal_focus_productivity_kg_tree</t>
  </si>
  <si>
    <t>cal_focus_productivity_per_piece_acre</t>
  </si>
  <si>
    <t>cal_focus_productivity_per_piece_tree</t>
  </si>
  <si>
    <t>f_focus_quant_sold</t>
  </si>
  <si>
    <t>f_focus_measurement_sold</t>
  </si>
  <si>
    <t>focus_product_min_sold_kg</t>
  </si>
  <si>
    <t>focus_product_min_sold_piece</t>
  </si>
  <si>
    <t>f_focus_price</t>
  </si>
  <si>
    <t>fbw1s9641d46</t>
  </si>
  <si>
    <t>james muinde</t>
  </si>
  <si>
    <t>20221206</t>
  </si>
  <si>
    <t>yes</t>
  </si>
  <si>
    <t>per piece</t>
  </si>
  <si>
    <t/>
  </si>
  <si>
    <t>k8eb1k37aw26</t>
  </si>
  <si>
    <t>silvester kiinde munguti</t>
  </si>
  <si>
    <t>cca3vdyer7dn</t>
  </si>
  <si>
    <t>elijah warui</t>
  </si>
  <si>
    <t>x1393nb931cn</t>
  </si>
  <si>
    <t>kgs</t>
  </si>
  <si>
    <t>h70c47w75sbk</t>
  </si>
  <si>
    <t>esha mwangala</t>
  </si>
  <si>
    <t>bugr8xyfed0h</t>
  </si>
  <si>
    <t>vv9ncffpvhpy</t>
  </si>
  <si>
    <t>i dont know</t>
  </si>
  <si>
    <t>emd922jus64b</t>
  </si>
  <si>
    <t>dd7e4ycrq7pw</t>
  </si>
  <si>
    <t>balozi</t>
  </si>
  <si>
    <t>kut9nx98xv7n</t>
  </si>
  <si>
    <t>fidelis muema soli</t>
  </si>
  <si>
    <t>fxmsebphh4sn</t>
  </si>
  <si>
    <t>pgdfre3t23g1</t>
  </si>
  <si>
    <t>y75bnhhc4u9y</t>
  </si>
  <si>
    <t>judy kimani</t>
  </si>
  <si>
    <t>ykev3y3qed9t</t>
  </si>
  <si>
    <t>knaf9jh9v46u</t>
  </si>
  <si>
    <t>v55h9qh8fmqg</t>
  </si>
  <si>
    <t>sold per piece</t>
  </si>
  <si>
    <t>q1w1tu60fv8m</t>
  </si>
  <si>
    <t>6v9b4jbxvekb</t>
  </si>
  <si>
    <t>9b08upxgwmyd</t>
  </si>
  <si>
    <t>joseph musyoka mwakavi</t>
  </si>
  <si>
    <t>cdsy2vrgeqk2</t>
  </si>
  <si>
    <t>98yn10c47prd</t>
  </si>
  <si>
    <t>dqsmj7t7be5u</t>
  </si>
  <si>
    <t>1v3bjshtv3fd</t>
  </si>
  <si>
    <t>elias jilloh</t>
  </si>
  <si>
    <t>8ksh 1 piece</t>
  </si>
  <si>
    <t>1rkc21cwnryq</t>
  </si>
  <si>
    <t>3xgjejn7qut1</t>
  </si>
  <si>
    <t>sv69c5w9b1h7</t>
  </si>
  <si>
    <t>hvc8sr2r9umh</t>
  </si>
  <si>
    <t>gghkpam0a81c</t>
  </si>
  <si>
    <t>5t2qgk3ndpn5</t>
  </si>
  <si>
    <t>nr6yehcyqynh</t>
  </si>
  <si>
    <t>pieces</t>
  </si>
  <si>
    <t>312epc87j4g8</t>
  </si>
  <si>
    <t>vr76rf4qm7j0</t>
  </si>
  <si>
    <t>7kgs1 piece</t>
  </si>
  <si>
    <t>bt5tfhh24byf</t>
  </si>
  <si>
    <t>m9bpkvbmdh15</t>
  </si>
  <si>
    <t>mtxpa3qgxrkn</t>
  </si>
  <si>
    <t>1ppdqmay8dcs</t>
  </si>
  <si>
    <t>d32nbtt99j7w</t>
  </si>
  <si>
    <t>piece</t>
  </si>
  <si>
    <t>gs9nnk2bdbny</t>
  </si>
  <si>
    <t>6g3m68g9mf46</t>
  </si>
  <si>
    <t>k07244bjn6jq</t>
  </si>
  <si>
    <t>y1qxr54cvw5m</t>
  </si>
  <si>
    <t>urdetr578tj3</t>
  </si>
  <si>
    <t>y5eafyswspy3</t>
  </si>
  <si>
    <t>rgp79k2rsg3t</t>
  </si>
  <si>
    <t>51hhud4gr6hm</t>
  </si>
  <si>
    <t>pwe8ep5h7sv6</t>
  </si>
  <si>
    <t>xk2u3091gm2n</t>
  </si>
  <si>
    <t>6rhpnfa8uwjs</t>
  </si>
  <si>
    <t>j6vxrxy9p1bf</t>
  </si>
  <si>
    <t>83f078u3wc7j</t>
  </si>
  <si>
    <t>xb51wqey6fd1</t>
  </si>
  <si>
    <t>vxmhqb5ch4ug</t>
  </si>
  <si>
    <t>wnns5bca366e</t>
  </si>
  <si>
    <t>ueydtdxmhwuc</t>
  </si>
  <si>
    <t>have not harvested</t>
  </si>
  <si>
    <t>i dont have mangoes to sell</t>
  </si>
  <si>
    <t>82vwj3yxkrhf</t>
  </si>
  <si>
    <t>xaf23d8hmpgs</t>
  </si>
  <si>
    <t>per pieces</t>
  </si>
  <si>
    <t>pq3gf14rjns3</t>
  </si>
  <si>
    <t>8ksh per piece</t>
  </si>
  <si>
    <t>mpxy8q01ejkc</t>
  </si>
  <si>
    <t>20221207</t>
  </si>
  <si>
    <t>8bu3sran8sm2</t>
  </si>
  <si>
    <t>w51d5hb0jugd</t>
  </si>
  <si>
    <t>gug7jbp31dcx</t>
  </si>
  <si>
    <t>0akvfkc6aha6</t>
  </si>
  <si>
    <t>m4w74jg026nq</t>
  </si>
  <si>
    <t>p9su5v39pea4</t>
  </si>
  <si>
    <t>k2qa6d0w9ddw</t>
  </si>
  <si>
    <t>6n6jg9mskrvj</t>
  </si>
  <si>
    <t>ty9s925r3bdk</t>
  </si>
  <si>
    <t>d5kftfuqb90k</t>
  </si>
  <si>
    <t>u16evmuq84as</t>
  </si>
  <si>
    <t>vf78sd9t27sd</t>
  </si>
  <si>
    <t>2368n9ncsw24</t>
  </si>
  <si>
    <t>did not harvest</t>
  </si>
  <si>
    <t>mangoes not ready to be sold</t>
  </si>
  <si>
    <t>hkvs6nbt754k</t>
  </si>
  <si>
    <t>592p8wb2nc5u</t>
  </si>
  <si>
    <t>ma86kpbwe9uy</t>
  </si>
  <si>
    <t>u56dstnu8x7g</t>
  </si>
  <si>
    <t>91xxp2pn9p8m</t>
  </si>
  <si>
    <t>xhhjy23smsf0</t>
  </si>
  <si>
    <t>kr54f02huc2k</t>
  </si>
  <si>
    <t>cxgt4ar9yx55</t>
  </si>
  <si>
    <t>89cbvqq3n5vq</t>
  </si>
  <si>
    <t>nca8pg2d4wdw</t>
  </si>
  <si>
    <t>kn47rrqm21at</t>
  </si>
  <si>
    <t>8rxyyywh96d4</t>
  </si>
  <si>
    <t>guhf7euqdmx0</t>
  </si>
  <si>
    <t>never sold</t>
  </si>
  <si>
    <t>does not sell</t>
  </si>
  <si>
    <t>3j17xt3jhtc3</t>
  </si>
  <si>
    <t>ptjrpjwa4vyb</t>
  </si>
  <si>
    <t>2m0m6v1n0jm2</t>
  </si>
  <si>
    <t>q684bajtaaq7</t>
  </si>
  <si>
    <t>q5jc5t91sg24</t>
  </si>
  <si>
    <t>y83njjkq78qy</t>
  </si>
  <si>
    <t>gf7x6h9eyqs5</t>
  </si>
  <si>
    <t>vcvfwfw5fq00</t>
  </si>
  <si>
    <t>xquj43k81xpb</t>
  </si>
  <si>
    <t>5trc3my35mck</t>
  </si>
  <si>
    <t>835cg7740t7u</t>
  </si>
  <si>
    <t>qabf1n278bsa</t>
  </si>
  <si>
    <t>s2tuh09dn7vv</t>
  </si>
  <si>
    <t>x7uqesyd7wfe</t>
  </si>
  <si>
    <t>q0wq2bh1356v</t>
  </si>
  <si>
    <t>f1s2yx9q7a7j</t>
  </si>
  <si>
    <t>9udh25b642bh</t>
  </si>
  <si>
    <t>2431gf47rbg4</t>
  </si>
  <si>
    <t>0sk5tw3a7fd5</t>
  </si>
  <si>
    <t>3m1u9u1rsvw9</t>
  </si>
  <si>
    <t>at9y51p336cf</t>
  </si>
  <si>
    <t>9ksh  a piece</t>
  </si>
  <si>
    <t>d6yskttxav5v</t>
  </si>
  <si>
    <t>x8upxb0wp5s0</t>
  </si>
  <si>
    <t>7ah3u97101xs</t>
  </si>
  <si>
    <t>4hx5pga72ygu</t>
  </si>
  <si>
    <t>8ksh1piece</t>
  </si>
  <si>
    <t>kdc8711dua88</t>
  </si>
  <si>
    <t>p09wsugst9dx</t>
  </si>
  <si>
    <t>1dgkgm7qa9b2</t>
  </si>
  <si>
    <t>jtrs551pg9tp</t>
  </si>
  <si>
    <t>96jssqp8s0sm</t>
  </si>
  <si>
    <t>7cfw67705v0u</t>
  </si>
  <si>
    <t>9pr156f0m928</t>
  </si>
  <si>
    <t>skg8e07x9kkf</t>
  </si>
  <si>
    <t>q87mjuawswx2</t>
  </si>
  <si>
    <t>d299daqyphbg</t>
  </si>
  <si>
    <t>7041rxbepgwr</t>
  </si>
  <si>
    <t>per kg</t>
  </si>
  <si>
    <t>7xe7p1j73p26</t>
  </si>
  <si>
    <t>a47xd450vp91</t>
  </si>
  <si>
    <t>8bob per piece</t>
  </si>
  <si>
    <t>wdq0thbv1k8s</t>
  </si>
  <si>
    <t>20221208</t>
  </si>
  <si>
    <t>qmkvrn0gm8rq</t>
  </si>
  <si>
    <t>9nyeefw9e7uh</t>
  </si>
  <si>
    <t>nrgjf76s4xuy</t>
  </si>
  <si>
    <t>6npd12nxcw18</t>
  </si>
  <si>
    <t>jhuwjrkhcpj7</t>
  </si>
  <si>
    <t>w0t1gp91bkvv</t>
  </si>
  <si>
    <t>6229yg4b7nwy</t>
  </si>
  <si>
    <t>p77tr97vhgut</t>
  </si>
  <si>
    <t>3qf46hxh0xmu</t>
  </si>
  <si>
    <t>b1cpt4xxt3me</t>
  </si>
  <si>
    <t>bprxwvg133uf</t>
  </si>
  <si>
    <t>5ta2fy8g7n4j</t>
  </si>
  <si>
    <t>ufe19d4cgv93</t>
  </si>
  <si>
    <t>pf1y72yg6706</t>
  </si>
  <si>
    <t>t6d697chwfrk</t>
  </si>
  <si>
    <t>6pxsd8be7mym</t>
  </si>
  <si>
    <t>12mfvy9e6evg</t>
  </si>
  <si>
    <t>4ptas47cr382</t>
  </si>
  <si>
    <t>y9p70cfc3nt0</t>
  </si>
  <si>
    <t>xjywng7mrv4d</t>
  </si>
  <si>
    <t>0m7v7rmsww5f</t>
  </si>
  <si>
    <t>3agvhuf4vmp4</t>
  </si>
  <si>
    <t>189t2j6fpg8n</t>
  </si>
  <si>
    <t>p19x847pspbm</t>
  </si>
  <si>
    <t>vnkuq093dj44</t>
  </si>
  <si>
    <t>ucpvjrg8vmeu</t>
  </si>
  <si>
    <t>qgf8em74n97q</t>
  </si>
  <si>
    <t>apx63j38x0d1</t>
  </si>
  <si>
    <t>4trdy8gye8ba</t>
  </si>
  <si>
    <t>e3p2xxkwh8em</t>
  </si>
  <si>
    <t>k56s7g4xfw6n</t>
  </si>
  <si>
    <t>0p25kr36s11w</t>
  </si>
  <si>
    <t>8d4d8nv5jxhn</t>
  </si>
  <si>
    <t>vfu21q4aa9n5</t>
  </si>
  <si>
    <t>yywtpcgj94rp</t>
  </si>
  <si>
    <t>vsv673xrb99r</t>
  </si>
  <si>
    <t>q8ke7n176b5h</t>
  </si>
  <si>
    <t>dp1q1mwq7dvv</t>
  </si>
  <si>
    <t>hkcy78wgd3tr</t>
  </si>
  <si>
    <t>g0f9vwp0vdr3</t>
  </si>
  <si>
    <t>fa35jdce4dk5</t>
  </si>
  <si>
    <t>4rvug46bthv3</t>
  </si>
  <si>
    <t>0mfm4yy1epyj</t>
  </si>
  <si>
    <t>v5jedfwufjbs</t>
  </si>
  <si>
    <t>vx0yv67aynut</t>
  </si>
  <si>
    <t>8ksh1 piece</t>
  </si>
  <si>
    <t>jrx2crcqdddy</t>
  </si>
  <si>
    <t>0yg9as64db4h</t>
  </si>
  <si>
    <t>amwe90f6rpxs</t>
  </si>
  <si>
    <t>j5nqaccsqh4p</t>
  </si>
  <si>
    <t>adtdb2daaswn</t>
  </si>
  <si>
    <t>h0sdxm6qe5ww</t>
  </si>
  <si>
    <t>15ksh per piece</t>
  </si>
  <si>
    <t>h1dk1982rs8r</t>
  </si>
  <si>
    <t>ssmxaxqq6u8a</t>
  </si>
  <si>
    <t>en72yxk2ew94</t>
  </si>
  <si>
    <t>1aa0gwa849m5</t>
  </si>
  <si>
    <t>0rnqm9ah3843</t>
  </si>
  <si>
    <t>07ptube3jbvt</t>
  </si>
  <si>
    <t>cad36qhyucgc</t>
  </si>
  <si>
    <t>2pgruncn6vm4</t>
  </si>
  <si>
    <t>10ksh1 piece</t>
  </si>
  <si>
    <t>6bxkbxy533tp</t>
  </si>
  <si>
    <t>8ksh 1 piece ngoe    15ksh1 piece apple</t>
  </si>
  <si>
    <t>15rubt262as1</t>
  </si>
  <si>
    <t>4d6346v1s38x</t>
  </si>
  <si>
    <t>6hdks8pf1q4q</t>
  </si>
  <si>
    <t>pjgnm5xr4dqb</t>
  </si>
  <si>
    <t>20221209</t>
  </si>
  <si>
    <t>904342kdcwtp</t>
  </si>
  <si>
    <t>2cg7uqrbx198</t>
  </si>
  <si>
    <t>upmhyjbs38k1</t>
  </si>
  <si>
    <t>58dnrb6508hh</t>
  </si>
  <si>
    <t>vt1584eqawyk</t>
  </si>
  <si>
    <t>hxn9dj9yvau4</t>
  </si>
  <si>
    <t>bsmddy5tts79</t>
  </si>
  <si>
    <t>4n1xtvhx0dtt</t>
  </si>
  <si>
    <t>ws0abxeapesh</t>
  </si>
  <si>
    <t>amyfx69b54ve</t>
  </si>
  <si>
    <t>7n3akujbg64p</t>
  </si>
  <si>
    <t>kewat6a775tg</t>
  </si>
  <si>
    <t>cu86jv7h9pmk</t>
  </si>
  <si>
    <t>42cfn7d5uw8t</t>
  </si>
  <si>
    <t>w1ugbkg8jvc9</t>
  </si>
  <si>
    <t>1q9jxjmyrpe6</t>
  </si>
  <si>
    <t>per</t>
  </si>
  <si>
    <t>p8fhj343908f</t>
  </si>
  <si>
    <t>8wh74pg3jn77</t>
  </si>
  <si>
    <t>yc9gb85wtx08</t>
  </si>
  <si>
    <t>8yfwde48hwtq</t>
  </si>
  <si>
    <t>4en2jy34hp48</t>
  </si>
  <si>
    <t>rx9aeh15vp4e</t>
  </si>
  <si>
    <t>per kgs</t>
  </si>
  <si>
    <t>tvbhyru1s7xe</t>
  </si>
  <si>
    <t>4byeucv59mhf</t>
  </si>
  <si>
    <t>ufj43cefq1xb</t>
  </si>
  <si>
    <t>27y8jp15vm4h</t>
  </si>
  <si>
    <t>v73xeb507snp</t>
  </si>
  <si>
    <t>b2rpabc1yh2v</t>
  </si>
  <si>
    <t>bk8jvys31918</t>
  </si>
  <si>
    <t>30d6xdy5esas</t>
  </si>
  <si>
    <t>1ehnuqd9xkfu</t>
  </si>
  <si>
    <t>v3x9bn4msmv8</t>
  </si>
  <si>
    <t>c28qppss1epf</t>
  </si>
  <si>
    <t>8xe3ex9vuhwu</t>
  </si>
  <si>
    <t>ab34xwts6scq</t>
  </si>
  <si>
    <t>q1ua1s6tn9p0</t>
  </si>
  <si>
    <t>no</t>
  </si>
  <si>
    <t>u8w1w5bvk2bp</t>
  </si>
  <si>
    <t>9rq29wqyj4cm</t>
  </si>
  <si>
    <t>45kw1xh55xsv</t>
  </si>
  <si>
    <t>ubpj5ruffwtn</t>
  </si>
  <si>
    <t>9hrm7se401jv</t>
  </si>
  <si>
    <t>wgmq58wmu5cc</t>
  </si>
  <si>
    <t>4cxhumw368x7</t>
  </si>
  <si>
    <t>wqw1n5pmsm1e</t>
  </si>
  <si>
    <t>94qta47c8xma</t>
  </si>
  <si>
    <t>d8dqexa63h4w</t>
  </si>
  <si>
    <t>sy1s9tfydskp</t>
  </si>
  <si>
    <t>80w9ubpsf69x</t>
  </si>
  <si>
    <t>06df7v7sb8w0</t>
  </si>
  <si>
    <t>3bs5fs6s71au</t>
  </si>
  <si>
    <t>5c871fmwh14y</t>
  </si>
  <si>
    <t>9ge9hst1yevh</t>
  </si>
  <si>
    <t>2yn6jnxhkgxc</t>
  </si>
  <si>
    <t>3vp44ja53yae</t>
  </si>
  <si>
    <t>er8y5tfv492r</t>
  </si>
  <si>
    <t>hh8609m1r3p4</t>
  </si>
  <si>
    <t>51kn8hr13ctr</t>
  </si>
  <si>
    <t>jmma305jpme0</t>
  </si>
  <si>
    <t>c53hs0tum5eq</t>
  </si>
  <si>
    <t>14jes9t8e2n0</t>
  </si>
  <si>
    <t>20ksh for apple  piece and 8ksh for ngoe</t>
  </si>
  <si>
    <t>v08v1ms65nsa</t>
  </si>
  <si>
    <t>1piece10</t>
  </si>
  <si>
    <t>4puqgh61amr8</t>
  </si>
  <si>
    <t>3ffka6kjyesx</t>
  </si>
  <si>
    <t>Op NA zetten</t>
  </si>
  <si>
    <t>median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</si>
</sst>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"/>
  <sheetViews>
    <sheetView tabSelected="1" workbookViewId="0">
      <selection activeCell="R2" sqref="R2"/>
    </sheetView>
  </sheetViews>
  <sheetFormatPr baseColWidth="10" defaultRowHeight="15" x14ac:dyDescent="0.2"/>
  <cols>
    <col min="18" max="18" width="14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">
      <c r="A2" t="s">
        <v>98</v>
      </c>
      <c r="B2" t="s">
        <v>42</v>
      </c>
      <c r="C2" t="s">
        <v>99</v>
      </c>
      <c r="D2" t="s">
        <v>20</v>
      </c>
      <c r="E2">
        <v>20000</v>
      </c>
      <c r="F2" t="s">
        <v>21</v>
      </c>
      <c r="G2">
        <v>0.75</v>
      </c>
      <c r="H2">
        <v>0.75</v>
      </c>
      <c r="K2">
        <v>26666.666666666701</v>
      </c>
      <c r="L2">
        <v>3</v>
      </c>
      <c r="M2">
        <v>20000</v>
      </c>
      <c r="N2" t="s">
        <v>21</v>
      </c>
      <c r="P2">
        <v>0</v>
      </c>
      <c r="Q2" s="4">
        <v>60000</v>
      </c>
      <c r="R2">
        <f>Q2/E2</f>
        <v>3</v>
      </c>
    </row>
    <row r="3" spans="1:19" x14ac:dyDescent="0.2">
      <c r="A3" t="s">
        <v>234</v>
      </c>
      <c r="B3" t="s">
        <v>55</v>
      </c>
      <c r="C3" t="s">
        <v>173</v>
      </c>
      <c r="D3" t="s">
        <v>20</v>
      </c>
      <c r="E3">
        <v>8000</v>
      </c>
      <c r="F3" t="s">
        <v>28</v>
      </c>
      <c r="G3">
        <v>7</v>
      </c>
      <c r="H3">
        <v>7</v>
      </c>
      <c r="I3">
        <v>1142.8571428571399</v>
      </c>
      <c r="J3">
        <v>300</v>
      </c>
      <c r="M3">
        <v>7000</v>
      </c>
      <c r="N3" t="s">
        <v>235</v>
      </c>
      <c r="Q3" s="4">
        <v>54000</v>
      </c>
      <c r="R3">
        <f>Q3/E3</f>
        <v>6.75</v>
      </c>
    </row>
    <row r="4" spans="1:19" x14ac:dyDescent="0.2">
      <c r="A4" t="s">
        <v>193</v>
      </c>
      <c r="B4" t="s">
        <v>18</v>
      </c>
      <c r="C4" t="s">
        <v>173</v>
      </c>
      <c r="D4" t="s">
        <v>20</v>
      </c>
      <c r="E4">
        <v>2000</v>
      </c>
      <c r="F4" t="s">
        <v>21</v>
      </c>
      <c r="G4">
        <v>0.5</v>
      </c>
      <c r="H4">
        <v>0.5</v>
      </c>
      <c r="K4">
        <v>4000</v>
      </c>
      <c r="L4">
        <v>1500</v>
      </c>
      <c r="N4" t="s">
        <v>28</v>
      </c>
      <c r="Q4" s="4">
        <v>20000</v>
      </c>
      <c r="R4">
        <f>Q4/E4</f>
        <v>10</v>
      </c>
    </row>
    <row r="5" spans="1:19" x14ac:dyDescent="0.2">
      <c r="A5" t="s">
        <v>49</v>
      </c>
      <c r="B5" t="s">
        <v>50</v>
      </c>
      <c r="C5" t="s">
        <v>19</v>
      </c>
      <c r="D5" t="s">
        <v>20</v>
      </c>
      <c r="E5">
        <v>2500</v>
      </c>
      <c r="F5" t="s">
        <v>21</v>
      </c>
      <c r="G5">
        <v>0.25</v>
      </c>
      <c r="H5">
        <v>0.25</v>
      </c>
      <c r="K5">
        <v>10000</v>
      </c>
      <c r="L5">
        <v>80</v>
      </c>
      <c r="M5">
        <v>2500</v>
      </c>
      <c r="N5" t="s">
        <v>21</v>
      </c>
      <c r="P5">
        <v>0</v>
      </c>
      <c r="Q5" s="4">
        <v>10000</v>
      </c>
      <c r="R5">
        <f>Q5/E5</f>
        <v>4</v>
      </c>
    </row>
    <row r="6" spans="1:19" x14ac:dyDescent="0.2">
      <c r="A6" t="s">
        <v>75</v>
      </c>
      <c r="B6" t="s">
        <v>50</v>
      </c>
      <c r="C6" t="s">
        <v>19</v>
      </c>
      <c r="D6" t="s">
        <v>20</v>
      </c>
      <c r="E6">
        <v>1400</v>
      </c>
      <c r="F6" t="s">
        <v>21</v>
      </c>
      <c r="G6">
        <v>0.3</v>
      </c>
      <c r="H6">
        <v>0.3</v>
      </c>
      <c r="K6">
        <v>4666.6666666666697</v>
      </c>
      <c r="L6">
        <v>50</v>
      </c>
      <c r="M6">
        <v>1400</v>
      </c>
      <c r="N6" t="s">
        <v>64</v>
      </c>
      <c r="P6">
        <v>0</v>
      </c>
      <c r="Q6" s="4">
        <v>9800</v>
      </c>
      <c r="R6">
        <f>Q6/E6</f>
        <v>7</v>
      </c>
    </row>
    <row r="7" spans="1:19" x14ac:dyDescent="0.2">
      <c r="A7" t="s">
        <v>231</v>
      </c>
      <c r="B7" t="s">
        <v>50</v>
      </c>
      <c r="C7" t="s">
        <v>173</v>
      </c>
      <c r="D7" t="s">
        <v>20</v>
      </c>
      <c r="E7">
        <v>1500</v>
      </c>
      <c r="F7" t="s">
        <v>21</v>
      </c>
      <c r="G7">
        <v>2</v>
      </c>
      <c r="H7">
        <v>2</v>
      </c>
      <c r="K7">
        <v>750</v>
      </c>
      <c r="L7">
        <v>40</v>
      </c>
      <c r="M7">
        <v>1300</v>
      </c>
      <c r="N7" t="s">
        <v>64</v>
      </c>
      <c r="P7">
        <v>200</v>
      </c>
      <c r="Q7" s="4">
        <v>9100</v>
      </c>
      <c r="R7">
        <f>Q7/E7</f>
        <v>6.0666666666666664</v>
      </c>
    </row>
    <row r="8" spans="1:19" x14ac:dyDescent="0.2">
      <c r="A8" t="s">
        <v>170</v>
      </c>
      <c r="B8" t="s">
        <v>55</v>
      </c>
      <c r="C8" t="s">
        <v>99</v>
      </c>
      <c r="D8" t="s">
        <v>20</v>
      </c>
      <c r="F8" t="s">
        <v>21</v>
      </c>
      <c r="G8">
        <v>7</v>
      </c>
      <c r="H8">
        <v>7</v>
      </c>
      <c r="L8">
        <v>450</v>
      </c>
      <c r="N8" t="s">
        <v>171</v>
      </c>
      <c r="Q8" s="4">
        <v>9000</v>
      </c>
      <c r="R8" t="e">
        <f>Q8/E8</f>
        <v>#DIV/0!</v>
      </c>
      <c r="S8" t="s">
        <v>311</v>
      </c>
    </row>
    <row r="9" spans="1:19" x14ac:dyDescent="0.2">
      <c r="A9" t="s">
        <v>277</v>
      </c>
      <c r="B9" t="s">
        <v>18</v>
      </c>
      <c r="C9" t="s">
        <v>242</v>
      </c>
      <c r="D9" t="s">
        <v>20</v>
      </c>
      <c r="E9">
        <v>2000</v>
      </c>
      <c r="F9" t="s">
        <v>21</v>
      </c>
      <c r="G9">
        <v>0.5</v>
      </c>
      <c r="H9">
        <v>0.5</v>
      </c>
      <c r="K9">
        <v>4000</v>
      </c>
      <c r="L9">
        <v>300</v>
      </c>
      <c r="N9" t="s">
        <v>28</v>
      </c>
      <c r="Q9" s="4">
        <v>3000</v>
      </c>
      <c r="R9" s="6">
        <f>Q9/E9</f>
        <v>1.5</v>
      </c>
      <c r="S9" t="s">
        <v>312</v>
      </c>
    </row>
    <row r="10" spans="1:19" x14ac:dyDescent="0.2">
      <c r="A10" t="s">
        <v>205</v>
      </c>
      <c r="B10" t="s">
        <v>18</v>
      </c>
      <c r="C10" t="s">
        <v>173</v>
      </c>
      <c r="D10" t="s">
        <v>20</v>
      </c>
      <c r="F10" t="s">
        <v>28</v>
      </c>
      <c r="G10">
        <v>0.25</v>
      </c>
      <c r="H10">
        <v>0.25</v>
      </c>
      <c r="J10">
        <v>1500</v>
      </c>
      <c r="N10" t="s">
        <v>28</v>
      </c>
      <c r="Q10" s="4">
        <v>1500</v>
      </c>
      <c r="R10" t="e">
        <f>Q10/E10</f>
        <v>#DIV/0!</v>
      </c>
      <c r="S10" t="s">
        <v>311</v>
      </c>
    </row>
    <row r="11" spans="1:19" x14ac:dyDescent="0.2">
      <c r="A11" t="s">
        <v>103</v>
      </c>
      <c r="B11" t="s">
        <v>18</v>
      </c>
      <c r="C11" t="s">
        <v>99</v>
      </c>
      <c r="D11" t="s">
        <v>20</v>
      </c>
      <c r="E11">
        <v>15000</v>
      </c>
      <c r="F11" t="s">
        <v>28</v>
      </c>
      <c r="G11">
        <v>1</v>
      </c>
      <c r="H11">
        <v>1</v>
      </c>
      <c r="I11">
        <v>15000</v>
      </c>
      <c r="J11">
        <v>40</v>
      </c>
      <c r="M11">
        <v>12000</v>
      </c>
      <c r="N11" t="s">
        <v>28</v>
      </c>
      <c r="O11">
        <v>3000</v>
      </c>
      <c r="Q11" s="4">
        <v>1300</v>
      </c>
      <c r="R11" s="6">
        <f>Q11/E11</f>
        <v>8.666666666666667E-2</v>
      </c>
    </row>
    <row r="12" spans="1:19" x14ac:dyDescent="0.2">
      <c r="A12" t="s">
        <v>48</v>
      </c>
      <c r="B12" t="s">
        <v>18</v>
      </c>
      <c r="C12" t="s">
        <v>19</v>
      </c>
      <c r="D12" t="s">
        <v>20</v>
      </c>
      <c r="E12">
        <v>30000</v>
      </c>
      <c r="F12" t="s">
        <v>28</v>
      </c>
      <c r="G12">
        <v>1</v>
      </c>
      <c r="H12">
        <v>1</v>
      </c>
      <c r="I12">
        <v>30000</v>
      </c>
      <c r="J12">
        <v>350</v>
      </c>
      <c r="M12">
        <v>27000</v>
      </c>
      <c r="N12" t="s">
        <v>28</v>
      </c>
      <c r="O12">
        <v>3000</v>
      </c>
      <c r="Q12" s="4">
        <v>1200</v>
      </c>
      <c r="R12" s="6">
        <f>Q12/E12</f>
        <v>0.04</v>
      </c>
    </row>
    <row r="13" spans="1:19" x14ac:dyDescent="0.2">
      <c r="A13" t="s">
        <v>201</v>
      </c>
      <c r="B13" t="s">
        <v>18</v>
      </c>
      <c r="C13" t="s">
        <v>173</v>
      </c>
      <c r="D13" t="s">
        <v>20</v>
      </c>
      <c r="F13" t="s">
        <v>28</v>
      </c>
      <c r="G13">
        <v>0.5</v>
      </c>
      <c r="H13">
        <v>0.5</v>
      </c>
      <c r="J13">
        <v>450</v>
      </c>
      <c r="N13" t="s">
        <v>28</v>
      </c>
      <c r="Q13" s="4">
        <v>1200</v>
      </c>
      <c r="R13" t="e">
        <f>Q13/E13</f>
        <v>#DIV/0!</v>
      </c>
      <c r="S13" t="s">
        <v>311</v>
      </c>
    </row>
    <row r="14" spans="1:19" x14ac:dyDescent="0.2">
      <c r="A14" t="s">
        <v>69</v>
      </c>
      <c r="B14" t="s">
        <v>18</v>
      </c>
      <c r="C14" t="s">
        <v>19</v>
      </c>
      <c r="D14" t="s">
        <v>20</v>
      </c>
      <c r="E14">
        <v>1000</v>
      </c>
      <c r="F14" t="s">
        <v>28</v>
      </c>
      <c r="G14">
        <v>0.5</v>
      </c>
      <c r="H14">
        <v>0.5</v>
      </c>
      <c r="I14">
        <v>2000</v>
      </c>
      <c r="J14">
        <v>500</v>
      </c>
      <c r="M14">
        <v>800</v>
      </c>
      <c r="N14" t="s">
        <v>28</v>
      </c>
      <c r="O14">
        <v>200</v>
      </c>
      <c r="Q14" s="4">
        <v>1000</v>
      </c>
      <c r="R14" s="6">
        <f>Q14/E14</f>
        <v>1</v>
      </c>
    </row>
    <row r="15" spans="1:19" x14ac:dyDescent="0.2">
      <c r="A15" t="s">
        <v>251</v>
      </c>
      <c r="B15" t="s">
        <v>18</v>
      </c>
      <c r="C15" t="s">
        <v>242</v>
      </c>
      <c r="D15" t="s">
        <v>20</v>
      </c>
      <c r="E15">
        <v>20000</v>
      </c>
      <c r="F15" t="s">
        <v>28</v>
      </c>
      <c r="G15">
        <v>1</v>
      </c>
      <c r="H15">
        <v>1</v>
      </c>
      <c r="I15">
        <v>20000</v>
      </c>
      <c r="J15">
        <v>300</v>
      </c>
      <c r="N15" t="s">
        <v>28</v>
      </c>
      <c r="Q15" s="4">
        <v>800</v>
      </c>
      <c r="R15" s="6">
        <f>Q15/E15</f>
        <v>0.04</v>
      </c>
    </row>
    <row r="16" spans="1:19" x14ac:dyDescent="0.2">
      <c r="A16" t="s">
        <v>109</v>
      </c>
      <c r="B16" t="s">
        <v>18</v>
      </c>
      <c r="C16" t="s">
        <v>99</v>
      </c>
      <c r="D16" t="s">
        <v>20</v>
      </c>
      <c r="F16" t="s">
        <v>21</v>
      </c>
      <c r="G16">
        <v>2</v>
      </c>
      <c r="H16">
        <v>2</v>
      </c>
      <c r="L16">
        <v>600</v>
      </c>
      <c r="N16" t="s">
        <v>28</v>
      </c>
      <c r="Q16" s="4">
        <v>800</v>
      </c>
      <c r="R16" t="e">
        <f>Q16/E16</f>
        <v>#DIV/0!</v>
      </c>
      <c r="S16" t="s">
        <v>311</v>
      </c>
    </row>
    <row r="17" spans="1:19" x14ac:dyDescent="0.2">
      <c r="A17" t="s">
        <v>116</v>
      </c>
      <c r="B17" t="s">
        <v>18</v>
      </c>
      <c r="C17" t="s">
        <v>99</v>
      </c>
      <c r="D17" t="s">
        <v>20</v>
      </c>
      <c r="F17" t="s">
        <v>21</v>
      </c>
      <c r="G17">
        <v>1</v>
      </c>
      <c r="H17">
        <v>1</v>
      </c>
      <c r="L17">
        <v>300</v>
      </c>
      <c r="M17">
        <v>3000</v>
      </c>
      <c r="N17" t="s">
        <v>28</v>
      </c>
      <c r="Q17" s="4">
        <v>800</v>
      </c>
      <c r="R17" t="e">
        <f>Q17/E17</f>
        <v>#DIV/0!</v>
      </c>
      <c r="S17" t="s">
        <v>311</v>
      </c>
    </row>
    <row r="18" spans="1:19" x14ac:dyDescent="0.2">
      <c r="A18" t="s">
        <v>263</v>
      </c>
      <c r="B18" t="s">
        <v>18</v>
      </c>
      <c r="C18" t="s">
        <v>242</v>
      </c>
      <c r="D18" t="s">
        <v>20</v>
      </c>
      <c r="F18" t="s">
        <v>28</v>
      </c>
      <c r="G18">
        <v>1</v>
      </c>
      <c r="H18">
        <v>1</v>
      </c>
      <c r="M18">
        <v>500</v>
      </c>
      <c r="N18" t="s">
        <v>28</v>
      </c>
      <c r="Q18" s="4">
        <v>800</v>
      </c>
      <c r="R18" t="e">
        <f>Q18/E18</f>
        <v>#DIV/0!</v>
      </c>
      <c r="S18" t="s">
        <v>311</v>
      </c>
    </row>
    <row r="19" spans="1:19" x14ac:dyDescent="0.2">
      <c r="A19" t="s">
        <v>271</v>
      </c>
      <c r="B19" t="s">
        <v>18</v>
      </c>
      <c r="C19" t="s">
        <v>242</v>
      </c>
      <c r="D19" t="s">
        <v>20</v>
      </c>
      <c r="F19" t="s">
        <v>28</v>
      </c>
      <c r="G19">
        <v>1</v>
      </c>
      <c r="H19">
        <v>1</v>
      </c>
      <c r="J19">
        <v>400</v>
      </c>
      <c r="N19" t="s">
        <v>28</v>
      </c>
      <c r="Q19" s="4">
        <v>800</v>
      </c>
      <c r="R19" t="e">
        <f>Q19/E19</f>
        <v>#DIV/0!</v>
      </c>
      <c r="S19" t="s">
        <v>311</v>
      </c>
    </row>
    <row r="20" spans="1:19" x14ac:dyDescent="0.2">
      <c r="A20" t="s">
        <v>27</v>
      </c>
      <c r="B20" t="s">
        <v>18</v>
      </c>
      <c r="C20" t="s">
        <v>19</v>
      </c>
      <c r="D20" t="s">
        <v>20</v>
      </c>
      <c r="F20" t="s">
        <v>28</v>
      </c>
      <c r="G20">
        <v>0.5</v>
      </c>
      <c r="H20">
        <v>0.5</v>
      </c>
      <c r="J20">
        <v>500</v>
      </c>
      <c r="N20" t="s">
        <v>28</v>
      </c>
      <c r="Q20" s="4">
        <v>700</v>
      </c>
      <c r="R20" t="e">
        <f>Q20/E20</f>
        <v>#DIV/0!</v>
      </c>
      <c r="S20" t="s">
        <v>311</v>
      </c>
    </row>
    <row r="21" spans="1:19" x14ac:dyDescent="0.2">
      <c r="A21" t="s">
        <v>125</v>
      </c>
      <c r="B21" t="s">
        <v>18</v>
      </c>
      <c r="C21" t="s">
        <v>99</v>
      </c>
      <c r="D21" t="s">
        <v>20</v>
      </c>
      <c r="E21">
        <v>3000</v>
      </c>
      <c r="F21" t="s">
        <v>28</v>
      </c>
      <c r="G21">
        <v>0.5</v>
      </c>
      <c r="H21">
        <v>0.5</v>
      </c>
      <c r="I21">
        <v>6000</v>
      </c>
      <c r="J21">
        <v>300</v>
      </c>
      <c r="M21">
        <v>2500</v>
      </c>
      <c r="N21" t="s">
        <v>28</v>
      </c>
      <c r="O21">
        <v>500</v>
      </c>
      <c r="Q21" s="4">
        <v>300</v>
      </c>
      <c r="R21" s="6">
        <f>Q21/E21</f>
        <v>0.1</v>
      </c>
    </row>
    <row r="22" spans="1:19" x14ac:dyDescent="0.2">
      <c r="A22" t="s">
        <v>307</v>
      </c>
      <c r="B22" t="s">
        <v>55</v>
      </c>
      <c r="C22" t="s">
        <v>242</v>
      </c>
      <c r="D22" t="s">
        <v>20</v>
      </c>
      <c r="E22">
        <v>35000</v>
      </c>
      <c r="F22" t="s">
        <v>21</v>
      </c>
      <c r="G22">
        <v>10</v>
      </c>
      <c r="H22" s="2">
        <v>10</v>
      </c>
      <c r="K22">
        <v>3500</v>
      </c>
      <c r="L22">
        <v>400</v>
      </c>
      <c r="M22">
        <v>20000</v>
      </c>
      <c r="N22" t="s">
        <v>308</v>
      </c>
      <c r="P22">
        <v>15000</v>
      </c>
      <c r="Q22" s="4">
        <v>200</v>
      </c>
      <c r="R22" s="7">
        <v>20</v>
      </c>
    </row>
    <row r="23" spans="1:19" x14ac:dyDescent="0.2">
      <c r="A23" t="s">
        <v>305</v>
      </c>
      <c r="B23" t="s">
        <v>55</v>
      </c>
      <c r="C23" t="s">
        <v>242</v>
      </c>
      <c r="D23" t="s">
        <v>20</v>
      </c>
      <c r="E23">
        <v>60000</v>
      </c>
      <c r="F23" t="s">
        <v>21</v>
      </c>
      <c r="G23">
        <v>12</v>
      </c>
      <c r="H23" s="2">
        <v>12</v>
      </c>
      <c r="K23">
        <v>5000</v>
      </c>
      <c r="L23">
        <v>500</v>
      </c>
      <c r="M23">
        <v>500</v>
      </c>
      <c r="N23" t="s">
        <v>306</v>
      </c>
      <c r="P23">
        <v>59500</v>
      </c>
      <c r="Q23" s="4">
        <v>200</v>
      </c>
      <c r="R23" s="7">
        <v>20</v>
      </c>
    </row>
    <row r="24" spans="1:19" x14ac:dyDescent="0.2">
      <c r="A24" t="s">
        <v>218</v>
      </c>
      <c r="B24" t="s">
        <v>55</v>
      </c>
      <c r="C24" t="s">
        <v>173</v>
      </c>
      <c r="D24" t="s">
        <v>20</v>
      </c>
      <c r="E24">
        <v>5000</v>
      </c>
      <c r="F24" t="s">
        <v>21</v>
      </c>
      <c r="G24">
        <v>9</v>
      </c>
      <c r="H24">
        <v>9</v>
      </c>
      <c r="K24">
        <v>555.555555555556</v>
      </c>
      <c r="L24">
        <v>300</v>
      </c>
      <c r="M24">
        <v>4000</v>
      </c>
      <c r="N24" t="s">
        <v>219</v>
      </c>
      <c r="P24">
        <v>1000</v>
      </c>
      <c r="Q24">
        <v>80</v>
      </c>
    </row>
    <row r="25" spans="1:19" x14ac:dyDescent="0.2">
      <c r="A25" t="s">
        <v>303</v>
      </c>
      <c r="B25" t="s">
        <v>55</v>
      </c>
      <c r="C25" t="s">
        <v>242</v>
      </c>
      <c r="D25" t="s">
        <v>20</v>
      </c>
      <c r="E25">
        <v>98000</v>
      </c>
      <c r="F25" t="s">
        <v>21</v>
      </c>
      <c r="G25">
        <v>14</v>
      </c>
      <c r="H25" s="2">
        <v>14</v>
      </c>
      <c r="K25">
        <v>7000</v>
      </c>
      <c r="L25">
        <v>600</v>
      </c>
      <c r="M25">
        <v>30000</v>
      </c>
      <c r="N25" t="s">
        <v>28</v>
      </c>
      <c r="Q25">
        <v>80</v>
      </c>
    </row>
    <row r="26" spans="1:19" x14ac:dyDescent="0.2">
      <c r="A26" t="s">
        <v>152</v>
      </c>
      <c r="B26" t="s">
        <v>55</v>
      </c>
      <c r="C26" t="s">
        <v>99</v>
      </c>
      <c r="D26" t="s">
        <v>20</v>
      </c>
      <c r="F26" t="s">
        <v>21</v>
      </c>
      <c r="G26">
        <v>4</v>
      </c>
      <c r="H26">
        <v>4</v>
      </c>
      <c r="L26">
        <v>300</v>
      </c>
      <c r="N26" t="s">
        <v>28</v>
      </c>
      <c r="Q26">
        <v>80</v>
      </c>
    </row>
    <row r="27" spans="1:19" x14ac:dyDescent="0.2">
      <c r="A27" t="s">
        <v>309</v>
      </c>
      <c r="B27" t="s">
        <v>55</v>
      </c>
      <c r="C27" t="s">
        <v>242</v>
      </c>
      <c r="D27" t="s">
        <v>20</v>
      </c>
      <c r="E27">
        <v>45000</v>
      </c>
      <c r="F27" t="s">
        <v>21</v>
      </c>
      <c r="G27">
        <v>6</v>
      </c>
      <c r="H27">
        <v>6</v>
      </c>
      <c r="K27">
        <v>7500</v>
      </c>
      <c r="L27">
        <v>400</v>
      </c>
      <c r="M27">
        <v>40000</v>
      </c>
      <c r="N27" t="s">
        <v>21</v>
      </c>
      <c r="P27">
        <v>5000</v>
      </c>
      <c r="Q27">
        <v>60</v>
      </c>
    </row>
    <row r="28" spans="1:19" x14ac:dyDescent="0.2">
      <c r="A28" t="s">
        <v>180</v>
      </c>
      <c r="B28" t="s">
        <v>55</v>
      </c>
      <c r="C28" t="s">
        <v>173</v>
      </c>
      <c r="D28" t="s">
        <v>20</v>
      </c>
      <c r="E28">
        <v>30000</v>
      </c>
      <c r="F28" t="s">
        <v>28</v>
      </c>
      <c r="G28">
        <v>23</v>
      </c>
      <c r="H28" s="2">
        <v>23</v>
      </c>
      <c r="I28">
        <v>1304.3478260869599</v>
      </c>
      <c r="J28">
        <v>500</v>
      </c>
      <c r="M28">
        <v>30000</v>
      </c>
      <c r="N28" t="s">
        <v>28</v>
      </c>
      <c r="O28">
        <v>0</v>
      </c>
      <c r="Q28">
        <v>55</v>
      </c>
    </row>
    <row r="29" spans="1:19" x14ac:dyDescent="0.2">
      <c r="A29" t="s">
        <v>295</v>
      </c>
      <c r="B29" t="s">
        <v>55</v>
      </c>
      <c r="C29" t="s">
        <v>242</v>
      </c>
      <c r="D29" t="s">
        <v>20</v>
      </c>
      <c r="E29">
        <v>10000</v>
      </c>
      <c r="F29" t="s">
        <v>28</v>
      </c>
      <c r="G29">
        <v>5</v>
      </c>
      <c r="H29">
        <v>5</v>
      </c>
      <c r="I29">
        <v>2000</v>
      </c>
      <c r="J29">
        <v>220</v>
      </c>
      <c r="M29">
        <v>1000</v>
      </c>
      <c r="N29" t="s">
        <v>28</v>
      </c>
      <c r="O29">
        <v>9000</v>
      </c>
      <c r="Q29">
        <v>50</v>
      </c>
    </row>
    <row r="30" spans="1:19" x14ac:dyDescent="0.2">
      <c r="A30" t="s">
        <v>183</v>
      </c>
      <c r="B30" t="s">
        <v>42</v>
      </c>
      <c r="C30" t="s">
        <v>173</v>
      </c>
      <c r="D30" t="s">
        <v>20</v>
      </c>
      <c r="E30">
        <v>2000</v>
      </c>
      <c r="F30" t="s">
        <v>28</v>
      </c>
      <c r="G30">
        <v>2</v>
      </c>
      <c r="H30">
        <v>2</v>
      </c>
      <c r="I30">
        <v>1000</v>
      </c>
      <c r="J30">
        <v>2000</v>
      </c>
      <c r="M30">
        <v>2000</v>
      </c>
      <c r="N30" t="s">
        <v>28</v>
      </c>
      <c r="O30">
        <v>0</v>
      </c>
      <c r="Q30">
        <v>28</v>
      </c>
    </row>
    <row r="31" spans="1:19" x14ac:dyDescent="0.2">
      <c r="A31" t="s">
        <v>192</v>
      </c>
      <c r="B31" t="s">
        <v>38</v>
      </c>
      <c r="C31" t="s">
        <v>173</v>
      </c>
      <c r="D31" t="s">
        <v>20</v>
      </c>
      <c r="E31">
        <v>10000</v>
      </c>
      <c r="F31" t="s">
        <v>21</v>
      </c>
      <c r="G31">
        <v>1.5</v>
      </c>
      <c r="H31">
        <v>1.5</v>
      </c>
      <c r="K31">
        <v>6666.6666666666697</v>
      </c>
      <c r="L31">
        <v>150</v>
      </c>
      <c r="M31">
        <v>10000</v>
      </c>
      <c r="N31" t="s">
        <v>21</v>
      </c>
      <c r="P31">
        <v>0</v>
      </c>
      <c r="Q31">
        <v>20</v>
      </c>
      <c r="R31">
        <f>Q31/E31</f>
        <v>2E-3</v>
      </c>
    </row>
    <row r="32" spans="1:19" x14ac:dyDescent="0.2">
      <c r="A32" t="s">
        <v>236</v>
      </c>
      <c r="B32" t="s">
        <v>55</v>
      </c>
      <c r="C32" t="s">
        <v>173</v>
      </c>
      <c r="D32" t="s">
        <v>20</v>
      </c>
      <c r="E32">
        <v>8000</v>
      </c>
      <c r="F32" t="s">
        <v>21</v>
      </c>
      <c r="G32">
        <v>7</v>
      </c>
      <c r="H32">
        <v>7</v>
      </c>
      <c r="K32">
        <v>1142.8571428571399</v>
      </c>
      <c r="L32">
        <v>323</v>
      </c>
      <c r="M32">
        <v>7700</v>
      </c>
      <c r="N32" t="s">
        <v>237</v>
      </c>
      <c r="P32">
        <v>300</v>
      </c>
      <c r="Q32">
        <v>20</v>
      </c>
      <c r="R32">
        <f>Q32/E32</f>
        <v>2.5000000000000001E-3</v>
      </c>
    </row>
    <row r="33" spans="1:17" x14ac:dyDescent="0.2">
      <c r="A33" t="s">
        <v>284</v>
      </c>
      <c r="B33" t="s">
        <v>38</v>
      </c>
      <c r="C33" t="s">
        <v>242</v>
      </c>
      <c r="D33" t="s">
        <v>20</v>
      </c>
      <c r="E33">
        <v>20000</v>
      </c>
      <c r="F33" t="s">
        <v>21</v>
      </c>
      <c r="G33">
        <v>3</v>
      </c>
      <c r="H33">
        <v>3</v>
      </c>
      <c r="K33">
        <v>6666.6666666666697</v>
      </c>
      <c r="L33">
        <v>200</v>
      </c>
      <c r="M33">
        <v>19000</v>
      </c>
      <c r="N33" t="s">
        <v>21</v>
      </c>
      <c r="P33">
        <v>1000</v>
      </c>
      <c r="Q33">
        <v>20</v>
      </c>
    </row>
    <row r="34" spans="1:17" x14ac:dyDescent="0.2">
      <c r="A34" t="s">
        <v>175</v>
      </c>
      <c r="B34" t="s">
        <v>38</v>
      </c>
      <c r="C34" t="s">
        <v>173</v>
      </c>
      <c r="D34" t="s">
        <v>20</v>
      </c>
      <c r="E34">
        <v>20000</v>
      </c>
      <c r="F34" t="s">
        <v>21</v>
      </c>
      <c r="G34">
        <v>1</v>
      </c>
      <c r="H34">
        <v>1</v>
      </c>
      <c r="K34">
        <v>20000</v>
      </c>
      <c r="L34">
        <v>500</v>
      </c>
      <c r="M34">
        <v>19000</v>
      </c>
      <c r="N34" t="s">
        <v>21</v>
      </c>
      <c r="P34">
        <v>1000</v>
      </c>
      <c r="Q34">
        <v>20</v>
      </c>
    </row>
    <row r="35" spans="1:17" x14ac:dyDescent="0.2">
      <c r="A35" t="s">
        <v>279</v>
      </c>
      <c r="B35" t="s">
        <v>38</v>
      </c>
      <c r="C35" t="s">
        <v>242</v>
      </c>
      <c r="D35" t="s">
        <v>20</v>
      </c>
      <c r="E35">
        <v>7000</v>
      </c>
      <c r="F35" t="s">
        <v>21</v>
      </c>
      <c r="G35">
        <v>2</v>
      </c>
      <c r="H35">
        <v>2</v>
      </c>
      <c r="K35">
        <v>3500</v>
      </c>
      <c r="L35">
        <v>100</v>
      </c>
      <c r="M35">
        <v>6000</v>
      </c>
      <c r="N35" t="s">
        <v>21</v>
      </c>
      <c r="P35">
        <v>1000</v>
      </c>
      <c r="Q35">
        <v>20</v>
      </c>
    </row>
    <row r="36" spans="1:17" x14ac:dyDescent="0.2">
      <c r="A36" t="s">
        <v>199</v>
      </c>
      <c r="B36" t="s">
        <v>38</v>
      </c>
      <c r="C36" t="s">
        <v>173</v>
      </c>
      <c r="D36" t="s">
        <v>20</v>
      </c>
      <c r="E36">
        <v>4000</v>
      </c>
      <c r="F36" t="s">
        <v>21</v>
      </c>
      <c r="G36">
        <v>1</v>
      </c>
      <c r="H36">
        <v>1</v>
      </c>
      <c r="K36">
        <v>4000</v>
      </c>
      <c r="L36">
        <v>100</v>
      </c>
      <c r="M36">
        <v>3000</v>
      </c>
      <c r="N36" t="s">
        <v>21</v>
      </c>
      <c r="P36">
        <v>1000</v>
      </c>
      <c r="Q36">
        <v>20</v>
      </c>
    </row>
    <row r="37" spans="1:17" x14ac:dyDescent="0.2">
      <c r="A37" t="s">
        <v>291</v>
      </c>
      <c r="B37" t="s">
        <v>38</v>
      </c>
      <c r="C37" t="s">
        <v>242</v>
      </c>
      <c r="D37" t="s">
        <v>20</v>
      </c>
      <c r="E37">
        <v>5000</v>
      </c>
      <c r="F37" t="s">
        <v>21</v>
      </c>
      <c r="G37">
        <v>1</v>
      </c>
      <c r="H37">
        <v>1</v>
      </c>
      <c r="K37">
        <v>5000</v>
      </c>
      <c r="L37">
        <v>100</v>
      </c>
      <c r="M37">
        <v>3000</v>
      </c>
      <c r="N37" t="s">
        <v>21</v>
      </c>
      <c r="P37">
        <v>2000</v>
      </c>
      <c r="Q37">
        <v>20</v>
      </c>
    </row>
    <row r="38" spans="1:17" x14ac:dyDescent="0.2">
      <c r="A38" t="s">
        <v>182</v>
      </c>
      <c r="B38" t="s">
        <v>38</v>
      </c>
      <c r="C38" t="s">
        <v>173</v>
      </c>
      <c r="D38" t="s">
        <v>20</v>
      </c>
      <c r="E38" s="1">
        <v>40000</v>
      </c>
      <c r="F38" t="s">
        <v>21</v>
      </c>
      <c r="G38">
        <v>2</v>
      </c>
      <c r="H38">
        <v>2</v>
      </c>
      <c r="K38">
        <v>20000</v>
      </c>
      <c r="L38">
        <v>80</v>
      </c>
      <c r="M38" s="1">
        <v>50000</v>
      </c>
      <c r="N38" t="s">
        <v>21</v>
      </c>
      <c r="P38" s="1">
        <v>-10000</v>
      </c>
      <c r="Q38">
        <v>20</v>
      </c>
    </row>
    <row r="39" spans="1:17" x14ac:dyDescent="0.2">
      <c r="A39" t="s">
        <v>190</v>
      </c>
      <c r="B39" t="s">
        <v>55</v>
      </c>
      <c r="C39" t="s">
        <v>173</v>
      </c>
      <c r="D39" t="s">
        <v>20</v>
      </c>
      <c r="E39">
        <v>50000</v>
      </c>
      <c r="F39" t="s">
        <v>21</v>
      </c>
      <c r="G39">
        <v>13</v>
      </c>
      <c r="H39" s="2">
        <v>13</v>
      </c>
      <c r="K39">
        <v>3846.1538461538498</v>
      </c>
      <c r="L39">
        <v>650</v>
      </c>
      <c r="M39">
        <v>49000</v>
      </c>
      <c r="N39" t="s">
        <v>21</v>
      </c>
      <c r="P39">
        <v>1000</v>
      </c>
      <c r="Q39">
        <v>20</v>
      </c>
    </row>
    <row r="40" spans="1:17" x14ac:dyDescent="0.2">
      <c r="A40" t="s">
        <v>163</v>
      </c>
      <c r="B40" t="s">
        <v>55</v>
      </c>
      <c r="C40" t="s">
        <v>99</v>
      </c>
      <c r="D40" t="s">
        <v>20</v>
      </c>
      <c r="E40">
        <v>22000</v>
      </c>
      <c r="F40" t="s">
        <v>21</v>
      </c>
      <c r="G40">
        <v>11</v>
      </c>
      <c r="H40" s="2">
        <v>11</v>
      </c>
      <c r="K40">
        <v>2000</v>
      </c>
      <c r="L40">
        <v>20</v>
      </c>
      <c r="M40">
        <v>19000</v>
      </c>
      <c r="N40" t="s">
        <v>73</v>
      </c>
      <c r="P40">
        <v>3000</v>
      </c>
      <c r="Q40">
        <v>20</v>
      </c>
    </row>
    <row r="41" spans="1:17" x14ac:dyDescent="0.2">
      <c r="A41" t="s">
        <v>252</v>
      </c>
      <c r="B41" t="s">
        <v>38</v>
      </c>
      <c r="C41" t="s">
        <v>242</v>
      </c>
      <c r="D41" t="s">
        <v>20</v>
      </c>
      <c r="E41" s="5">
        <v>140000</v>
      </c>
      <c r="F41" t="s">
        <v>21</v>
      </c>
      <c r="G41">
        <v>2</v>
      </c>
      <c r="H41">
        <v>2</v>
      </c>
      <c r="K41">
        <v>70000</v>
      </c>
      <c r="L41">
        <v>200</v>
      </c>
      <c r="M41">
        <v>50000</v>
      </c>
      <c r="N41" t="s">
        <v>21</v>
      </c>
      <c r="P41">
        <v>90000</v>
      </c>
      <c r="Q41">
        <v>20</v>
      </c>
    </row>
    <row r="42" spans="1:17" x14ac:dyDescent="0.2">
      <c r="A42" t="s">
        <v>248</v>
      </c>
      <c r="B42" t="s">
        <v>38</v>
      </c>
      <c r="C42" t="s">
        <v>242</v>
      </c>
      <c r="D42" t="s">
        <v>20</v>
      </c>
      <c r="E42" s="5">
        <v>160000</v>
      </c>
      <c r="F42" t="s">
        <v>21</v>
      </c>
      <c r="G42">
        <v>2</v>
      </c>
      <c r="H42">
        <v>2</v>
      </c>
      <c r="K42">
        <v>80000</v>
      </c>
      <c r="L42">
        <v>200</v>
      </c>
      <c r="M42">
        <v>15000</v>
      </c>
      <c r="N42" t="s">
        <v>21</v>
      </c>
      <c r="P42">
        <v>145000</v>
      </c>
      <c r="Q42">
        <v>20</v>
      </c>
    </row>
    <row r="43" spans="1:17" x14ac:dyDescent="0.2">
      <c r="A43" t="s">
        <v>310</v>
      </c>
      <c r="B43" t="s">
        <v>55</v>
      </c>
      <c r="C43" t="s">
        <v>242</v>
      </c>
      <c r="D43" t="s">
        <v>20</v>
      </c>
      <c r="E43">
        <v>50000</v>
      </c>
      <c r="F43" t="s">
        <v>21</v>
      </c>
      <c r="G43">
        <v>16</v>
      </c>
      <c r="H43" s="2">
        <v>16</v>
      </c>
      <c r="K43">
        <v>3125</v>
      </c>
      <c r="L43">
        <v>350</v>
      </c>
      <c r="M43">
        <v>47000</v>
      </c>
      <c r="N43" t="s">
        <v>28</v>
      </c>
      <c r="Q43">
        <v>20</v>
      </c>
    </row>
    <row r="44" spans="1:17" x14ac:dyDescent="0.2">
      <c r="A44" t="s">
        <v>149</v>
      </c>
      <c r="B44" t="s">
        <v>55</v>
      </c>
      <c r="C44" t="s">
        <v>99</v>
      </c>
      <c r="D44" t="s">
        <v>20</v>
      </c>
      <c r="E44">
        <v>8000</v>
      </c>
      <c r="F44" t="s">
        <v>28</v>
      </c>
      <c r="G44">
        <v>10</v>
      </c>
      <c r="H44" s="2">
        <v>10</v>
      </c>
      <c r="I44">
        <v>800</v>
      </c>
      <c r="J44">
        <v>350</v>
      </c>
      <c r="M44">
        <v>8000</v>
      </c>
      <c r="N44" t="s">
        <v>28</v>
      </c>
      <c r="O44">
        <v>0</v>
      </c>
      <c r="Q44">
        <v>20</v>
      </c>
    </row>
    <row r="45" spans="1:17" x14ac:dyDescent="0.2">
      <c r="A45" t="s">
        <v>258</v>
      </c>
      <c r="B45" t="s">
        <v>38</v>
      </c>
      <c r="C45" t="s">
        <v>242</v>
      </c>
      <c r="D45" t="s">
        <v>20</v>
      </c>
      <c r="E45">
        <v>20000</v>
      </c>
      <c r="F45" t="s">
        <v>21</v>
      </c>
      <c r="G45">
        <v>2</v>
      </c>
      <c r="H45">
        <v>2</v>
      </c>
      <c r="K45">
        <v>10000</v>
      </c>
      <c r="L45">
        <v>20000</v>
      </c>
      <c r="M45">
        <v>18000</v>
      </c>
      <c r="N45" t="s">
        <v>259</v>
      </c>
      <c r="Q45">
        <v>20</v>
      </c>
    </row>
    <row r="46" spans="1:17" x14ac:dyDescent="0.2">
      <c r="A46" t="s">
        <v>265</v>
      </c>
      <c r="B46" t="s">
        <v>38</v>
      </c>
      <c r="C46" t="s">
        <v>242</v>
      </c>
      <c r="D46" t="s">
        <v>20</v>
      </c>
      <c r="E46">
        <v>8000</v>
      </c>
      <c r="F46" t="s">
        <v>21</v>
      </c>
      <c r="G46">
        <v>2</v>
      </c>
      <c r="H46">
        <v>2</v>
      </c>
      <c r="K46">
        <v>4000</v>
      </c>
      <c r="L46">
        <v>100</v>
      </c>
      <c r="M46">
        <v>7000</v>
      </c>
      <c r="N46" t="s">
        <v>266</v>
      </c>
      <c r="Q46">
        <v>20</v>
      </c>
    </row>
    <row r="47" spans="1:17" x14ac:dyDescent="0.2">
      <c r="A47" t="s">
        <v>62</v>
      </c>
      <c r="B47" t="s">
        <v>26</v>
      </c>
      <c r="C47" t="s">
        <v>19</v>
      </c>
      <c r="D47" t="s">
        <v>20</v>
      </c>
      <c r="E47">
        <v>6000</v>
      </c>
      <c r="F47" t="s">
        <v>28</v>
      </c>
      <c r="G47">
        <v>1.5</v>
      </c>
      <c r="H47">
        <v>1.5</v>
      </c>
      <c r="I47">
        <v>4000</v>
      </c>
      <c r="J47">
        <v>100</v>
      </c>
      <c r="M47">
        <v>6000</v>
      </c>
      <c r="N47" t="s">
        <v>28</v>
      </c>
      <c r="O47">
        <v>0</v>
      </c>
      <c r="Q47">
        <v>20</v>
      </c>
    </row>
    <row r="48" spans="1:17" x14ac:dyDescent="0.2">
      <c r="A48" t="s">
        <v>161</v>
      </c>
      <c r="B48" t="s">
        <v>26</v>
      </c>
      <c r="C48" t="s">
        <v>99</v>
      </c>
      <c r="D48" t="s">
        <v>20</v>
      </c>
      <c r="E48">
        <v>3000</v>
      </c>
      <c r="F48" t="s">
        <v>28</v>
      </c>
      <c r="G48">
        <v>2</v>
      </c>
      <c r="H48">
        <v>2</v>
      </c>
      <c r="I48">
        <v>1500</v>
      </c>
      <c r="J48">
        <v>300</v>
      </c>
      <c r="M48">
        <v>3000</v>
      </c>
      <c r="N48" t="s">
        <v>28</v>
      </c>
      <c r="O48">
        <v>0</v>
      </c>
      <c r="Q48">
        <v>20</v>
      </c>
    </row>
    <row r="49" spans="1:18" x14ac:dyDescent="0.2">
      <c r="A49" t="s">
        <v>74</v>
      </c>
      <c r="B49" t="s">
        <v>26</v>
      </c>
      <c r="C49" t="s">
        <v>19</v>
      </c>
      <c r="D49" t="s">
        <v>20</v>
      </c>
      <c r="E49">
        <v>56</v>
      </c>
      <c r="F49" t="s">
        <v>28</v>
      </c>
      <c r="G49">
        <v>1</v>
      </c>
      <c r="H49">
        <v>1</v>
      </c>
      <c r="I49">
        <v>56</v>
      </c>
      <c r="J49">
        <v>10</v>
      </c>
      <c r="M49">
        <v>50</v>
      </c>
      <c r="N49" t="s">
        <v>28</v>
      </c>
      <c r="O49">
        <v>6</v>
      </c>
      <c r="Q49">
        <v>20</v>
      </c>
    </row>
    <row r="50" spans="1:18" x14ac:dyDescent="0.2">
      <c r="A50" t="s">
        <v>70</v>
      </c>
      <c r="B50" t="s">
        <v>26</v>
      </c>
      <c r="C50" t="s">
        <v>19</v>
      </c>
      <c r="D50" t="s">
        <v>20</v>
      </c>
      <c r="E50">
        <v>15</v>
      </c>
      <c r="F50" t="s">
        <v>28</v>
      </c>
      <c r="G50">
        <v>1</v>
      </c>
      <c r="H50">
        <v>1</v>
      </c>
      <c r="I50">
        <v>15</v>
      </c>
      <c r="M50">
        <v>15</v>
      </c>
      <c r="N50" t="s">
        <v>28</v>
      </c>
      <c r="O50">
        <v>0</v>
      </c>
      <c r="Q50">
        <v>20</v>
      </c>
    </row>
    <row r="51" spans="1:18" x14ac:dyDescent="0.2">
      <c r="A51" t="s">
        <v>221</v>
      </c>
      <c r="B51" t="s">
        <v>38</v>
      </c>
      <c r="C51" t="s">
        <v>173</v>
      </c>
      <c r="D51" t="s">
        <v>20</v>
      </c>
      <c r="F51" t="s">
        <v>21</v>
      </c>
      <c r="G51">
        <v>2</v>
      </c>
      <c r="H51">
        <v>2</v>
      </c>
      <c r="L51">
        <v>150</v>
      </c>
      <c r="M51">
        <v>1000</v>
      </c>
      <c r="N51" t="s">
        <v>21</v>
      </c>
      <c r="Q51">
        <v>20</v>
      </c>
    </row>
    <row r="52" spans="1:18" x14ac:dyDescent="0.2">
      <c r="A52" t="s">
        <v>203</v>
      </c>
      <c r="B52" t="s">
        <v>38</v>
      </c>
      <c r="C52" t="s">
        <v>173</v>
      </c>
      <c r="D52" t="s">
        <v>20</v>
      </c>
      <c r="F52" t="s">
        <v>21</v>
      </c>
      <c r="G52">
        <v>1</v>
      </c>
      <c r="H52">
        <v>1</v>
      </c>
      <c r="L52">
        <v>400</v>
      </c>
      <c r="M52">
        <v>15000</v>
      </c>
      <c r="N52" t="s">
        <v>21</v>
      </c>
      <c r="Q52">
        <v>20</v>
      </c>
    </row>
    <row r="53" spans="1:18" x14ac:dyDescent="0.2">
      <c r="A53" t="s">
        <v>224</v>
      </c>
      <c r="B53" t="s">
        <v>38</v>
      </c>
      <c r="C53" t="s">
        <v>173</v>
      </c>
      <c r="D53" t="s">
        <v>20</v>
      </c>
      <c r="F53" t="s">
        <v>21</v>
      </c>
      <c r="G53">
        <v>1</v>
      </c>
      <c r="H53">
        <v>1</v>
      </c>
      <c r="L53">
        <v>300</v>
      </c>
      <c r="N53" t="s">
        <v>21</v>
      </c>
      <c r="Q53">
        <v>20</v>
      </c>
    </row>
    <row r="54" spans="1:18" x14ac:dyDescent="0.2">
      <c r="A54" t="s">
        <v>223</v>
      </c>
      <c r="B54" t="s">
        <v>26</v>
      </c>
      <c r="C54" t="s">
        <v>173</v>
      </c>
      <c r="D54" t="s">
        <v>20</v>
      </c>
      <c r="E54">
        <v>200</v>
      </c>
      <c r="F54" t="s">
        <v>21</v>
      </c>
      <c r="G54">
        <v>0.25</v>
      </c>
      <c r="H54">
        <v>0.25</v>
      </c>
      <c r="K54">
        <v>800</v>
      </c>
      <c r="L54">
        <v>30</v>
      </c>
      <c r="M54">
        <v>180</v>
      </c>
      <c r="N54" t="s">
        <v>64</v>
      </c>
      <c r="P54">
        <v>20</v>
      </c>
      <c r="Q54">
        <v>18</v>
      </c>
      <c r="R54">
        <f>Q54/E54</f>
        <v>0.09</v>
      </c>
    </row>
    <row r="55" spans="1:18" x14ac:dyDescent="0.2">
      <c r="A55" t="s">
        <v>162</v>
      </c>
      <c r="B55" t="s">
        <v>38</v>
      </c>
      <c r="C55" t="s">
        <v>99</v>
      </c>
      <c r="D55" t="s">
        <v>20</v>
      </c>
      <c r="E55">
        <v>1400</v>
      </c>
      <c r="F55" t="s">
        <v>21</v>
      </c>
      <c r="G55">
        <v>0.5</v>
      </c>
      <c r="H55">
        <v>0.5</v>
      </c>
      <c r="K55">
        <v>2800</v>
      </c>
      <c r="L55">
        <v>70</v>
      </c>
      <c r="M55">
        <v>1000</v>
      </c>
      <c r="N55" t="s">
        <v>21</v>
      </c>
      <c r="P55">
        <v>400</v>
      </c>
      <c r="Q55">
        <v>18</v>
      </c>
    </row>
    <row r="56" spans="1:18" x14ac:dyDescent="0.2">
      <c r="A56" t="s">
        <v>207</v>
      </c>
      <c r="B56" t="s">
        <v>26</v>
      </c>
      <c r="C56" t="s">
        <v>173</v>
      </c>
      <c r="D56" t="s">
        <v>20</v>
      </c>
      <c r="E56">
        <v>5000</v>
      </c>
      <c r="F56" t="s">
        <v>21</v>
      </c>
      <c r="G56">
        <v>1</v>
      </c>
      <c r="H56">
        <v>1</v>
      </c>
      <c r="K56">
        <v>5000</v>
      </c>
      <c r="L56">
        <v>250</v>
      </c>
      <c r="M56" s="3">
        <v>200</v>
      </c>
      <c r="N56" s="3" t="s">
        <v>22</v>
      </c>
      <c r="Q56">
        <v>18</v>
      </c>
    </row>
    <row r="57" spans="1:18" x14ac:dyDescent="0.2">
      <c r="A57" t="s">
        <v>208</v>
      </c>
      <c r="B57" t="s">
        <v>26</v>
      </c>
      <c r="C57" t="s">
        <v>173</v>
      </c>
      <c r="D57" t="s">
        <v>20</v>
      </c>
      <c r="E57">
        <v>2500</v>
      </c>
      <c r="F57" t="s">
        <v>21</v>
      </c>
      <c r="G57">
        <v>0.5</v>
      </c>
      <c r="H57">
        <v>0.5</v>
      </c>
      <c r="K57">
        <v>5000</v>
      </c>
      <c r="L57">
        <v>600</v>
      </c>
      <c r="M57" s="3">
        <v>2000</v>
      </c>
      <c r="N57" s="3" t="s">
        <v>22</v>
      </c>
      <c r="Q57">
        <v>18</v>
      </c>
    </row>
    <row r="58" spans="1:18" x14ac:dyDescent="0.2">
      <c r="A58" t="s">
        <v>167</v>
      </c>
      <c r="B58" t="s">
        <v>38</v>
      </c>
      <c r="C58" t="s">
        <v>99</v>
      </c>
      <c r="D58" t="s">
        <v>20</v>
      </c>
      <c r="E58">
        <v>9000</v>
      </c>
      <c r="F58" t="s">
        <v>21</v>
      </c>
      <c r="G58">
        <v>2</v>
      </c>
      <c r="H58">
        <v>2</v>
      </c>
      <c r="K58">
        <v>4500</v>
      </c>
      <c r="L58">
        <v>90</v>
      </c>
      <c r="M58">
        <v>7000</v>
      </c>
      <c r="N58" t="s">
        <v>168</v>
      </c>
      <c r="Q58">
        <v>18</v>
      </c>
    </row>
    <row r="59" spans="1:18" x14ac:dyDescent="0.2">
      <c r="A59" t="s">
        <v>122</v>
      </c>
      <c r="B59" t="s">
        <v>26</v>
      </c>
      <c r="C59" t="s">
        <v>99</v>
      </c>
      <c r="D59" t="s">
        <v>20</v>
      </c>
      <c r="F59" t="s">
        <v>21</v>
      </c>
      <c r="G59">
        <v>0.25</v>
      </c>
      <c r="H59">
        <v>0.25</v>
      </c>
      <c r="L59">
        <v>500</v>
      </c>
      <c r="N59" t="s">
        <v>28</v>
      </c>
      <c r="Q59">
        <v>18</v>
      </c>
    </row>
    <row r="60" spans="1:18" x14ac:dyDescent="0.2">
      <c r="A60" t="s">
        <v>288</v>
      </c>
      <c r="B60" t="s">
        <v>26</v>
      </c>
      <c r="C60" t="s">
        <v>242</v>
      </c>
      <c r="D60" t="s">
        <v>20</v>
      </c>
      <c r="F60" t="s">
        <v>21</v>
      </c>
      <c r="L60">
        <v>600</v>
      </c>
      <c r="N60" t="s">
        <v>22</v>
      </c>
      <c r="Q60">
        <v>18</v>
      </c>
    </row>
    <row r="61" spans="1:18" x14ac:dyDescent="0.2">
      <c r="A61" t="s">
        <v>126</v>
      </c>
      <c r="B61" t="s">
        <v>30</v>
      </c>
      <c r="C61" t="s">
        <v>99</v>
      </c>
      <c r="D61" t="s">
        <v>20</v>
      </c>
      <c r="E61">
        <v>15000</v>
      </c>
      <c r="F61" t="s">
        <v>21</v>
      </c>
      <c r="G61">
        <v>4</v>
      </c>
      <c r="H61">
        <v>4</v>
      </c>
      <c r="K61">
        <v>3750</v>
      </c>
      <c r="L61">
        <v>1000</v>
      </c>
      <c r="M61">
        <v>14700</v>
      </c>
      <c r="N61" t="s">
        <v>21</v>
      </c>
      <c r="P61">
        <v>300</v>
      </c>
      <c r="Q61">
        <v>15</v>
      </c>
      <c r="R61">
        <f>Q61/E61</f>
        <v>1E-3</v>
      </c>
    </row>
    <row r="62" spans="1:18" x14ac:dyDescent="0.2">
      <c r="A62" t="s">
        <v>249</v>
      </c>
      <c r="B62" t="s">
        <v>30</v>
      </c>
      <c r="C62" t="s">
        <v>242</v>
      </c>
      <c r="D62" t="s">
        <v>20</v>
      </c>
      <c r="E62">
        <v>10000</v>
      </c>
      <c r="F62" t="s">
        <v>21</v>
      </c>
      <c r="G62">
        <v>1</v>
      </c>
      <c r="H62">
        <v>1</v>
      </c>
      <c r="K62">
        <v>10000</v>
      </c>
      <c r="L62">
        <v>3000</v>
      </c>
      <c r="M62">
        <v>9000</v>
      </c>
      <c r="N62" t="s">
        <v>21</v>
      </c>
      <c r="P62">
        <v>1000</v>
      </c>
      <c r="Q62">
        <v>15</v>
      </c>
    </row>
    <row r="63" spans="1:18" x14ac:dyDescent="0.2">
      <c r="A63" t="s">
        <v>200</v>
      </c>
      <c r="B63" t="s">
        <v>30</v>
      </c>
      <c r="C63" t="s">
        <v>173</v>
      </c>
      <c r="D63" t="s">
        <v>20</v>
      </c>
      <c r="E63">
        <v>8000</v>
      </c>
      <c r="F63" t="s">
        <v>21</v>
      </c>
      <c r="G63">
        <v>1</v>
      </c>
      <c r="H63">
        <v>1</v>
      </c>
      <c r="K63">
        <v>8000</v>
      </c>
      <c r="L63">
        <v>700</v>
      </c>
      <c r="M63">
        <v>7000</v>
      </c>
      <c r="N63" t="s">
        <v>21</v>
      </c>
      <c r="P63">
        <v>1000</v>
      </c>
      <c r="Q63">
        <v>15</v>
      </c>
    </row>
    <row r="64" spans="1:18" x14ac:dyDescent="0.2">
      <c r="A64" t="s">
        <v>121</v>
      </c>
      <c r="B64" t="s">
        <v>30</v>
      </c>
      <c r="C64" t="s">
        <v>99</v>
      </c>
      <c r="D64" t="s">
        <v>20</v>
      </c>
      <c r="E64">
        <v>4000</v>
      </c>
      <c r="F64" t="s">
        <v>21</v>
      </c>
      <c r="G64">
        <v>4</v>
      </c>
      <c r="H64">
        <v>4</v>
      </c>
      <c r="K64">
        <v>1000</v>
      </c>
      <c r="L64">
        <v>1000</v>
      </c>
      <c r="M64">
        <v>3000</v>
      </c>
      <c r="N64" t="s">
        <v>21</v>
      </c>
      <c r="P64">
        <v>1000</v>
      </c>
      <c r="Q64">
        <v>15</v>
      </c>
    </row>
    <row r="65" spans="1:18" x14ac:dyDescent="0.2">
      <c r="A65" t="s">
        <v>285</v>
      </c>
      <c r="B65" t="s">
        <v>30</v>
      </c>
      <c r="C65" t="s">
        <v>242</v>
      </c>
      <c r="D65" t="s">
        <v>20</v>
      </c>
      <c r="E65">
        <v>8000</v>
      </c>
      <c r="F65" t="s">
        <v>21</v>
      </c>
      <c r="G65">
        <v>1</v>
      </c>
      <c r="H65">
        <v>1</v>
      </c>
      <c r="K65">
        <v>8000</v>
      </c>
      <c r="L65">
        <v>1500</v>
      </c>
      <c r="M65">
        <v>6500</v>
      </c>
      <c r="N65" t="s">
        <v>21</v>
      </c>
      <c r="P65">
        <v>1500</v>
      </c>
      <c r="Q65">
        <v>15</v>
      </c>
    </row>
    <row r="66" spans="1:18" x14ac:dyDescent="0.2">
      <c r="A66" t="s">
        <v>194</v>
      </c>
      <c r="B66" t="s">
        <v>30</v>
      </c>
      <c r="C66" t="s">
        <v>173</v>
      </c>
      <c r="D66" t="s">
        <v>20</v>
      </c>
      <c r="E66">
        <v>27000</v>
      </c>
      <c r="F66" t="s">
        <v>21</v>
      </c>
      <c r="G66">
        <v>2</v>
      </c>
      <c r="H66">
        <v>2</v>
      </c>
      <c r="K66">
        <v>13500</v>
      </c>
      <c r="L66">
        <v>3000</v>
      </c>
      <c r="M66">
        <v>25000</v>
      </c>
      <c r="N66" t="s">
        <v>21</v>
      </c>
      <c r="P66">
        <v>2000</v>
      </c>
      <c r="Q66">
        <v>15</v>
      </c>
    </row>
    <row r="67" spans="1:18" x14ac:dyDescent="0.2">
      <c r="A67" t="s">
        <v>188</v>
      </c>
      <c r="B67" t="s">
        <v>30</v>
      </c>
      <c r="C67" t="s">
        <v>173</v>
      </c>
      <c r="D67" t="s">
        <v>20</v>
      </c>
      <c r="E67">
        <v>22000</v>
      </c>
      <c r="F67" t="s">
        <v>21</v>
      </c>
      <c r="G67">
        <v>3</v>
      </c>
      <c r="H67">
        <v>3</v>
      </c>
      <c r="K67">
        <v>7333.3333333333303</v>
      </c>
      <c r="L67">
        <v>5000</v>
      </c>
      <c r="M67">
        <v>20000</v>
      </c>
      <c r="N67" t="s">
        <v>21</v>
      </c>
      <c r="P67">
        <v>2000</v>
      </c>
      <c r="Q67">
        <v>15</v>
      </c>
    </row>
    <row r="68" spans="1:18" x14ac:dyDescent="0.2">
      <c r="A68" t="s">
        <v>300</v>
      </c>
      <c r="B68" t="s">
        <v>30</v>
      </c>
      <c r="C68" t="s">
        <v>242</v>
      </c>
      <c r="D68" t="s">
        <v>20</v>
      </c>
      <c r="E68">
        <v>20000</v>
      </c>
      <c r="F68" t="s">
        <v>21</v>
      </c>
      <c r="G68">
        <v>2</v>
      </c>
      <c r="H68">
        <v>2</v>
      </c>
      <c r="K68">
        <v>10000</v>
      </c>
      <c r="L68">
        <v>2000</v>
      </c>
      <c r="M68">
        <v>18000</v>
      </c>
      <c r="N68" t="s">
        <v>21</v>
      </c>
      <c r="P68">
        <v>2000</v>
      </c>
      <c r="Q68">
        <v>15</v>
      </c>
    </row>
    <row r="69" spans="1:18" x14ac:dyDescent="0.2">
      <c r="A69" t="s">
        <v>261</v>
      </c>
      <c r="B69" t="s">
        <v>30</v>
      </c>
      <c r="C69" t="s">
        <v>242</v>
      </c>
      <c r="D69" t="s">
        <v>20</v>
      </c>
      <c r="E69">
        <v>10000</v>
      </c>
      <c r="F69" t="s">
        <v>21</v>
      </c>
      <c r="G69">
        <v>1</v>
      </c>
      <c r="H69">
        <v>1</v>
      </c>
      <c r="K69">
        <v>10000</v>
      </c>
      <c r="L69">
        <v>1500</v>
      </c>
      <c r="M69">
        <v>8000</v>
      </c>
      <c r="N69" t="s">
        <v>21</v>
      </c>
      <c r="P69">
        <v>2000</v>
      </c>
      <c r="Q69">
        <v>15</v>
      </c>
    </row>
    <row r="70" spans="1:18" x14ac:dyDescent="0.2">
      <c r="A70" t="s">
        <v>292</v>
      </c>
      <c r="B70" t="s">
        <v>30</v>
      </c>
      <c r="C70" t="s">
        <v>242</v>
      </c>
      <c r="D70" t="s">
        <v>20</v>
      </c>
      <c r="E70">
        <v>10000</v>
      </c>
      <c r="F70" t="s">
        <v>21</v>
      </c>
      <c r="G70">
        <v>1</v>
      </c>
      <c r="H70">
        <v>1</v>
      </c>
      <c r="K70">
        <v>10000</v>
      </c>
      <c r="L70">
        <v>2000</v>
      </c>
      <c r="M70">
        <v>8000</v>
      </c>
      <c r="N70" t="s">
        <v>21</v>
      </c>
      <c r="P70">
        <v>2000</v>
      </c>
      <c r="Q70">
        <v>15</v>
      </c>
    </row>
    <row r="71" spans="1:18" x14ac:dyDescent="0.2">
      <c r="A71" t="s">
        <v>106</v>
      </c>
      <c r="B71" t="s">
        <v>30</v>
      </c>
      <c r="C71" t="s">
        <v>99</v>
      </c>
      <c r="D71" t="s">
        <v>20</v>
      </c>
      <c r="E71">
        <v>9000</v>
      </c>
      <c r="F71" t="s">
        <v>21</v>
      </c>
      <c r="G71">
        <v>7</v>
      </c>
      <c r="H71">
        <v>7</v>
      </c>
      <c r="K71">
        <v>1285.7142857142901</v>
      </c>
      <c r="L71">
        <v>500</v>
      </c>
      <c r="M71">
        <v>7000</v>
      </c>
      <c r="N71" t="s">
        <v>21</v>
      </c>
      <c r="P71">
        <v>2000</v>
      </c>
      <c r="Q71">
        <v>15</v>
      </c>
    </row>
    <row r="72" spans="1:18" x14ac:dyDescent="0.2">
      <c r="A72" t="s">
        <v>138</v>
      </c>
      <c r="B72" t="s">
        <v>30</v>
      </c>
      <c r="C72" t="s">
        <v>99</v>
      </c>
      <c r="D72" t="s">
        <v>20</v>
      </c>
      <c r="E72">
        <v>17500</v>
      </c>
      <c r="F72" t="s">
        <v>21</v>
      </c>
      <c r="G72">
        <v>5</v>
      </c>
      <c r="H72">
        <v>5</v>
      </c>
      <c r="K72">
        <v>3500</v>
      </c>
      <c r="L72">
        <v>3000</v>
      </c>
      <c r="M72">
        <v>15000</v>
      </c>
      <c r="N72" t="s">
        <v>21</v>
      </c>
      <c r="P72">
        <v>2500</v>
      </c>
      <c r="Q72">
        <v>15</v>
      </c>
    </row>
    <row r="73" spans="1:18" x14ac:dyDescent="0.2">
      <c r="A73" t="s">
        <v>148</v>
      </c>
      <c r="B73" t="s">
        <v>30</v>
      </c>
      <c r="C73" t="s">
        <v>99</v>
      </c>
      <c r="D73" t="s">
        <v>20</v>
      </c>
      <c r="E73">
        <v>23000</v>
      </c>
      <c r="F73" t="s">
        <v>21</v>
      </c>
      <c r="G73">
        <v>5</v>
      </c>
      <c r="H73">
        <v>5</v>
      </c>
      <c r="K73">
        <v>4600</v>
      </c>
      <c r="L73">
        <v>3500</v>
      </c>
      <c r="M73">
        <v>20000</v>
      </c>
      <c r="N73" t="s">
        <v>21</v>
      </c>
      <c r="P73">
        <v>3000</v>
      </c>
      <c r="Q73">
        <v>15</v>
      </c>
    </row>
    <row r="74" spans="1:18" x14ac:dyDescent="0.2">
      <c r="A74" t="s">
        <v>177</v>
      </c>
      <c r="B74" t="s">
        <v>30</v>
      </c>
      <c r="C74" t="s">
        <v>173</v>
      </c>
      <c r="D74" t="s">
        <v>20</v>
      </c>
      <c r="E74">
        <v>23000</v>
      </c>
      <c r="F74" t="s">
        <v>21</v>
      </c>
      <c r="G74">
        <v>1</v>
      </c>
      <c r="H74">
        <v>1</v>
      </c>
      <c r="K74">
        <v>23000</v>
      </c>
      <c r="L74">
        <v>3500</v>
      </c>
      <c r="M74">
        <v>20000</v>
      </c>
      <c r="N74" t="s">
        <v>21</v>
      </c>
      <c r="P74">
        <v>3000</v>
      </c>
      <c r="Q74">
        <v>15</v>
      </c>
    </row>
    <row r="75" spans="1:18" x14ac:dyDescent="0.2">
      <c r="A75" t="s">
        <v>278</v>
      </c>
      <c r="B75" t="s">
        <v>30</v>
      </c>
      <c r="C75" t="s">
        <v>242</v>
      </c>
      <c r="D75" t="s">
        <v>20</v>
      </c>
      <c r="E75">
        <v>12000</v>
      </c>
      <c r="F75" t="s">
        <v>21</v>
      </c>
      <c r="G75">
        <v>1</v>
      </c>
      <c r="H75">
        <v>1</v>
      </c>
      <c r="K75">
        <v>12000</v>
      </c>
      <c r="L75">
        <v>2000</v>
      </c>
      <c r="M75">
        <v>8000</v>
      </c>
      <c r="N75" t="s">
        <v>21</v>
      </c>
      <c r="P75">
        <v>4000</v>
      </c>
      <c r="Q75">
        <v>15</v>
      </c>
    </row>
    <row r="76" spans="1:18" x14ac:dyDescent="0.2">
      <c r="A76" t="s">
        <v>142</v>
      </c>
      <c r="B76" t="s">
        <v>30</v>
      </c>
      <c r="C76" t="s">
        <v>99</v>
      </c>
      <c r="D76" t="s">
        <v>20</v>
      </c>
      <c r="E76">
        <v>17000</v>
      </c>
      <c r="F76" t="s">
        <v>21</v>
      </c>
      <c r="G76">
        <v>2</v>
      </c>
      <c r="H76">
        <v>2</v>
      </c>
      <c r="K76">
        <v>8500</v>
      </c>
      <c r="L76">
        <v>2000</v>
      </c>
      <c r="M76">
        <v>1500</v>
      </c>
      <c r="N76" t="s">
        <v>21</v>
      </c>
      <c r="P76">
        <v>15500</v>
      </c>
      <c r="Q76">
        <v>15</v>
      </c>
      <c r="R76" s="7">
        <f>Q76/E76</f>
        <v>8.8235294117647062E-4</v>
      </c>
    </row>
    <row r="77" spans="1:18" x14ac:dyDescent="0.2">
      <c r="A77" t="s">
        <v>206</v>
      </c>
      <c r="B77" t="s">
        <v>30</v>
      </c>
      <c r="C77" t="s">
        <v>173</v>
      </c>
      <c r="D77" t="s">
        <v>20</v>
      </c>
      <c r="E77">
        <v>56000</v>
      </c>
      <c r="F77" t="s">
        <v>21</v>
      </c>
      <c r="G77">
        <v>30</v>
      </c>
      <c r="H77" s="2">
        <v>30</v>
      </c>
      <c r="K77">
        <v>1866.6666666666699</v>
      </c>
      <c r="L77">
        <v>7000</v>
      </c>
      <c r="M77">
        <v>50000</v>
      </c>
      <c r="N77" t="s">
        <v>21</v>
      </c>
      <c r="P77">
        <v>6000</v>
      </c>
      <c r="Q77">
        <v>15</v>
      </c>
    </row>
    <row r="78" spans="1:18" x14ac:dyDescent="0.2">
      <c r="A78" t="s">
        <v>220</v>
      </c>
      <c r="B78" t="s">
        <v>36</v>
      </c>
      <c r="C78" t="s">
        <v>173</v>
      </c>
      <c r="D78" t="s">
        <v>20</v>
      </c>
      <c r="E78" s="5">
        <v>160000</v>
      </c>
      <c r="F78" t="s">
        <v>21</v>
      </c>
      <c r="G78">
        <v>2.5</v>
      </c>
      <c r="H78">
        <v>2.5</v>
      </c>
      <c r="K78">
        <v>64000</v>
      </c>
      <c r="L78">
        <v>3000</v>
      </c>
      <c r="M78">
        <v>50000</v>
      </c>
      <c r="N78" t="s">
        <v>28</v>
      </c>
      <c r="Q78">
        <v>15</v>
      </c>
    </row>
    <row r="79" spans="1:18" x14ac:dyDescent="0.2">
      <c r="A79" t="s">
        <v>102</v>
      </c>
      <c r="B79" t="s">
        <v>26</v>
      </c>
      <c r="C79" t="s">
        <v>99</v>
      </c>
      <c r="D79" t="s">
        <v>20</v>
      </c>
      <c r="E79">
        <v>4600</v>
      </c>
      <c r="F79" t="s">
        <v>21</v>
      </c>
      <c r="G79">
        <v>0.8</v>
      </c>
      <c r="H79">
        <v>0.8</v>
      </c>
      <c r="K79">
        <v>5750</v>
      </c>
      <c r="L79">
        <v>1500</v>
      </c>
      <c r="M79" s="3">
        <v>4600</v>
      </c>
      <c r="N79" s="3" t="s">
        <v>22</v>
      </c>
      <c r="Q79">
        <v>15</v>
      </c>
    </row>
    <row r="80" spans="1:18" x14ac:dyDescent="0.2">
      <c r="A80" t="s">
        <v>209</v>
      </c>
      <c r="B80" t="s">
        <v>36</v>
      </c>
      <c r="C80" t="s">
        <v>173</v>
      </c>
      <c r="D80" t="s">
        <v>20</v>
      </c>
      <c r="E80">
        <v>80000</v>
      </c>
      <c r="F80" t="s">
        <v>21</v>
      </c>
      <c r="G80">
        <v>2</v>
      </c>
      <c r="H80">
        <v>2</v>
      </c>
      <c r="K80">
        <v>40000</v>
      </c>
      <c r="L80">
        <v>3000</v>
      </c>
      <c r="M80">
        <v>50000</v>
      </c>
      <c r="N80" t="s">
        <v>28</v>
      </c>
      <c r="Q80">
        <v>15</v>
      </c>
    </row>
    <row r="81" spans="1:17" x14ac:dyDescent="0.2">
      <c r="A81" t="s">
        <v>241</v>
      </c>
      <c r="B81" t="s">
        <v>36</v>
      </c>
      <c r="C81" t="s">
        <v>242</v>
      </c>
      <c r="D81" t="s">
        <v>20</v>
      </c>
      <c r="E81">
        <v>70000</v>
      </c>
      <c r="F81" t="s">
        <v>21</v>
      </c>
      <c r="G81">
        <v>3</v>
      </c>
      <c r="H81">
        <v>3</v>
      </c>
      <c r="K81">
        <v>23333.333333333299</v>
      </c>
      <c r="L81">
        <v>1500</v>
      </c>
      <c r="M81">
        <v>50000</v>
      </c>
      <c r="N81" t="s">
        <v>28</v>
      </c>
      <c r="Q81">
        <v>15</v>
      </c>
    </row>
    <row r="82" spans="1:17" x14ac:dyDescent="0.2">
      <c r="A82" t="s">
        <v>187</v>
      </c>
      <c r="B82" t="s">
        <v>36</v>
      </c>
      <c r="C82" t="s">
        <v>173</v>
      </c>
      <c r="D82" t="s">
        <v>20</v>
      </c>
      <c r="E82">
        <v>70000</v>
      </c>
      <c r="F82" t="s">
        <v>21</v>
      </c>
      <c r="G82">
        <v>2</v>
      </c>
      <c r="H82">
        <v>2</v>
      </c>
      <c r="K82">
        <v>35000</v>
      </c>
      <c r="L82">
        <v>3000</v>
      </c>
      <c r="M82">
        <v>50000</v>
      </c>
      <c r="N82" t="s">
        <v>28</v>
      </c>
      <c r="Q82">
        <v>15</v>
      </c>
    </row>
    <row r="83" spans="1:17" x14ac:dyDescent="0.2">
      <c r="A83" t="s">
        <v>143</v>
      </c>
      <c r="B83" t="s">
        <v>36</v>
      </c>
      <c r="C83" t="s">
        <v>99</v>
      </c>
      <c r="D83" t="s">
        <v>20</v>
      </c>
      <c r="E83">
        <v>65000</v>
      </c>
      <c r="F83" t="s">
        <v>21</v>
      </c>
      <c r="G83">
        <v>2</v>
      </c>
      <c r="H83">
        <v>2</v>
      </c>
      <c r="K83">
        <v>32500</v>
      </c>
      <c r="L83">
        <v>4000</v>
      </c>
      <c r="M83">
        <v>50000</v>
      </c>
      <c r="N83" t="s">
        <v>28</v>
      </c>
      <c r="Q83">
        <v>15</v>
      </c>
    </row>
    <row r="84" spans="1:17" x14ac:dyDescent="0.2">
      <c r="A84" t="s">
        <v>80</v>
      </c>
      <c r="B84" t="s">
        <v>36</v>
      </c>
      <c r="C84" t="s">
        <v>19</v>
      </c>
      <c r="D84" t="s">
        <v>20</v>
      </c>
      <c r="E84">
        <v>60000</v>
      </c>
      <c r="F84" t="s">
        <v>21</v>
      </c>
      <c r="G84">
        <v>2</v>
      </c>
      <c r="H84">
        <v>2</v>
      </c>
      <c r="K84">
        <v>30000</v>
      </c>
      <c r="L84">
        <v>1500</v>
      </c>
      <c r="M84">
        <v>50000</v>
      </c>
      <c r="N84" t="s">
        <v>28</v>
      </c>
      <c r="Q84">
        <v>15</v>
      </c>
    </row>
    <row r="85" spans="1:17" x14ac:dyDescent="0.2">
      <c r="A85" t="s">
        <v>239</v>
      </c>
      <c r="B85" t="s">
        <v>36</v>
      </c>
      <c r="C85" t="s">
        <v>173</v>
      </c>
      <c r="D85" t="s">
        <v>20</v>
      </c>
      <c r="E85">
        <v>60000</v>
      </c>
      <c r="F85" t="s">
        <v>21</v>
      </c>
      <c r="G85">
        <v>2</v>
      </c>
      <c r="H85">
        <v>2</v>
      </c>
      <c r="K85">
        <v>30000</v>
      </c>
      <c r="L85">
        <v>3000</v>
      </c>
      <c r="M85">
        <v>50000</v>
      </c>
      <c r="N85" t="s">
        <v>28</v>
      </c>
      <c r="Q85">
        <v>15</v>
      </c>
    </row>
    <row r="86" spans="1:17" x14ac:dyDescent="0.2">
      <c r="A86" t="s">
        <v>153</v>
      </c>
      <c r="B86" t="s">
        <v>36</v>
      </c>
      <c r="C86" t="s">
        <v>99</v>
      </c>
      <c r="D86" t="s">
        <v>20</v>
      </c>
      <c r="E86">
        <v>60000</v>
      </c>
      <c r="F86" t="s">
        <v>21</v>
      </c>
      <c r="G86">
        <v>1</v>
      </c>
      <c r="H86">
        <v>1</v>
      </c>
      <c r="K86">
        <v>60000</v>
      </c>
      <c r="L86">
        <v>5000</v>
      </c>
      <c r="M86">
        <v>50000</v>
      </c>
      <c r="N86" t="s">
        <v>28</v>
      </c>
      <c r="Q86">
        <v>15</v>
      </c>
    </row>
    <row r="87" spans="1:17" x14ac:dyDescent="0.2">
      <c r="A87" t="s">
        <v>195</v>
      </c>
      <c r="B87" t="s">
        <v>36</v>
      </c>
      <c r="C87" t="s">
        <v>173</v>
      </c>
      <c r="D87" t="s">
        <v>20</v>
      </c>
      <c r="E87">
        <v>60000</v>
      </c>
      <c r="F87" t="s">
        <v>21</v>
      </c>
      <c r="G87">
        <v>1</v>
      </c>
      <c r="H87">
        <v>1</v>
      </c>
      <c r="K87">
        <v>60000</v>
      </c>
      <c r="L87">
        <v>3000</v>
      </c>
      <c r="M87">
        <v>45000</v>
      </c>
      <c r="N87" t="s">
        <v>28</v>
      </c>
      <c r="Q87">
        <v>15</v>
      </c>
    </row>
    <row r="88" spans="1:17" x14ac:dyDescent="0.2">
      <c r="A88" t="s">
        <v>272</v>
      </c>
      <c r="B88" t="s">
        <v>36</v>
      </c>
      <c r="C88" t="s">
        <v>242</v>
      </c>
      <c r="D88" t="s">
        <v>20</v>
      </c>
      <c r="E88">
        <v>48000</v>
      </c>
      <c r="F88" t="s">
        <v>21</v>
      </c>
      <c r="G88">
        <v>2</v>
      </c>
      <c r="H88">
        <v>2</v>
      </c>
      <c r="K88">
        <v>24000</v>
      </c>
      <c r="L88">
        <v>1500</v>
      </c>
      <c r="M88">
        <v>40000</v>
      </c>
      <c r="N88" t="s">
        <v>28</v>
      </c>
      <c r="Q88">
        <v>15</v>
      </c>
    </row>
    <row r="89" spans="1:17" x14ac:dyDescent="0.2">
      <c r="A89" t="s">
        <v>105</v>
      </c>
      <c r="B89" t="s">
        <v>36</v>
      </c>
      <c r="C89" t="s">
        <v>99</v>
      </c>
      <c r="D89" t="s">
        <v>20</v>
      </c>
      <c r="E89">
        <v>45000</v>
      </c>
      <c r="F89" t="s">
        <v>28</v>
      </c>
      <c r="G89">
        <v>2</v>
      </c>
      <c r="H89">
        <v>2</v>
      </c>
      <c r="I89">
        <v>22500</v>
      </c>
      <c r="J89">
        <v>3000</v>
      </c>
      <c r="M89">
        <v>40000</v>
      </c>
      <c r="N89" t="s">
        <v>28</v>
      </c>
      <c r="O89">
        <v>5000</v>
      </c>
      <c r="Q89">
        <v>15</v>
      </c>
    </row>
    <row r="90" spans="1:17" x14ac:dyDescent="0.2">
      <c r="A90" t="s">
        <v>262</v>
      </c>
      <c r="B90" t="s">
        <v>36</v>
      </c>
      <c r="C90" t="s">
        <v>242</v>
      </c>
      <c r="D90" t="s">
        <v>20</v>
      </c>
      <c r="E90">
        <v>45000</v>
      </c>
      <c r="F90" t="s">
        <v>21</v>
      </c>
      <c r="G90">
        <v>1.5</v>
      </c>
      <c r="H90">
        <v>1.5</v>
      </c>
      <c r="K90">
        <v>30000</v>
      </c>
      <c r="L90">
        <v>1500</v>
      </c>
      <c r="M90">
        <v>40000</v>
      </c>
      <c r="N90" t="s">
        <v>28</v>
      </c>
      <c r="Q90">
        <v>15</v>
      </c>
    </row>
    <row r="91" spans="1:17" x14ac:dyDescent="0.2">
      <c r="A91" t="s">
        <v>245</v>
      </c>
      <c r="B91" t="s">
        <v>36</v>
      </c>
      <c r="C91" t="s">
        <v>242</v>
      </c>
      <c r="D91" t="s">
        <v>20</v>
      </c>
      <c r="E91">
        <v>45000</v>
      </c>
      <c r="F91" t="s">
        <v>21</v>
      </c>
      <c r="G91">
        <v>1</v>
      </c>
      <c r="H91">
        <v>1</v>
      </c>
      <c r="K91">
        <v>45000</v>
      </c>
      <c r="L91">
        <v>3000</v>
      </c>
      <c r="M91">
        <v>40000</v>
      </c>
      <c r="N91" t="s">
        <v>28</v>
      </c>
      <c r="Q91">
        <v>15</v>
      </c>
    </row>
    <row r="92" spans="1:17" x14ac:dyDescent="0.2">
      <c r="A92" t="s">
        <v>243</v>
      </c>
      <c r="B92" t="s">
        <v>36</v>
      </c>
      <c r="C92" t="s">
        <v>242</v>
      </c>
      <c r="D92" t="s">
        <v>20</v>
      </c>
      <c r="E92">
        <v>35000</v>
      </c>
      <c r="F92" t="s">
        <v>21</v>
      </c>
      <c r="G92">
        <v>1</v>
      </c>
      <c r="H92">
        <v>1</v>
      </c>
      <c r="K92">
        <v>35000</v>
      </c>
      <c r="L92">
        <v>2000</v>
      </c>
      <c r="M92">
        <v>30000</v>
      </c>
      <c r="N92" t="s">
        <v>28</v>
      </c>
      <c r="Q92">
        <v>15</v>
      </c>
    </row>
    <row r="93" spans="1:17" x14ac:dyDescent="0.2">
      <c r="A93" t="s">
        <v>111</v>
      </c>
      <c r="B93" t="s">
        <v>36</v>
      </c>
      <c r="C93" t="s">
        <v>99</v>
      </c>
      <c r="D93" t="s">
        <v>20</v>
      </c>
      <c r="E93">
        <v>30000</v>
      </c>
      <c r="F93" t="s">
        <v>21</v>
      </c>
      <c r="G93">
        <v>1</v>
      </c>
      <c r="H93">
        <v>1</v>
      </c>
      <c r="K93">
        <v>30000</v>
      </c>
      <c r="L93">
        <v>3000</v>
      </c>
      <c r="M93">
        <v>25000</v>
      </c>
      <c r="N93" t="s">
        <v>28</v>
      </c>
      <c r="Q93">
        <v>15</v>
      </c>
    </row>
    <row r="94" spans="1:17" x14ac:dyDescent="0.2">
      <c r="A94" t="s">
        <v>107</v>
      </c>
      <c r="B94" t="s">
        <v>55</v>
      </c>
      <c r="C94" t="s">
        <v>99</v>
      </c>
      <c r="D94" t="s">
        <v>20</v>
      </c>
      <c r="E94">
        <v>20000</v>
      </c>
      <c r="F94" t="s">
        <v>21</v>
      </c>
      <c r="G94">
        <v>5</v>
      </c>
      <c r="H94">
        <v>5</v>
      </c>
      <c r="K94">
        <v>4000</v>
      </c>
      <c r="L94">
        <v>800</v>
      </c>
      <c r="M94">
        <v>17000</v>
      </c>
      <c r="N94" t="s">
        <v>28</v>
      </c>
      <c r="Q94">
        <v>15</v>
      </c>
    </row>
    <row r="95" spans="1:17" x14ac:dyDescent="0.2">
      <c r="A95" t="s">
        <v>35</v>
      </c>
      <c r="B95" t="s">
        <v>36</v>
      </c>
      <c r="C95" t="s">
        <v>19</v>
      </c>
      <c r="D95" t="s">
        <v>20</v>
      </c>
      <c r="E95">
        <v>20000</v>
      </c>
      <c r="F95" t="s">
        <v>28</v>
      </c>
      <c r="G95">
        <v>1</v>
      </c>
      <c r="H95">
        <v>1</v>
      </c>
      <c r="I95">
        <v>20000</v>
      </c>
      <c r="J95">
        <v>1000</v>
      </c>
      <c r="M95">
        <v>18000</v>
      </c>
      <c r="N95" t="s">
        <v>28</v>
      </c>
      <c r="O95">
        <v>2000</v>
      </c>
      <c r="Q95">
        <v>15</v>
      </c>
    </row>
    <row r="96" spans="1:17" x14ac:dyDescent="0.2">
      <c r="A96" t="s">
        <v>119</v>
      </c>
      <c r="B96" t="s">
        <v>36</v>
      </c>
      <c r="C96" t="s">
        <v>99</v>
      </c>
      <c r="D96" t="s">
        <v>20</v>
      </c>
      <c r="E96">
        <v>12000</v>
      </c>
      <c r="F96" t="s">
        <v>21</v>
      </c>
      <c r="G96">
        <v>1</v>
      </c>
      <c r="H96">
        <v>1</v>
      </c>
      <c r="K96">
        <v>12000</v>
      </c>
      <c r="L96">
        <v>2500</v>
      </c>
      <c r="M96">
        <v>10000</v>
      </c>
      <c r="N96" t="s">
        <v>28</v>
      </c>
      <c r="Q96">
        <v>15</v>
      </c>
    </row>
    <row r="97" spans="1:18" x14ac:dyDescent="0.2">
      <c r="A97" t="s">
        <v>178</v>
      </c>
      <c r="B97" t="s">
        <v>18</v>
      </c>
      <c r="C97" t="s">
        <v>173</v>
      </c>
      <c r="D97" t="s">
        <v>20</v>
      </c>
      <c r="E97">
        <v>2000</v>
      </c>
      <c r="F97" t="s">
        <v>21</v>
      </c>
      <c r="G97">
        <v>1</v>
      </c>
      <c r="H97">
        <v>1</v>
      </c>
      <c r="K97">
        <v>2000</v>
      </c>
      <c r="L97">
        <v>300</v>
      </c>
      <c r="M97">
        <v>2000</v>
      </c>
      <c r="N97" t="s">
        <v>28</v>
      </c>
      <c r="Q97">
        <v>13</v>
      </c>
    </row>
    <row r="98" spans="1:18" x14ac:dyDescent="0.2">
      <c r="A98" t="s">
        <v>301</v>
      </c>
      <c r="B98" t="s">
        <v>50</v>
      </c>
      <c r="C98" t="s">
        <v>242</v>
      </c>
      <c r="D98" t="s">
        <v>20</v>
      </c>
      <c r="E98">
        <v>6000</v>
      </c>
      <c r="F98" t="s">
        <v>21</v>
      </c>
      <c r="G98">
        <v>2</v>
      </c>
      <c r="H98">
        <v>2</v>
      </c>
      <c r="K98">
        <v>3000</v>
      </c>
      <c r="L98">
        <v>80</v>
      </c>
      <c r="M98">
        <v>5800</v>
      </c>
      <c r="N98" t="s">
        <v>64</v>
      </c>
      <c r="P98">
        <v>200</v>
      </c>
      <c r="Q98">
        <v>12</v>
      </c>
      <c r="R98">
        <f>Q98/E98</f>
        <v>2E-3</v>
      </c>
    </row>
    <row r="99" spans="1:18" x14ac:dyDescent="0.2">
      <c r="A99" t="s">
        <v>302</v>
      </c>
      <c r="B99" t="s">
        <v>50</v>
      </c>
      <c r="C99" t="s">
        <v>242</v>
      </c>
      <c r="D99" t="s">
        <v>20</v>
      </c>
      <c r="E99">
        <v>1200</v>
      </c>
      <c r="F99" t="s">
        <v>21</v>
      </c>
      <c r="G99">
        <v>0.5</v>
      </c>
      <c r="H99">
        <v>0.5</v>
      </c>
      <c r="K99">
        <v>2400</v>
      </c>
      <c r="L99">
        <v>80</v>
      </c>
      <c r="M99">
        <v>1000</v>
      </c>
      <c r="N99" t="s">
        <v>64</v>
      </c>
      <c r="P99">
        <v>200</v>
      </c>
      <c r="Q99">
        <v>12</v>
      </c>
      <c r="R99">
        <f>Q99/E99</f>
        <v>0.01</v>
      </c>
    </row>
    <row r="100" spans="1:18" x14ac:dyDescent="0.2">
      <c r="A100" t="s">
        <v>227</v>
      </c>
      <c r="B100" t="s">
        <v>50</v>
      </c>
      <c r="C100" t="s">
        <v>173</v>
      </c>
      <c r="D100" t="s">
        <v>20</v>
      </c>
      <c r="E100">
        <v>3000</v>
      </c>
      <c r="F100" t="s">
        <v>21</v>
      </c>
      <c r="G100">
        <v>2</v>
      </c>
      <c r="H100">
        <v>2</v>
      </c>
      <c r="K100">
        <v>1500</v>
      </c>
      <c r="L100">
        <v>50</v>
      </c>
      <c r="M100">
        <v>2700</v>
      </c>
      <c r="N100" t="s">
        <v>64</v>
      </c>
      <c r="P100">
        <v>300</v>
      </c>
      <c r="Q100">
        <v>12</v>
      </c>
      <c r="R100">
        <f>Q100/E100</f>
        <v>4.0000000000000001E-3</v>
      </c>
    </row>
    <row r="101" spans="1:18" x14ac:dyDescent="0.2">
      <c r="A101" t="s">
        <v>298</v>
      </c>
      <c r="B101" t="s">
        <v>50</v>
      </c>
      <c r="C101" t="s">
        <v>242</v>
      </c>
      <c r="D101" t="s">
        <v>20</v>
      </c>
      <c r="E101">
        <v>6000</v>
      </c>
      <c r="F101" t="s">
        <v>21</v>
      </c>
      <c r="G101">
        <v>2</v>
      </c>
      <c r="H101">
        <v>2</v>
      </c>
      <c r="K101">
        <v>3000</v>
      </c>
      <c r="L101">
        <v>70</v>
      </c>
      <c r="M101">
        <v>5600</v>
      </c>
      <c r="N101" t="s">
        <v>64</v>
      </c>
      <c r="P101">
        <v>400</v>
      </c>
      <c r="Q101">
        <v>12</v>
      </c>
    </row>
    <row r="102" spans="1:18" x14ac:dyDescent="0.2">
      <c r="A102" t="s">
        <v>230</v>
      </c>
      <c r="B102" t="s">
        <v>50</v>
      </c>
      <c r="C102" t="s">
        <v>173</v>
      </c>
      <c r="D102" t="s">
        <v>20</v>
      </c>
      <c r="E102">
        <v>4000</v>
      </c>
      <c r="F102" t="s">
        <v>21</v>
      </c>
      <c r="G102">
        <v>3</v>
      </c>
      <c r="H102">
        <v>3</v>
      </c>
      <c r="K102">
        <v>1333.3333333333301</v>
      </c>
      <c r="L102">
        <v>50</v>
      </c>
      <c r="M102">
        <v>3500</v>
      </c>
      <c r="N102" t="s">
        <v>64</v>
      </c>
      <c r="P102">
        <v>500</v>
      </c>
      <c r="Q102">
        <v>12</v>
      </c>
    </row>
    <row r="103" spans="1:18" x14ac:dyDescent="0.2">
      <c r="A103" t="s">
        <v>232</v>
      </c>
      <c r="B103" t="s">
        <v>50</v>
      </c>
      <c r="C103" t="s">
        <v>173</v>
      </c>
      <c r="D103" t="s">
        <v>20</v>
      </c>
      <c r="E103">
        <v>4000</v>
      </c>
      <c r="F103" t="s">
        <v>21</v>
      </c>
      <c r="G103">
        <v>2.5</v>
      </c>
      <c r="H103">
        <v>2.5</v>
      </c>
      <c r="K103">
        <v>1600</v>
      </c>
      <c r="L103">
        <v>90</v>
      </c>
      <c r="M103">
        <v>3500</v>
      </c>
      <c r="N103" t="s">
        <v>64</v>
      </c>
      <c r="P103">
        <v>500</v>
      </c>
      <c r="Q103">
        <v>12</v>
      </c>
    </row>
    <row r="104" spans="1:18" x14ac:dyDescent="0.2">
      <c r="A104" t="s">
        <v>233</v>
      </c>
      <c r="B104" t="s">
        <v>50</v>
      </c>
      <c r="C104" t="s">
        <v>173</v>
      </c>
      <c r="D104" t="s">
        <v>20</v>
      </c>
      <c r="E104">
        <v>10000</v>
      </c>
      <c r="F104" t="s">
        <v>21</v>
      </c>
      <c r="G104">
        <v>2</v>
      </c>
      <c r="H104">
        <v>2</v>
      </c>
      <c r="K104">
        <v>5000</v>
      </c>
      <c r="L104">
        <v>120</v>
      </c>
      <c r="M104">
        <v>8000</v>
      </c>
      <c r="N104" t="s">
        <v>64</v>
      </c>
      <c r="P104">
        <v>2000</v>
      </c>
      <c r="Q104">
        <v>12</v>
      </c>
    </row>
    <row r="105" spans="1:18" x14ac:dyDescent="0.2">
      <c r="A105" t="s">
        <v>133</v>
      </c>
      <c r="B105" t="s">
        <v>36</v>
      </c>
      <c r="C105" t="s">
        <v>99</v>
      </c>
      <c r="D105" t="s">
        <v>20</v>
      </c>
      <c r="E105">
        <v>68000</v>
      </c>
      <c r="F105" t="s">
        <v>21</v>
      </c>
      <c r="G105">
        <v>2</v>
      </c>
      <c r="H105">
        <v>2</v>
      </c>
      <c r="K105">
        <v>34000</v>
      </c>
      <c r="L105">
        <v>4000</v>
      </c>
      <c r="M105">
        <v>50000</v>
      </c>
      <c r="N105" t="s">
        <v>28</v>
      </c>
      <c r="Q105">
        <v>12</v>
      </c>
    </row>
    <row r="106" spans="1:18" x14ac:dyDescent="0.2">
      <c r="A106" t="s">
        <v>240</v>
      </c>
      <c r="B106" t="s">
        <v>36</v>
      </c>
      <c r="C106" t="s">
        <v>173</v>
      </c>
      <c r="D106" t="s">
        <v>20</v>
      </c>
      <c r="E106">
        <v>40000</v>
      </c>
      <c r="F106" t="s">
        <v>21</v>
      </c>
      <c r="G106">
        <v>2</v>
      </c>
      <c r="H106">
        <v>2</v>
      </c>
      <c r="K106">
        <v>20000</v>
      </c>
      <c r="L106">
        <v>1500</v>
      </c>
      <c r="M106">
        <v>35000</v>
      </c>
      <c r="N106" t="s">
        <v>28</v>
      </c>
      <c r="Q106">
        <v>12</v>
      </c>
    </row>
    <row r="107" spans="1:18" x14ac:dyDescent="0.2">
      <c r="A107" t="s">
        <v>132</v>
      </c>
      <c r="B107" t="s">
        <v>50</v>
      </c>
      <c r="C107" t="s">
        <v>99</v>
      </c>
      <c r="D107" t="s">
        <v>20</v>
      </c>
      <c r="E107">
        <v>1000</v>
      </c>
      <c r="F107" t="s">
        <v>28</v>
      </c>
      <c r="G107">
        <v>1</v>
      </c>
      <c r="H107">
        <v>1</v>
      </c>
      <c r="I107">
        <v>1000</v>
      </c>
      <c r="J107">
        <v>30</v>
      </c>
      <c r="M107">
        <v>900</v>
      </c>
      <c r="N107" t="s">
        <v>28</v>
      </c>
      <c r="O107">
        <v>100</v>
      </c>
      <c r="Q107">
        <v>12</v>
      </c>
    </row>
    <row r="108" spans="1:18" x14ac:dyDescent="0.2">
      <c r="A108" t="s">
        <v>160</v>
      </c>
      <c r="B108" t="s">
        <v>50</v>
      </c>
      <c r="C108" t="s">
        <v>99</v>
      </c>
      <c r="D108" t="s">
        <v>20</v>
      </c>
      <c r="E108">
        <v>800</v>
      </c>
      <c r="F108" t="s">
        <v>28</v>
      </c>
      <c r="G108">
        <v>1</v>
      </c>
      <c r="H108">
        <v>1</v>
      </c>
      <c r="I108">
        <v>800</v>
      </c>
      <c r="J108">
        <v>70</v>
      </c>
      <c r="M108">
        <v>800</v>
      </c>
      <c r="N108" t="s">
        <v>28</v>
      </c>
      <c r="O108">
        <v>0</v>
      </c>
      <c r="Q108">
        <v>12</v>
      </c>
    </row>
    <row r="109" spans="1:18" x14ac:dyDescent="0.2">
      <c r="A109" t="s">
        <v>130</v>
      </c>
      <c r="B109" t="s">
        <v>50</v>
      </c>
      <c r="C109" t="s">
        <v>99</v>
      </c>
      <c r="D109" t="s">
        <v>20</v>
      </c>
      <c r="E109">
        <v>400</v>
      </c>
      <c r="F109" t="s">
        <v>28</v>
      </c>
      <c r="G109">
        <v>0.25</v>
      </c>
      <c r="H109">
        <v>0.25</v>
      </c>
      <c r="I109">
        <v>1600</v>
      </c>
      <c r="J109">
        <v>20</v>
      </c>
      <c r="M109">
        <v>300</v>
      </c>
      <c r="N109" t="s">
        <v>28</v>
      </c>
      <c r="O109">
        <v>100</v>
      </c>
      <c r="Q109">
        <v>12</v>
      </c>
    </row>
    <row r="110" spans="1:18" x14ac:dyDescent="0.2">
      <c r="A110" t="s">
        <v>110</v>
      </c>
      <c r="B110" t="s">
        <v>38</v>
      </c>
      <c r="C110" t="s">
        <v>99</v>
      </c>
      <c r="D110" t="s">
        <v>20</v>
      </c>
      <c r="E110">
        <v>2000</v>
      </c>
      <c r="F110" t="s">
        <v>21</v>
      </c>
      <c r="G110">
        <v>0.5</v>
      </c>
      <c r="H110">
        <v>0.5</v>
      </c>
      <c r="K110">
        <v>4000</v>
      </c>
      <c r="L110">
        <v>200</v>
      </c>
      <c r="M110">
        <v>2000</v>
      </c>
      <c r="N110" t="s">
        <v>21</v>
      </c>
      <c r="P110">
        <v>0</v>
      </c>
      <c r="Q110">
        <v>10</v>
      </c>
      <c r="R110">
        <f>Q110/E110</f>
        <v>5.0000000000000001E-3</v>
      </c>
    </row>
    <row r="111" spans="1:18" x14ac:dyDescent="0.2">
      <c r="A111" t="s">
        <v>81</v>
      </c>
      <c r="B111" t="s">
        <v>50</v>
      </c>
      <c r="C111" t="s">
        <v>19</v>
      </c>
      <c r="D111" t="s">
        <v>20</v>
      </c>
      <c r="E111">
        <v>500</v>
      </c>
      <c r="F111" t="s">
        <v>21</v>
      </c>
      <c r="G111">
        <v>0.5</v>
      </c>
      <c r="H111">
        <v>0.5</v>
      </c>
      <c r="K111">
        <v>1000</v>
      </c>
      <c r="L111">
        <v>40</v>
      </c>
      <c r="M111">
        <v>500</v>
      </c>
      <c r="N111" t="s">
        <v>21</v>
      </c>
      <c r="P111">
        <v>0</v>
      </c>
      <c r="Q111">
        <v>10</v>
      </c>
      <c r="R111">
        <f>Q111/E111</f>
        <v>0.02</v>
      </c>
    </row>
    <row r="112" spans="1:18" x14ac:dyDescent="0.2">
      <c r="A112" t="s">
        <v>154</v>
      </c>
      <c r="B112" t="s">
        <v>42</v>
      </c>
      <c r="C112" t="s">
        <v>99</v>
      </c>
      <c r="D112" t="s">
        <v>20</v>
      </c>
      <c r="E112">
        <v>500</v>
      </c>
      <c r="F112" t="s">
        <v>21</v>
      </c>
      <c r="G112">
        <v>0.125</v>
      </c>
      <c r="H112">
        <v>0.125</v>
      </c>
      <c r="K112">
        <v>4000</v>
      </c>
      <c r="L112">
        <v>180</v>
      </c>
      <c r="M112">
        <v>500</v>
      </c>
      <c r="N112" t="s">
        <v>21</v>
      </c>
      <c r="P112">
        <v>0</v>
      </c>
      <c r="Q112">
        <v>10</v>
      </c>
      <c r="R112">
        <f>Q112/E112</f>
        <v>0.02</v>
      </c>
    </row>
    <row r="113" spans="1:18" x14ac:dyDescent="0.2">
      <c r="A113" t="s">
        <v>264</v>
      </c>
      <c r="B113" t="s">
        <v>42</v>
      </c>
      <c r="C113" t="s">
        <v>242</v>
      </c>
      <c r="D113" t="s">
        <v>20</v>
      </c>
      <c r="E113">
        <v>7000</v>
      </c>
      <c r="F113" t="s">
        <v>21</v>
      </c>
      <c r="G113">
        <v>0.5</v>
      </c>
      <c r="H113">
        <v>0.5</v>
      </c>
      <c r="K113">
        <v>14000</v>
      </c>
      <c r="L113">
        <v>100</v>
      </c>
      <c r="M113">
        <v>6500</v>
      </c>
      <c r="N113" t="s">
        <v>21</v>
      </c>
      <c r="P113">
        <v>500</v>
      </c>
      <c r="Q113">
        <v>10</v>
      </c>
    </row>
    <row r="114" spans="1:18" x14ac:dyDescent="0.2">
      <c r="A114" t="s">
        <v>276</v>
      </c>
      <c r="B114" t="s">
        <v>30</v>
      </c>
      <c r="C114" t="s">
        <v>242</v>
      </c>
      <c r="D114" t="s">
        <v>20</v>
      </c>
      <c r="E114">
        <v>32000</v>
      </c>
      <c r="F114" t="s">
        <v>21</v>
      </c>
      <c r="G114">
        <v>1</v>
      </c>
      <c r="H114">
        <v>1</v>
      </c>
      <c r="K114">
        <v>32000</v>
      </c>
      <c r="L114">
        <v>4000</v>
      </c>
      <c r="M114">
        <v>30000</v>
      </c>
      <c r="N114" t="s">
        <v>21</v>
      </c>
      <c r="P114">
        <v>2000</v>
      </c>
      <c r="Q114">
        <v>10</v>
      </c>
    </row>
    <row r="115" spans="1:18" x14ac:dyDescent="0.2">
      <c r="A115" t="s">
        <v>210</v>
      </c>
      <c r="B115" t="s">
        <v>30</v>
      </c>
      <c r="C115" t="s">
        <v>173</v>
      </c>
      <c r="D115" t="s">
        <v>20</v>
      </c>
      <c r="E115">
        <v>27000</v>
      </c>
      <c r="F115" t="s">
        <v>21</v>
      </c>
      <c r="G115">
        <v>3</v>
      </c>
      <c r="H115">
        <v>3</v>
      </c>
      <c r="K115">
        <v>9000</v>
      </c>
      <c r="L115">
        <v>4000</v>
      </c>
      <c r="M115">
        <v>25000</v>
      </c>
      <c r="N115" t="s">
        <v>21</v>
      </c>
      <c r="P115">
        <v>2000</v>
      </c>
      <c r="Q115">
        <v>10</v>
      </c>
    </row>
    <row r="116" spans="1:18" x14ac:dyDescent="0.2">
      <c r="A116" t="s">
        <v>94</v>
      </c>
      <c r="B116" t="s">
        <v>36</v>
      </c>
      <c r="C116" t="s">
        <v>19</v>
      </c>
      <c r="D116" t="s">
        <v>20</v>
      </c>
      <c r="E116">
        <v>12000</v>
      </c>
      <c r="F116" t="s">
        <v>21</v>
      </c>
      <c r="G116">
        <v>1.5</v>
      </c>
      <c r="H116">
        <v>1.5</v>
      </c>
      <c r="K116">
        <v>8000</v>
      </c>
      <c r="L116">
        <v>800</v>
      </c>
      <c r="M116">
        <v>10000</v>
      </c>
      <c r="N116" t="s">
        <v>95</v>
      </c>
      <c r="P116">
        <v>2000</v>
      </c>
      <c r="Q116">
        <v>10</v>
      </c>
    </row>
    <row r="117" spans="1:18" x14ac:dyDescent="0.2">
      <c r="A117" t="s">
        <v>181</v>
      </c>
      <c r="B117" t="s">
        <v>30</v>
      </c>
      <c r="C117" t="s">
        <v>173</v>
      </c>
      <c r="D117" t="s">
        <v>20</v>
      </c>
      <c r="E117">
        <v>7500</v>
      </c>
      <c r="F117" t="s">
        <v>21</v>
      </c>
      <c r="G117">
        <v>1</v>
      </c>
      <c r="H117">
        <v>1</v>
      </c>
      <c r="K117">
        <v>7500</v>
      </c>
      <c r="L117">
        <v>1000</v>
      </c>
      <c r="M117">
        <v>5000</v>
      </c>
      <c r="N117" t="s">
        <v>21</v>
      </c>
      <c r="P117">
        <v>2500</v>
      </c>
      <c r="Q117">
        <v>10</v>
      </c>
    </row>
    <row r="118" spans="1:18" x14ac:dyDescent="0.2">
      <c r="A118" t="s">
        <v>47</v>
      </c>
      <c r="B118" t="s">
        <v>36</v>
      </c>
      <c r="C118" t="s">
        <v>19</v>
      </c>
      <c r="D118" t="s">
        <v>20</v>
      </c>
      <c r="E118">
        <v>15000</v>
      </c>
      <c r="F118" t="s">
        <v>21</v>
      </c>
      <c r="G118">
        <v>1</v>
      </c>
      <c r="H118">
        <v>1</v>
      </c>
      <c r="K118">
        <v>15000</v>
      </c>
      <c r="L118">
        <v>700</v>
      </c>
      <c r="M118">
        <v>12000</v>
      </c>
      <c r="N118" t="s">
        <v>21</v>
      </c>
      <c r="P118">
        <v>3000</v>
      </c>
      <c r="Q118">
        <v>10</v>
      </c>
    </row>
    <row r="119" spans="1:18" x14ac:dyDescent="0.2">
      <c r="A119" t="s">
        <v>118</v>
      </c>
      <c r="B119" t="s">
        <v>38</v>
      </c>
      <c r="C119" t="s">
        <v>99</v>
      </c>
      <c r="D119" t="s">
        <v>20</v>
      </c>
      <c r="E119">
        <v>5000</v>
      </c>
      <c r="F119" t="s">
        <v>21</v>
      </c>
      <c r="G119">
        <v>1</v>
      </c>
      <c r="H119">
        <v>1</v>
      </c>
      <c r="K119">
        <v>5000</v>
      </c>
      <c r="L119">
        <v>100</v>
      </c>
      <c r="M119">
        <v>400</v>
      </c>
      <c r="N119" t="s">
        <v>21</v>
      </c>
      <c r="P119">
        <v>4600</v>
      </c>
      <c r="Q119">
        <v>10</v>
      </c>
    </row>
    <row r="120" spans="1:18" x14ac:dyDescent="0.2">
      <c r="A120" t="s">
        <v>238</v>
      </c>
      <c r="B120" t="s">
        <v>36</v>
      </c>
      <c r="C120" t="s">
        <v>173</v>
      </c>
      <c r="D120" t="s">
        <v>20</v>
      </c>
      <c r="E120">
        <v>20000</v>
      </c>
      <c r="F120" t="s">
        <v>21</v>
      </c>
      <c r="G120">
        <v>1</v>
      </c>
      <c r="H120">
        <v>1</v>
      </c>
      <c r="K120">
        <v>20000</v>
      </c>
      <c r="L120">
        <v>1500</v>
      </c>
      <c r="M120">
        <v>15000</v>
      </c>
      <c r="N120" t="s">
        <v>21</v>
      </c>
      <c r="P120">
        <v>5000</v>
      </c>
      <c r="Q120">
        <v>10</v>
      </c>
    </row>
    <row r="121" spans="1:18" x14ac:dyDescent="0.2">
      <c r="A121" t="s">
        <v>79</v>
      </c>
      <c r="B121" t="s">
        <v>38</v>
      </c>
      <c r="C121" t="s">
        <v>19</v>
      </c>
      <c r="D121" t="s">
        <v>20</v>
      </c>
      <c r="E121">
        <v>15000</v>
      </c>
      <c r="F121" t="s">
        <v>21</v>
      </c>
      <c r="G121">
        <v>3</v>
      </c>
      <c r="H121">
        <v>3</v>
      </c>
      <c r="K121">
        <v>5000</v>
      </c>
      <c r="L121">
        <v>100</v>
      </c>
      <c r="M121">
        <v>10000</v>
      </c>
      <c r="N121" t="s">
        <v>21</v>
      </c>
      <c r="P121">
        <v>5000</v>
      </c>
      <c r="Q121">
        <v>10</v>
      </c>
    </row>
    <row r="122" spans="1:18" x14ac:dyDescent="0.2">
      <c r="A122" t="s">
        <v>82</v>
      </c>
      <c r="B122" t="s">
        <v>36</v>
      </c>
      <c r="C122" t="s">
        <v>19</v>
      </c>
      <c r="D122" t="s">
        <v>20</v>
      </c>
      <c r="E122">
        <v>15000</v>
      </c>
      <c r="F122" t="s">
        <v>21</v>
      </c>
      <c r="G122">
        <v>0.5</v>
      </c>
      <c r="H122">
        <v>0.5</v>
      </c>
      <c r="K122">
        <v>30000</v>
      </c>
      <c r="L122">
        <v>1000</v>
      </c>
      <c r="M122">
        <v>10000</v>
      </c>
      <c r="N122" t="s">
        <v>21</v>
      </c>
      <c r="P122">
        <v>5000</v>
      </c>
      <c r="Q122">
        <v>10</v>
      </c>
    </row>
    <row r="123" spans="1:18" x14ac:dyDescent="0.2">
      <c r="A123" t="s">
        <v>101</v>
      </c>
      <c r="B123" t="s">
        <v>38</v>
      </c>
      <c r="C123" t="s">
        <v>99</v>
      </c>
      <c r="D123" t="s">
        <v>20</v>
      </c>
      <c r="E123">
        <v>60000</v>
      </c>
      <c r="F123" t="s">
        <v>21</v>
      </c>
      <c r="G123">
        <v>1</v>
      </c>
      <c r="H123">
        <v>1</v>
      </c>
      <c r="K123">
        <v>60000</v>
      </c>
      <c r="L123">
        <v>60</v>
      </c>
      <c r="M123">
        <v>50000</v>
      </c>
      <c r="N123" t="s">
        <v>21</v>
      </c>
      <c r="P123">
        <v>10000</v>
      </c>
      <c r="Q123">
        <v>10</v>
      </c>
      <c r="R123">
        <f>Q123/E123</f>
        <v>1.6666666666666666E-4</v>
      </c>
    </row>
    <row r="124" spans="1:18" x14ac:dyDescent="0.2">
      <c r="A124" t="s">
        <v>304</v>
      </c>
      <c r="B124" t="s">
        <v>55</v>
      </c>
      <c r="C124" t="s">
        <v>242</v>
      </c>
      <c r="D124" t="s">
        <v>20</v>
      </c>
      <c r="E124">
        <v>80000</v>
      </c>
      <c r="F124" t="s">
        <v>21</v>
      </c>
      <c r="G124">
        <v>16</v>
      </c>
      <c r="H124" s="2">
        <v>16</v>
      </c>
      <c r="K124">
        <v>5000</v>
      </c>
      <c r="L124">
        <v>600</v>
      </c>
      <c r="M124">
        <v>7800</v>
      </c>
      <c r="N124" t="s">
        <v>219</v>
      </c>
      <c r="P124">
        <v>72200</v>
      </c>
      <c r="Q124">
        <v>10</v>
      </c>
    </row>
    <row r="125" spans="1:18" x14ac:dyDescent="0.2">
      <c r="A125" t="s">
        <v>117</v>
      </c>
      <c r="B125" t="s">
        <v>26</v>
      </c>
      <c r="C125" t="s">
        <v>99</v>
      </c>
      <c r="D125" t="s">
        <v>20</v>
      </c>
      <c r="E125">
        <v>10000</v>
      </c>
      <c r="F125" t="s">
        <v>21</v>
      </c>
      <c r="G125">
        <v>2</v>
      </c>
      <c r="H125">
        <v>2</v>
      </c>
      <c r="K125">
        <v>5000</v>
      </c>
      <c r="L125">
        <v>500</v>
      </c>
      <c r="M125" s="3">
        <v>10000</v>
      </c>
      <c r="N125" s="3" t="s">
        <v>22</v>
      </c>
      <c r="Q125">
        <v>10</v>
      </c>
    </row>
    <row r="126" spans="1:18" x14ac:dyDescent="0.2">
      <c r="A126" t="s">
        <v>25</v>
      </c>
      <c r="B126" t="s">
        <v>26</v>
      </c>
      <c r="C126" t="s">
        <v>19</v>
      </c>
      <c r="D126" t="s">
        <v>20</v>
      </c>
      <c r="E126">
        <v>5000</v>
      </c>
      <c r="F126" t="s">
        <v>21</v>
      </c>
      <c r="G126">
        <v>6</v>
      </c>
      <c r="H126">
        <v>6</v>
      </c>
      <c r="K126">
        <v>833.33333333333303</v>
      </c>
      <c r="L126">
        <v>1000</v>
      </c>
      <c r="M126" s="3">
        <v>5000</v>
      </c>
      <c r="N126" s="3" t="s">
        <v>22</v>
      </c>
      <c r="Q126">
        <v>10</v>
      </c>
    </row>
    <row r="127" spans="1:18" x14ac:dyDescent="0.2">
      <c r="A127" t="s">
        <v>23</v>
      </c>
      <c r="B127" t="s">
        <v>24</v>
      </c>
      <c r="C127" t="s">
        <v>19</v>
      </c>
      <c r="D127" t="s">
        <v>20</v>
      </c>
      <c r="E127">
        <v>5000</v>
      </c>
      <c r="F127" t="s">
        <v>21</v>
      </c>
      <c r="G127">
        <v>2</v>
      </c>
      <c r="H127">
        <v>2</v>
      </c>
      <c r="K127">
        <v>2500</v>
      </c>
      <c r="L127">
        <v>500</v>
      </c>
      <c r="M127" s="3">
        <v>5000</v>
      </c>
      <c r="N127" s="3" t="s">
        <v>22</v>
      </c>
      <c r="Q127">
        <v>10</v>
      </c>
    </row>
    <row r="128" spans="1:18" x14ac:dyDescent="0.2">
      <c r="A128" t="s">
        <v>87</v>
      </c>
      <c r="B128" t="s">
        <v>55</v>
      </c>
      <c r="C128" t="s">
        <v>19</v>
      </c>
      <c r="D128" t="s">
        <v>20</v>
      </c>
      <c r="E128">
        <v>3000</v>
      </c>
      <c r="F128" t="s">
        <v>21</v>
      </c>
      <c r="G128">
        <v>4</v>
      </c>
      <c r="H128">
        <v>4</v>
      </c>
      <c r="K128">
        <v>750</v>
      </c>
      <c r="L128">
        <v>400</v>
      </c>
      <c r="M128" s="3">
        <v>2600</v>
      </c>
      <c r="N128" s="3" t="s">
        <v>22</v>
      </c>
      <c r="Q128">
        <v>10</v>
      </c>
    </row>
    <row r="129" spans="1:18" x14ac:dyDescent="0.2">
      <c r="A129" t="s">
        <v>244</v>
      </c>
      <c r="B129" t="s">
        <v>36</v>
      </c>
      <c r="C129" t="s">
        <v>242</v>
      </c>
      <c r="D129" t="s">
        <v>20</v>
      </c>
      <c r="E129">
        <v>65000</v>
      </c>
      <c r="F129" t="s">
        <v>21</v>
      </c>
      <c r="G129">
        <v>1.5</v>
      </c>
      <c r="H129">
        <v>1.5</v>
      </c>
      <c r="K129">
        <v>43333.333333333299</v>
      </c>
      <c r="L129">
        <v>3000</v>
      </c>
      <c r="M129">
        <v>50000</v>
      </c>
      <c r="N129" t="s">
        <v>28</v>
      </c>
      <c r="Q129">
        <v>10</v>
      </c>
    </row>
    <row r="130" spans="1:18" x14ac:dyDescent="0.2">
      <c r="A130" t="s">
        <v>61</v>
      </c>
      <c r="B130" t="s">
        <v>36</v>
      </c>
      <c r="C130" t="s">
        <v>19</v>
      </c>
      <c r="D130" t="s">
        <v>20</v>
      </c>
      <c r="E130">
        <v>20000</v>
      </c>
      <c r="F130" t="s">
        <v>28</v>
      </c>
      <c r="G130">
        <v>1</v>
      </c>
      <c r="H130">
        <v>1</v>
      </c>
      <c r="I130">
        <v>20000</v>
      </c>
      <c r="J130">
        <v>700</v>
      </c>
      <c r="M130">
        <v>20000</v>
      </c>
      <c r="N130" t="s">
        <v>28</v>
      </c>
      <c r="O130">
        <v>0</v>
      </c>
      <c r="Q130">
        <v>10</v>
      </c>
    </row>
    <row r="131" spans="1:18" x14ac:dyDescent="0.2">
      <c r="A131" t="s">
        <v>40</v>
      </c>
      <c r="B131" t="s">
        <v>24</v>
      </c>
      <c r="C131" t="s">
        <v>19</v>
      </c>
      <c r="D131" t="s">
        <v>20</v>
      </c>
      <c r="E131">
        <v>8000</v>
      </c>
      <c r="F131" t="s">
        <v>21</v>
      </c>
      <c r="G131">
        <v>4</v>
      </c>
      <c r="H131">
        <v>4</v>
      </c>
      <c r="K131">
        <v>2000</v>
      </c>
      <c r="L131">
        <v>600</v>
      </c>
      <c r="M131">
        <v>7000</v>
      </c>
      <c r="N131" t="s">
        <v>28</v>
      </c>
      <c r="Q131">
        <v>10</v>
      </c>
    </row>
    <row r="132" spans="1:18" x14ac:dyDescent="0.2">
      <c r="A132" t="s">
        <v>269</v>
      </c>
      <c r="B132" t="s">
        <v>26</v>
      </c>
      <c r="C132" t="s">
        <v>242</v>
      </c>
      <c r="D132" t="s">
        <v>20</v>
      </c>
      <c r="E132">
        <v>200</v>
      </c>
      <c r="F132" t="s">
        <v>28</v>
      </c>
      <c r="G132">
        <v>2</v>
      </c>
      <c r="H132">
        <v>2</v>
      </c>
      <c r="I132">
        <v>100</v>
      </c>
      <c r="J132">
        <v>50</v>
      </c>
      <c r="M132">
        <v>200</v>
      </c>
      <c r="N132" t="s">
        <v>28</v>
      </c>
      <c r="O132">
        <v>0</v>
      </c>
      <c r="Q132">
        <v>10</v>
      </c>
    </row>
    <row r="133" spans="1:18" x14ac:dyDescent="0.2">
      <c r="A133" t="s">
        <v>216</v>
      </c>
      <c r="B133" t="s">
        <v>26</v>
      </c>
      <c r="C133" t="s">
        <v>173</v>
      </c>
      <c r="D133" t="s">
        <v>20</v>
      </c>
      <c r="E133">
        <v>200</v>
      </c>
      <c r="F133" t="s">
        <v>21</v>
      </c>
      <c r="G133">
        <v>0.5</v>
      </c>
      <c r="H133">
        <v>0.5</v>
      </c>
      <c r="K133">
        <v>400</v>
      </c>
      <c r="L133">
        <v>8</v>
      </c>
      <c r="M133">
        <v>20</v>
      </c>
      <c r="N133" t="s">
        <v>28</v>
      </c>
      <c r="Q133">
        <v>10</v>
      </c>
    </row>
    <row r="134" spans="1:18" x14ac:dyDescent="0.2">
      <c r="A134" t="s">
        <v>84</v>
      </c>
      <c r="B134" t="s">
        <v>38</v>
      </c>
      <c r="C134" t="s">
        <v>19</v>
      </c>
      <c r="D134" t="s">
        <v>20</v>
      </c>
      <c r="E134">
        <v>1000</v>
      </c>
      <c r="F134" t="s">
        <v>21</v>
      </c>
      <c r="G134">
        <v>1</v>
      </c>
      <c r="H134">
        <v>1</v>
      </c>
      <c r="K134">
        <v>1000</v>
      </c>
      <c r="L134">
        <v>20</v>
      </c>
      <c r="M134">
        <v>900</v>
      </c>
      <c r="N134" t="s">
        <v>21</v>
      </c>
      <c r="P134">
        <v>100</v>
      </c>
      <c r="Q134">
        <v>9</v>
      </c>
      <c r="R134">
        <f>Q134/E134</f>
        <v>8.9999999999999993E-3</v>
      </c>
    </row>
    <row r="135" spans="1:18" x14ac:dyDescent="0.2">
      <c r="A135" t="s">
        <v>155</v>
      </c>
      <c r="B135" t="s">
        <v>55</v>
      </c>
      <c r="C135" t="s">
        <v>99</v>
      </c>
      <c r="D135" t="s">
        <v>20</v>
      </c>
      <c r="E135">
        <v>25000</v>
      </c>
      <c r="F135" t="s">
        <v>21</v>
      </c>
      <c r="G135">
        <v>5</v>
      </c>
      <c r="H135">
        <v>5</v>
      </c>
      <c r="K135">
        <v>5000</v>
      </c>
      <c r="L135">
        <v>800</v>
      </c>
      <c r="M135">
        <v>24000</v>
      </c>
      <c r="N135" t="s">
        <v>156</v>
      </c>
      <c r="P135">
        <v>1000</v>
      </c>
      <c r="Q135">
        <v>9</v>
      </c>
    </row>
    <row r="136" spans="1:18" x14ac:dyDescent="0.2">
      <c r="A136" t="s">
        <v>280</v>
      </c>
      <c r="B136" t="s">
        <v>26</v>
      </c>
      <c r="C136" t="s">
        <v>242</v>
      </c>
      <c r="D136" t="s">
        <v>281</v>
      </c>
      <c r="E136" s="3">
        <v>15000</v>
      </c>
      <c r="F136" s="3" t="s">
        <v>22</v>
      </c>
      <c r="G136">
        <v>3</v>
      </c>
      <c r="H136">
        <v>3</v>
      </c>
      <c r="I136">
        <v>0</v>
      </c>
      <c r="M136">
        <v>15000</v>
      </c>
      <c r="N136" t="s">
        <v>64</v>
      </c>
      <c r="Q136">
        <v>9</v>
      </c>
    </row>
    <row r="137" spans="1:18" x14ac:dyDescent="0.2">
      <c r="A137" t="s">
        <v>93</v>
      </c>
      <c r="B137" t="s">
        <v>55</v>
      </c>
      <c r="C137" t="s">
        <v>19</v>
      </c>
      <c r="D137" t="s">
        <v>20</v>
      </c>
      <c r="E137">
        <v>5000</v>
      </c>
      <c r="F137" t="s">
        <v>21</v>
      </c>
      <c r="G137">
        <v>4</v>
      </c>
      <c r="H137">
        <v>4</v>
      </c>
      <c r="K137">
        <v>1250</v>
      </c>
      <c r="L137">
        <v>600</v>
      </c>
      <c r="M137">
        <v>5000</v>
      </c>
      <c r="N137" t="s">
        <v>21</v>
      </c>
      <c r="P137">
        <v>0</v>
      </c>
      <c r="Q137">
        <v>8</v>
      </c>
      <c r="R137">
        <f>Q137/E137</f>
        <v>1.6000000000000001E-3</v>
      </c>
    </row>
    <row r="138" spans="1:18" x14ac:dyDescent="0.2">
      <c r="A138" t="s">
        <v>294</v>
      </c>
      <c r="B138" t="s">
        <v>50</v>
      </c>
      <c r="C138" t="s">
        <v>242</v>
      </c>
      <c r="D138" t="s">
        <v>20</v>
      </c>
      <c r="E138">
        <v>3000</v>
      </c>
      <c r="F138" t="s">
        <v>21</v>
      </c>
      <c r="G138">
        <v>0.25</v>
      </c>
      <c r="H138">
        <v>0.25</v>
      </c>
      <c r="K138">
        <v>12000</v>
      </c>
      <c r="L138">
        <v>120</v>
      </c>
      <c r="M138">
        <v>3000</v>
      </c>
      <c r="N138" t="s">
        <v>64</v>
      </c>
      <c r="P138">
        <v>0</v>
      </c>
      <c r="Q138">
        <v>8</v>
      </c>
      <c r="R138">
        <f>Q138/E138</f>
        <v>2.6666666666666666E-3</v>
      </c>
    </row>
    <row r="139" spans="1:18" x14ac:dyDescent="0.2">
      <c r="A139" t="s">
        <v>214</v>
      </c>
      <c r="B139" t="s">
        <v>42</v>
      </c>
      <c r="C139" t="s">
        <v>173</v>
      </c>
      <c r="D139" t="s">
        <v>20</v>
      </c>
      <c r="E139">
        <v>2000</v>
      </c>
      <c r="F139" t="s">
        <v>21</v>
      </c>
      <c r="G139">
        <v>1</v>
      </c>
      <c r="H139">
        <v>1</v>
      </c>
      <c r="K139">
        <v>2000</v>
      </c>
      <c r="L139">
        <v>80</v>
      </c>
      <c r="M139">
        <v>2000</v>
      </c>
      <c r="N139" t="s">
        <v>21</v>
      </c>
      <c r="P139">
        <v>0</v>
      </c>
      <c r="Q139">
        <v>8</v>
      </c>
      <c r="R139">
        <f>Q139/E139</f>
        <v>4.0000000000000001E-3</v>
      </c>
    </row>
    <row r="140" spans="1:18" x14ac:dyDescent="0.2">
      <c r="A140" t="s">
        <v>43</v>
      </c>
      <c r="B140" t="s">
        <v>30</v>
      </c>
      <c r="C140" t="s">
        <v>19</v>
      </c>
      <c r="D140" t="s">
        <v>20</v>
      </c>
      <c r="E140">
        <v>500</v>
      </c>
      <c r="F140" t="s">
        <v>21</v>
      </c>
      <c r="G140">
        <v>2</v>
      </c>
      <c r="H140">
        <v>2</v>
      </c>
      <c r="K140">
        <v>250</v>
      </c>
      <c r="L140">
        <v>50</v>
      </c>
      <c r="M140">
        <v>450</v>
      </c>
      <c r="N140" t="s">
        <v>21</v>
      </c>
      <c r="P140">
        <v>50</v>
      </c>
      <c r="Q140">
        <v>8</v>
      </c>
      <c r="R140">
        <f>Q140/E140</f>
        <v>1.6E-2</v>
      </c>
    </row>
    <row r="141" spans="1:18" x14ac:dyDescent="0.2">
      <c r="A141" t="s">
        <v>65</v>
      </c>
      <c r="B141" t="s">
        <v>38</v>
      </c>
      <c r="C141" t="s">
        <v>19</v>
      </c>
      <c r="D141" t="s">
        <v>20</v>
      </c>
      <c r="E141">
        <v>200</v>
      </c>
      <c r="F141" t="s">
        <v>21</v>
      </c>
      <c r="G141">
        <v>1</v>
      </c>
      <c r="H141">
        <v>1</v>
      </c>
      <c r="K141">
        <v>200</v>
      </c>
      <c r="L141">
        <v>20</v>
      </c>
      <c r="M141">
        <v>150</v>
      </c>
      <c r="N141" t="s">
        <v>21</v>
      </c>
      <c r="P141">
        <v>50</v>
      </c>
      <c r="Q141">
        <v>8</v>
      </c>
      <c r="R141">
        <f>Q141/E141</f>
        <v>0.04</v>
      </c>
    </row>
    <row r="142" spans="1:18" x14ac:dyDescent="0.2">
      <c r="A142" t="s">
        <v>131</v>
      </c>
      <c r="B142" t="s">
        <v>38</v>
      </c>
      <c r="C142" t="s">
        <v>99</v>
      </c>
      <c r="D142" t="s">
        <v>20</v>
      </c>
      <c r="E142">
        <v>2100</v>
      </c>
      <c r="F142" t="s">
        <v>21</v>
      </c>
      <c r="G142">
        <v>1</v>
      </c>
      <c r="H142">
        <v>1</v>
      </c>
      <c r="K142">
        <v>2100</v>
      </c>
      <c r="L142">
        <v>70</v>
      </c>
      <c r="M142">
        <v>2000</v>
      </c>
      <c r="N142" t="s">
        <v>21</v>
      </c>
      <c r="P142">
        <v>100</v>
      </c>
      <c r="Q142">
        <v>8</v>
      </c>
      <c r="R142">
        <f>Q142/E142</f>
        <v>3.8095238095238095E-3</v>
      </c>
    </row>
    <row r="143" spans="1:18" x14ac:dyDescent="0.2">
      <c r="A143" t="s">
        <v>296</v>
      </c>
      <c r="B143" t="s">
        <v>50</v>
      </c>
      <c r="C143" t="s">
        <v>242</v>
      </c>
      <c r="D143" t="s">
        <v>20</v>
      </c>
      <c r="E143">
        <v>1500</v>
      </c>
      <c r="F143" t="s">
        <v>21</v>
      </c>
      <c r="G143">
        <v>0.5</v>
      </c>
      <c r="H143">
        <v>0.5</v>
      </c>
      <c r="K143">
        <v>3000</v>
      </c>
      <c r="L143">
        <v>60</v>
      </c>
      <c r="M143">
        <v>1400</v>
      </c>
      <c r="N143" t="s">
        <v>64</v>
      </c>
      <c r="P143">
        <v>100</v>
      </c>
      <c r="Q143">
        <v>8</v>
      </c>
      <c r="R143">
        <f>Q143/E143</f>
        <v>5.3333333333333332E-3</v>
      </c>
    </row>
    <row r="144" spans="1:18" x14ac:dyDescent="0.2">
      <c r="A144" t="s">
        <v>229</v>
      </c>
      <c r="B144" t="s">
        <v>50</v>
      </c>
      <c r="C144" t="s">
        <v>173</v>
      </c>
      <c r="D144" t="s">
        <v>20</v>
      </c>
      <c r="E144">
        <v>700</v>
      </c>
      <c r="F144" t="s">
        <v>21</v>
      </c>
      <c r="G144">
        <v>0.25</v>
      </c>
      <c r="H144">
        <v>0.25</v>
      </c>
      <c r="K144">
        <v>2800</v>
      </c>
      <c r="L144">
        <v>40</v>
      </c>
      <c r="M144">
        <v>600</v>
      </c>
      <c r="N144" t="s">
        <v>64</v>
      </c>
      <c r="P144">
        <v>100</v>
      </c>
      <c r="Q144">
        <v>8</v>
      </c>
      <c r="R144">
        <f>Q144/E144</f>
        <v>1.1428571428571429E-2</v>
      </c>
    </row>
    <row r="145" spans="1:18" x14ac:dyDescent="0.2">
      <c r="A145" t="s">
        <v>228</v>
      </c>
      <c r="B145" t="s">
        <v>50</v>
      </c>
      <c r="C145" t="s">
        <v>173</v>
      </c>
      <c r="D145" t="s">
        <v>20</v>
      </c>
      <c r="E145">
        <v>600</v>
      </c>
      <c r="F145" t="s">
        <v>21</v>
      </c>
      <c r="G145">
        <v>0.5</v>
      </c>
      <c r="H145">
        <v>0.5</v>
      </c>
      <c r="K145">
        <v>1200</v>
      </c>
      <c r="L145">
        <v>35</v>
      </c>
      <c r="M145">
        <v>500</v>
      </c>
      <c r="N145" t="s">
        <v>64</v>
      </c>
      <c r="P145">
        <v>100</v>
      </c>
      <c r="Q145">
        <v>8</v>
      </c>
      <c r="R145">
        <f>Q145/E145</f>
        <v>1.3333333333333334E-2</v>
      </c>
    </row>
    <row r="146" spans="1:18" x14ac:dyDescent="0.2">
      <c r="A146" t="s">
        <v>89</v>
      </c>
      <c r="B146" t="s">
        <v>38</v>
      </c>
      <c r="C146" t="s">
        <v>19</v>
      </c>
      <c r="D146" t="s">
        <v>20</v>
      </c>
      <c r="E146">
        <v>500</v>
      </c>
      <c r="F146" t="s">
        <v>21</v>
      </c>
      <c r="G146">
        <v>0.5</v>
      </c>
      <c r="H146">
        <v>0.5</v>
      </c>
      <c r="K146">
        <v>1000</v>
      </c>
      <c r="L146">
        <v>50</v>
      </c>
      <c r="M146">
        <v>400</v>
      </c>
      <c r="N146" t="s">
        <v>21</v>
      </c>
      <c r="P146">
        <v>100</v>
      </c>
      <c r="Q146">
        <v>8</v>
      </c>
      <c r="R146">
        <f>Q146/E146</f>
        <v>1.6E-2</v>
      </c>
    </row>
    <row r="147" spans="1:18" x14ac:dyDescent="0.2">
      <c r="A147" t="s">
        <v>297</v>
      </c>
      <c r="B147" t="s">
        <v>50</v>
      </c>
      <c r="C147" t="s">
        <v>242</v>
      </c>
      <c r="D147" t="s">
        <v>20</v>
      </c>
      <c r="E147">
        <v>3000</v>
      </c>
      <c r="F147" t="s">
        <v>21</v>
      </c>
      <c r="G147">
        <v>1</v>
      </c>
      <c r="H147">
        <v>1</v>
      </c>
      <c r="K147">
        <v>3000</v>
      </c>
      <c r="L147">
        <v>40</v>
      </c>
      <c r="M147">
        <v>2800</v>
      </c>
      <c r="N147" t="s">
        <v>64</v>
      </c>
      <c r="P147">
        <v>200</v>
      </c>
      <c r="Q147">
        <v>8</v>
      </c>
      <c r="R147">
        <f>Q147/E147</f>
        <v>2.6666666666666666E-3</v>
      </c>
    </row>
    <row r="148" spans="1:18" x14ac:dyDescent="0.2">
      <c r="A148" t="s">
        <v>299</v>
      </c>
      <c r="B148" t="s">
        <v>50</v>
      </c>
      <c r="C148" t="s">
        <v>242</v>
      </c>
      <c r="D148" t="s">
        <v>20</v>
      </c>
      <c r="E148">
        <v>3000</v>
      </c>
      <c r="F148" t="s">
        <v>21</v>
      </c>
      <c r="G148">
        <v>1</v>
      </c>
      <c r="H148">
        <v>1</v>
      </c>
      <c r="K148">
        <v>3000</v>
      </c>
      <c r="L148">
        <v>70</v>
      </c>
      <c r="M148">
        <v>2800</v>
      </c>
      <c r="N148" t="s">
        <v>64</v>
      </c>
      <c r="P148">
        <v>200</v>
      </c>
      <c r="Q148">
        <v>8</v>
      </c>
      <c r="R148">
        <f>Q148/E148</f>
        <v>2.6666666666666666E-3</v>
      </c>
    </row>
    <row r="149" spans="1:18" x14ac:dyDescent="0.2">
      <c r="A149" t="s">
        <v>68</v>
      </c>
      <c r="B149" t="s">
        <v>30</v>
      </c>
      <c r="C149" t="s">
        <v>19</v>
      </c>
      <c r="D149" t="s">
        <v>20</v>
      </c>
      <c r="E149">
        <v>2000</v>
      </c>
      <c r="F149" t="s">
        <v>21</v>
      </c>
      <c r="G149">
        <v>6</v>
      </c>
      <c r="H149">
        <v>6</v>
      </c>
      <c r="K149">
        <v>333.33333333333297</v>
      </c>
      <c r="L149">
        <v>1000</v>
      </c>
      <c r="M149">
        <v>1800</v>
      </c>
      <c r="N149" t="s">
        <v>21</v>
      </c>
      <c r="P149">
        <v>200</v>
      </c>
      <c r="Q149">
        <v>8</v>
      </c>
      <c r="R149">
        <f>Q149/E149</f>
        <v>4.0000000000000001E-3</v>
      </c>
    </row>
    <row r="150" spans="1:18" x14ac:dyDescent="0.2">
      <c r="A150" t="s">
        <v>85</v>
      </c>
      <c r="B150" t="s">
        <v>36</v>
      </c>
      <c r="C150" t="s">
        <v>19</v>
      </c>
      <c r="D150" t="s">
        <v>20</v>
      </c>
      <c r="E150">
        <v>8000</v>
      </c>
      <c r="F150" t="s">
        <v>21</v>
      </c>
      <c r="G150">
        <v>0.5</v>
      </c>
      <c r="H150">
        <v>0.5</v>
      </c>
      <c r="K150">
        <v>16000</v>
      </c>
      <c r="L150">
        <v>700</v>
      </c>
      <c r="M150">
        <v>7600</v>
      </c>
      <c r="N150" t="s">
        <v>21</v>
      </c>
      <c r="P150">
        <v>400</v>
      </c>
      <c r="Q150">
        <v>8</v>
      </c>
    </row>
    <row r="151" spans="1:18" x14ac:dyDescent="0.2">
      <c r="A151" t="s">
        <v>39</v>
      </c>
      <c r="B151" t="s">
        <v>30</v>
      </c>
      <c r="C151" t="s">
        <v>19</v>
      </c>
      <c r="D151" t="s">
        <v>20</v>
      </c>
      <c r="E151">
        <v>7000</v>
      </c>
      <c r="F151" t="s">
        <v>21</v>
      </c>
      <c r="G151">
        <v>1</v>
      </c>
      <c r="H151">
        <v>1</v>
      </c>
      <c r="K151">
        <v>7000</v>
      </c>
      <c r="L151">
        <v>700</v>
      </c>
      <c r="M151">
        <v>6500</v>
      </c>
      <c r="N151" t="s">
        <v>21</v>
      </c>
      <c r="P151">
        <v>500</v>
      </c>
      <c r="Q151">
        <v>8</v>
      </c>
    </row>
    <row r="152" spans="1:18" x14ac:dyDescent="0.2">
      <c r="A152" t="s">
        <v>78</v>
      </c>
      <c r="B152" t="s">
        <v>30</v>
      </c>
      <c r="C152" t="s">
        <v>19</v>
      </c>
      <c r="D152" t="s">
        <v>20</v>
      </c>
      <c r="E152">
        <v>3500</v>
      </c>
      <c r="F152" t="s">
        <v>21</v>
      </c>
      <c r="G152">
        <v>1</v>
      </c>
      <c r="H152">
        <v>1</v>
      </c>
      <c r="K152">
        <v>3500</v>
      </c>
      <c r="L152">
        <v>800</v>
      </c>
      <c r="M152">
        <v>3000</v>
      </c>
      <c r="N152" t="s">
        <v>21</v>
      </c>
      <c r="P152">
        <v>500</v>
      </c>
      <c r="Q152">
        <v>8</v>
      </c>
    </row>
    <row r="153" spans="1:18" x14ac:dyDescent="0.2">
      <c r="A153" t="s">
        <v>51</v>
      </c>
      <c r="B153" t="s">
        <v>30</v>
      </c>
      <c r="C153" t="s">
        <v>19</v>
      </c>
      <c r="D153" t="s">
        <v>20</v>
      </c>
      <c r="E153">
        <v>3000</v>
      </c>
      <c r="F153" t="s">
        <v>21</v>
      </c>
      <c r="G153">
        <v>1</v>
      </c>
      <c r="H153">
        <v>1</v>
      </c>
      <c r="K153">
        <v>3000</v>
      </c>
      <c r="L153">
        <v>500</v>
      </c>
      <c r="M153">
        <v>2500</v>
      </c>
      <c r="N153" t="s">
        <v>21</v>
      </c>
      <c r="P153">
        <v>500</v>
      </c>
      <c r="Q153">
        <v>8</v>
      </c>
    </row>
    <row r="154" spans="1:18" x14ac:dyDescent="0.2">
      <c r="A154" t="s">
        <v>96</v>
      </c>
      <c r="B154" t="s">
        <v>55</v>
      </c>
      <c r="C154" t="s">
        <v>19</v>
      </c>
      <c r="D154" t="s">
        <v>20</v>
      </c>
      <c r="E154">
        <v>10000</v>
      </c>
      <c r="F154" t="s">
        <v>21</v>
      </c>
      <c r="G154">
        <v>9</v>
      </c>
      <c r="H154">
        <v>9</v>
      </c>
      <c r="K154">
        <v>1111.1111111111099</v>
      </c>
      <c r="L154">
        <v>800</v>
      </c>
      <c r="M154">
        <v>9000</v>
      </c>
      <c r="N154" t="s">
        <v>97</v>
      </c>
      <c r="P154">
        <v>1000</v>
      </c>
      <c r="Q154">
        <v>8</v>
      </c>
    </row>
    <row r="155" spans="1:18" x14ac:dyDescent="0.2">
      <c r="A155" t="s">
        <v>54</v>
      </c>
      <c r="B155" t="s">
        <v>55</v>
      </c>
      <c r="C155" t="s">
        <v>19</v>
      </c>
      <c r="D155" t="s">
        <v>20</v>
      </c>
      <c r="E155">
        <v>8000</v>
      </c>
      <c r="F155" t="s">
        <v>21</v>
      </c>
      <c r="G155">
        <v>3</v>
      </c>
      <c r="H155">
        <v>3</v>
      </c>
      <c r="K155">
        <v>2666.6666666666702</v>
      </c>
      <c r="L155">
        <v>600</v>
      </c>
      <c r="M155">
        <v>7000</v>
      </c>
      <c r="N155" t="s">
        <v>56</v>
      </c>
      <c r="P155">
        <v>1000</v>
      </c>
      <c r="Q155">
        <v>8</v>
      </c>
    </row>
    <row r="156" spans="1:18" x14ac:dyDescent="0.2">
      <c r="A156" t="s">
        <v>29</v>
      </c>
      <c r="B156" t="s">
        <v>30</v>
      </c>
      <c r="C156" t="s">
        <v>19</v>
      </c>
      <c r="D156" t="s">
        <v>20</v>
      </c>
      <c r="E156">
        <v>5000</v>
      </c>
      <c r="F156" t="s">
        <v>21</v>
      </c>
      <c r="G156">
        <v>1</v>
      </c>
      <c r="H156">
        <v>1</v>
      </c>
      <c r="K156">
        <v>5000</v>
      </c>
      <c r="L156">
        <v>1000</v>
      </c>
      <c r="M156">
        <v>4000</v>
      </c>
      <c r="N156" t="s">
        <v>21</v>
      </c>
      <c r="P156">
        <v>1000</v>
      </c>
      <c r="Q156">
        <v>8</v>
      </c>
    </row>
    <row r="157" spans="1:18" x14ac:dyDescent="0.2">
      <c r="A157" t="s">
        <v>59</v>
      </c>
      <c r="B157" t="s">
        <v>30</v>
      </c>
      <c r="C157" t="s">
        <v>19</v>
      </c>
      <c r="D157" t="s">
        <v>20</v>
      </c>
      <c r="E157">
        <v>10000</v>
      </c>
      <c r="F157" t="s">
        <v>21</v>
      </c>
      <c r="G157">
        <v>3</v>
      </c>
      <c r="H157">
        <v>3</v>
      </c>
      <c r="K157">
        <v>3333.3333333333298</v>
      </c>
      <c r="L157">
        <v>30000</v>
      </c>
      <c r="M157">
        <v>8000</v>
      </c>
      <c r="N157" t="s">
        <v>21</v>
      </c>
      <c r="P157">
        <v>2000</v>
      </c>
      <c r="Q157">
        <v>8</v>
      </c>
    </row>
    <row r="158" spans="1:18" x14ac:dyDescent="0.2">
      <c r="A158" t="s">
        <v>134</v>
      </c>
      <c r="B158" t="s">
        <v>50</v>
      </c>
      <c r="C158" t="s">
        <v>99</v>
      </c>
      <c r="D158" t="s">
        <v>20</v>
      </c>
      <c r="E158" s="1">
        <v>500</v>
      </c>
      <c r="F158" t="s">
        <v>21</v>
      </c>
      <c r="G158">
        <v>0.25</v>
      </c>
      <c r="H158">
        <v>0.25</v>
      </c>
      <c r="K158">
        <v>2000</v>
      </c>
      <c r="L158">
        <v>30</v>
      </c>
      <c r="M158" s="1">
        <v>1200</v>
      </c>
      <c r="N158" t="s">
        <v>21</v>
      </c>
      <c r="P158" s="1">
        <v>-700</v>
      </c>
      <c r="Q158">
        <v>8</v>
      </c>
    </row>
    <row r="159" spans="1:18" x14ac:dyDescent="0.2">
      <c r="A159" t="s">
        <v>100</v>
      </c>
      <c r="B159" t="s">
        <v>30</v>
      </c>
      <c r="C159" t="s">
        <v>99</v>
      </c>
      <c r="D159" t="s">
        <v>20</v>
      </c>
      <c r="E159">
        <v>5300</v>
      </c>
      <c r="F159" t="s">
        <v>21</v>
      </c>
      <c r="G159">
        <v>10</v>
      </c>
      <c r="H159" s="2">
        <v>10</v>
      </c>
      <c r="K159">
        <v>530</v>
      </c>
      <c r="L159">
        <v>1500</v>
      </c>
      <c r="M159">
        <v>5000</v>
      </c>
      <c r="N159" t="s">
        <v>21</v>
      </c>
      <c r="P159">
        <v>300</v>
      </c>
      <c r="Q159">
        <v>8</v>
      </c>
    </row>
    <row r="160" spans="1:18" x14ac:dyDescent="0.2">
      <c r="A160" t="s">
        <v>158</v>
      </c>
      <c r="B160" t="s">
        <v>26</v>
      </c>
      <c r="C160" t="s">
        <v>99</v>
      </c>
      <c r="D160" t="s">
        <v>20</v>
      </c>
      <c r="E160">
        <v>6000</v>
      </c>
      <c r="F160" t="s">
        <v>21</v>
      </c>
      <c r="G160">
        <v>2</v>
      </c>
      <c r="H160">
        <v>2</v>
      </c>
      <c r="K160">
        <v>3000</v>
      </c>
      <c r="L160">
        <v>500</v>
      </c>
      <c r="M160" s="3">
        <v>6000</v>
      </c>
      <c r="N160" s="3" t="s">
        <v>22</v>
      </c>
      <c r="Q160">
        <v>8</v>
      </c>
    </row>
    <row r="161" spans="1:18" x14ac:dyDescent="0.2">
      <c r="A161" t="s">
        <v>159</v>
      </c>
      <c r="B161" t="s">
        <v>26</v>
      </c>
      <c r="C161" t="s">
        <v>99</v>
      </c>
      <c r="D161" t="s">
        <v>20</v>
      </c>
      <c r="E161">
        <v>2000</v>
      </c>
      <c r="F161" t="s">
        <v>21</v>
      </c>
      <c r="G161">
        <v>1.5</v>
      </c>
      <c r="H161">
        <v>1.5</v>
      </c>
      <c r="K161">
        <v>1333.3333333333301</v>
      </c>
      <c r="L161">
        <v>500</v>
      </c>
      <c r="M161" s="3">
        <v>2000</v>
      </c>
      <c r="N161" s="3" t="s">
        <v>22</v>
      </c>
      <c r="Q161">
        <v>8</v>
      </c>
    </row>
    <row r="162" spans="1:18" x14ac:dyDescent="0.2">
      <c r="A162" t="s">
        <v>139</v>
      </c>
      <c r="B162" t="s">
        <v>18</v>
      </c>
      <c r="C162" t="s">
        <v>99</v>
      </c>
      <c r="D162" t="s">
        <v>20</v>
      </c>
      <c r="E162">
        <v>12000</v>
      </c>
      <c r="F162" t="s">
        <v>21</v>
      </c>
      <c r="G162">
        <v>3</v>
      </c>
      <c r="H162">
        <v>3</v>
      </c>
      <c r="K162">
        <v>4000</v>
      </c>
      <c r="L162">
        <v>400</v>
      </c>
      <c r="N162" t="s">
        <v>28</v>
      </c>
      <c r="Q162">
        <v>8</v>
      </c>
    </row>
    <row r="163" spans="1:18" x14ac:dyDescent="0.2">
      <c r="A163" t="s">
        <v>185</v>
      </c>
      <c r="B163" t="s">
        <v>55</v>
      </c>
      <c r="C163" t="s">
        <v>173</v>
      </c>
      <c r="D163" t="s">
        <v>20</v>
      </c>
      <c r="E163">
        <v>10000</v>
      </c>
      <c r="F163" t="s">
        <v>21</v>
      </c>
      <c r="G163">
        <v>3</v>
      </c>
      <c r="H163">
        <v>3</v>
      </c>
      <c r="K163">
        <v>3333.3333333333298</v>
      </c>
      <c r="L163">
        <v>600</v>
      </c>
      <c r="M163">
        <v>40000</v>
      </c>
      <c r="N163" t="s">
        <v>28</v>
      </c>
      <c r="Q163">
        <v>8</v>
      </c>
    </row>
    <row r="164" spans="1:18" x14ac:dyDescent="0.2">
      <c r="A164" t="s">
        <v>189</v>
      </c>
      <c r="B164" t="s">
        <v>26</v>
      </c>
      <c r="C164" t="s">
        <v>173</v>
      </c>
      <c r="D164" t="s">
        <v>20</v>
      </c>
      <c r="E164">
        <v>800</v>
      </c>
      <c r="F164" t="s">
        <v>21</v>
      </c>
      <c r="G164">
        <v>2</v>
      </c>
      <c r="H164">
        <v>2</v>
      </c>
      <c r="K164">
        <v>400</v>
      </c>
      <c r="L164">
        <v>100</v>
      </c>
      <c r="M164">
        <v>800</v>
      </c>
      <c r="N164" t="s">
        <v>28</v>
      </c>
      <c r="Q164">
        <v>8</v>
      </c>
    </row>
    <row r="165" spans="1:18" x14ac:dyDescent="0.2">
      <c r="A165" t="s">
        <v>283</v>
      </c>
      <c r="B165" t="s">
        <v>42</v>
      </c>
      <c r="C165" t="s">
        <v>242</v>
      </c>
      <c r="D165" t="s">
        <v>20</v>
      </c>
      <c r="E165">
        <v>1500</v>
      </c>
      <c r="F165" t="s">
        <v>21</v>
      </c>
      <c r="G165">
        <v>1</v>
      </c>
      <c r="H165">
        <v>1</v>
      </c>
      <c r="K165">
        <v>1500</v>
      </c>
      <c r="L165">
        <v>75</v>
      </c>
      <c r="M165">
        <v>1500</v>
      </c>
      <c r="N165" t="s">
        <v>21</v>
      </c>
      <c r="P165">
        <v>0</v>
      </c>
      <c r="Q165">
        <v>7</v>
      </c>
      <c r="R165">
        <f>Q165/E165</f>
        <v>4.6666666666666671E-3</v>
      </c>
    </row>
    <row r="166" spans="1:18" x14ac:dyDescent="0.2">
      <c r="A166" t="s">
        <v>63</v>
      </c>
      <c r="B166" t="s">
        <v>50</v>
      </c>
      <c r="C166" t="s">
        <v>19</v>
      </c>
      <c r="D166" t="s">
        <v>20</v>
      </c>
      <c r="E166">
        <v>1300</v>
      </c>
      <c r="F166" t="s">
        <v>21</v>
      </c>
      <c r="G166">
        <v>0.25</v>
      </c>
      <c r="H166">
        <v>0.25</v>
      </c>
      <c r="K166">
        <v>5200</v>
      </c>
      <c r="L166">
        <v>70</v>
      </c>
      <c r="M166">
        <v>1300</v>
      </c>
      <c r="N166" t="s">
        <v>64</v>
      </c>
      <c r="P166">
        <v>0</v>
      </c>
      <c r="Q166">
        <v>7</v>
      </c>
      <c r="R166">
        <f>Q166/E166</f>
        <v>5.3846153846153844E-3</v>
      </c>
    </row>
    <row r="167" spans="1:18" x14ac:dyDescent="0.2">
      <c r="A167" t="s">
        <v>66</v>
      </c>
      <c r="B167" t="s">
        <v>55</v>
      </c>
      <c r="C167" t="s">
        <v>19</v>
      </c>
      <c r="D167" t="s">
        <v>20</v>
      </c>
      <c r="E167">
        <v>1000</v>
      </c>
      <c r="F167" t="s">
        <v>21</v>
      </c>
      <c r="G167">
        <v>2</v>
      </c>
      <c r="H167">
        <v>2</v>
      </c>
      <c r="K167">
        <v>500</v>
      </c>
      <c r="L167">
        <v>400</v>
      </c>
      <c r="M167">
        <v>1000</v>
      </c>
      <c r="N167" t="s">
        <v>67</v>
      </c>
      <c r="P167">
        <v>0</v>
      </c>
      <c r="Q167">
        <v>7</v>
      </c>
      <c r="R167">
        <f>Q167/E167</f>
        <v>7.0000000000000001E-3</v>
      </c>
    </row>
    <row r="168" spans="1:18" x14ac:dyDescent="0.2">
      <c r="A168" t="s">
        <v>198</v>
      </c>
      <c r="B168" t="s">
        <v>42</v>
      </c>
      <c r="C168" t="s">
        <v>173</v>
      </c>
      <c r="D168" t="s">
        <v>20</v>
      </c>
      <c r="E168">
        <v>1000</v>
      </c>
      <c r="F168" t="s">
        <v>21</v>
      </c>
      <c r="G168">
        <v>0.5</v>
      </c>
      <c r="H168">
        <v>0.5</v>
      </c>
      <c r="K168">
        <v>2000</v>
      </c>
      <c r="L168">
        <v>20</v>
      </c>
      <c r="M168">
        <v>1000</v>
      </c>
      <c r="N168" t="s">
        <v>64</v>
      </c>
      <c r="P168">
        <v>0</v>
      </c>
      <c r="Q168">
        <v>7</v>
      </c>
      <c r="R168">
        <f>Q168/E168</f>
        <v>7.0000000000000001E-3</v>
      </c>
    </row>
    <row r="169" spans="1:18" x14ac:dyDescent="0.2">
      <c r="A169" t="s">
        <v>37</v>
      </c>
      <c r="B169" t="s">
        <v>38</v>
      </c>
      <c r="C169" t="s">
        <v>19</v>
      </c>
      <c r="D169" t="s">
        <v>20</v>
      </c>
      <c r="E169">
        <v>1000</v>
      </c>
      <c r="F169" t="s">
        <v>21</v>
      </c>
      <c r="G169">
        <v>1</v>
      </c>
      <c r="H169">
        <v>1</v>
      </c>
      <c r="K169">
        <v>1000</v>
      </c>
      <c r="L169">
        <v>150</v>
      </c>
      <c r="M169">
        <v>800</v>
      </c>
      <c r="N169" t="s">
        <v>21</v>
      </c>
      <c r="P169">
        <v>200</v>
      </c>
      <c r="Q169">
        <v>7</v>
      </c>
      <c r="R169">
        <f>Q169/E169</f>
        <v>7.0000000000000001E-3</v>
      </c>
    </row>
    <row r="170" spans="1:18" x14ac:dyDescent="0.2">
      <c r="A170" t="s">
        <v>44</v>
      </c>
      <c r="B170" t="s">
        <v>38</v>
      </c>
      <c r="C170" t="s">
        <v>19</v>
      </c>
      <c r="D170" t="s">
        <v>20</v>
      </c>
      <c r="E170">
        <v>700</v>
      </c>
      <c r="F170" t="s">
        <v>21</v>
      </c>
      <c r="G170">
        <v>1</v>
      </c>
      <c r="H170">
        <v>1</v>
      </c>
      <c r="K170">
        <v>700</v>
      </c>
      <c r="L170">
        <v>35</v>
      </c>
      <c r="M170">
        <v>500</v>
      </c>
      <c r="N170" t="s">
        <v>21</v>
      </c>
      <c r="P170">
        <v>200</v>
      </c>
      <c r="Q170">
        <v>7</v>
      </c>
      <c r="R170">
        <f>Q170/E170</f>
        <v>0.01</v>
      </c>
    </row>
    <row r="171" spans="1:18" x14ac:dyDescent="0.2">
      <c r="A171" t="s">
        <v>166</v>
      </c>
      <c r="B171" t="s">
        <v>36</v>
      </c>
      <c r="C171" t="s">
        <v>99</v>
      </c>
      <c r="D171" t="s">
        <v>20</v>
      </c>
      <c r="E171">
        <v>50000</v>
      </c>
      <c r="F171" t="s">
        <v>21</v>
      </c>
      <c r="G171">
        <v>2</v>
      </c>
      <c r="H171">
        <v>2</v>
      </c>
      <c r="K171">
        <v>25000</v>
      </c>
      <c r="L171">
        <v>4000</v>
      </c>
      <c r="M171">
        <v>42000</v>
      </c>
      <c r="N171" t="s">
        <v>21</v>
      </c>
      <c r="P171">
        <v>8000</v>
      </c>
      <c r="Q171">
        <v>7</v>
      </c>
      <c r="R171">
        <f>Q171/E171</f>
        <v>1.3999999999999999E-4</v>
      </c>
    </row>
    <row r="172" spans="1:18" x14ac:dyDescent="0.2">
      <c r="A172" t="s">
        <v>72</v>
      </c>
      <c r="B172" t="s">
        <v>55</v>
      </c>
      <c r="C172" t="s">
        <v>19</v>
      </c>
      <c r="D172" t="s">
        <v>20</v>
      </c>
      <c r="E172" s="1">
        <v>2000</v>
      </c>
      <c r="F172" t="s">
        <v>21</v>
      </c>
      <c r="G172">
        <v>2</v>
      </c>
      <c r="H172">
        <v>2</v>
      </c>
      <c r="K172">
        <v>1000</v>
      </c>
      <c r="L172">
        <v>400</v>
      </c>
      <c r="M172" s="1">
        <v>3000</v>
      </c>
      <c r="N172" t="s">
        <v>73</v>
      </c>
      <c r="P172" s="1">
        <v>-1000</v>
      </c>
      <c r="Q172">
        <v>7</v>
      </c>
    </row>
    <row r="173" spans="1:18" x14ac:dyDescent="0.2">
      <c r="A173" t="s">
        <v>213</v>
      </c>
      <c r="B173" t="s">
        <v>26</v>
      </c>
      <c r="C173" t="s">
        <v>173</v>
      </c>
      <c r="D173" t="s">
        <v>20</v>
      </c>
      <c r="F173" t="s">
        <v>21</v>
      </c>
      <c r="G173">
        <v>0.25</v>
      </c>
      <c r="H173">
        <v>0.25</v>
      </c>
      <c r="L173">
        <v>300</v>
      </c>
      <c r="M173" s="3">
        <v>8000</v>
      </c>
      <c r="N173" s="3" t="s">
        <v>22</v>
      </c>
      <c r="Q173">
        <v>7</v>
      </c>
    </row>
    <row r="174" spans="1:18" x14ac:dyDescent="0.2">
      <c r="A174" t="s">
        <v>88</v>
      </c>
      <c r="B174" t="s">
        <v>50</v>
      </c>
      <c r="C174" t="s">
        <v>19</v>
      </c>
      <c r="D174" t="s">
        <v>20</v>
      </c>
      <c r="E174">
        <v>6000</v>
      </c>
      <c r="F174" t="s">
        <v>21</v>
      </c>
      <c r="G174">
        <v>0.5</v>
      </c>
      <c r="H174">
        <v>0.5</v>
      </c>
      <c r="K174">
        <v>12000</v>
      </c>
      <c r="L174">
        <v>70</v>
      </c>
      <c r="M174">
        <v>6000</v>
      </c>
      <c r="N174" t="s">
        <v>28</v>
      </c>
      <c r="Q174">
        <v>7</v>
      </c>
    </row>
    <row r="175" spans="1:18" x14ac:dyDescent="0.2">
      <c r="A175" t="s">
        <v>71</v>
      </c>
      <c r="B175" t="s">
        <v>42</v>
      </c>
      <c r="C175" t="s">
        <v>19</v>
      </c>
      <c r="D175" t="s">
        <v>20</v>
      </c>
      <c r="E175">
        <v>15000</v>
      </c>
      <c r="F175" t="s">
        <v>21</v>
      </c>
      <c r="G175">
        <v>1</v>
      </c>
      <c r="H175">
        <v>1</v>
      </c>
      <c r="K175">
        <v>15000</v>
      </c>
      <c r="L175">
        <v>500</v>
      </c>
      <c r="M175">
        <v>15000</v>
      </c>
      <c r="N175" t="s">
        <v>21</v>
      </c>
      <c r="P175">
        <v>0</v>
      </c>
      <c r="Q175">
        <v>6</v>
      </c>
      <c r="R175">
        <f>Q175/E175</f>
        <v>4.0000000000000002E-4</v>
      </c>
    </row>
    <row r="176" spans="1:18" x14ac:dyDescent="0.2">
      <c r="A176" t="s">
        <v>273</v>
      </c>
      <c r="B176" t="s">
        <v>42</v>
      </c>
      <c r="C176" t="s">
        <v>242</v>
      </c>
      <c r="D176" t="s">
        <v>20</v>
      </c>
      <c r="E176">
        <v>4000</v>
      </c>
      <c r="F176" t="s">
        <v>21</v>
      </c>
      <c r="G176">
        <v>1</v>
      </c>
      <c r="H176">
        <v>1</v>
      </c>
      <c r="K176">
        <v>4000</v>
      </c>
      <c r="L176">
        <v>80</v>
      </c>
      <c r="M176">
        <v>4000</v>
      </c>
      <c r="N176" t="s">
        <v>21</v>
      </c>
      <c r="P176">
        <v>0</v>
      </c>
      <c r="Q176">
        <v>6</v>
      </c>
      <c r="R176">
        <f>Q176/E176</f>
        <v>1.5E-3</v>
      </c>
    </row>
    <row r="177" spans="1:18" x14ac:dyDescent="0.2">
      <c r="A177" t="s">
        <v>247</v>
      </c>
      <c r="B177" t="s">
        <v>42</v>
      </c>
      <c r="C177" t="s">
        <v>242</v>
      </c>
      <c r="D177" t="s">
        <v>20</v>
      </c>
      <c r="E177">
        <v>3000</v>
      </c>
      <c r="F177" t="s">
        <v>21</v>
      </c>
      <c r="G177">
        <v>1</v>
      </c>
      <c r="H177">
        <v>1</v>
      </c>
      <c r="K177">
        <v>3000</v>
      </c>
      <c r="L177">
        <v>60</v>
      </c>
      <c r="M177">
        <v>3000</v>
      </c>
      <c r="N177" t="s">
        <v>21</v>
      </c>
      <c r="P177">
        <v>0</v>
      </c>
      <c r="Q177">
        <v>6</v>
      </c>
      <c r="R177">
        <f>Q177/E177</f>
        <v>2E-3</v>
      </c>
    </row>
    <row r="178" spans="1:18" x14ac:dyDescent="0.2">
      <c r="A178" t="s">
        <v>147</v>
      </c>
      <c r="B178" t="s">
        <v>18</v>
      </c>
      <c r="C178" t="s">
        <v>99</v>
      </c>
      <c r="D178" t="s">
        <v>20</v>
      </c>
      <c r="E178">
        <v>10000</v>
      </c>
      <c r="F178" t="s">
        <v>21</v>
      </c>
      <c r="G178">
        <v>1</v>
      </c>
      <c r="H178">
        <v>1</v>
      </c>
      <c r="K178">
        <v>10000</v>
      </c>
      <c r="L178">
        <v>400</v>
      </c>
      <c r="M178">
        <v>10000</v>
      </c>
      <c r="N178" t="s">
        <v>28</v>
      </c>
      <c r="Q178">
        <v>6</v>
      </c>
    </row>
    <row r="179" spans="1:18" x14ac:dyDescent="0.2">
      <c r="A179" t="s">
        <v>270</v>
      </c>
      <c r="B179" t="s">
        <v>26</v>
      </c>
      <c r="C179" t="s">
        <v>242</v>
      </c>
      <c r="D179" t="s">
        <v>20</v>
      </c>
      <c r="F179" t="s">
        <v>21</v>
      </c>
      <c r="G179">
        <v>0.25</v>
      </c>
      <c r="H179">
        <v>0.25</v>
      </c>
      <c r="N179" t="s">
        <v>22</v>
      </c>
      <c r="Q179">
        <v>6</v>
      </c>
    </row>
    <row r="180" spans="1:18" x14ac:dyDescent="0.2">
      <c r="A180" t="s">
        <v>41</v>
      </c>
      <c r="B180" t="s">
        <v>42</v>
      </c>
      <c r="C180" t="s">
        <v>19</v>
      </c>
      <c r="D180" t="s">
        <v>20</v>
      </c>
      <c r="E180">
        <v>10000</v>
      </c>
      <c r="F180" t="s">
        <v>21</v>
      </c>
      <c r="G180">
        <v>0.5</v>
      </c>
      <c r="H180">
        <v>0.5</v>
      </c>
      <c r="K180">
        <v>20000</v>
      </c>
      <c r="L180">
        <v>5000</v>
      </c>
      <c r="M180">
        <v>10000</v>
      </c>
      <c r="N180" t="s">
        <v>21</v>
      </c>
      <c r="P180">
        <v>0</v>
      </c>
      <c r="Q180">
        <v>5</v>
      </c>
      <c r="R180">
        <f>Q180/E180</f>
        <v>5.0000000000000001E-4</v>
      </c>
    </row>
    <row r="181" spans="1:18" x14ac:dyDescent="0.2">
      <c r="A181" t="s">
        <v>176</v>
      </c>
      <c r="B181" t="s">
        <v>42</v>
      </c>
      <c r="C181" t="s">
        <v>173</v>
      </c>
      <c r="D181" t="s">
        <v>20</v>
      </c>
      <c r="E181">
        <v>6000</v>
      </c>
      <c r="F181" t="s">
        <v>21</v>
      </c>
      <c r="G181">
        <v>1</v>
      </c>
      <c r="H181">
        <v>1</v>
      </c>
      <c r="K181">
        <v>6000</v>
      </c>
      <c r="L181">
        <v>100</v>
      </c>
      <c r="M181">
        <v>6000</v>
      </c>
      <c r="N181" t="s">
        <v>21</v>
      </c>
      <c r="P181">
        <v>0</v>
      </c>
      <c r="Q181">
        <v>5</v>
      </c>
      <c r="R181">
        <f>Q181/E181</f>
        <v>8.3333333333333339E-4</v>
      </c>
    </row>
    <row r="182" spans="1:18" x14ac:dyDescent="0.2">
      <c r="A182" t="s">
        <v>191</v>
      </c>
      <c r="B182" t="s">
        <v>42</v>
      </c>
      <c r="C182" t="s">
        <v>173</v>
      </c>
      <c r="D182" t="s">
        <v>20</v>
      </c>
      <c r="E182">
        <v>5000</v>
      </c>
      <c r="F182" t="s">
        <v>21</v>
      </c>
      <c r="G182">
        <v>1</v>
      </c>
      <c r="H182">
        <v>1</v>
      </c>
      <c r="K182">
        <v>5000</v>
      </c>
      <c r="L182">
        <v>60</v>
      </c>
      <c r="M182">
        <v>5000</v>
      </c>
      <c r="N182" t="s">
        <v>21</v>
      </c>
      <c r="P182">
        <v>0</v>
      </c>
      <c r="Q182">
        <v>5</v>
      </c>
      <c r="R182">
        <f>Q182/E182</f>
        <v>1E-3</v>
      </c>
    </row>
    <row r="183" spans="1:18" x14ac:dyDescent="0.2">
      <c r="A183" t="s">
        <v>146</v>
      </c>
      <c r="B183" t="s">
        <v>42</v>
      </c>
      <c r="C183" t="s">
        <v>99</v>
      </c>
      <c r="D183" t="s">
        <v>20</v>
      </c>
      <c r="E183">
        <v>5000</v>
      </c>
      <c r="F183" t="s">
        <v>21</v>
      </c>
      <c r="G183">
        <v>0.25</v>
      </c>
      <c r="H183">
        <v>0.25</v>
      </c>
      <c r="K183">
        <v>20000</v>
      </c>
      <c r="L183">
        <v>5000</v>
      </c>
      <c r="M183">
        <v>5000</v>
      </c>
      <c r="N183" t="s">
        <v>21</v>
      </c>
      <c r="P183">
        <v>0</v>
      </c>
      <c r="Q183">
        <v>5</v>
      </c>
      <c r="R183">
        <f>Q183/E183</f>
        <v>1E-3</v>
      </c>
    </row>
    <row r="184" spans="1:18" x14ac:dyDescent="0.2">
      <c r="A184" t="s">
        <v>211</v>
      </c>
      <c r="B184" t="s">
        <v>24</v>
      </c>
      <c r="C184" t="s">
        <v>173</v>
      </c>
      <c r="D184" t="s">
        <v>20</v>
      </c>
      <c r="E184">
        <v>4000</v>
      </c>
      <c r="F184" t="s">
        <v>21</v>
      </c>
      <c r="G184">
        <v>2</v>
      </c>
      <c r="H184">
        <v>2</v>
      </c>
      <c r="K184">
        <v>2000</v>
      </c>
      <c r="L184">
        <v>500</v>
      </c>
      <c r="M184">
        <v>4000</v>
      </c>
      <c r="N184" t="s">
        <v>21</v>
      </c>
      <c r="P184">
        <v>0</v>
      </c>
      <c r="Q184">
        <v>5</v>
      </c>
      <c r="R184">
        <f>Q184/E184</f>
        <v>1.25E-3</v>
      </c>
    </row>
    <row r="185" spans="1:18" x14ac:dyDescent="0.2">
      <c r="A185" t="s">
        <v>290</v>
      </c>
      <c r="B185" t="s">
        <v>42</v>
      </c>
      <c r="C185" t="s">
        <v>242</v>
      </c>
      <c r="D185" t="s">
        <v>20</v>
      </c>
      <c r="E185">
        <v>4000</v>
      </c>
      <c r="F185" t="s">
        <v>21</v>
      </c>
      <c r="G185">
        <v>2</v>
      </c>
      <c r="H185">
        <v>2</v>
      </c>
      <c r="K185">
        <v>2000</v>
      </c>
      <c r="L185">
        <v>400</v>
      </c>
      <c r="M185">
        <v>4000</v>
      </c>
      <c r="N185" t="s">
        <v>21</v>
      </c>
      <c r="P185">
        <v>0</v>
      </c>
      <c r="Q185">
        <v>5</v>
      </c>
      <c r="R185">
        <f>Q185/E185</f>
        <v>1.25E-3</v>
      </c>
    </row>
    <row r="186" spans="1:18" x14ac:dyDescent="0.2">
      <c r="A186" t="s">
        <v>169</v>
      </c>
      <c r="B186" t="s">
        <v>42</v>
      </c>
      <c r="C186" t="s">
        <v>99</v>
      </c>
      <c r="D186" t="s">
        <v>20</v>
      </c>
      <c r="E186">
        <v>2000</v>
      </c>
      <c r="F186" t="s">
        <v>21</v>
      </c>
      <c r="G186">
        <v>0.125</v>
      </c>
      <c r="H186">
        <v>0.125</v>
      </c>
      <c r="K186">
        <v>16000</v>
      </c>
      <c r="L186">
        <v>200</v>
      </c>
      <c r="M186">
        <v>2000</v>
      </c>
      <c r="N186" t="s">
        <v>21</v>
      </c>
      <c r="P186">
        <v>0</v>
      </c>
      <c r="Q186">
        <v>5</v>
      </c>
      <c r="R186">
        <f>Q186/E186</f>
        <v>2.5000000000000001E-3</v>
      </c>
    </row>
    <row r="187" spans="1:18" x14ac:dyDescent="0.2">
      <c r="A187" t="s">
        <v>293</v>
      </c>
      <c r="B187" t="s">
        <v>42</v>
      </c>
      <c r="C187" t="s">
        <v>242</v>
      </c>
      <c r="D187" t="s">
        <v>20</v>
      </c>
      <c r="E187">
        <v>1200</v>
      </c>
      <c r="F187" t="s">
        <v>21</v>
      </c>
      <c r="G187">
        <v>0.5</v>
      </c>
      <c r="H187">
        <v>0.5</v>
      </c>
      <c r="K187">
        <v>2400</v>
      </c>
      <c r="L187">
        <v>60</v>
      </c>
      <c r="M187">
        <v>1200</v>
      </c>
      <c r="N187" t="s">
        <v>21</v>
      </c>
      <c r="P187">
        <v>0</v>
      </c>
      <c r="Q187">
        <v>5</v>
      </c>
      <c r="R187">
        <f>Q187/E187</f>
        <v>4.1666666666666666E-3</v>
      </c>
    </row>
    <row r="188" spans="1:18" x14ac:dyDescent="0.2">
      <c r="A188" t="s">
        <v>222</v>
      </c>
      <c r="B188" t="s">
        <v>42</v>
      </c>
      <c r="C188" t="s">
        <v>173</v>
      </c>
      <c r="D188" t="s">
        <v>20</v>
      </c>
      <c r="E188">
        <v>5000</v>
      </c>
      <c r="F188" t="s">
        <v>21</v>
      </c>
      <c r="G188">
        <v>0.25</v>
      </c>
      <c r="H188">
        <v>0.25</v>
      </c>
      <c r="K188">
        <v>20000</v>
      </c>
      <c r="L188">
        <v>100</v>
      </c>
      <c r="M188">
        <v>4800</v>
      </c>
      <c r="N188" t="s">
        <v>21</v>
      </c>
      <c r="P188">
        <v>200</v>
      </c>
      <c r="Q188">
        <v>5</v>
      </c>
      <c r="R188">
        <f>Q188/E188</f>
        <v>1E-3</v>
      </c>
    </row>
    <row r="189" spans="1:18" x14ac:dyDescent="0.2">
      <c r="A189" t="s">
        <v>144</v>
      </c>
      <c r="B189" t="s">
        <v>38</v>
      </c>
      <c r="C189" t="s">
        <v>99</v>
      </c>
      <c r="D189" t="s">
        <v>20</v>
      </c>
      <c r="E189">
        <v>2400</v>
      </c>
      <c r="F189" t="s">
        <v>21</v>
      </c>
      <c r="G189">
        <v>1</v>
      </c>
      <c r="H189">
        <v>1</v>
      </c>
      <c r="K189">
        <v>2400</v>
      </c>
      <c r="L189">
        <v>80</v>
      </c>
      <c r="M189">
        <v>2000</v>
      </c>
      <c r="N189" t="s">
        <v>21</v>
      </c>
      <c r="P189">
        <v>400</v>
      </c>
      <c r="Q189">
        <v>5</v>
      </c>
    </row>
    <row r="190" spans="1:18" x14ac:dyDescent="0.2">
      <c r="A190" t="s">
        <v>256</v>
      </c>
      <c r="B190" t="s">
        <v>42</v>
      </c>
      <c r="C190" t="s">
        <v>242</v>
      </c>
      <c r="D190" t="s">
        <v>20</v>
      </c>
      <c r="E190">
        <v>4500</v>
      </c>
      <c r="F190" t="s">
        <v>21</v>
      </c>
      <c r="G190">
        <v>0.25</v>
      </c>
      <c r="H190">
        <v>0.25</v>
      </c>
      <c r="K190">
        <v>18000</v>
      </c>
      <c r="L190">
        <v>150</v>
      </c>
      <c r="M190">
        <v>4000</v>
      </c>
      <c r="N190" t="s">
        <v>21</v>
      </c>
      <c r="P190">
        <v>500</v>
      </c>
      <c r="Q190">
        <v>5</v>
      </c>
    </row>
    <row r="191" spans="1:18" x14ac:dyDescent="0.2">
      <c r="A191" t="s">
        <v>254</v>
      </c>
      <c r="B191" t="s">
        <v>24</v>
      </c>
      <c r="C191" t="s">
        <v>242</v>
      </c>
      <c r="D191" t="s">
        <v>20</v>
      </c>
      <c r="E191">
        <v>3000</v>
      </c>
      <c r="F191" t="s">
        <v>21</v>
      </c>
      <c r="G191">
        <v>2</v>
      </c>
      <c r="H191">
        <v>2</v>
      </c>
      <c r="K191">
        <v>1500</v>
      </c>
      <c r="L191">
        <v>700</v>
      </c>
      <c r="M191">
        <v>2500</v>
      </c>
      <c r="N191" t="s">
        <v>21</v>
      </c>
      <c r="P191">
        <v>500</v>
      </c>
      <c r="Q191">
        <v>5</v>
      </c>
    </row>
    <row r="192" spans="1:18" x14ac:dyDescent="0.2">
      <c r="A192" t="s">
        <v>250</v>
      </c>
      <c r="B192" t="s">
        <v>24</v>
      </c>
      <c r="C192" t="s">
        <v>242</v>
      </c>
      <c r="D192" t="s">
        <v>20</v>
      </c>
      <c r="E192">
        <v>11000</v>
      </c>
      <c r="F192" t="s">
        <v>21</v>
      </c>
      <c r="G192">
        <v>2</v>
      </c>
      <c r="H192">
        <v>2</v>
      </c>
      <c r="K192">
        <v>5500</v>
      </c>
      <c r="L192">
        <v>600</v>
      </c>
      <c r="M192">
        <v>10000</v>
      </c>
      <c r="N192" t="s">
        <v>21</v>
      </c>
      <c r="P192">
        <v>1000</v>
      </c>
      <c r="Q192">
        <v>5</v>
      </c>
    </row>
    <row r="193" spans="1:17" x14ac:dyDescent="0.2">
      <c r="A193" t="s">
        <v>104</v>
      </c>
      <c r="B193" t="s">
        <v>24</v>
      </c>
      <c r="C193" t="s">
        <v>99</v>
      </c>
      <c r="D193" t="s">
        <v>20</v>
      </c>
      <c r="E193">
        <v>10000</v>
      </c>
      <c r="F193" t="s">
        <v>21</v>
      </c>
      <c r="G193">
        <v>0.5</v>
      </c>
      <c r="H193">
        <v>0.5</v>
      </c>
      <c r="K193">
        <v>20000</v>
      </c>
      <c r="L193">
        <v>1000</v>
      </c>
      <c r="M193">
        <v>9000</v>
      </c>
      <c r="N193" t="s">
        <v>21</v>
      </c>
      <c r="P193">
        <v>1000</v>
      </c>
      <c r="Q193">
        <v>5</v>
      </c>
    </row>
    <row r="194" spans="1:17" x14ac:dyDescent="0.2">
      <c r="A194" t="s">
        <v>202</v>
      </c>
      <c r="B194" t="s">
        <v>24</v>
      </c>
      <c r="C194" t="s">
        <v>173</v>
      </c>
      <c r="D194" t="s">
        <v>20</v>
      </c>
      <c r="E194">
        <v>9000</v>
      </c>
      <c r="F194" t="s">
        <v>21</v>
      </c>
      <c r="G194">
        <v>2</v>
      </c>
      <c r="H194">
        <v>2</v>
      </c>
      <c r="K194">
        <v>4500</v>
      </c>
      <c r="L194">
        <v>1000</v>
      </c>
      <c r="M194">
        <v>8000</v>
      </c>
      <c r="N194" t="s">
        <v>21</v>
      </c>
      <c r="P194">
        <v>1000</v>
      </c>
      <c r="Q194">
        <v>5</v>
      </c>
    </row>
    <row r="195" spans="1:17" x14ac:dyDescent="0.2">
      <c r="A195" t="s">
        <v>137</v>
      </c>
      <c r="B195" t="s">
        <v>24</v>
      </c>
      <c r="C195" t="s">
        <v>99</v>
      </c>
      <c r="D195" t="s">
        <v>20</v>
      </c>
      <c r="E195">
        <v>9000</v>
      </c>
      <c r="F195" t="s">
        <v>21</v>
      </c>
      <c r="G195">
        <v>1</v>
      </c>
      <c r="H195">
        <v>1</v>
      </c>
      <c r="K195">
        <v>9000</v>
      </c>
      <c r="L195">
        <v>900</v>
      </c>
      <c r="M195">
        <v>8000</v>
      </c>
      <c r="N195" t="s">
        <v>21</v>
      </c>
      <c r="P195">
        <v>1000</v>
      </c>
      <c r="Q195">
        <v>5</v>
      </c>
    </row>
    <row r="196" spans="1:17" x14ac:dyDescent="0.2">
      <c r="A196" t="s">
        <v>157</v>
      </c>
      <c r="B196" t="s">
        <v>24</v>
      </c>
      <c r="C196" t="s">
        <v>99</v>
      </c>
      <c r="D196" t="s">
        <v>20</v>
      </c>
      <c r="E196">
        <v>8000</v>
      </c>
      <c r="F196" t="s">
        <v>21</v>
      </c>
      <c r="G196">
        <v>2</v>
      </c>
      <c r="H196">
        <v>2</v>
      </c>
      <c r="K196">
        <v>4000</v>
      </c>
      <c r="L196">
        <v>1000</v>
      </c>
      <c r="M196">
        <v>7000</v>
      </c>
      <c r="N196" t="s">
        <v>21</v>
      </c>
      <c r="P196">
        <v>1000</v>
      </c>
      <c r="Q196">
        <v>5</v>
      </c>
    </row>
    <row r="197" spans="1:17" x14ac:dyDescent="0.2">
      <c r="A197" t="s">
        <v>174</v>
      </c>
      <c r="B197" t="s">
        <v>24</v>
      </c>
      <c r="C197" t="s">
        <v>173</v>
      </c>
      <c r="D197" t="s">
        <v>20</v>
      </c>
      <c r="E197">
        <v>8000</v>
      </c>
      <c r="F197" t="s">
        <v>21</v>
      </c>
      <c r="G197">
        <v>1</v>
      </c>
      <c r="H197">
        <v>1</v>
      </c>
      <c r="K197">
        <v>8000</v>
      </c>
      <c r="L197">
        <v>1500</v>
      </c>
      <c r="M197">
        <v>7000</v>
      </c>
      <c r="N197" t="s">
        <v>21</v>
      </c>
      <c r="P197">
        <v>1000</v>
      </c>
      <c r="Q197">
        <v>5</v>
      </c>
    </row>
    <row r="198" spans="1:17" x14ac:dyDescent="0.2">
      <c r="A198" t="s">
        <v>53</v>
      </c>
      <c r="B198" t="s">
        <v>24</v>
      </c>
      <c r="C198" t="s">
        <v>19</v>
      </c>
      <c r="D198" t="s">
        <v>20</v>
      </c>
      <c r="E198">
        <v>7000</v>
      </c>
      <c r="F198" t="s">
        <v>21</v>
      </c>
      <c r="G198">
        <v>1</v>
      </c>
      <c r="H198">
        <v>1</v>
      </c>
      <c r="K198">
        <v>7000</v>
      </c>
      <c r="L198">
        <v>1000</v>
      </c>
      <c r="M198">
        <v>6000</v>
      </c>
      <c r="N198" t="s">
        <v>21</v>
      </c>
      <c r="P198">
        <v>1000</v>
      </c>
      <c r="Q198">
        <v>5</v>
      </c>
    </row>
    <row r="199" spans="1:17" x14ac:dyDescent="0.2">
      <c r="A199" t="s">
        <v>135</v>
      </c>
      <c r="B199" t="s">
        <v>24</v>
      </c>
      <c r="C199" t="s">
        <v>99</v>
      </c>
      <c r="D199" t="s">
        <v>20</v>
      </c>
      <c r="E199">
        <v>7000</v>
      </c>
      <c r="F199" t="s">
        <v>21</v>
      </c>
      <c r="G199">
        <v>1</v>
      </c>
      <c r="H199">
        <v>1</v>
      </c>
      <c r="K199">
        <v>7000</v>
      </c>
      <c r="L199">
        <v>1000</v>
      </c>
      <c r="M199">
        <v>6000</v>
      </c>
      <c r="N199" t="s">
        <v>21</v>
      </c>
      <c r="P199">
        <v>1000</v>
      </c>
      <c r="Q199">
        <v>5</v>
      </c>
    </row>
    <row r="200" spans="1:17" x14ac:dyDescent="0.2">
      <c r="A200" t="s">
        <v>140</v>
      </c>
      <c r="B200" t="s">
        <v>24</v>
      </c>
      <c r="C200" t="s">
        <v>99</v>
      </c>
      <c r="D200" t="s">
        <v>20</v>
      </c>
      <c r="E200">
        <v>6000</v>
      </c>
      <c r="F200" t="s">
        <v>21</v>
      </c>
      <c r="G200">
        <v>2</v>
      </c>
      <c r="H200">
        <v>2</v>
      </c>
      <c r="K200">
        <v>3000</v>
      </c>
      <c r="L200">
        <v>1000</v>
      </c>
      <c r="M200">
        <v>5000</v>
      </c>
      <c r="N200" t="s">
        <v>21</v>
      </c>
      <c r="P200">
        <v>1000</v>
      </c>
      <c r="Q200">
        <v>5</v>
      </c>
    </row>
    <row r="201" spans="1:17" x14ac:dyDescent="0.2">
      <c r="A201" t="s">
        <v>197</v>
      </c>
      <c r="B201" t="s">
        <v>24</v>
      </c>
      <c r="C201" t="s">
        <v>173</v>
      </c>
      <c r="D201" t="s">
        <v>20</v>
      </c>
      <c r="E201">
        <v>6000</v>
      </c>
      <c r="F201" t="s">
        <v>21</v>
      </c>
      <c r="G201">
        <v>2</v>
      </c>
      <c r="H201">
        <v>2</v>
      </c>
      <c r="K201">
        <v>3000</v>
      </c>
      <c r="L201">
        <v>600</v>
      </c>
      <c r="M201">
        <v>5000</v>
      </c>
      <c r="N201" t="s">
        <v>21</v>
      </c>
      <c r="P201">
        <v>1000</v>
      </c>
      <c r="Q201">
        <v>5</v>
      </c>
    </row>
    <row r="202" spans="1:17" x14ac:dyDescent="0.2">
      <c r="A202" t="s">
        <v>76</v>
      </c>
      <c r="B202" t="s">
        <v>24</v>
      </c>
      <c r="C202" t="s">
        <v>19</v>
      </c>
      <c r="D202" t="s">
        <v>20</v>
      </c>
      <c r="E202">
        <v>5000</v>
      </c>
      <c r="F202" t="s">
        <v>21</v>
      </c>
      <c r="G202">
        <v>1.5</v>
      </c>
      <c r="H202">
        <v>1.5</v>
      </c>
      <c r="K202">
        <v>3333.3333333333298</v>
      </c>
      <c r="L202">
        <v>200</v>
      </c>
      <c r="M202">
        <v>4000</v>
      </c>
      <c r="N202" t="s">
        <v>21</v>
      </c>
      <c r="P202">
        <v>1000</v>
      </c>
      <c r="Q202">
        <v>5</v>
      </c>
    </row>
    <row r="203" spans="1:17" x14ac:dyDescent="0.2">
      <c r="A203" t="s">
        <v>60</v>
      </c>
      <c r="B203" t="s">
        <v>24</v>
      </c>
      <c r="C203" t="s">
        <v>19</v>
      </c>
      <c r="D203" t="s">
        <v>20</v>
      </c>
      <c r="E203">
        <v>5000</v>
      </c>
      <c r="F203" t="s">
        <v>21</v>
      </c>
      <c r="G203">
        <v>1</v>
      </c>
      <c r="H203">
        <v>1</v>
      </c>
      <c r="K203">
        <v>5000</v>
      </c>
      <c r="L203">
        <v>400</v>
      </c>
      <c r="M203">
        <v>4000</v>
      </c>
      <c r="N203" t="s">
        <v>21</v>
      </c>
      <c r="P203">
        <v>1000</v>
      </c>
      <c r="Q203">
        <v>5</v>
      </c>
    </row>
    <row r="204" spans="1:17" x14ac:dyDescent="0.2">
      <c r="A204" t="s">
        <v>124</v>
      </c>
      <c r="B204" t="s">
        <v>24</v>
      </c>
      <c r="C204" t="s">
        <v>99</v>
      </c>
      <c r="D204" t="s">
        <v>20</v>
      </c>
      <c r="E204">
        <v>5000</v>
      </c>
      <c r="F204" t="s">
        <v>21</v>
      </c>
      <c r="G204">
        <v>1</v>
      </c>
      <c r="H204">
        <v>1</v>
      </c>
      <c r="K204">
        <v>5000</v>
      </c>
      <c r="L204">
        <v>1000</v>
      </c>
      <c r="M204">
        <v>4000</v>
      </c>
      <c r="N204" t="s">
        <v>21</v>
      </c>
      <c r="P204">
        <v>1000</v>
      </c>
      <c r="Q204">
        <v>5</v>
      </c>
    </row>
    <row r="205" spans="1:17" x14ac:dyDescent="0.2">
      <c r="A205" t="s">
        <v>267</v>
      </c>
      <c r="B205" t="s">
        <v>24</v>
      </c>
      <c r="C205" t="s">
        <v>242</v>
      </c>
      <c r="D205" t="s">
        <v>20</v>
      </c>
      <c r="E205">
        <v>5000</v>
      </c>
      <c r="F205" t="s">
        <v>21</v>
      </c>
      <c r="G205">
        <v>0.5</v>
      </c>
      <c r="H205">
        <v>0.5</v>
      </c>
      <c r="K205">
        <v>10000</v>
      </c>
      <c r="L205">
        <v>500</v>
      </c>
      <c r="M205">
        <v>4000</v>
      </c>
      <c r="N205" t="s">
        <v>21</v>
      </c>
      <c r="P205">
        <v>1000</v>
      </c>
      <c r="Q205">
        <v>5</v>
      </c>
    </row>
    <row r="206" spans="1:17" x14ac:dyDescent="0.2">
      <c r="A206" t="s">
        <v>57</v>
      </c>
      <c r="B206" t="s">
        <v>18</v>
      </c>
      <c r="C206" t="s">
        <v>19</v>
      </c>
      <c r="D206" t="s">
        <v>20</v>
      </c>
      <c r="E206">
        <v>2000</v>
      </c>
      <c r="F206" t="s">
        <v>21</v>
      </c>
      <c r="G206">
        <v>4</v>
      </c>
      <c r="H206">
        <v>4</v>
      </c>
      <c r="K206">
        <v>500</v>
      </c>
      <c r="L206">
        <v>600</v>
      </c>
      <c r="M206">
        <v>1000</v>
      </c>
      <c r="N206" t="s">
        <v>21</v>
      </c>
      <c r="P206">
        <v>1000</v>
      </c>
      <c r="Q206">
        <v>5</v>
      </c>
    </row>
    <row r="207" spans="1:17" x14ac:dyDescent="0.2">
      <c r="A207" t="s">
        <v>123</v>
      </c>
      <c r="B207" t="s">
        <v>24</v>
      </c>
      <c r="C207" t="s">
        <v>99</v>
      </c>
      <c r="D207" t="s">
        <v>20</v>
      </c>
      <c r="E207">
        <v>11500</v>
      </c>
      <c r="F207" t="s">
        <v>21</v>
      </c>
      <c r="G207">
        <v>4</v>
      </c>
      <c r="H207">
        <v>4</v>
      </c>
      <c r="K207">
        <v>2875</v>
      </c>
      <c r="L207">
        <v>500</v>
      </c>
      <c r="M207">
        <v>10000</v>
      </c>
      <c r="N207" t="s">
        <v>21</v>
      </c>
      <c r="P207">
        <v>1500</v>
      </c>
      <c r="Q207">
        <v>5</v>
      </c>
    </row>
    <row r="208" spans="1:17" x14ac:dyDescent="0.2">
      <c r="A208" t="s">
        <v>186</v>
      </c>
      <c r="B208" t="s">
        <v>24</v>
      </c>
      <c r="C208" t="s">
        <v>173</v>
      </c>
      <c r="D208" t="s">
        <v>20</v>
      </c>
      <c r="E208">
        <v>8000</v>
      </c>
      <c r="F208" t="s">
        <v>21</v>
      </c>
      <c r="G208">
        <v>1</v>
      </c>
      <c r="H208">
        <v>1</v>
      </c>
      <c r="K208">
        <v>8000</v>
      </c>
      <c r="L208">
        <v>500</v>
      </c>
      <c r="M208">
        <v>5000</v>
      </c>
      <c r="N208" t="s">
        <v>21</v>
      </c>
      <c r="P208">
        <v>3000</v>
      </c>
      <c r="Q208">
        <v>5</v>
      </c>
    </row>
    <row r="209" spans="1:18" x14ac:dyDescent="0.2">
      <c r="A209" t="s">
        <v>257</v>
      </c>
      <c r="B209" t="s">
        <v>24</v>
      </c>
      <c r="C209" t="s">
        <v>242</v>
      </c>
      <c r="D209" t="s">
        <v>20</v>
      </c>
      <c r="E209">
        <v>30000</v>
      </c>
      <c r="F209" t="s">
        <v>21</v>
      </c>
      <c r="G209">
        <v>5</v>
      </c>
      <c r="H209">
        <v>5</v>
      </c>
      <c r="K209">
        <v>6000</v>
      </c>
      <c r="L209">
        <v>700</v>
      </c>
      <c r="M209">
        <v>25000</v>
      </c>
      <c r="N209" t="s">
        <v>21</v>
      </c>
      <c r="P209">
        <v>5000</v>
      </c>
      <c r="Q209">
        <v>5</v>
      </c>
    </row>
    <row r="210" spans="1:18" x14ac:dyDescent="0.2">
      <c r="A210" t="s">
        <v>253</v>
      </c>
      <c r="B210" t="s">
        <v>24</v>
      </c>
      <c r="C210" t="s">
        <v>242</v>
      </c>
      <c r="D210" t="s">
        <v>20</v>
      </c>
      <c r="E210">
        <v>20000</v>
      </c>
      <c r="F210" t="s">
        <v>21</v>
      </c>
      <c r="G210">
        <v>2</v>
      </c>
      <c r="H210">
        <v>2</v>
      </c>
      <c r="K210">
        <v>10000</v>
      </c>
      <c r="L210">
        <v>800</v>
      </c>
      <c r="M210">
        <v>15000</v>
      </c>
      <c r="N210" t="s">
        <v>21</v>
      </c>
      <c r="P210">
        <v>5000</v>
      </c>
      <c r="Q210">
        <v>5</v>
      </c>
    </row>
    <row r="211" spans="1:18" x14ac:dyDescent="0.2">
      <c r="A211" t="s">
        <v>215</v>
      </c>
      <c r="B211" t="s">
        <v>24</v>
      </c>
      <c r="C211" t="s">
        <v>173</v>
      </c>
      <c r="D211" t="s">
        <v>20</v>
      </c>
      <c r="E211">
        <v>40000</v>
      </c>
      <c r="F211" t="s">
        <v>21</v>
      </c>
      <c r="G211">
        <v>5</v>
      </c>
      <c r="H211">
        <v>5</v>
      </c>
      <c r="K211">
        <v>8000</v>
      </c>
      <c r="L211">
        <v>1000</v>
      </c>
      <c r="M211">
        <v>30000</v>
      </c>
      <c r="N211" t="s">
        <v>21</v>
      </c>
      <c r="P211">
        <v>10000</v>
      </c>
      <c r="Q211">
        <v>5</v>
      </c>
      <c r="R211">
        <f>Q211/E211</f>
        <v>1.25E-4</v>
      </c>
    </row>
    <row r="212" spans="1:18" x14ac:dyDescent="0.2">
      <c r="A212" t="s">
        <v>260</v>
      </c>
      <c r="B212" t="s">
        <v>24</v>
      </c>
      <c r="C212" t="s">
        <v>242</v>
      </c>
      <c r="D212" t="s">
        <v>20</v>
      </c>
      <c r="E212">
        <v>5000</v>
      </c>
      <c r="F212" t="s">
        <v>21</v>
      </c>
      <c r="G212">
        <v>2</v>
      </c>
      <c r="H212">
        <v>2</v>
      </c>
      <c r="K212">
        <v>2500</v>
      </c>
      <c r="L212">
        <v>600</v>
      </c>
      <c r="M212" s="3">
        <v>4000</v>
      </c>
      <c r="N212" s="3" t="s">
        <v>22</v>
      </c>
      <c r="Q212">
        <v>5</v>
      </c>
    </row>
    <row r="213" spans="1:18" x14ac:dyDescent="0.2">
      <c r="A213" t="s">
        <v>17</v>
      </c>
      <c r="B213" t="s">
        <v>18</v>
      </c>
      <c r="C213" t="s">
        <v>19</v>
      </c>
      <c r="D213" t="s">
        <v>20</v>
      </c>
      <c r="E213">
        <v>5000</v>
      </c>
      <c r="F213" t="s">
        <v>21</v>
      </c>
      <c r="G213">
        <v>1</v>
      </c>
      <c r="H213">
        <v>1</v>
      </c>
      <c r="K213">
        <v>5000</v>
      </c>
      <c r="L213">
        <v>300</v>
      </c>
      <c r="M213" s="3">
        <v>5000</v>
      </c>
      <c r="N213" s="3" t="s">
        <v>22</v>
      </c>
      <c r="Q213">
        <v>5</v>
      </c>
    </row>
    <row r="214" spans="1:18" x14ac:dyDescent="0.2">
      <c r="A214" t="s">
        <v>108</v>
      </c>
      <c r="B214" t="s">
        <v>24</v>
      </c>
      <c r="C214" t="s">
        <v>99</v>
      </c>
      <c r="D214" t="s">
        <v>20</v>
      </c>
      <c r="E214">
        <v>3000</v>
      </c>
      <c r="F214" t="s">
        <v>21</v>
      </c>
      <c r="G214">
        <v>2</v>
      </c>
      <c r="H214">
        <v>2</v>
      </c>
      <c r="K214">
        <v>1500</v>
      </c>
      <c r="L214">
        <v>2000</v>
      </c>
      <c r="M214" s="3">
        <v>2000</v>
      </c>
      <c r="N214" s="3" t="s">
        <v>22</v>
      </c>
      <c r="Q214">
        <v>5</v>
      </c>
    </row>
    <row r="215" spans="1:18" x14ac:dyDescent="0.2">
      <c r="A215" t="s">
        <v>136</v>
      </c>
      <c r="B215" t="s">
        <v>26</v>
      </c>
      <c r="C215" t="s">
        <v>99</v>
      </c>
      <c r="D215" t="s">
        <v>20</v>
      </c>
      <c r="E215">
        <v>500</v>
      </c>
      <c r="F215" t="s">
        <v>21</v>
      </c>
      <c r="G215">
        <v>0.5</v>
      </c>
      <c r="H215">
        <v>0.5</v>
      </c>
      <c r="K215">
        <v>1000</v>
      </c>
      <c r="L215">
        <v>70</v>
      </c>
      <c r="M215" s="3">
        <v>350</v>
      </c>
      <c r="N215" s="3" t="s">
        <v>22</v>
      </c>
      <c r="Q215">
        <v>5</v>
      </c>
    </row>
    <row r="216" spans="1:18" x14ac:dyDescent="0.2">
      <c r="A216" t="s">
        <v>217</v>
      </c>
      <c r="B216" t="s">
        <v>26</v>
      </c>
      <c r="C216" t="s">
        <v>173</v>
      </c>
      <c r="D216" t="s">
        <v>20</v>
      </c>
      <c r="E216">
        <v>300</v>
      </c>
      <c r="F216" t="s">
        <v>21</v>
      </c>
      <c r="G216">
        <v>2</v>
      </c>
      <c r="H216">
        <v>2</v>
      </c>
      <c r="K216">
        <v>150</v>
      </c>
      <c r="L216">
        <v>50</v>
      </c>
      <c r="M216" s="3">
        <v>250</v>
      </c>
      <c r="N216" s="3" t="s">
        <v>22</v>
      </c>
      <c r="Q216">
        <v>5</v>
      </c>
    </row>
    <row r="217" spans="1:18" x14ac:dyDescent="0.2">
      <c r="A217" t="s">
        <v>289</v>
      </c>
      <c r="B217" t="s">
        <v>26</v>
      </c>
      <c r="C217" t="s">
        <v>242</v>
      </c>
      <c r="D217" t="s">
        <v>20</v>
      </c>
      <c r="F217" t="s">
        <v>21</v>
      </c>
      <c r="G217">
        <v>0.5</v>
      </c>
      <c r="H217">
        <v>0.5</v>
      </c>
      <c r="L217">
        <v>150</v>
      </c>
      <c r="N217" t="s">
        <v>33</v>
      </c>
      <c r="Q217">
        <v>5</v>
      </c>
    </row>
    <row r="218" spans="1:18" x14ac:dyDescent="0.2">
      <c r="A218" t="s">
        <v>204</v>
      </c>
      <c r="B218" t="s">
        <v>42</v>
      </c>
      <c r="C218" t="s">
        <v>173</v>
      </c>
      <c r="D218" t="s">
        <v>20</v>
      </c>
      <c r="F218" t="s">
        <v>21</v>
      </c>
      <c r="G218">
        <v>0.25</v>
      </c>
      <c r="H218">
        <v>0.25</v>
      </c>
      <c r="N218" t="s">
        <v>21</v>
      </c>
      <c r="Q218">
        <v>5</v>
      </c>
    </row>
    <row r="219" spans="1:18" x14ac:dyDescent="0.2">
      <c r="A219" t="s">
        <v>275</v>
      </c>
      <c r="B219" t="s">
        <v>26</v>
      </c>
      <c r="C219" t="s">
        <v>242</v>
      </c>
      <c r="D219" t="s">
        <v>20</v>
      </c>
      <c r="F219" t="s">
        <v>21</v>
      </c>
      <c r="G219">
        <v>0.25</v>
      </c>
      <c r="H219">
        <v>0.25</v>
      </c>
      <c r="L219">
        <v>200</v>
      </c>
      <c r="N219" t="s">
        <v>22</v>
      </c>
      <c r="Q219">
        <v>5</v>
      </c>
    </row>
    <row r="220" spans="1:18" x14ac:dyDescent="0.2">
      <c r="A220" t="s">
        <v>34</v>
      </c>
      <c r="B220" t="s">
        <v>26</v>
      </c>
      <c r="C220" t="s">
        <v>19</v>
      </c>
      <c r="D220" t="s">
        <v>20</v>
      </c>
      <c r="E220">
        <v>1000</v>
      </c>
      <c r="F220" t="s">
        <v>21</v>
      </c>
      <c r="G220">
        <v>1</v>
      </c>
      <c r="H220">
        <v>1</v>
      </c>
      <c r="K220">
        <v>1000</v>
      </c>
      <c r="L220">
        <v>10</v>
      </c>
      <c r="M220" s="3">
        <v>1000</v>
      </c>
      <c r="N220" s="3" t="s">
        <v>22</v>
      </c>
      <c r="Q220">
        <v>4</v>
      </c>
    </row>
    <row r="221" spans="1:18" x14ac:dyDescent="0.2">
      <c r="A221" t="s">
        <v>58</v>
      </c>
      <c r="B221" t="s">
        <v>42</v>
      </c>
      <c r="C221" t="s">
        <v>19</v>
      </c>
      <c r="D221" t="s">
        <v>20</v>
      </c>
      <c r="E221">
        <v>1000</v>
      </c>
      <c r="F221" t="s">
        <v>21</v>
      </c>
      <c r="G221">
        <v>1</v>
      </c>
      <c r="H221">
        <v>1</v>
      </c>
      <c r="K221">
        <v>1000</v>
      </c>
      <c r="L221">
        <v>400</v>
      </c>
      <c r="M221">
        <v>1000</v>
      </c>
      <c r="N221" t="s">
        <v>21</v>
      </c>
      <c r="P221">
        <v>0</v>
      </c>
      <c r="Q221">
        <v>3</v>
      </c>
      <c r="R221">
        <f>Q221/E221</f>
        <v>3.0000000000000001E-3</v>
      </c>
    </row>
    <row r="222" spans="1:18" x14ac:dyDescent="0.2">
      <c r="A222" t="s">
        <v>83</v>
      </c>
      <c r="B222" t="s">
        <v>42</v>
      </c>
      <c r="C222" t="s">
        <v>19</v>
      </c>
      <c r="D222" t="s">
        <v>20</v>
      </c>
      <c r="E222">
        <v>500</v>
      </c>
      <c r="F222" t="s">
        <v>21</v>
      </c>
      <c r="G222">
        <v>0.125</v>
      </c>
      <c r="H222">
        <v>0.125</v>
      </c>
      <c r="K222">
        <v>4000</v>
      </c>
      <c r="L222">
        <v>500</v>
      </c>
      <c r="M222">
        <v>500</v>
      </c>
      <c r="N222" t="s">
        <v>21</v>
      </c>
      <c r="P222">
        <v>0</v>
      </c>
      <c r="Q222">
        <v>3</v>
      </c>
      <c r="R222">
        <f>Q222/E222</f>
        <v>6.0000000000000001E-3</v>
      </c>
    </row>
    <row r="223" spans="1:18" x14ac:dyDescent="0.2">
      <c r="A223" t="s">
        <v>164</v>
      </c>
      <c r="B223" t="s">
        <v>42</v>
      </c>
      <c r="C223" t="s">
        <v>99</v>
      </c>
      <c r="D223" t="s">
        <v>20</v>
      </c>
      <c r="E223">
        <v>500</v>
      </c>
      <c r="F223" t="s">
        <v>21</v>
      </c>
      <c r="G223">
        <v>6.25E-2</v>
      </c>
      <c r="H223" s="2">
        <v>6.25E-2</v>
      </c>
      <c r="K223">
        <v>8000</v>
      </c>
      <c r="L223">
        <v>500</v>
      </c>
      <c r="M223">
        <v>500</v>
      </c>
      <c r="N223" t="s">
        <v>64</v>
      </c>
      <c r="P223">
        <v>0</v>
      </c>
      <c r="Q223">
        <v>3</v>
      </c>
    </row>
    <row r="224" spans="1:18" x14ac:dyDescent="0.2">
      <c r="A224" t="s">
        <v>52</v>
      </c>
      <c r="B224" t="s">
        <v>26</v>
      </c>
      <c r="C224" t="s">
        <v>19</v>
      </c>
      <c r="D224" t="s">
        <v>20</v>
      </c>
      <c r="E224">
        <v>400</v>
      </c>
      <c r="F224" t="s">
        <v>28</v>
      </c>
      <c r="G224">
        <v>0.5</v>
      </c>
      <c r="H224">
        <v>0.5</v>
      </c>
      <c r="I224">
        <v>800</v>
      </c>
      <c r="J224">
        <v>300</v>
      </c>
      <c r="M224">
        <v>400</v>
      </c>
      <c r="N224" t="s">
        <v>28</v>
      </c>
      <c r="O224">
        <v>0</v>
      </c>
      <c r="Q224">
        <v>3</v>
      </c>
    </row>
    <row r="225" spans="1:17" x14ac:dyDescent="0.2">
      <c r="A225" t="s">
        <v>31</v>
      </c>
      <c r="B225" t="s">
        <v>24</v>
      </c>
      <c r="C225" t="s">
        <v>19</v>
      </c>
      <c r="D225" t="s">
        <v>20</v>
      </c>
      <c r="E225">
        <v>0</v>
      </c>
      <c r="F225" t="s">
        <v>21</v>
      </c>
      <c r="G225">
        <v>2</v>
      </c>
      <c r="H225">
        <v>2</v>
      </c>
      <c r="K225">
        <v>0</v>
      </c>
      <c r="L225">
        <v>500</v>
      </c>
      <c r="M225">
        <v>0</v>
      </c>
      <c r="N225" t="s">
        <v>22</v>
      </c>
      <c r="Q225">
        <v>0</v>
      </c>
    </row>
    <row r="226" spans="1:17" x14ac:dyDescent="0.2">
      <c r="A226" t="s">
        <v>165</v>
      </c>
      <c r="B226" t="s">
        <v>50</v>
      </c>
      <c r="C226" t="s">
        <v>99</v>
      </c>
      <c r="D226" t="s">
        <v>20</v>
      </c>
      <c r="E226">
        <v>0</v>
      </c>
      <c r="F226" t="s">
        <v>22</v>
      </c>
      <c r="G226">
        <v>1</v>
      </c>
      <c r="H226">
        <v>1</v>
      </c>
      <c r="I226">
        <v>0</v>
      </c>
      <c r="J226">
        <v>0</v>
      </c>
      <c r="M226">
        <v>0</v>
      </c>
      <c r="N226" t="s">
        <v>33</v>
      </c>
      <c r="Q226">
        <v>0</v>
      </c>
    </row>
    <row r="227" spans="1:17" x14ac:dyDescent="0.2">
      <c r="A227" t="s">
        <v>77</v>
      </c>
      <c r="B227" t="s">
        <v>42</v>
      </c>
      <c r="C227" t="s">
        <v>19</v>
      </c>
      <c r="D227" t="s">
        <v>20</v>
      </c>
      <c r="E227">
        <v>0</v>
      </c>
      <c r="F227" t="s">
        <v>21</v>
      </c>
      <c r="G227">
        <v>0.5</v>
      </c>
      <c r="H227">
        <v>0.5</v>
      </c>
      <c r="K227">
        <v>0</v>
      </c>
      <c r="L227">
        <v>0</v>
      </c>
      <c r="M227">
        <v>0</v>
      </c>
      <c r="N227" t="s">
        <v>33</v>
      </c>
      <c r="Q227">
        <v>0</v>
      </c>
    </row>
    <row r="228" spans="1:17" x14ac:dyDescent="0.2">
      <c r="A228" t="s">
        <v>90</v>
      </c>
      <c r="B228" t="s">
        <v>42</v>
      </c>
      <c r="C228" t="s">
        <v>19</v>
      </c>
      <c r="D228" t="s">
        <v>20</v>
      </c>
      <c r="E228">
        <v>0</v>
      </c>
      <c r="F228" t="s">
        <v>91</v>
      </c>
      <c r="G228">
        <v>0.5</v>
      </c>
      <c r="H228">
        <v>0.5</v>
      </c>
      <c r="J228">
        <v>0</v>
      </c>
      <c r="M228">
        <v>0</v>
      </c>
      <c r="N228" t="s">
        <v>92</v>
      </c>
      <c r="Q228">
        <v>0</v>
      </c>
    </row>
    <row r="229" spans="1:17" x14ac:dyDescent="0.2">
      <c r="A229" t="s">
        <v>112</v>
      </c>
      <c r="B229" t="s">
        <v>42</v>
      </c>
      <c r="C229" t="s">
        <v>99</v>
      </c>
      <c r="D229" t="s">
        <v>20</v>
      </c>
      <c r="E229">
        <v>0</v>
      </c>
      <c r="F229" t="s">
        <v>113</v>
      </c>
      <c r="G229">
        <v>0.25</v>
      </c>
      <c r="H229">
        <v>0.25</v>
      </c>
      <c r="J229">
        <v>0</v>
      </c>
      <c r="M229">
        <v>0</v>
      </c>
      <c r="N229" t="s">
        <v>114</v>
      </c>
      <c r="Q229">
        <v>0</v>
      </c>
    </row>
    <row r="230" spans="1:17" x14ac:dyDescent="0.2">
      <c r="A230" t="s">
        <v>212</v>
      </c>
      <c r="B230" t="s">
        <v>18</v>
      </c>
      <c r="C230" t="s">
        <v>173</v>
      </c>
      <c r="D230" t="s">
        <v>20</v>
      </c>
      <c r="F230" t="s">
        <v>28</v>
      </c>
      <c r="G230">
        <v>2</v>
      </c>
      <c r="H230">
        <v>2</v>
      </c>
      <c r="J230">
        <v>800</v>
      </c>
      <c r="N230" t="s">
        <v>28</v>
      </c>
      <c r="Q230">
        <v>0</v>
      </c>
    </row>
    <row r="231" spans="1:17" x14ac:dyDescent="0.2">
      <c r="A231" t="s">
        <v>127</v>
      </c>
      <c r="B231" t="s">
        <v>42</v>
      </c>
      <c r="C231" t="s">
        <v>99</v>
      </c>
      <c r="D231" t="s">
        <v>20</v>
      </c>
      <c r="F231" t="s">
        <v>128</v>
      </c>
      <c r="G231">
        <v>0.25</v>
      </c>
      <c r="H231">
        <v>0.25</v>
      </c>
      <c r="J231">
        <v>0</v>
      </c>
      <c r="M231">
        <v>0</v>
      </c>
      <c r="N231" t="s">
        <v>129</v>
      </c>
      <c r="Q231">
        <v>0</v>
      </c>
    </row>
    <row r="232" spans="1:17" x14ac:dyDescent="0.2">
      <c r="A232" t="s">
        <v>225</v>
      </c>
      <c r="B232" t="s">
        <v>55</v>
      </c>
      <c r="C232" t="s">
        <v>173</v>
      </c>
      <c r="D232" t="s">
        <v>20</v>
      </c>
      <c r="E232">
        <v>11000</v>
      </c>
      <c r="F232" t="s">
        <v>21</v>
      </c>
      <c r="G232">
        <v>7</v>
      </c>
      <c r="H232">
        <v>7</v>
      </c>
      <c r="K232">
        <v>1571.42857142857</v>
      </c>
      <c r="L232">
        <v>450</v>
      </c>
      <c r="M232">
        <v>10000</v>
      </c>
      <c r="N232" t="s">
        <v>226</v>
      </c>
      <c r="P232">
        <v>1000</v>
      </c>
    </row>
    <row r="233" spans="1:17" x14ac:dyDescent="0.2">
      <c r="A233" t="s">
        <v>115</v>
      </c>
      <c r="B233" t="s">
        <v>24</v>
      </c>
      <c r="C233" t="s">
        <v>99</v>
      </c>
      <c r="D233" t="s">
        <v>20</v>
      </c>
      <c r="E233">
        <v>14000</v>
      </c>
      <c r="F233" t="s">
        <v>21</v>
      </c>
      <c r="G233">
        <v>2</v>
      </c>
      <c r="H233">
        <v>2</v>
      </c>
      <c r="K233">
        <v>7000</v>
      </c>
      <c r="L233">
        <v>5</v>
      </c>
      <c r="M233">
        <v>12000</v>
      </c>
      <c r="N233" t="s">
        <v>21</v>
      </c>
      <c r="P233">
        <v>2000</v>
      </c>
    </row>
    <row r="234" spans="1:17" x14ac:dyDescent="0.2">
      <c r="A234" t="s">
        <v>150</v>
      </c>
      <c r="B234" t="s">
        <v>55</v>
      </c>
      <c r="C234" t="s">
        <v>99</v>
      </c>
      <c r="D234" t="s">
        <v>20</v>
      </c>
      <c r="E234">
        <v>13000</v>
      </c>
      <c r="F234" t="s">
        <v>21</v>
      </c>
      <c r="G234">
        <v>7</v>
      </c>
      <c r="H234">
        <v>7</v>
      </c>
      <c r="K234">
        <v>1857.1428571428601</v>
      </c>
      <c r="L234">
        <v>500</v>
      </c>
      <c r="M234">
        <v>11000</v>
      </c>
      <c r="N234" t="s">
        <v>151</v>
      </c>
      <c r="P234">
        <v>2000</v>
      </c>
    </row>
    <row r="235" spans="1:17" x14ac:dyDescent="0.2">
      <c r="A235" t="s">
        <v>179</v>
      </c>
      <c r="B235" t="s">
        <v>24</v>
      </c>
      <c r="C235" t="s">
        <v>173</v>
      </c>
      <c r="D235" t="s">
        <v>20</v>
      </c>
      <c r="E235">
        <v>6000</v>
      </c>
      <c r="F235" t="s">
        <v>21</v>
      </c>
      <c r="G235">
        <v>1</v>
      </c>
      <c r="H235">
        <v>1</v>
      </c>
      <c r="K235">
        <v>6000</v>
      </c>
      <c r="L235">
        <v>500</v>
      </c>
      <c r="M235">
        <v>600</v>
      </c>
      <c r="N235" t="s">
        <v>21</v>
      </c>
      <c r="P235">
        <v>5400</v>
      </c>
    </row>
    <row r="236" spans="1:17" x14ac:dyDescent="0.2">
      <c r="A236" t="s">
        <v>45</v>
      </c>
      <c r="B236" t="s">
        <v>24</v>
      </c>
      <c r="C236" t="s">
        <v>19</v>
      </c>
      <c r="D236" t="s">
        <v>20</v>
      </c>
      <c r="E236" s="1">
        <v>10</v>
      </c>
      <c r="F236" t="s">
        <v>21</v>
      </c>
      <c r="G236">
        <v>1.5</v>
      </c>
      <c r="H236">
        <v>1.5</v>
      </c>
      <c r="K236">
        <v>6.6666666666666696</v>
      </c>
      <c r="L236">
        <v>400</v>
      </c>
      <c r="M236" s="1">
        <v>8000</v>
      </c>
      <c r="N236" t="s">
        <v>46</v>
      </c>
      <c r="P236" s="1">
        <v>-7990</v>
      </c>
    </row>
    <row r="237" spans="1:17" x14ac:dyDescent="0.2">
      <c r="A237" t="s">
        <v>172</v>
      </c>
      <c r="B237" t="s">
        <v>18</v>
      </c>
      <c r="C237" t="s">
        <v>173</v>
      </c>
      <c r="D237" t="s">
        <v>20</v>
      </c>
      <c r="E237">
        <v>12000</v>
      </c>
      <c r="F237" t="s">
        <v>28</v>
      </c>
      <c r="G237">
        <v>1</v>
      </c>
      <c r="H237">
        <v>1</v>
      </c>
      <c r="I237">
        <v>12000</v>
      </c>
      <c r="J237">
        <v>1200</v>
      </c>
      <c r="N237" t="s">
        <v>28</v>
      </c>
    </row>
    <row r="238" spans="1:17" x14ac:dyDescent="0.2">
      <c r="A238" t="s">
        <v>32</v>
      </c>
      <c r="B238" t="s">
        <v>18</v>
      </c>
      <c r="C238" t="s">
        <v>19</v>
      </c>
      <c r="D238" t="s">
        <v>20</v>
      </c>
      <c r="E238">
        <v>4000</v>
      </c>
      <c r="F238" t="s">
        <v>21</v>
      </c>
      <c r="G238">
        <v>1</v>
      </c>
      <c r="H238">
        <v>1</v>
      </c>
      <c r="K238">
        <v>4000</v>
      </c>
      <c r="L238">
        <v>500</v>
      </c>
      <c r="M238">
        <v>3500</v>
      </c>
      <c r="N238" t="s">
        <v>33</v>
      </c>
    </row>
    <row r="239" spans="1:17" x14ac:dyDescent="0.2">
      <c r="A239" t="s">
        <v>268</v>
      </c>
      <c r="B239" t="s">
        <v>18</v>
      </c>
      <c r="C239" t="s">
        <v>242</v>
      </c>
      <c r="D239" t="s">
        <v>20</v>
      </c>
      <c r="E239">
        <v>4000</v>
      </c>
      <c r="F239" t="s">
        <v>21</v>
      </c>
      <c r="G239">
        <v>1</v>
      </c>
      <c r="H239">
        <v>1</v>
      </c>
      <c r="K239">
        <v>4000</v>
      </c>
      <c r="L239">
        <v>450</v>
      </c>
      <c r="N239" t="s">
        <v>28</v>
      </c>
    </row>
    <row r="240" spans="1:17" x14ac:dyDescent="0.2">
      <c r="A240" t="s">
        <v>246</v>
      </c>
      <c r="B240" t="s">
        <v>18</v>
      </c>
      <c r="C240" t="s">
        <v>242</v>
      </c>
      <c r="D240" t="s">
        <v>20</v>
      </c>
      <c r="E240">
        <v>12</v>
      </c>
      <c r="F240" t="s">
        <v>21</v>
      </c>
      <c r="G240">
        <v>0.5</v>
      </c>
      <c r="H240">
        <v>0.5</v>
      </c>
      <c r="K240">
        <v>24</v>
      </c>
      <c r="L240">
        <v>1500</v>
      </c>
      <c r="N240" t="s">
        <v>22</v>
      </c>
    </row>
    <row r="241" spans="1:14" x14ac:dyDescent="0.2">
      <c r="A241" t="s">
        <v>86</v>
      </c>
      <c r="B241" t="s">
        <v>50</v>
      </c>
      <c r="C241" t="s">
        <v>19</v>
      </c>
      <c r="D241" t="s">
        <v>20</v>
      </c>
      <c r="F241" t="s">
        <v>33</v>
      </c>
      <c r="G241">
        <v>2</v>
      </c>
      <c r="H241">
        <v>2</v>
      </c>
      <c r="J241">
        <v>70</v>
      </c>
      <c r="N241" t="s">
        <v>33</v>
      </c>
    </row>
    <row r="242" spans="1:14" x14ac:dyDescent="0.2">
      <c r="A242" t="s">
        <v>120</v>
      </c>
      <c r="B242" t="s">
        <v>18</v>
      </c>
      <c r="C242" t="s">
        <v>99</v>
      </c>
      <c r="D242" t="s">
        <v>20</v>
      </c>
      <c r="F242" t="s">
        <v>28</v>
      </c>
      <c r="G242">
        <v>2</v>
      </c>
      <c r="H242">
        <v>2</v>
      </c>
      <c r="J242">
        <v>400</v>
      </c>
      <c r="N242" t="s">
        <v>28</v>
      </c>
    </row>
    <row r="243" spans="1:14" x14ac:dyDescent="0.2">
      <c r="A243" t="s">
        <v>274</v>
      </c>
      <c r="B243" t="s">
        <v>24</v>
      </c>
      <c r="C243" t="s">
        <v>242</v>
      </c>
      <c r="D243" t="s">
        <v>20</v>
      </c>
      <c r="F243" t="s">
        <v>33</v>
      </c>
      <c r="G243">
        <v>2</v>
      </c>
      <c r="H243">
        <v>2</v>
      </c>
      <c r="J243">
        <v>30</v>
      </c>
      <c r="N243" t="s">
        <v>22</v>
      </c>
    </row>
    <row r="244" spans="1:14" x14ac:dyDescent="0.2">
      <c r="A244" t="s">
        <v>141</v>
      </c>
      <c r="B244" t="s">
        <v>18</v>
      </c>
      <c r="C244" t="s">
        <v>99</v>
      </c>
      <c r="D244" t="s">
        <v>20</v>
      </c>
      <c r="F244" t="s">
        <v>28</v>
      </c>
      <c r="G244">
        <v>1</v>
      </c>
      <c r="H244">
        <v>1</v>
      </c>
      <c r="J244">
        <v>500</v>
      </c>
      <c r="N244" t="s">
        <v>28</v>
      </c>
    </row>
    <row r="245" spans="1:14" x14ac:dyDescent="0.2">
      <c r="A245" t="s">
        <v>282</v>
      </c>
      <c r="B245" t="s">
        <v>18</v>
      </c>
      <c r="C245" t="s">
        <v>242</v>
      </c>
      <c r="D245" t="s">
        <v>20</v>
      </c>
      <c r="F245" t="s">
        <v>28</v>
      </c>
      <c r="G245">
        <v>1</v>
      </c>
      <c r="H245">
        <v>1</v>
      </c>
      <c r="J245">
        <v>300</v>
      </c>
      <c r="N245" t="s">
        <v>28</v>
      </c>
    </row>
    <row r="246" spans="1:14" x14ac:dyDescent="0.2">
      <c r="A246" t="s">
        <v>184</v>
      </c>
      <c r="B246" t="s">
        <v>18</v>
      </c>
      <c r="C246" t="s">
        <v>173</v>
      </c>
      <c r="D246" t="s">
        <v>20</v>
      </c>
      <c r="F246" t="s">
        <v>21</v>
      </c>
      <c r="G246">
        <v>0.5</v>
      </c>
      <c r="H246">
        <v>0.5</v>
      </c>
      <c r="N246" t="s">
        <v>28</v>
      </c>
    </row>
    <row r="247" spans="1:14" x14ac:dyDescent="0.2">
      <c r="A247" t="s">
        <v>196</v>
      </c>
      <c r="B247" t="s">
        <v>18</v>
      </c>
      <c r="C247" t="s">
        <v>173</v>
      </c>
      <c r="D247" t="s">
        <v>20</v>
      </c>
      <c r="F247" t="s">
        <v>28</v>
      </c>
      <c r="G247">
        <v>0.5</v>
      </c>
      <c r="H247">
        <v>0.5</v>
      </c>
      <c r="N247" t="s">
        <v>33</v>
      </c>
    </row>
    <row r="248" spans="1:14" x14ac:dyDescent="0.2">
      <c r="A248" t="s">
        <v>255</v>
      </c>
      <c r="B248" t="s">
        <v>18</v>
      </c>
      <c r="C248" t="s">
        <v>242</v>
      </c>
      <c r="D248" t="s">
        <v>20</v>
      </c>
      <c r="F248" t="s">
        <v>21</v>
      </c>
      <c r="G248">
        <v>0.5</v>
      </c>
      <c r="H248">
        <v>0.5</v>
      </c>
      <c r="M248">
        <v>2000</v>
      </c>
      <c r="N248" t="s">
        <v>28</v>
      </c>
    </row>
    <row r="249" spans="1:14" x14ac:dyDescent="0.2">
      <c r="A249" t="s">
        <v>287</v>
      </c>
      <c r="B249" t="s">
        <v>18</v>
      </c>
      <c r="C249" t="s">
        <v>242</v>
      </c>
      <c r="D249" t="s">
        <v>20</v>
      </c>
      <c r="F249" t="s">
        <v>21</v>
      </c>
      <c r="G249">
        <v>0.5</v>
      </c>
      <c r="H249">
        <v>0.5</v>
      </c>
      <c r="L249">
        <v>200</v>
      </c>
      <c r="N249" t="s">
        <v>28</v>
      </c>
    </row>
    <row r="250" spans="1:14" x14ac:dyDescent="0.2">
      <c r="A250" t="s">
        <v>286</v>
      </c>
      <c r="B250" t="s">
        <v>26</v>
      </c>
      <c r="C250" t="s">
        <v>242</v>
      </c>
      <c r="D250" t="s">
        <v>20</v>
      </c>
      <c r="F250" t="s">
        <v>21</v>
      </c>
      <c r="G250">
        <v>0.25</v>
      </c>
      <c r="H250">
        <v>0.25</v>
      </c>
      <c r="M250">
        <v>0</v>
      </c>
      <c r="N250" t="s">
        <v>33</v>
      </c>
    </row>
    <row r="251" spans="1:14" x14ac:dyDescent="0.2">
      <c r="A251" t="s">
        <v>145</v>
      </c>
      <c r="B251" t="s">
        <v>50</v>
      </c>
      <c r="C251" t="s">
        <v>99</v>
      </c>
      <c r="D251" t="s">
        <v>20</v>
      </c>
      <c r="F251" t="s">
        <v>28</v>
      </c>
      <c r="J251">
        <v>40</v>
      </c>
      <c r="N251" t="s">
        <v>28</v>
      </c>
    </row>
  </sheetData>
  <autoFilter ref="A1:S1" xr:uid="{00000000-0001-0000-0000-000000000000}">
    <sortState xmlns:xlrd2="http://schemas.microsoft.com/office/spreadsheetml/2017/richdata2" ref="A2:S251">
      <sortCondition descending="1" ref="Q1:Q25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 Lesire</cp:lastModifiedBy>
  <dcterms:created xsi:type="dcterms:W3CDTF">2022-12-13T09:32:48Z</dcterms:created>
  <dcterms:modified xsi:type="dcterms:W3CDTF">2022-12-16T09:12:39Z</dcterms:modified>
</cp:coreProperties>
</file>