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Dragnev/Documents/personal/study/fmi-master/ST2/"/>
    </mc:Choice>
  </mc:AlternateContent>
  <xr:revisionPtr revIDLastSave="0" documentId="8_{F3FD116C-621F-A246-8304-C511896E18BB}" xr6:coauthVersionLast="47" xr6:coauthVersionMax="47" xr10:uidLastSave="{00000000-0000-0000-0000-000000000000}"/>
  <bookViews>
    <workbookView xWindow="0" yWindow="500" windowWidth="38400" windowHeight="19900" xr2:uid="{1F648695-9AA2-9948-8D90-B0469ED5CA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1" l="1"/>
  <c r="M19" i="1"/>
  <c r="L19" i="1"/>
  <c r="K19" i="1"/>
  <c r="J19" i="1"/>
  <c r="I19" i="1"/>
  <c r="H19" i="1"/>
  <c r="G19" i="1"/>
  <c r="F19" i="1"/>
  <c r="E19" i="1"/>
  <c r="F18" i="1"/>
  <c r="G18" i="1"/>
  <c r="H18" i="1" s="1"/>
  <c r="I18" i="1" s="1"/>
  <c r="J18" i="1" s="1"/>
  <c r="K18" i="1" s="1"/>
  <c r="L18" i="1" s="1"/>
  <c r="M18" i="1" s="1"/>
  <c r="N18" i="1" s="1"/>
  <c r="E18" i="1"/>
  <c r="D19" i="1"/>
  <c r="D18" i="1"/>
</calcChain>
</file>

<file path=xl/sharedStrings.xml><?xml version="1.0" encoding="utf-8"?>
<sst xmlns="http://schemas.openxmlformats.org/spreadsheetml/2006/main" count="34" uniqueCount="34">
  <si>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</si>
  <si>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</si>
  <si>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</si>
  <si>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</si>
  <si>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</si>
  <si>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</si>
  <si>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</si>
  <si>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</si>
  <si>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</si>
  <si>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</si>
  <si>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</si>
  <si>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</si>
  <si>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</si>
  <si>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</si>
  <si>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</si>
  <si>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Remaining Effort</t>
  </si>
  <si>
    <t>Ideal Trend</t>
  </si>
  <si>
    <t>US 1</t>
  </si>
  <si>
    <t>US 2</t>
  </si>
  <si>
    <t>US 3</t>
  </si>
  <si>
    <t>US 4</t>
  </si>
  <si>
    <t>US 5</t>
  </si>
  <si>
    <t>#55</t>
  </si>
  <si>
    <t>#53</t>
  </si>
  <si>
    <t>#56</t>
  </si>
  <si>
    <t>#96</t>
  </si>
  <si>
    <t>#90</t>
  </si>
  <si>
    <t>#91</t>
  </si>
  <si>
    <t>#92; #93</t>
  </si>
  <si>
    <t>#95</t>
  </si>
  <si>
    <t>#94</t>
  </si>
  <si>
    <t>#58</t>
  </si>
  <si>
    <t>#59</t>
  </si>
  <si>
    <t>#57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</si>
</sst>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1" applyBorder="1"/>
    <xf numFmtId="0" fontId="3" fillId="0" borderId="3" xfId="1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3" fillId="0" borderId="8" xfId="1" applyBorder="1"/>
    <xf numFmtId="0" fontId="0" fillId="0" borderId="11" xfId="0" applyBorder="1"/>
    <xf numFmtId="0" fontId="0" fillId="0" borderId="13" xfId="0" applyBorder="1"/>
    <xf numFmtId="0" fontId="3" fillId="0" borderId="6" xfId="1" applyBorder="1"/>
    <xf numFmtId="0" fontId="3" fillId="0" borderId="9" xfId="1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/>
    <xf numFmtId="0" fontId="0" fillId="5" borderId="9" xfId="0" applyFill="1" applyBorder="1" applyAlignment="1">
      <alignment horizontal="center" vertical="center"/>
    </xf>
    <xf numFmtId="0" fontId="0" fillId="5" borderId="9" xfId="0" applyFill="1" applyBorder="1"/>
    <xf numFmtId="0" fontId="0" fillId="6" borderId="5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(Sheet1!$D$5,Sheet1!$E$5,Sheet1!$F$5,Sheet1!$G$5,Sheet1!$H$5:$N$5)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Sheet1!$D$18:$N$18</c:f>
              <c:numCache>
                <c:formatCode>General</c:formatCode>
                <c:ptCount val="11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19</c:v>
                </c:pt>
                <c:pt idx="4">
                  <c:v>14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A-7848-9444-00FDF3D22651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(Sheet1!$D$5,Sheet1!$E$5,Sheet1!$F$5,Sheet1!$G$5,Sheet1!$H$5:$N$5)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Sheet1!$D$19:$N$19</c:f>
              <c:numCache>
                <c:formatCode>General</c:formatCode>
                <c:ptCount val="11"/>
                <c:pt idx="0">
                  <c:v>24</c:v>
                </c:pt>
                <c:pt idx="1">
                  <c:v>21.6</c:v>
                </c:pt>
                <c:pt idx="2">
                  <c:v>19.2</c:v>
                </c:pt>
                <c:pt idx="3">
                  <c:v>16.8</c:v>
                </c:pt>
                <c:pt idx="4">
                  <c:v>14.4</c:v>
                </c:pt>
                <c:pt idx="5">
                  <c:v>12</c:v>
                </c:pt>
                <c:pt idx="6">
                  <c:v>9.6000000000000014</c:v>
                </c:pt>
                <c:pt idx="7">
                  <c:v>7.1999999999999993</c:v>
                </c:pt>
                <c:pt idx="8">
                  <c:v>4.8000000000000007</c:v>
                </c:pt>
                <c:pt idx="9">
                  <c:v>2.4000000000000021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A-7848-9444-00FDF3D2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335872"/>
        <c:axId val="1751807104"/>
      </c:lineChart>
      <c:catAx>
        <c:axId val="17343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751807104"/>
        <c:crosses val="autoZero"/>
        <c:auto val="1"/>
        <c:lblAlgn val="ctr"/>
        <c:lblOffset val="100"/>
        <c:noMultiLvlLbl val="0"/>
      </c:catAx>
      <c:valAx>
        <c:axId val="17518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7343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21</xdr:row>
      <xdr:rowOff>76200</xdr:rowOff>
    </xdr:from>
    <xdr:to>
      <xdr:col>12</xdr:col>
      <xdr:colOff>482600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AE542-E0A4-0D55-E31A-EBCF7AFEF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kyoseva/SoftwareTechnologies/issues/85" TargetMode="External"/><Relationship Id="rId2" Type="http://schemas.openxmlformats.org/officeDocument/2006/relationships/hyperlink" Target="https://github.com/akyoseva/SoftwareTechnologies/issues/86" TargetMode="External"/><Relationship Id="rId1" Type="http://schemas.openxmlformats.org/officeDocument/2006/relationships/hyperlink" Target="https://github.com/akyoseva/SoftwareTechnologies/issues/87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github.com/akyoseva/SoftwareTechnologies/issues/83" TargetMode="External"/><Relationship Id="rId4" Type="http://schemas.openxmlformats.org/officeDocument/2006/relationships/hyperlink" Target="https://github.com/akyoseva/SoftwareTechnologies/issues/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C925-073C-5F40-9941-87C6D9C7A129}">
  <dimension ref="B2:N19"/>
  <sheetViews>
    <sheetView tabSelected="1" workbookViewId="0">
      <selection activeCell="B29" sqref="B29"/>
    </sheetView>
  </sheetViews>
  <sheetFormatPr baseColWidth="10" defaultRowHeight="16" x14ac:dyDescent="0.2"/>
  <cols>
    <col min="2" max="2" width="21.83203125" customWidth="1"/>
    <col min="3" max="3" width="24" customWidth="1"/>
    <col min="4" max="4" width="16.83203125" customWidth="1"/>
  </cols>
  <sheetData>
    <row r="2" spans="2:14" ht="51" customHeight="1" x14ac:dyDescent="0.2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x14ac:dyDescent="0.2">
      <c r="B4" s="15" t="s">
        <v>1</v>
      </c>
      <c r="C4" s="15" t="s">
        <v>2</v>
      </c>
      <c r="D4" s="17" t="s">
        <v>3</v>
      </c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2:14" ht="17" thickBot="1" x14ac:dyDescent="0.25">
      <c r="B5" s="16"/>
      <c r="C5" s="16"/>
      <c r="D5" s="19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</row>
    <row r="6" spans="2:14" x14ac:dyDescent="0.2">
      <c r="B6" s="6" t="s">
        <v>26</v>
      </c>
      <c r="C6" s="7" t="s">
        <v>17</v>
      </c>
      <c r="D6" s="25">
        <v>1</v>
      </c>
      <c r="E6" s="12"/>
      <c r="F6" s="2"/>
      <c r="G6" s="2"/>
      <c r="H6" s="2">
        <v>1</v>
      </c>
      <c r="I6" s="2"/>
      <c r="J6" s="2"/>
      <c r="K6" s="2"/>
      <c r="L6" s="2"/>
      <c r="M6" s="2"/>
      <c r="N6" s="2"/>
    </row>
    <row r="7" spans="2:14" x14ac:dyDescent="0.2">
      <c r="B7" s="8" t="s">
        <v>27</v>
      </c>
      <c r="C7" s="3" t="s">
        <v>18</v>
      </c>
      <c r="D7" s="26">
        <v>1</v>
      </c>
      <c r="E7" s="12"/>
      <c r="F7" s="2"/>
      <c r="G7" s="2"/>
      <c r="H7" s="2"/>
      <c r="I7" s="2">
        <v>1</v>
      </c>
      <c r="J7" s="2"/>
      <c r="K7" s="2"/>
      <c r="L7" s="2"/>
      <c r="M7" s="2"/>
      <c r="N7" s="2"/>
    </row>
    <row r="8" spans="2:14" x14ac:dyDescent="0.2">
      <c r="B8" s="8" t="s">
        <v>28</v>
      </c>
      <c r="C8" s="3" t="s">
        <v>19</v>
      </c>
      <c r="D8" s="26">
        <v>2</v>
      </c>
      <c r="E8" s="12"/>
      <c r="F8" s="2"/>
      <c r="G8" s="2"/>
      <c r="H8" s="2">
        <v>1</v>
      </c>
      <c r="I8" s="2"/>
      <c r="J8" s="2"/>
      <c r="K8" s="2">
        <v>1</v>
      </c>
      <c r="L8" s="2"/>
      <c r="M8" s="2"/>
      <c r="N8" s="2"/>
    </row>
    <row r="9" spans="2:14" x14ac:dyDescent="0.2">
      <c r="B9" s="8" t="s">
        <v>29</v>
      </c>
      <c r="C9" s="3" t="s">
        <v>20</v>
      </c>
      <c r="D9" s="26">
        <v>1</v>
      </c>
      <c r="E9" s="12"/>
      <c r="F9" s="2"/>
      <c r="G9" s="2"/>
      <c r="H9" s="2"/>
      <c r="I9" s="2"/>
      <c r="J9" s="2"/>
      <c r="K9" s="2"/>
      <c r="L9" s="2">
        <v>1</v>
      </c>
      <c r="M9" s="2"/>
      <c r="N9" s="2"/>
    </row>
    <row r="10" spans="2:14" x14ac:dyDescent="0.2">
      <c r="B10" s="8" t="s">
        <v>30</v>
      </c>
      <c r="C10" s="3" t="s">
        <v>21</v>
      </c>
      <c r="D10" s="26">
        <v>3</v>
      </c>
      <c r="E10" s="12"/>
      <c r="F10" s="2"/>
      <c r="G10" s="2"/>
      <c r="H10" s="2"/>
      <c r="I10" s="2"/>
      <c r="J10" s="2"/>
      <c r="K10" s="2">
        <v>1</v>
      </c>
      <c r="L10" s="2">
        <v>2</v>
      </c>
      <c r="M10" s="2"/>
      <c r="N10" s="2"/>
    </row>
    <row r="11" spans="2:14" x14ac:dyDescent="0.2">
      <c r="B11" s="9" t="s">
        <v>22</v>
      </c>
      <c r="C11" s="4"/>
      <c r="D11" s="27">
        <v>2</v>
      </c>
      <c r="E11" s="13">
        <v>1</v>
      </c>
      <c r="F11" s="5">
        <v>1</v>
      </c>
      <c r="G11" s="5"/>
      <c r="H11" s="5"/>
      <c r="I11" s="5"/>
      <c r="J11" s="5"/>
      <c r="K11" s="5"/>
      <c r="L11" s="5"/>
      <c r="M11" s="5"/>
      <c r="N11" s="5"/>
    </row>
    <row r="12" spans="2:14" x14ac:dyDescent="0.2">
      <c r="B12" s="9" t="s">
        <v>23</v>
      </c>
      <c r="C12" s="4"/>
      <c r="D12" s="27">
        <v>1</v>
      </c>
      <c r="E12" s="13"/>
      <c r="F12" s="5">
        <v>1</v>
      </c>
      <c r="G12" s="5"/>
      <c r="H12" s="5"/>
      <c r="I12" s="5"/>
      <c r="J12" s="5"/>
      <c r="K12" s="5"/>
      <c r="L12" s="5"/>
      <c r="M12" s="5"/>
      <c r="N12" s="5"/>
    </row>
    <row r="13" spans="2:14" x14ac:dyDescent="0.2">
      <c r="B13" s="9" t="s">
        <v>24</v>
      </c>
      <c r="C13" s="4"/>
      <c r="D13" s="27">
        <v>4</v>
      </c>
      <c r="E13" s="13">
        <v>2</v>
      </c>
      <c r="F13" s="5">
        <v>1</v>
      </c>
      <c r="G13" s="5">
        <v>-2</v>
      </c>
      <c r="H13" s="5">
        <v>1</v>
      </c>
      <c r="I13" s="5"/>
      <c r="J13" s="5">
        <v>2</v>
      </c>
      <c r="K13" s="5"/>
      <c r="L13" s="5"/>
      <c r="M13" s="5"/>
      <c r="N13" s="5"/>
    </row>
    <row r="14" spans="2:14" x14ac:dyDescent="0.2">
      <c r="B14" s="9" t="s">
        <v>25</v>
      </c>
      <c r="C14" s="4"/>
      <c r="D14" s="27">
        <v>5</v>
      </c>
      <c r="E14" s="13"/>
      <c r="F14" s="5"/>
      <c r="G14" s="5"/>
      <c r="H14" s="5">
        <v>1</v>
      </c>
      <c r="I14" s="5"/>
      <c r="J14" s="5">
        <v>1</v>
      </c>
      <c r="K14" s="5">
        <v>-1</v>
      </c>
      <c r="L14" s="5">
        <v>2</v>
      </c>
      <c r="M14" s="5">
        <v>1</v>
      </c>
      <c r="N14" s="5">
        <v>1</v>
      </c>
    </row>
    <row r="15" spans="2:14" x14ac:dyDescent="0.2">
      <c r="B15" s="9" t="s">
        <v>31</v>
      </c>
      <c r="C15" s="4"/>
      <c r="D15" s="27">
        <v>1</v>
      </c>
      <c r="E15" s="13"/>
      <c r="F15" s="5"/>
      <c r="G15" s="5"/>
      <c r="H15" s="5">
        <v>1</v>
      </c>
      <c r="I15" s="5"/>
      <c r="J15" s="5"/>
      <c r="K15" s="5"/>
      <c r="L15" s="5"/>
      <c r="M15" s="5"/>
      <c r="N15" s="5"/>
    </row>
    <row r="16" spans="2:14" x14ac:dyDescent="0.2">
      <c r="B16" s="9" t="s">
        <v>32</v>
      </c>
      <c r="C16" s="4"/>
      <c r="D16" s="27">
        <v>2</v>
      </c>
      <c r="E16" s="13"/>
      <c r="F16" s="5"/>
      <c r="G16" s="5"/>
      <c r="H16" s="5"/>
      <c r="I16" s="5">
        <v>1</v>
      </c>
      <c r="J16" s="5">
        <v>1</v>
      </c>
      <c r="K16" s="5"/>
      <c r="L16" s="5"/>
      <c r="M16" s="5"/>
      <c r="N16" s="5"/>
    </row>
    <row r="17" spans="2:14" ht="17" thickBot="1" x14ac:dyDescent="0.25">
      <c r="B17" s="10" t="s">
        <v>33</v>
      </c>
      <c r="C17" s="11"/>
      <c r="D17" s="28">
        <v>1</v>
      </c>
      <c r="E17" s="13"/>
      <c r="F17" s="5"/>
      <c r="G17" s="5">
        <v>1</v>
      </c>
      <c r="H17" s="5"/>
      <c r="I17" s="5"/>
      <c r="J17" s="5"/>
      <c r="K17" s="5"/>
      <c r="L17" s="5"/>
      <c r="M17" s="5"/>
      <c r="N17" s="5"/>
    </row>
    <row r="18" spans="2:14" x14ac:dyDescent="0.2">
      <c r="B18" s="29" t="s">
        <v>15</v>
      </c>
      <c r="C18" s="30"/>
      <c r="D18" s="21">
        <f>SUM(D6:D17)</f>
        <v>24</v>
      </c>
      <c r="E18" s="22">
        <f>D18-SUM(E6:E17)</f>
        <v>21</v>
      </c>
      <c r="F18" s="22">
        <f t="shared" ref="F18:N18" si="0">E18-SUM(F6:F17)</f>
        <v>18</v>
      </c>
      <c r="G18" s="22">
        <f t="shared" si="0"/>
        <v>19</v>
      </c>
      <c r="H18" s="22">
        <f t="shared" si="0"/>
        <v>14</v>
      </c>
      <c r="I18" s="22">
        <f t="shared" si="0"/>
        <v>12</v>
      </c>
      <c r="J18" s="22">
        <f t="shared" si="0"/>
        <v>8</v>
      </c>
      <c r="K18" s="22">
        <f t="shared" si="0"/>
        <v>7</v>
      </c>
      <c r="L18" s="22">
        <f t="shared" si="0"/>
        <v>2</v>
      </c>
      <c r="M18" s="22">
        <f t="shared" si="0"/>
        <v>1</v>
      </c>
      <c r="N18" s="22">
        <f t="shared" si="0"/>
        <v>0</v>
      </c>
    </row>
    <row r="19" spans="2:14" ht="17" thickBot="1" x14ac:dyDescent="0.25">
      <c r="B19" s="31" t="s">
        <v>16</v>
      </c>
      <c r="C19" s="32"/>
      <c r="D19" s="23">
        <f>SUM(D6:D17)</f>
        <v>24</v>
      </c>
      <c r="E19" s="24">
        <f>$D$19-($D$19/10*1)</f>
        <v>21.6</v>
      </c>
      <c r="F19" s="24">
        <f>$D$19-($D$19/10*2)</f>
        <v>19.2</v>
      </c>
      <c r="G19" s="24">
        <f>$D$19-($D$19/10*3)</f>
        <v>16.8</v>
      </c>
      <c r="H19" s="24">
        <f>$D$19-($D$19/10*4)</f>
        <v>14.4</v>
      </c>
      <c r="I19" s="24">
        <f>$D$19-($D$19/10*5)</f>
        <v>12</v>
      </c>
      <c r="J19" s="24">
        <f>$D$19-($D$19/10*6)</f>
        <v>9.6000000000000014</v>
      </c>
      <c r="K19" s="24">
        <f>$D$19-($D$19/10*7)</f>
        <v>7.1999999999999993</v>
      </c>
      <c r="L19" s="24">
        <f>$D$19-($D$19/10*8)</f>
        <v>4.8000000000000007</v>
      </c>
      <c r="M19" s="24">
        <f>$D$19-($D$19/10*9)</f>
        <v>2.4000000000000021</v>
      </c>
      <c r="N19" s="24">
        <f>$D$19-($D$19/10*10)</f>
        <v>0</v>
      </c>
    </row>
  </sheetData>
  <mergeCells count="6">
    <mergeCell ref="B2:N2"/>
    <mergeCell ref="B3:N3"/>
    <mergeCell ref="B18:C18"/>
    <mergeCell ref="B19:C19"/>
    <mergeCell ref="C4:C5"/>
    <mergeCell ref="B4:B5"/>
  </mergeCells>
  <phoneticPr fontId="2" type="noConversion"/>
  <hyperlinks>
    <hyperlink ref="C6" r:id="rId1" xr:uid="{1829936A-8896-D94F-BECE-666951F5BD11}"/>
    <hyperlink ref="C7" r:id="rId2" xr:uid="{4BE04715-98DF-F849-97A3-52AE32DE27C4}"/>
    <hyperlink ref="C8" r:id="rId3" xr:uid="{2D02A190-760C-744F-AB62-FBCF6735E525}"/>
    <hyperlink ref="C9" r:id="rId4" xr:uid="{F33D2728-B08E-1B47-82E1-AC863B2D0E13}"/>
    <hyperlink ref="C10" r:id="rId5" xr:uid="{D50FFF59-DB46-CD4A-BDA4-F2C77566B60C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2022-06-11T13:22:16Z</dcterms:created>
  <dcterms:modified xsi:type="dcterms:W3CDTF">2022-06-11T13:58:44Z</dcterms:modified>
</cp:coreProperties>
</file>