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Dragnev/Documents/personal/study/fmi-master/ST2/"/>
    </mc:Choice>
  </mc:AlternateContent>
  <xr:revisionPtr revIDLastSave="0" documentId="13_ncr:1_{49F5D642-5F1F-3A46-A75B-AB3D7D0AF797}" xr6:coauthVersionLast="47" xr6:coauthVersionMax="47" xr10:uidLastSave="{00000000-0000-0000-0000-000000000000}"/>
  <bookViews>
    <workbookView xWindow="0" yWindow="500" windowWidth="38400" windowHeight="19900" xr2:uid="{1F648695-9AA2-9948-8D90-B0469ED5C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N21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E21" i="1" l="1"/>
  <c r="F21" i="1"/>
  <c r="G21" i="1"/>
  <c r="H21" i="1"/>
  <c r="I21" i="1"/>
  <c r="J21" i="1"/>
  <c r="K21" i="1"/>
  <c r="L21" i="1"/>
  <c r="M21" i="1"/>
</calcChain>
</file>

<file path=xl/sharedStrings.xml><?xml version="1.0" encoding="utf-8"?>
<sst xmlns="http://schemas.openxmlformats.org/spreadsheetml/2006/main" count="38" uniqueCount="38">
  <si>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</si>
  <si>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</si>
  <si>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</si>
  <si>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</si>
  <si>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</si>
  <si>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</si>
  <si>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</si>
  <si>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</si>
  <si>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</si>
  <si>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</si>
  <si>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</si>
  <si>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</si>
  <si>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</si>
  <si>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</si>
  <si>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</si>
  <si>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Remaining Effort</t>
  </si>
  <si>
    <t>Ideal Trend</t>
  </si>
  <si>
    <t>US 1</t>
  </si>
  <si>
    <t>US 2</t>
  </si>
  <si>
    <t>US 3</t>
  </si>
  <si>
    <t>US 4</t>
  </si>
  <si>
    <t>US 5</t>
  </si>
  <si>
    <t>#55</t>
  </si>
  <si>
    <t>#53</t>
  </si>
  <si>
    <t>#56</t>
  </si>
  <si>
    <t>#96</t>
  </si>
  <si>
    <t>#90</t>
  </si>
  <si>
    <t>#91</t>
  </si>
  <si>
    <t>#92; #93</t>
  </si>
  <si>
    <t>#95</t>
  </si>
  <si>
    <t>#94</t>
  </si>
  <si>
    <t>#58</t>
  </si>
  <si>
    <t>#59</t>
  </si>
  <si>
    <t>#57</t>
  </si>
  <si>
    <t>US6</t>
  </si>
  <si>
    <t>US7</t>
  </si>
  <si>
    <t>#103</t>
  </si>
  <si>
    <t>#104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</si>
</sst>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Border="1"/>
    <xf numFmtId="0" fontId="3" fillId="0" borderId="3" xfId="1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3" fillId="0" borderId="8" xfId="1" applyBorder="1"/>
    <xf numFmtId="0" fontId="0" fillId="0" borderId="11" xfId="0" applyBorder="1"/>
    <xf numFmtId="0" fontId="0" fillId="0" borderId="13" xfId="0" applyBorder="1"/>
    <xf numFmtId="0" fontId="3" fillId="0" borderId="6" xfId="1" applyBorder="1"/>
    <xf numFmtId="0" fontId="3" fillId="0" borderId="9" xfId="1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/>
    <xf numFmtId="0" fontId="0" fillId="5" borderId="9" xfId="0" applyFill="1" applyBorder="1" applyAlignment="1">
      <alignment horizontal="center" vertical="center"/>
    </xf>
    <xf numFmtId="0" fontId="0" fillId="5" borderId="9" xfId="0" applyFill="1" applyBorder="1"/>
    <xf numFmtId="0" fontId="0" fillId="6" borderId="5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(Sheet1!$D$5,Sheet1!$E$5,Sheet1!$F$5,Sheet1!$G$5,Sheet1!$H$5:$N$5)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Sheet1!$D$20:$N$20</c:f>
              <c:numCache>
                <c:formatCode>General</c:formatCode>
                <c:ptCount val="11"/>
                <c:pt idx="0">
                  <c:v>29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A-7848-9444-00FDF3D22651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(Sheet1!$D$5,Sheet1!$E$5,Sheet1!$F$5,Sheet1!$G$5,Sheet1!$H$5:$N$5)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Sheet1!$D$21:$N$21</c:f>
              <c:numCache>
                <c:formatCode>General</c:formatCode>
                <c:ptCount val="11"/>
                <c:pt idx="0">
                  <c:v>29</c:v>
                </c:pt>
                <c:pt idx="1">
                  <c:v>26.1</c:v>
                </c:pt>
                <c:pt idx="2">
                  <c:v>23.2</c:v>
                </c:pt>
                <c:pt idx="3">
                  <c:v>20.3</c:v>
                </c:pt>
                <c:pt idx="4">
                  <c:v>17.399999999999999</c:v>
                </c:pt>
                <c:pt idx="5">
                  <c:v>14.5</c:v>
                </c:pt>
                <c:pt idx="6">
                  <c:v>11.600000000000001</c:v>
                </c:pt>
                <c:pt idx="7">
                  <c:v>8.6999999999999993</c:v>
                </c:pt>
                <c:pt idx="8">
                  <c:v>5.8000000000000007</c:v>
                </c:pt>
                <c:pt idx="9">
                  <c:v>2.9000000000000021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A-7848-9444-00FDF3D2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335872"/>
        <c:axId val="1751807104"/>
      </c:lineChart>
      <c:catAx>
        <c:axId val="17343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751807104"/>
        <c:crosses val="autoZero"/>
        <c:auto val="1"/>
        <c:lblAlgn val="ctr"/>
        <c:lblOffset val="100"/>
        <c:noMultiLvlLbl val="0"/>
      </c:catAx>
      <c:valAx>
        <c:axId val="1751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G"/>
          </a:p>
        </c:txPr>
        <c:crossAx val="17343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23</xdr:row>
      <xdr:rowOff>76200</xdr:rowOff>
    </xdr:from>
    <xdr:to>
      <xdr:col>12</xdr:col>
      <xdr:colOff>482600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E542-E0A4-0D55-E31A-EBCF7AFEF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ithub.com/akyoseva/SoftwareTechnologies/issues/85" TargetMode="External"/><Relationship Id="rId7" Type="http://schemas.openxmlformats.org/officeDocument/2006/relationships/hyperlink" Target="https://github.com/akyoseva/SoftwareTechnologies/issues/104" TargetMode="External"/><Relationship Id="rId2" Type="http://schemas.openxmlformats.org/officeDocument/2006/relationships/hyperlink" Target="https://github.com/akyoseva/SoftwareTechnologies/issues/86" TargetMode="External"/><Relationship Id="rId1" Type="http://schemas.openxmlformats.org/officeDocument/2006/relationships/hyperlink" Target="https://github.com/akyoseva/SoftwareTechnologies/issues/87" TargetMode="External"/><Relationship Id="rId6" Type="http://schemas.openxmlformats.org/officeDocument/2006/relationships/hyperlink" Target="https://github.com/akyoseva/SoftwareTechnologies/issues/103" TargetMode="External"/><Relationship Id="rId5" Type="http://schemas.openxmlformats.org/officeDocument/2006/relationships/hyperlink" Target="https://github.com/akyoseva/SoftwareTechnologies/issues/83" TargetMode="External"/><Relationship Id="rId4" Type="http://schemas.openxmlformats.org/officeDocument/2006/relationships/hyperlink" Target="https://github.com/akyoseva/SoftwareTechnologies/issues/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C925-073C-5F40-9941-87C6D9C7A129}">
  <dimension ref="B2:N21"/>
  <sheetViews>
    <sheetView tabSelected="1" topLeftCell="A2" workbookViewId="0">
      <selection activeCell="L9" sqref="L9"/>
    </sheetView>
  </sheetViews>
  <sheetFormatPr baseColWidth="10" defaultRowHeight="16" x14ac:dyDescent="0.2"/>
  <cols>
    <col min="2" max="2" width="21.83203125" customWidth="1"/>
    <col min="3" max="3" width="24" customWidth="1"/>
    <col min="4" max="4" width="16.83203125" customWidth="1"/>
  </cols>
  <sheetData>
    <row r="2" spans="2:14" ht="51" customHeight="1" x14ac:dyDescent="0.2">
      <c r="B2" s="25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x14ac:dyDescent="0.2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2:14" x14ac:dyDescent="0.2">
      <c r="B4" s="31" t="s">
        <v>1</v>
      </c>
      <c r="C4" s="31" t="s">
        <v>2</v>
      </c>
      <c r="D4" s="13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ht="17" thickBot="1" x14ac:dyDescent="0.25">
      <c r="B5" s="32"/>
      <c r="C5" s="32"/>
      <c r="D5" s="15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</row>
    <row r="6" spans="2:14" x14ac:dyDescent="0.2">
      <c r="B6" s="5" t="s">
        <v>26</v>
      </c>
      <c r="C6" s="6" t="s">
        <v>17</v>
      </c>
      <c r="D6" s="21">
        <v>1</v>
      </c>
      <c r="E6" s="11"/>
      <c r="F6" s="1"/>
      <c r="G6" s="1"/>
      <c r="H6" s="1">
        <v>1</v>
      </c>
      <c r="I6" s="1"/>
      <c r="J6" s="1"/>
      <c r="K6" s="1"/>
      <c r="L6" s="1"/>
      <c r="M6" s="1"/>
      <c r="N6" s="1"/>
    </row>
    <row r="7" spans="2:14" x14ac:dyDescent="0.2">
      <c r="B7" s="7" t="s">
        <v>27</v>
      </c>
      <c r="C7" s="2" t="s">
        <v>18</v>
      </c>
      <c r="D7" s="22">
        <v>1</v>
      </c>
      <c r="E7" s="11"/>
      <c r="F7" s="1"/>
      <c r="G7" s="1"/>
      <c r="H7" s="1"/>
      <c r="I7" s="1">
        <v>1</v>
      </c>
      <c r="J7" s="1"/>
      <c r="K7" s="1"/>
      <c r="L7" s="1"/>
      <c r="M7" s="1"/>
      <c r="N7" s="1"/>
    </row>
    <row r="8" spans="2:14" x14ac:dyDescent="0.2">
      <c r="B8" s="7" t="s">
        <v>28</v>
      </c>
      <c r="C8" s="2" t="s">
        <v>19</v>
      </c>
      <c r="D8" s="22">
        <v>2</v>
      </c>
      <c r="E8" s="11"/>
      <c r="F8" s="1"/>
      <c r="G8" s="1"/>
      <c r="H8" s="1">
        <v>1</v>
      </c>
      <c r="I8" s="1"/>
      <c r="J8" s="1"/>
      <c r="K8" s="1">
        <v>1</v>
      </c>
      <c r="L8" s="1"/>
      <c r="M8" s="1"/>
      <c r="N8" s="1"/>
    </row>
    <row r="9" spans="2:14" x14ac:dyDescent="0.2">
      <c r="B9" s="7" t="s">
        <v>29</v>
      </c>
      <c r="C9" s="2" t="s">
        <v>20</v>
      </c>
      <c r="D9" s="22">
        <v>1</v>
      </c>
      <c r="E9" s="11"/>
      <c r="F9" s="1"/>
      <c r="G9" s="1"/>
      <c r="H9" s="1"/>
      <c r="I9" s="1"/>
      <c r="J9" s="1"/>
      <c r="K9" s="1"/>
      <c r="L9" s="1">
        <v>1</v>
      </c>
      <c r="M9" s="1"/>
      <c r="N9" s="1"/>
    </row>
    <row r="10" spans="2:14" x14ac:dyDescent="0.2">
      <c r="B10" s="7" t="s">
        <v>30</v>
      </c>
      <c r="C10" s="2" t="s">
        <v>21</v>
      </c>
      <c r="D10" s="22">
        <v>3</v>
      </c>
      <c r="E10" s="11"/>
      <c r="F10" s="1"/>
      <c r="G10" s="1"/>
      <c r="H10" s="1"/>
      <c r="I10" s="1"/>
      <c r="J10" s="1"/>
      <c r="K10" s="1">
        <v>1</v>
      </c>
      <c r="L10" s="1">
        <v>2</v>
      </c>
      <c r="M10" s="1"/>
      <c r="N10" s="1"/>
    </row>
    <row r="11" spans="2:14" x14ac:dyDescent="0.2">
      <c r="B11" s="8" t="s">
        <v>36</v>
      </c>
      <c r="C11" s="3" t="s">
        <v>34</v>
      </c>
      <c r="D11" s="23">
        <v>3</v>
      </c>
      <c r="E11" s="12">
        <v>1</v>
      </c>
      <c r="F11" s="4">
        <v>1</v>
      </c>
      <c r="G11" s="4">
        <v>1</v>
      </c>
      <c r="H11" s="4"/>
      <c r="I11" s="4"/>
      <c r="J11" s="4"/>
      <c r="K11" s="4"/>
      <c r="L11" s="4"/>
      <c r="M11" s="4"/>
      <c r="N11" s="4"/>
    </row>
    <row r="12" spans="2:14" x14ac:dyDescent="0.2">
      <c r="B12" s="8" t="s">
        <v>37</v>
      </c>
      <c r="C12" s="3" t="s">
        <v>35</v>
      </c>
      <c r="D12" s="23">
        <v>2</v>
      </c>
      <c r="E12" s="12"/>
      <c r="F12" s="4"/>
      <c r="G12" s="4"/>
      <c r="H12" s="4">
        <v>1</v>
      </c>
      <c r="I12" s="4">
        <v>-2</v>
      </c>
      <c r="J12" s="4">
        <v>2</v>
      </c>
      <c r="K12" s="4">
        <v>1</v>
      </c>
      <c r="L12" s="4"/>
      <c r="M12" s="4"/>
      <c r="N12" s="4"/>
    </row>
    <row r="13" spans="2:14" x14ac:dyDescent="0.2">
      <c r="B13" s="8" t="s">
        <v>22</v>
      </c>
      <c r="C13" s="3"/>
      <c r="D13" s="23">
        <v>2</v>
      </c>
      <c r="E13" s="12">
        <v>1</v>
      </c>
      <c r="F13" s="4">
        <v>1</v>
      </c>
      <c r="G13" s="4"/>
      <c r="H13" s="4"/>
      <c r="I13" s="4"/>
      <c r="J13" s="4"/>
      <c r="K13" s="4"/>
      <c r="L13" s="4"/>
      <c r="M13" s="4"/>
      <c r="N13" s="4"/>
    </row>
    <row r="14" spans="2:14" x14ac:dyDescent="0.2">
      <c r="B14" s="8" t="s">
        <v>23</v>
      </c>
      <c r="C14" s="3"/>
      <c r="D14" s="23">
        <v>1</v>
      </c>
      <c r="E14" s="12"/>
      <c r="F14" s="4">
        <v>1</v>
      </c>
      <c r="G14" s="4"/>
      <c r="H14" s="4"/>
      <c r="I14" s="4"/>
      <c r="J14" s="4"/>
      <c r="K14" s="4"/>
      <c r="L14" s="4"/>
      <c r="M14" s="4"/>
      <c r="N14" s="4"/>
    </row>
    <row r="15" spans="2:14" x14ac:dyDescent="0.2">
      <c r="B15" s="8" t="s">
        <v>24</v>
      </c>
      <c r="C15" s="3"/>
      <c r="D15" s="23">
        <v>4</v>
      </c>
      <c r="E15" s="12">
        <v>2</v>
      </c>
      <c r="F15" s="4">
        <v>1</v>
      </c>
      <c r="G15" s="4">
        <v>-2</v>
      </c>
      <c r="H15" s="4">
        <v>1</v>
      </c>
      <c r="I15" s="4"/>
      <c r="J15" s="4">
        <v>2</v>
      </c>
      <c r="K15" s="4"/>
      <c r="L15" s="4"/>
      <c r="M15" s="4"/>
      <c r="N15" s="4"/>
    </row>
    <row r="16" spans="2:14" x14ac:dyDescent="0.2">
      <c r="B16" s="8" t="s">
        <v>25</v>
      </c>
      <c r="C16" s="3"/>
      <c r="D16" s="23">
        <v>5</v>
      </c>
      <c r="E16" s="12"/>
      <c r="F16" s="4"/>
      <c r="G16" s="4"/>
      <c r="H16" s="4">
        <v>1</v>
      </c>
      <c r="I16" s="4"/>
      <c r="J16" s="4">
        <v>1</v>
      </c>
      <c r="K16" s="4">
        <v>-1</v>
      </c>
      <c r="L16" s="4">
        <v>2</v>
      </c>
      <c r="M16" s="4">
        <v>1</v>
      </c>
      <c r="N16" s="4">
        <v>1</v>
      </c>
    </row>
    <row r="17" spans="2:14" x14ac:dyDescent="0.2">
      <c r="B17" s="8" t="s">
        <v>31</v>
      </c>
      <c r="C17" s="3"/>
      <c r="D17" s="23">
        <v>1</v>
      </c>
      <c r="E17" s="12"/>
      <c r="F17" s="4"/>
      <c r="G17" s="4"/>
      <c r="H17" s="4">
        <v>1</v>
      </c>
      <c r="I17" s="4"/>
      <c r="J17" s="4"/>
      <c r="K17" s="4"/>
      <c r="L17" s="4"/>
      <c r="M17" s="4"/>
      <c r="N17" s="4"/>
    </row>
    <row r="18" spans="2:14" x14ac:dyDescent="0.2">
      <c r="B18" s="8" t="s">
        <v>32</v>
      </c>
      <c r="C18" s="3"/>
      <c r="D18" s="23">
        <v>2</v>
      </c>
      <c r="E18" s="12"/>
      <c r="F18" s="4"/>
      <c r="G18" s="4"/>
      <c r="H18" s="4"/>
      <c r="I18" s="4">
        <v>1</v>
      </c>
      <c r="J18" s="4">
        <v>1</v>
      </c>
      <c r="K18" s="4"/>
      <c r="L18" s="4"/>
      <c r="M18" s="4"/>
      <c r="N18" s="4"/>
    </row>
    <row r="19" spans="2:14" ht="17" thickBot="1" x14ac:dyDescent="0.25">
      <c r="B19" s="9" t="s">
        <v>33</v>
      </c>
      <c r="C19" s="10"/>
      <c r="D19" s="24">
        <v>1</v>
      </c>
      <c r="E19" s="12"/>
      <c r="F19" s="4"/>
      <c r="G19" s="4">
        <v>1</v>
      </c>
      <c r="H19" s="4"/>
      <c r="I19" s="4"/>
      <c r="J19" s="4"/>
      <c r="K19" s="4"/>
      <c r="L19" s="4"/>
      <c r="M19" s="4"/>
      <c r="N19" s="4"/>
    </row>
    <row r="20" spans="2:14" x14ac:dyDescent="0.2">
      <c r="B20" s="27" t="s">
        <v>15</v>
      </c>
      <c r="C20" s="28"/>
      <c r="D20" s="17">
        <f>SUM(D6:D19)</f>
        <v>29</v>
      </c>
      <c r="E20" s="18">
        <f>D20-SUM(E6:E19)</f>
        <v>25</v>
      </c>
      <c r="F20" s="18">
        <f t="shared" ref="F20:N20" si="0">E20-SUM(F6:F19)</f>
        <v>21</v>
      </c>
      <c r="G20" s="18">
        <f t="shared" si="0"/>
        <v>21</v>
      </c>
      <c r="H20" s="18">
        <f t="shared" si="0"/>
        <v>15</v>
      </c>
      <c r="I20" s="18">
        <f t="shared" si="0"/>
        <v>15</v>
      </c>
      <c r="J20" s="18">
        <f t="shared" si="0"/>
        <v>9</v>
      </c>
      <c r="K20" s="18">
        <f t="shared" si="0"/>
        <v>7</v>
      </c>
      <c r="L20" s="18">
        <f t="shared" si="0"/>
        <v>2</v>
      </c>
      <c r="M20" s="18">
        <f t="shared" si="0"/>
        <v>1</v>
      </c>
      <c r="N20" s="18">
        <f t="shared" si="0"/>
        <v>0</v>
      </c>
    </row>
    <row r="21" spans="2:14" ht="17" thickBot="1" x14ac:dyDescent="0.25">
      <c r="B21" s="29" t="s">
        <v>16</v>
      </c>
      <c r="C21" s="30"/>
      <c r="D21" s="19">
        <f>SUM(D6:D19)</f>
        <v>29</v>
      </c>
      <c r="E21" s="20">
        <f>$D$21-($D$21/10*1)</f>
        <v>26.1</v>
      </c>
      <c r="F21" s="20">
        <f>$D$21-($D$21/10*2)</f>
        <v>23.2</v>
      </c>
      <c r="G21" s="20">
        <f>$D$21-($D$21/10*3)</f>
        <v>20.3</v>
      </c>
      <c r="H21" s="20">
        <f>$D$21-($D$21/10*4)</f>
        <v>17.399999999999999</v>
      </c>
      <c r="I21" s="20">
        <f>$D$21-($D$21/10*5)</f>
        <v>14.5</v>
      </c>
      <c r="J21" s="20">
        <f>$D$21-($D$21/10*6)</f>
        <v>11.600000000000001</v>
      </c>
      <c r="K21" s="20">
        <f>$D$21-($D$21/10*7)</f>
        <v>8.6999999999999993</v>
      </c>
      <c r="L21" s="20">
        <f>$D$21-($D$21/10*8)</f>
        <v>5.8000000000000007</v>
      </c>
      <c r="M21" s="20">
        <f>$D$21-($D$21/10*9)</f>
        <v>2.9000000000000021</v>
      </c>
      <c r="N21" s="20">
        <f>$D$21-($D$21/10*10)</f>
        <v>0</v>
      </c>
    </row>
  </sheetData>
  <mergeCells count="6">
    <mergeCell ref="B2:N2"/>
    <mergeCell ref="B3:N3"/>
    <mergeCell ref="B20:C20"/>
    <mergeCell ref="B21:C21"/>
    <mergeCell ref="C4:C5"/>
    <mergeCell ref="B4:B5"/>
  </mergeCells>
  <phoneticPr fontId="2" type="noConversion"/>
  <hyperlinks>
    <hyperlink ref="C6" r:id="rId1" xr:uid="{1829936A-8896-D94F-BECE-666951F5BD11}"/>
    <hyperlink ref="C7" r:id="rId2" xr:uid="{4BE04715-98DF-F849-97A3-52AE32DE27C4}"/>
    <hyperlink ref="C8" r:id="rId3" xr:uid="{2D02A190-760C-744F-AB62-FBCF6735E525}"/>
    <hyperlink ref="C9" r:id="rId4" xr:uid="{F33D2728-B08E-1B47-82E1-AC863B2D0E13}"/>
    <hyperlink ref="C10" r:id="rId5" xr:uid="{D50FFF59-DB46-CD4A-BDA4-F2C77566B60C}"/>
    <hyperlink ref="C11" r:id="rId6" xr:uid="{998729AE-EE93-5A49-9E46-72EF4BEA0785}"/>
    <hyperlink ref="C12" r:id="rId7" xr:uid="{9BFB778A-938A-5B45-8C7F-B0B0EFBB7094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2022-06-11T13:22:16Z</dcterms:created>
  <dcterms:modified xsi:type="dcterms:W3CDTF">2022-06-12T15:13:31Z</dcterms:modified>
</cp:coreProperties>
</file>