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filterPrivacy="1" codeName="ThisWorkbook" defaultThemeVersion="124226"/>
  <bookViews>
    <workbookView xWindow="0" yWindow="0" windowWidth="2370" windowHeight="0" tabRatio="843" firstSheet="6" activeTab="8"/>
  </bookViews>
  <sheets>
    <sheet name="Java (編集)0" sheetId="6" state="hidden" r:id="rId1"/>
    <sheet name="memo" sheetId="3" r:id="rId2"/>
    <sheet name="Java" sheetId="2" r:id="rId3"/>
    <sheet name="独習Java第3版" sheetId="4" r:id="rId4"/>
    <sheet name="C#" sheetId="1" r:id="rId5"/>
    <sheet name="PerfectJava学習履歴" sheetId="5" r:id="rId6"/>
    <sheet name="Java (編集)" sheetId="7" r:id="rId7"/>
    <sheet name="Java サーバサイド(編集)" sheetId="9" r:id="rId8"/>
    <sheet name="ソフトウェアテスト(編集)" sheetId="15" r:id="rId9"/>
    <sheet name="フレームワーク(編集)" sheetId="11" r:id="rId10"/>
    <sheet name="メモ書き" sheetId="8" r:id="rId11"/>
    <sheet name="MapFun" sheetId="13" r:id="rId12"/>
    <sheet name="めも" sheetId="14" r:id="rId13"/>
    <sheet name="SIT予習" sheetId="16" r:id="rId14"/>
  </sheets>
  <externalReferences>
    <externalReference r:id="rId15"/>
  </externalReferences>
  <definedNames>
    <definedName name="aaa">'Java (編集)0'!$4:$4,'Java (編集)0'!$5:$5,'Java (編集)0'!$6:$6,'Java (編集)0'!$7:$7,'Java (編集)0'!$8:$8,'Java (編集)0'!$9:$9,'Java (編集)0'!$9:$11,'Java (編集)0'!$12:$12,'Java (編集)0'!$13:$13,'Java (編集)0'!$117:$117,'Java (編集)0'!$16:$16,'Java (編集)0'!$17:$17,'Java (編集)0'!$18:$19,'Java (編集)0'!$20:$20,'Java (編集)0'!$21:$21,'Java (編集)0'!$22:$22,'Java (編集)0'!#REF!,'Java (編集)0'!#REF!,'Java (編集)0'!$23:$23,'Java (編集)0'!$24:$24,'Java (編集)0'!$25:$25,'Java (編集)0'!$26:$28,'Java (編集)0'!$209:$209,'Java (編集)0'!$29:$29,'Java (編集)0'!$212:$213,'Java (編集)0'!$30:$30,'Java (編集)0'!$31:$31,'Java (編集)0'!$32:$32,'Java (編集)0'!$33:$33,'Java (編集)0'!$34:$34,'Java (編集)0'!$35:$35,'Java (編集)0'!$36:$36,'Java (編集)0'!$37:$37,'Java (編集)0'!$38:$38,'Java (編集)0'!$39:$40,'Java (編集)0'!$41:$41,'Java (編集)0'!$42:$42,'Java (編集)0'!$43:$44,'Java (編集)0'!$45:$45,'Java (編集)0'!$45:$46,'Java (編集)0'!$47:$47,'Java (編集)0'!$48:$48,'Java (編集)0'!$49:$49,'Java (編集)0'!$50:$50,'Java (編集)0'!$51:$51,'Java (編集)0'!$52:$52,'Java (編集)0'!$53:$54,'Java (編集)0'!$55:$55,'Java (編集)0'!$56:$56,'Java (編集)0'!$57:$57,'Java (編集)0'!$58:$58,'Java (編集)0'!$59:$59,'Java (編集)0'!$60:$60,'Java (編集)0'!$61:$61,'Java (編集)0'!$62:$62,'Java (編集)0'!$63:$64,'Java (編集)0'!$65:$65,'Java (編集)0'!$66:$66,'Java (編集)0'!$67:$67,'Java (編集)0'!$68:$69,'Java (編集)0'!$70:$70,'Java (編集)0'!$71:$71,'Java (編集)0'!$72:$72,'Java (編集)0'!$73:$74,'Java (編集)0'!$75:$75,'Java (編集)0'!$76:$76,'Java (編集)0'!$77:$77,'Java (編集)0'!$78:$78,'Java (編集)0'!$79:$79,'Java (編集)0'!$80:$80,'Java (編集)0'!$81:$81,'Java (編集)0'!$82:$82,'Java (編集)0'!$84:$84,'Java (編集)0'!#REF!,'Java (編集)0'!$85:$86,'Java (編集)0'!$87:$87,'Java (編集)0'!$88:$89,'Java (編集)0'!$90:$90,'Java (編集)0'!$90:$91,'Java (編集)0'!$92:$92,'Java (編集)0'!$93:$94</definedName>
    <definedName name="_xlnm.Print_Area" localSheetId="2">Java!$A$1:$M$104</definedName>
    <definedName name="_xlnm.Print_Area" localSheetId="6">'Java (編集)'!$A$4:$H$265</definedName>
    <definedName name="_xlnm.Print_Area" localSheetId="0">'Java (編集)0'!$A$4:$H$242</definedName>
    <definedName name="_xlnm.Print_Area" localSheetId="7">'Java サーバサイド(編集)'!$A$4:$H$177</definedName>
    <definedName name="_xlnm.Print_Area" localSheetId="11">MapFun!$A$25:$G$46</definedName>
    <definedName name="_xlnm.Print_Area" localSheetId="8">'ソフトウェアテスト(編集)'!$A$4:$H$177</definedName>
    <definedName name="_xlnm.Print_Area" localSheetId="9">'フレームワーク(編集)'!$A$4:$H$52</definedName>
    <definedName name="_xlnm.Print_Area" localSheetId="10">メモ書き!#REF!</definedName>
    <definedName name="Welcome_to_the_Apache_Commons" localSheetId="1">memo!$B$5</definedName>
    <definedName name="あｓｆだｓだｓ" localSheetId="7">'Java (編集)0'!$4:$4,'Java (編集)0'!$5:$5,'Java (編集)0'!$6:$6,'Java (編集)0'!$7:$7,'Java (編集)0'!$8:$8,'Java (編集)0'!$9:$9,'Java (編集)0'!$9:$11,'Java (編集)0'!$12:$12,'Java (編集)0'!$13:$13,'Java (編集)0'!$117:$117,'Java (編集)0'!$16:$16,'Java (編集)0'!$17:$17,'Java (編集)0'!$18:$19,'Java (編集)0'!$20:$20,'Java (編集)0'!$21:$21,'Java (編集)0'!$22:$22,'Java (編集)0'!#REF!,'Java (編集)0'!#REF!,'Java (編集)0'!$23:$23,'Java (編集)0'!$24:$24,'Java (編集)0'!$25:$25,'Java (編集)0'!$26:$28,'Java (編集)0'!$209:$209,'Java (編集)0'!$29:$29,'Java (編集)0'!$212:$213,'Java (編集)0'!$30:$30,'Java (編集)0'!$31:$31,'Java (編集)0'!$32:$32,'Java (編集)0'!$33:$33,'Java (編集)0'!$34:$34,'Java (編集)0'!$35:$35,'Java (編集)0'!$36:$36,'Java (編集)0'!$37:$37,'Java (編集)0'!$38:$38,'Java (編集)0'!$39:$40,'Java (編集)0'!$41:$41,'Java (編集)0'!$42:$42,'Java (編集)0'!$43:$44,'Java (編集)0'!$45:$45,'Java (編集)0'!$45:$46,'Java (編集)0'!$47:$47,'Java (編集)0'!$48:$48,'Java (編集)0'!$49:$49,'Java (編集)0'!$50:$50,'Java (編集)0'!$51:$51,'Java (編集)0'!$52:$52,'Java (編集)0'!$53:$54,'Java (編集)0'!$55:$55,'Java (編集)0'!$56:$56,'Java (編集)0'!$57:$57,'Java (編集)0'!$58:$58,'Java (編集)0'!$59:$59,'Java (編集)0'!$60:$60,'Java (編集)0'!$61:$61,'Java (編集)0'!$62:$62,'Java (編集)0'!$63:$64,'Java (編集)0'!$65:$65,'Java (編集)0'!$66:$66,'Java (編集)0'!$67:$67,'Java (編集)0'!$68:$69,'Java (編集)0'!$70:$70,'Java (編集)0'!$71:$71,'Java (編集)0'!$72:$72,'Java (編集)0'!$73:$74,'Java (編集)0'!$75:$75,'Java (編集)0'!$76:$76,'Java (編集)0'!$77:$77,'Java (編集)0'!$78:$78,'Java (編集)0'!$79:$79,'Java (編集)0'!$80:$80,'Java (編集)0'!$81:$81,'Java (編集)0'!$82:$82,'Java (編集)0'!$84:$84,'Java (編集)0'!#REF!,'Java (編集)0'!$85:$86,'Java (編集)0'!$87:$87,'Java (編集)0'!$88:$89,'Java (編集)0'!$90:$90,'Java (編集)0'!$90:$91,'Java (編集)0'!$92:$92,'Java (編集)0'!$93:$94</definedName>
    <definedName name="あｓｆだｓだｓ" localSheetId="11">'[1]Java (編集)0'!$4:$4,'[1]Java (編集)0'!$5:$5,'[1]Java (編集)0'!$6:$6,'[1]Java (編集)0'!$7:$7,'[1]Java (編集)0'!$8:$8,'[1]Java (編集)0'!$9:$9,'[1]Java (編集)0'!$9:$11,'[1]Java (編集)0'!$12:$12,'[1]Java (編集)0'!$13:$13,'[1]Java (編集)0'!$117:$117,'[1]Java (編集)0'!$16:$16,'[1]Java (編集)0'!$17:$17,'[1]Java (編集)0'!$18:$19,'[1]Java (編集)0'!$20:$20,'[1]Java (編集)0'!$21:$21,'[1]Java (編集)0'!$22:$22,'[1]Java (編集)0'!#REF!,'[1]Java (編集)0'!#REF!,'[1]Java (編集)0'!$23:$23,'[1]Java (編集)0'!$24:$24,'[1]Java (編集)0'!$25:$25,'[1]Java (編集)0'!$26:$28,'[1]Java (編集)0'!$209:$209,'[1]Java (編集)0'!$29:$29,'[1]Java (編集)0'!$212:$213,'[1]Java (編集)0'!$30:$30,'[1]Java (編集)0'!$31:$31,'[1]Java (編集)0'!$32:$32,'[1]Java (編集)0'!$33:$33,'[1]Java (編集)0'!$34:$34,'[1]Java (編集)0'!$35:$35,'[1]Java (編集)0'!$36:$36,'[1]Java (編集)0'!$37:$37,'[1]Java (編集)0'!$38:$38,'[1]Java (編集)0'!$39:$40,'[1]Java (編集)0'!$41:$41,'[1]Java (編集)0'!$42:$42,'[1]Java (編集)0'!$43:$44,'[1]Java (編集)0'!$45:$45,'[1]Java (編集)0'!$45:$46,'[1]Java (編集)0'!$47:$47,'[1]Java (編集)0'!$48:$48,'[1]Java (編集)0'!$49:$49,'[1]Java (編集)0'!$50:$50,'[1]Java (編集)0'!$51:$51,'[1]Java (編集)0'!$52:$52,'[1]Java (編集)0'!$53:$54,'[1]Java (編集)0'!$55:$55,'[1]Java (編集)0'!$56:$56,'[1]Java (編集)0'!$57:$57,'[1]Java (編集)0'!$58:$58,'[1]Java (編集)0'!$59:$59,'[1]Java (編集)0'!$60:$60,'[1]Java (編集)0'!$61:$61,'[1]Java (編集)0'!$62:$62,'[1]Java (編集)0'!$63:$64,'[1]Java (編集)0'!$65:$65,'[1]Java (編集)0'!$66:$66,'[1]Java (編集)0'!$67:$67,'[1]Java (編集)0'!$68:$69,'[1]Java (編集)0'!$70:$70,'[1]Java (編集)0'!$71:$71,'[1]Java (編集)0'!$72:$72,'[1]Java (編集)0'!$73:$74,'[1]Java (編集)0'!$75:$75,'[1]Java (編集)0'!$76:$76,'[1]Java (編集)0'!$77:$77,'[1]Java (編集)0'!$78:$78,'[1]Java (編集)0'!$79:$79,'[1]Java (編集)0'!$80:$80,'[1]Java (編集)0'!$81:$81,'[1]Java (編集)0'!$82:$82,'[1]Java (編集)0'!$84:$84,'[1]Java (編集)0'!#REF!,'[1]Java (編集)0'!$85:$86,'[1]Java (編集)0'!$87:$87,'[1]Java (編集)0'!$88:$89,'[1]Java (編集)0'!$90:$90,'[1]Java (編集)0'!$90:$91,'[1]Java (編集)0'!$92:$92,'[1]Java (編集)0'!$93:$94</definedName>
    <definedName name="あｓｆだｓだｓ" localSheetId="8">'Java (編集)0'!$4:$4,'Java (編集)0'!$5:$5,'Java (編集)0'!$6:$6,'Java (編集)0'!$7:$7,'Java (編集)0'!$8:$8,'Java (編集)0'!$9:$9,'Java (編集)0'!$9:$11,'Java (編集)0'!$12:$12,'Java (編集)0'!$13:$13,'Java (編集)0'!$117:$117,'Java (編集)0'!$16:$16,'Java (編集)0'!$17:$17,'Java (編集)0'!$18:$19,'Java (編集)0'!$20:$20,'Java (編集)0'!$21:$21,'Java (編集)0'!$22:$22,'Java (編集)0'!#REF!,'Java (編集)0'!#REF!,'Java (編集)0'!$23:$23,'Java (編集)0'!$24:$24,'Java (編集)0'!$25:$25,'Java (編集)0'!$26:$28,'Java (編集)0'!$209:$209,'Java (編集)0'!$29:$29,'Java (編集)0'!$212:$213,'Java (編集)0'!$30:$30,'Java (編集)0'!$31:$31,'Java (編集)0'!$32:$32,'Java (編集)0'!$33:$33,'Java (編集)0'!$34:$34,'Java (編集)0'!$35:$35,'Java (編集)0'!$36:$36,'Java (編集)0'!$37:$37,'Java (編集)0'!$38:$38,'Java (編集)0'!$39:$40,'Java (編集)0'!$41:$41,'Java (編集)0'!$42:$42,'Java (編集)0'!$43:$44,'Java (編集)0'!$45:$45,'Java (編集)0'!$45:$46,'Java (編集)0'!$47:$47,'Java (編集)0'!$48:$48,'Java (編集)0'!$49:$49,'Java (編集)0'!$50:$50,'Java (編集)0'!$51:$51,'Java (編集)0'!$52:$52,'Java (編集)0'!$53:$54,'Java (編集)0'!$55:$55,'Java (編集)0'!$56:$56,'Java (編集)0'!$57:$57,'Java (編集)0'!$58:$58,'Java (編集)0'!$59:$59,'Java (編集)0'!$60:$60,'Java (編集)0'!$61:$61,'Java (編集)0'!$62:$62,'Java (編集)0'!$63:$64,'Java (編集)0'!$65:$65,'Java (編集)0'!$66:$66,'Java (編集)0'!$67:$67,'Java (編集)0'!$68:$69,'Java (編集)0'!$70:$70,'Java (編集)0'!$71:$71,'Java (編集)0'!$72:$72,'Java (編集)0'!$73:$74,'Java (編集)0'!$75:$75,'Java (編集)0'!$76:$76,'Java (編集)0'!$77:$77,'Java (編集)0'!$78:$78,'Java (編集)0'!$79:$79,'Java (編集)0'!$80:$80,'Java (編集)0'!$81:$81,'Java (編集)0'!$82:$82,'Java (編集)0'!$84:$84,'Java (編集)0'!#REF!,'Java (編集)0'!$85:$86,'Java (編集)0'!$87:$87,'Java (編集)0'!$88:$89,'Java (編集)0'!$90:$90,'Java (編集)0'!$90:$91,'Java (編集)0'!$92:$92,'Java (編集)0'!$93:$94</definedName>
    <definedName name="あｓｆだｓだｓ" localSheetId="9">'Java (編集)0'!$4:$4,'Java (編集)0'!$5:$5,'Java (編集)0'!$6:$6,'Java (編集)0'!$7:$7,'Java (編集)0'!$8:$8,'Java (編集)0'!$9:$9,'Java (編集)0'!$9:$11,'Java (編集)0'!$12:$12,'Java (編集)0'!$13:$13,'Java (編集)0'!$117:$117,'Java (編集)0'!$16:$16,'Java (編集)0'!$17:$17,'Java (編集)0'!$18:$19,'Java (編集)0'!$20:$20,'Java (編集)0'!$21:$21,'Java (編集)0'!$22:$22,'Java (編集)0'!#REF!,'Java (編集)0'!#REF!,'Java (編集)0'!$23:$23,'Java (編集)0'!$24:$24,'Java (編集)0'!$25:$25,'Java (編集)0'!$26:$28,'Java (編集)0'!$209:$209,'Java (編集)0'!$29:$29,'Java (編集)0'!$212:$213,'Java (編集)0'!$30:$30,'Java (編集)0'!$31:$31,'Java (編集)0'!$32:$32,'Java (編集)0'!$33:$33,'Java (編集)0'!$34:$34,'Java (編集)0'!$35:$35,'Java (編集)0'!$36:$36,'Java (編集)0'!$37:$37,'Java (編集)0'!$38:$38,'Java (編集)0'!$39:$40,'Java (編集)0'!$41:$41,'Java (編集)0'!$42:$42,'Java (編集)0'!$43:$44,'Java (編集)0'!$45:$45,'Java (編集)0'!$45:$46,'Java (編集)0'!$47:$47,'Java (編集)0'!$48:$48,'Java (編集)0'!$49:$49,'Java (編集)0'!$50:$50,'Java (編集)0'!$51:$51,'Java (編集)0'!$52:$52,'Java (編集)0'!$53:$54,'Java (編集)0'!$55:$55,'Java (編集)0'!$56:$56,'Java (編集)0'!$57:$57,'Java (編集)0'!$58:$58,'Java (編集)0'!$59:$59,'Java (編集)0'!$60:$60,'Java (編集)0'!$61:$61,'Java (編集)0'!$62:$62,'Java (編集)0'!$63:$64,'Java (編集)0'!$65:$65,'Java (編集)0'!$66:$66,'Java (編集)0'!$67:$67,'Java (編集)0'!$68:$69,'Java (編集)0'!$70:$70,'Java (編集)0'!$71:$71,'Java (編集)0'!$72:$72,'Java (編集)0'!$73:$74,'Java (編集)0'!$75:$75,'Java (編集)0'!$76:$76,'Java (編集)0'!$77:$77,'Java (編集)0'!$78:$78,'Java (編集)0'!$79:$79,'Java (編集)0'!$80:$80,'Java (編集)0'!$81:$81,'Java (編集)0'!$82:$82,'Java (編集)0'!$84:$84,'Java (編集)0'!#REF!,'Java (編集)0'!$85:$86,'Java (編集)0'!$87:$87,'Java (編集)0'!$88:$89,'Java (編集)0'!$90:$90,'Java (編集)0'!$90:$91,'Java (編集)0'!$92:$92,'Java (編集)0'!$93:$94</definedName>
    <definedName name="あｓｆだｓだｓ">'Java (編集)0'!$4:$4,'Java (編集)0'!$5:$5,'Java (編集)0'!$6:$6,'Java (編集)0'!$7:$7,'Java (編集)0'!$8:$8,'Java (編集)0'!$9:$9,'Java (編集)0'!$9:$11,'Java (編集)0'!$12:$12,'Java (編集)0'!$13:$13,'Java (編集)0'!$117:$117,'Java (編集)0'!$16:$16,'Java (編集)0'!$17:$17,'Java (編集)0'!$18:$19,'Java (編集)0'!$20:$20,'Java (編集)0'!$21:$21,'Java (編集)0'!$22:$22,'Java (編集)0'!#REF!,'Java (編集)0'!#REF!,'Java (編集)0'!$23:$23,'Java (編集)0'!$24:$24,'Java (編集)0'!$25:$25,'Java (編集)0'!$26:$28,'Java (編集)0'!$209:$209,'Java (編集)0'!$29:$29,'Java (編集)0'!$212:$213,'Java (編集)0'!$30:$30,'Java (編集)0'!$31:$31,'Java (編集)0'!$32:$32,'Java (編集)0'!$33:$33,'Java (編集)0'!$34:$34,'Java (編集)0'!$35:$35,'Java (編集)0'!$36:$36,'Java (編集)0'!$37:$37,'Java (編集)0'!$38:$38,'Java (編集)0'!$39:$40,'Java (編集)0'!$41:$41,'Java (編集)0'!$42:$42,'Java (編集)0'!$43:$44,'Java (編集)0'!$45:$45,'Java (編集)0'!$45:$46,'Java (編集)0'!$47:$47,'Java (編集)0'!$48:$48,'Java (編集)0'!$49:$49,'Java (編集)0'!$50:$50,'Java (編集)0'!$51:$51,'Java (編集)0'!$52:$52,'Java (編集)0'!$53:$54,'Java (編集)0'!$55:$55,'Java (編集)0'!$56:$56,'Java (編集)0'!$57:$57,'Java (編集)0'!$58:$58,'Java (編集)0'!$59:$59,'Java (編集)0'!$60:$60,'Java (編集)0'!$61:$61,'Java (編集)0'!$62:$62,'Java (編集)0'!$63:$64,'Java (編集)0'!$65:$65,'Java (編集)0'!$66:$66,'Java (編集)0'!$67:$67,'Java (編集)0'!$68:$69,'Java (編集)0'!$70:$70,'Java (編集)0'!$71:$71,'Java (編集)0'!$72:$72,'Java (編集)0'!$73:$74,'Java (編集)0'!$75:$75,'Java (編集)0'!$76:$76,'Java (編集)0'!$77:$77,'Java (編集)0'!$78:$78,'Java (編集)0'!$79:$79,'Java (編集)0'!$80:$80,'Java (編集)0'!$81:$81,'Java (編集)0'!$82:$82,'Java (編集)0'!$84:$84,'Java (編集)0'!#REF!,'Java (編集)0'!$85:$86,'Java (編集)0'!$87:$87,'Java (編集)0'!$88:$89,'Java (編集)0'!$90:$90,'Java (編集)0'!$90:$91,'Java (編集)0'!$92:$92,'Java (編集)0'!$93:$94</definedName>
    <definedName name="用語集" localSheetId="6">'Java (編集)'!$4:$4,'Java (編集)'!$5:$5,'Java (編集)'!$6:$6,'Java (編集)'!$7:$7,'Java (編集)'!$8:$8,'Java (編集)'!$9:$9,'Java (編集)'!$9:$11,'Java (編集)'!$12:$12,'Java (編集)'!$13:$13,'Java (編集)'!$115:$115,'Java (編集)'!$14:$14,'Java (編集)'!$15:$15,'Java (編集)'!$16:$17,'Java (編集)'!$18:$18,'Java (編集)'!$19:$19,'Java (編集)'!$20:$20,'Java (編集)'!#REF!,'Java (編集)'!#REF!,'Java (編集)'!$21:$21,'Java (編集)'!$22:$22,'Java (編集)'!$23:$23,'Java (編集)'!$24:$26,'Java (編集)'!$232:$232,'Java (編集)'!$27:$27,'Java (編集)'!$235:$236,'Java (編集)'!$28:$28,'Java (編集)'!$29:$29,'Java (編集)'!$30:$30,'Java (編集)'!$31:$31,'Java (編集)'!$32:$32,'Java (編集)'!$33:$33,'Java (編集)'!$34:$34,'Java (編集)'!$35:$35,'Java (編集)'!$36:$36,'Java (編集)'!$37:$38,'Java (編集)'!$39:$39,'Java (編集)'!$40:$40,'Java (編集)'!$41:$42,'Java (編集)'!$43:$43,'Java (編集)'!$43:$44,'Java (編集)'!$45:$45,'Java (編集)'!$46:$46,'Java (編集)'!$47:$47,'Java (編集)'!$48:$48,'Java (編集)'!$49:$49,'Java (編集)'!$50:$50,'Java (編集)'!$51:$52,'Java (編集)'!$53:$53,'Java (編集)'!$54:$54,'Java (編集)'!$55:$55,'Java (編集)'!$56:$56,'Java (編集)'!$57:$57,'Java (編集)'!$58:$58,'Java (編集)'!$59:$59,'Java (編集)'!$60:$60,'Java (編集)'!$61:$62,'Java (編集)'!$63:$63,'Java (編集)'!$64:$64,'Java (編集)'!$65:$65,'Java (編集)'!$66:$67,'Java (編集)'!$68:$68,'Java (編集)'!$69:$69,'Java (編集)'!$70:$70,'Java (編集)'!$71:$72,'Java (編集)'!$73:$73,'Java (編集)'!$74:$74,'Java (編集)'!$75:$75,'Java (編集)'!$76:$76,'Java (編集)'!$77:$77,'Java (編集)'!$78:$78,'Java (編集)'!$79:$79,'Java (編集)'!$80:$80,'Java (編集)'!$82:$82,'Java (編集)'!#REF!,'Java (編集)'!$83:$84,'Java (編集)'!$85:$85,'Java (編集)'!$86:$87,'Java (編集)'!$88:$88,'Java (編集)'!$88:$89,'Java (編集)'!$90:$90,'Java (編集)'!$91:$92</definedName>
    <definedName name="用語集" localSheetId="7">'Java サーバサイド(編集)'!$129:$129,'Java サーバサイド(編集)'!$130:$130,'Java サーバサイド(編集)'!$131:$131,'Java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サーバサイド(編集)'!#REF!,'Java サーバサイド(編集)'!#REF!</definedName>
    <definedName name="用語集" localSheetId="11">'[1]Java (編集)0'!$4:$4,'[1]Java (編集)0'!$5:$5,'[1]Java (編集)0'!$6:$6,'[1]Java (編集)0'!$7:$7,'[1]Java (編集)0'!$8:$8,'[1]Java (編集)0'!$9:$9,'[1]Java (編集)0'!$9:$11,'[1]Java (編集)0'!$12:$12,'[1]Java (編集)0'!$13:$13,'[1]Java (編集)0'!$117:$117,'[1]Java (編集)0'!$16:$16,'[1]Java (編集)0'!$17:$17,'[1]Java (編集)0'!$18:$19,'[1]Java (編集)0'!$20:$20,'[1]Java (編集)0'!$21:$21,'[1]Java (編集)0'!$22:$22,'[1]Java (編集)0'!#REF!,'[1]Java (編集)0'!#REF!,'[1]Java (編集)0'!$23:$23,'[1]Java (編集)0'!$24:$24,'[1]Java (編集)0'!$25:$25,'[1]Java (編集)0'!$26:$28,'[1]Java (編集)0'!$209:$209,'[1]Java (編集)0'!$29:$29,'[1]Java (編集)0'!$212:$213,'[1]Java (編集)0'!$30:$30,'[1]Java (編集)0'!$31:$31,'[1]Java (編集)0'!$32:$32,'[1]Java (編集)0'!$33:$33,'[1]Java (編集)0'!$34:$34,'[1]Java (編集)0'!$35:$35,'[1]Java (編集)0'!$36:$36,'[1]Java (編集)0'!$37:$37,'[1]Java (編集)0'!$38:$38,'[1]Java (編集)0'!$39:$40,'[1]Java (編集)0'!$41:$41,'[1]Java (編集)0'!$42:$42,'[1]Java (編集)0'!$43:$44,'[1]Java (編集)0'!$45:$45,'[1]Java (編集)0'!$45:$46,'[1]Java (編集)0'!$47:$47,'[1]Java (編集)0'!$48:$48,'[1]Java (編集)0'!$49:$49,'[1]Java (編集)0'!$50:$50,'[1]Java (編集)0'!$51:$51,'[1]Java (編集)0'!$52:$52,'[1]Java (編集)0'!$53:$54,'[1]Java (編集)0'!$55:$55,'[1]Java (編集)0'!$56:$56,'[1]Java (編集)0'!$57:$57,'[1]Java (編集)0'!$58:$58,'[1]Java (編集)0'!$59:$59,'[1]Java (編集)0'!$60:$60,'[1]Java (編集)0'!$61:$61,'[1]Java (編集)0'!$62:$62,'[1]Java (編集)0'!$63:$64,'[1]Java (編集)0'!$65:$65,'[1]Java (編集)0'!$66:$66,'[1]Java (編集)0'!$67:$67,'[1]Java (編集)0'!$68:$69,'[1]Java (編集)0'!$70:$70,'[1]Java (編集)0'!$71:$71,'[1]Java (編集)0'!$72:$72,'[1]Java (編集)0'!$73:$74,'[1]Java (編集)0'!$75:$75,'[1]Java (編集)0'!$76:$76,'[1]Java (編集)0'!$77:$77,'[1]Java (編集)0'!$78:$78,'[1]Java (編集)0'!$79:$79,'[1]Java (編集)0'!$80:$80,'[1]Java (編集)0'!$81:$81,'[1]Java (編集)0'!$82:$82,'[1]Java (編集)0'!$84:$84,'[1]Java (編集)0'!#REF!,'[1]Java (編集)0'!$85:$86,'[1]Java (編集)0'!$87:$87,'[1]Java (編集)0'!$88:$89,'[1]Java (編集)0'!$90:$90,'[1]Java (編集)0'!$90:$91,'[1]Java (編集)0'!$92:$92,'[1]Java (編集)0'!$93:$94</definedName>
    <definedName name="用語集" localSheetId="8">'ソフトウェアテスト(編集)'!$129:$129,'ソフトウェアテスト(編集)'!$130:$130,'ソフトウェアテスト(編集)'!$131:$131,'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ソフトウェアテスト(編集)'!#REF!</definedName>
    <definedName name="用語集" localSheetId="9">'フレームワーク(編集)'!$4:$4,'フレームワーク(編集)'!$5:$5,'フレームワーク(編集)'!$6:$6,'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フレームワーク(編集)'!#REF!</definedName>
    <definedName name="用語集">'Java (編集)0'!$4:$4,'Java (編集)0'!$5:$5,'Java (編集)0'!$6:$6,'Java (編集)0'!$7:$7,'Java (編集)0'!$8:$8,'Java (編集)0'!$9:$9,'Java (編集)0'!$9:$11,'Java (編集)0'!$12:$12,'Java (編集)0'!$13:$13,'Java (編集)0'!$117:$117,'Java (編集)0'!$16:$16,'Java (編集)0'!$17:$17,'Java (編集)0'!$18:$19,'Java (編集)0'!$20:$20,'Java (編集)0'!$21:$21,'Java (編集)0'!$22:$22,'Java (編集)0'!#REF!,'Java (編集)0'!#REF!,'Java (編集)0'!$23:$23,'Java (編集)0'!$24:$24,'Java (編集)0'!$25:$25,'Java (編集)0'!$26:$28,'Java (編集)0'!$209:$209,'Java (編集)0'!$29:$29,'Java (編集)0'!$212:$213,'Java (編集)0'!$30:$30,'Java (編集)0'!$31:$31,'Java (編集)0'!$32:$32,'Java (編集)0'!$33:$33,'Java (編集)0'!$34:$34,'Java (編集)0'!$35:$35,'Java (編集)0'!$36:$36,'Java (編集)0'!$37:$37,'Java (編集)0'!$38:$38,'Java (編集)0'!$39:$40,'Java (編集)0'!$41:$41,'Java (編集)0'!$42:$42,'Java (編集)0'!$43:$44,'Java (編集)0'!$45:$45,'Java (編集)0'!$45:$46,'Java (編集)0'!$47:$47,'Java (編集)0'!$48:$48,'Java (編集)0'!$49:$49,'Java (編集)0'!$50:$50,'Java (編集)0'!$51:$51,'Java (編集)0'!$52:$52,'Java (編集)0'!$53:$54,'Java (編集)0'!$55:$55,'Java (編集)0'!$56:$56,'Java (編集)0'!$57:$57,'Java (編集)0'!$58:$58,'Java (編集)0'!$59:$59,'Java (編集)0'!$60:$60,'Java (編集)0'!$61:$61,'Java (編集)0'!$62:$62,'Java (編集)0'!$63:$64,'Java (編集)0'!$65:$65,'Java (編集)0'!$66:$66,'Java (編集)0'!$67:$67,'Java (編集)0'!$68:$69,'Java (編集)0'!$70:$70,'Java (編集)0'!$71:$71,'Java (編集)0'!$72:$72,'Java (編集)0'!$73:$74,'Java (編集)0'!$75:$75,'Java (編集)0'!$76:$76,'Java (編集)0'!$77:$77,'Java (編集)0'!$78:$78,'Java (編集)0'!$79:$79,'Java (編集)0'!$80:$80,'Java (編集)0'!$81:$81,'Java (編集)0'!$82:$82,'Java (編集)0'!$84:$84,'Java (編集)0'!#REF!,'Java (編集)0'!$85:$86,'Java (編集)0'!$87:$87,'Java (編集)0'!$88:$89,'Java (編集)0'!$90:$90,'Java (編集)0'!$90:$91,'Java (編集)0'!$92:$92,'Java (編集)0'!$93:$94</definedName>
  </definedNames>
  <calcPr calcId="152511"/>
</workbook>
</file>

<file path=xl/calcChain.xml><?xml version="1.0" encoding="utf-8"?>
<calcChain xmlns="http://schemas.openxmlformats.org/spreadsheetml/2006/main">
  <c r="G6" i="13" l="1"/>
  <c r="H6" i="13"/>
  <c r="G5" i="13"/>
  <c r="H5" i="13" s="1"/>
  <c r="G4" i="13"/>
  <c r="H4" i="13" s="1"/>
  <c r="G3" i="13"/>
  <c r="H3" i="13" s="1"/>
  <c r="G8" i="8" l="1"/>
  <c r="E9" i="8"/>
  <c r="G9" i="8"/>
  <c r="E10" i="8"/>
  <c r="G10" i="8"/>
  <c r="E11" i="8"/>
  <c r="G11" i="8"/>
  <c r="E12" i="8"/>
  <c r="G12" i="8"/>
  <c r="E13" i="8"/>
  <c r="G13" i="8"/>
  <c r="G7" i="8"/>
  <c r="E7" i="8"/>
  <c r="T236" i="7" l="1"/>
  <c r="T235" i="7"/>
  <c r="T30" i="7"/>
  <c r="T29" i="7"/>
  <c r="T28" i="7"/>
  <c r="T32" i="6" l="1"/>
  <c r="T31" i="6"/>
  <c r="T30" i="6"/>
  <c r="T213" i="6"/>
  <c r="T212" i="6"/>
  <c r="R35" i="2" l="1"/>
  <c r="R34" i="2"/>
  <c r="R33" i="2"/>
  <c r="R32" i="2"/>
  <c r="R31" i="2"/>
</calcChain>
</file>

<file path=xl/sharedStrings.xml><?xml version="1.0" encoding="utf-8"?>
<sst xmlns="http://schemas.openxmlformats.org/spreadsheetml/2006/main" count="2428" uniqueCount="1782">
  <si>
    <t>アクセサー</t>
    <phoneticPr fontId="1"/>
  </si>
  <si>
    <t>自動実装プロパティー</t>
    <rPh sb="0" eb="2">
      <t>ジドウ</t>
    </rPh>
    <rPh sb="2" eb="4">
      <t>ジッソウ</t>
    </rPh>
    <phoneticPr fontId="1"/>
  </si>
  <si>
    <t>set/getのメソッドのペアをAという。</t>
    <phoneticPr fontId="1"/>
  </si>
  <si>
    <t>アクセサーの本体に";"を記述したプロパティーをBという。</t>
    <rPh sb="6" eb="8">
      <t>ホンタイ</t>
    </rPh>
    <rPh sb="13" eb="15">
      <t>キジュツ</t>
    </rPh>
    <phoneticPr fontId="1"/>
  </si>
  <si>
    <t>Bによって生成されるフィールドをCという。</t>
    <rPh sb="5" eb="7">
      <t>セイセイ</t>
    </rPh>
    <phoneticPr fontId="1"/>
  </si>
  <si>
    <t>バッキングフィールド</t>
    <phoneticPr fontId="1"/>
  </si>
  <si>
    <t>イベント駆動プログラミングはデザインパターンではDという。</t>
    <rPh sb="4" eb="6">
      <t>クドウ</t>
    </rPh>
    <phoneticPr fontId="1"/>
  </si>
  <si>
    <t>オブザーバーパターン</t>
    <phoneticPr fontId="1"/>
  </si>
  <si>
    <t>クラスはE型、構造体はF型である。</t>
    <rPh sb="5" eb="6">
      <t>ガタ</t>
    </rPh>
    <rPh sb="7" eb="10">
      <t>コウゾウタイ</t>
    </rPh>
    <rPh sb="12" eb="13">
      <t>ガタ</t>
    </rPh>
    <phoneticPr fontId="1"/>
  </si>
  <si>
    <t>参照、値</t>
    <rPh sb="0" eb="2">
      <t>サンショウ</t>
    </rPh>
    <rPh sb="3" eb="4">
      <t>アタイ</t>
    </rPh>
    <phoneticPr fontId="1"/>
  </si>
  <si>
    <t>値型を参照型に変換する処理をGという。</t>
    <rPh sb="0" eb="1">
      <t>アタイ</t>
    </rPh>
    <rPh sb="1" eb="2">
      <t>ガタ</t>
    </rPh>
    <rPh sb="3" eb="6">
      <t>サンショウガタ</t>
    </rPh>
    <rPh sb="7" eb="9">
      <t>ヘンカン</t>
    </rPh>
    <rPh sb="11" eb="13">
      <t>ショリ</t>
    </rPh>
    <phoneticPr fontId="1"/>
  </si>
  <si>
    <t>ボックス化</t>
    <rPh sb="4" eb="5">
      <t>カ</t>
    </rPh>
    <phoneticPr fontId="1"/>
  </si>
  <si>
    <t>型安全な定数</t>
    <rPh sb="0" eb="1">
      <t>カタ</t>
    </rPh>
    <rPh sb="1" eb="3">
      <t>アンゼン</t>
    </rPh>
    <rPh sb="4" eb="6">
      <t>テイスウ</t>
    </rPh>
    <phoneticPr fontId="1"/>
  </si>
  <si>
    <t>列挙型はいわゆるHである。</t>
    <rPh sb="0" eb="3">
      <t>レッキョガタ</t>
    </rPh>
    <phoneticPr fontId="1"/>
  </si>
  <si>
    <t>メソッドを参照する変数を作るための型をIという。</t>
    <rPh sb="5" eb="7">
      <t>サンショウ</t>
    </rPh>
    <rPh sb="9" eb="11">
      <t>ヘンスウ</t>
    </rPh>
    <rPh sb="12" eb="13">
      <t>ツク</t>
    </rPh>
    <rPh sb="17" eb="18">
      <t>カタ</t>
    </rPh>
    <phoneticPr fontId="1"/>
  </si>
  <si>
    <t>デリゲート</t>
    <phoneticPr fontId="1"/>
  </si>
  <si>
    <t>.NET Framework 3.5から提供される汎用的なIはJとKである。</t>
    <rPh sb="20" eb="22">
      <t>テイキョウ</t>
    </rPh>
    <rPh sb="25" eb="27">
      <t>ハンヨウ</t>
    </rPh>
    <rPh sb="27" eb="28">
      <t>テキ</t>
    </rPh>
    <phoneticPr fontId="1"/>
  </si>
  <si>
    <t>Action、Func</t>
    <phoneticPr fontId="1"/>
  </si>
  <si>
    <t>複数のメソッドを参照するIをLという。</t>
    <rPh sb="0" eb="2">
      <t>フクスウ</t>
    </rPh>
    <rPh sb="8" eb="10">
      <t>サンショウ</t>
    </rPh>
    <phoneticPr fontId="1"/>
  </si>
  <si>
    <t>マルチキャストデリゲート</t>
    <phoneticPr fontId="1"/>
  </si>
  <si>
    <t>式中に埋め込まれるインラインのメソッド定義をMという。</t>
    <rPh sb="0" eb="2">
      <t>シキチュウ</t>
    </rPh>
    <rPh sb="3" eb="4">
      <t>ウ</t>
    </rPh>
    <rPh sb="5" eb="6">
      <t>コ</t>
    </rPh>
    <rPh sb="19" eb="21">
      <t>テイギ</t>
    </rPh>
    <phoneticPr fontId="1"/>
  </si>
  <si>
    <t>匿名関数</t>
    <rPh sb="0" eb="2">
      <t>トクメイ</t>
    </rPh>
    <rPh sb="2" eb="4">
      <t>カンスウ</t>
    </rPh>
    <phoneticPr fontId="1"/>
  </si>
  <si>
    <t>Mのうち、=&gt;演算子(Nという）を使うものをOという。</t>
    <rPh sb="7" eb="10">
      <t>エンザンシ</t>
    </rPh>
    <rPh sb="17" eb="18">
      <t>ツカ</t>
    </rPh>
    <phoneticPr fontId="1"/>
  </si>
  <si>
    <t>goes to演算子、ラムダ式</t>
    <rPh sb="7" eb="10">
      <t>エンザンシ</t>
    </rPh>
    <rPh sb="14" eb="15">
      <t>シキ</t>
    </rPh>
    <phoneticPr fontId="1"/>
  </si>
  <si>
    <t>配列の配列をPという。</t>
    <rPh sb="0" eb="2">
      <t>ハイレツ</t>
    </rPh>
    <rPh sb="3" eb="5">
      <t>ハイレツ</t>
    </rPh>
    <phoneticPr fontId="1"/>
  </si>
  <si>
    <t>ジャグ配列</t>
    <rPh sb="3" eb="5">
      <t>ハイレツ</t>
    </rPh>
    <phoneticPr fontId="1"/>
  </si>
  <si>
    <t>通常の値+nullを格納できる型をQという。</t>
    <rPh sb="0" eb="2">
      <t>ツウジョウ</t>
    </rPh>
    <rPh sb="3" eb="4">
      <t>アタイ</t>
    </rPh>
    <rPh sb="10" eb="12">
      <t>カクノウ</t>
    </rPh>
    <rPh sb="15" eb="16">
      <t>カタ</t>
    </rPh>
    <phoneticPr fontId="1"/>
  </si>
  <si>
    <t>null許容型</t>
    <rPh sb="4" eb="7">
      <t>キョヨウガタ</t>
    </rPh>
    <phoneticPr fontId="1"/>
  </si>
  <si>
    <t>Rという修飾子でマークした部分で限定的にポインターの利用を認める。</t>
    <rPh sb="4" eb="7">
      <t>シュウショクシ</t>
    </rPh>
    <rPh sb="13" eb="15">
      <t>ブブン</t>
    </rPh>
    <rPh sb="16" eb="19">
      <t>ゲンテイテキ</t>
    </rPh>
    <rPh sb="26" eb="28">
      <t>リヨウ</t>
    </rPh>
    <rPh sb="29" eb="30">
      <t>ミト</t>
    </rPh>
    <phoneticPr fontId="1"/>
  </si>
  <si>
    <t>unsafe</t>
    <phoneticPr fontId="1"/>
  </si>
  <si>
    <t>RのようなコードをSという。</t>
    <phoneticPr fontId="1"/>
  </si>
  <si>
    <t>安全でないコード</t>
    <rPh sb="0" eb="2">
      <t>アンゼン</t>
    </rPh>
    <phoneticPr fontId="1"/>
  </si>
  <si>
    <t>ポインター型は、参照を持たない型（Sに管理されていない型）でしか作れない。</t>
    <rPh sb="5" eb="6">
      <t>ガタ</t>
    </rPh>
    <rPh sb="8" eb="10">
      <t>サンショウ</t>
    </rPh>
    <rPh sb="11" eb="12">
      <t>モ</t>
    </rPh>
    <rPh sb="15" eb="16">
      <t>カタ</t>
    </rPh>
    <rPh sb="19" eb="21">
      <t>カンリ</t>
    </rPh>
    <rPh sb="27" eb="28">
      <t>カタ</t>
    </rPh>
    <rPh sb="32" eb="33">
      <t>ツク</t>
    </rPh>
    <phoneticPr fontId="1"/>
  </si>
  <si>
    <t>ガベージコレクション</t>
    <phoneticPr fontId="1"/>
  </si>
  <si>
    <t>ポインター化できる型のことをTという。</t>
    <rPh sb="5" eb="6">
      <t>カ</t>
    </rPh>
    <rPh sb="9" eb="10">
      <t>カタ</t>
    </rPh>
    <phoneticPr fontId="1"/>
  </si>
  <si>
    <t>アンマネージ型</t>
    <rPh sb="6" eb="7">
      <t>ガタ</t>
    </rPh>
    <phoneticPr fontId="1"/>
  </si>
  <si>
    <t>C#ではオブジェクトの再配置を回避するための、Uという構文を持つ。</t>
    <rPh sb="11" eb="14">
      <t>サイハイチ</t>
    </rPh>
    <rPh sb="15" eb="17">
      <t>カイヒ</t>
    </rPh>
    <rPh sb="27" eb="29">
      <t>コウブン</t>
    </rPh>
    <rPh sb="30" eb="31">
      <t>モ</t>
    </rPh>
    <phoneticPr fontId="1"/>
  </si>
  <si>
    <t>fixedステートメント</t>
    <phoneticPr fontId="1"/>
  </si>
  <si>
    <t>1.等値判定はA1、等価判定はB1を使う。</t>
    <rPh sb="2" eb="4">
      <t>トウチ</t>
    </rPh>
    <rPh sb="4" eb="6">
      <t>ハンテイ</t>
    </rPh>
    <rPh sb="10" eb="12">
      <t>トウカ</t>
    </rPh>
    <rPh sb="12" eb="14">
      <t>ハンテイ</t>
    </rPh>
    <rPh sb="18" eb="19">
      <t>ツカ</t>
    </rPh>
    <phoneticPr fontId="1"/>
  </si>
  <si>
    <t>振る舞い</t>
    <rPh sb="0" eb="1">
      <t>フ</t>
    </rPh>
    <rPh sb="2" eb="3">
      <t>マ</t>
    </rPh>
    <phoneticPr fontId="1"/>
  </si>
  <si>
    <t>状態</t>
    <rPh sb="0" eb="2">
      <t>ジョウタイ</t>
    </rPh>
    <phoneticPr fontId="1"/>
  </si>
  <si>
    <t>1.JavaのオブジェクトとはA1とB1を持つ実体（オブジェクト）です。</t>
    <rPh sb="21" eb="22">
      <t>モ</t>
    </rPh>
    <rPh sb="23" eb="25">
      <t>ジッタイ</t>
    </rPh>
    <phoneticPr fontId="1"/>
  </si>
  <si>
    <t>2.JavaではオブジェクトとはA2である。</t>
    <phoneticPr fontId="1"/>
  </si>
  <si>
    <t>クラスのインスタンス</t>
    <phoneticPr fontId="1"/>
  </si>
  <si>
    <t>3.クラスを直接使うことだけを想定したクラスをA3という。</t>
    <rPh sb="6" eb="8">
      <t>チョクセツ</t>
    </rPh>
    <rPh sb="8" eb="9">
      <t>ツカ</t>
    </rPh>
    <rPh sb="15" eb="17">
      <t>ソウテイ</t>
    </rPh>
    <phoneticPr fontId="1"/>
  </si>
  <si>
    <t>ユーティリティークラス</t>
    <phoneticPr fontId="1"/>
  </si>
  <si>
    <t>4.オブジェクト指向はA4とB4をひとまとめにして抽象化することに特徴がある。</t>
    <rPh sb="8" eb="10">
      <t>シコウ</t>
    </rPh>
    <rPh sb="25" eb="28">
      <t>チュウショウカ</t>
    </rPh>
    <rPh sb="33" eb="35">
      <t>トクチョウ</t>
    </rPh>
    <phoneticPr fontId="1"/>
  </si>
  <si>
    <t>手続き</t>
    <rPh sb="0" eb="2">
      <t>テツヅ</t>
    </rPh>
    <phoneticPr fontId="1"/>
  </si>
  <si>
    <t>状態管理</t>
    <rPh sb="0" eb="2">
      <t>ジョウタイ</t>
    </rPh>
    <rPh sb="2" eb="4">
      <t>カンリ</t>
    </rPh>
    <phoneticPr fontId="1"/>
  </si>
  <si>
    <t>5.Javaのすべてのクラスは必ずA5を直接的にせよ間接的にせよ継承する。</t>
    <rPh sb="15" eb="16">
      <t>カナラ</t>
    </rPh>
    <rPh sb="20" eb="23">
      <t>チョクセツテキ</t>
    </rPh>
    <rPh sb="26" eb="29">
      <t>カンセツテキ</t>
    </rPh>
    <rPh sb="32" eb="34">
      <t>ケイショウ</t>
    </rPh>
    <phoneticPr fontId="1"/>
  </si>
  <si>
    <t>java.lang.Object</t>
    <phoneticPr fontId="1"/>
  </si>
  <si>
    <t>6.クラスの中に定義するクラスをA6といい、これと区別して通常のクラスをB6という。</t>
    <rPh sb="6" eb="7">
      <t>ナカ</t>
    </rPh>
    <rPh sb="8" eb="10">
      <t>テイギ</t>
    </rPh>
    <rPh sb="25" eb="27">
      <t>クベツ</t>
    </rPh>
    <rPh sb="29" eb="31">
      <t>ツウジョウ</t>
    </rPh>
    <phoneticPr fontId="1"/>
  </si>
  <si>
    <t>　A6を含むクラスをC6という。</t>
    <rPh sb="4" eb="5">
      <t>フク</t>
    </rPh>
    <phoneticPr fontId="1"/>
  </si>
  <si>
    <t xml:space="preserve">  B6のアクセス制御は2種類（パブリックとパッケージ）、A6は4種類使える。</t>
    <rPh sb="9" eb="11">
      <t>セイギョ</t>
    </rPh>
    <rPh sb="13" eb="15">
      <t>シュルイ</t>
    </rPh>
    <rPh sb="33" eb="35">
      <t>シュルイ</t>
    </rPh>
    <rPh sb="35" eb="36">
      <t>ツカ</t>
    </rPh>
    <phoneticPr fontId="1"/>
  </si>
  <si>
    <t>7.あいまいな型に入っている中身を厳密な型に代入するキャストをA7という。</t>
    <rPh sb="7" eb="8">
      <t>カタ</t>
    </rPh>
    <rPh sb="9" eb="10">
      <t>ハイ</t>
    </rPh>
    <rPh sb="14" eb="16">
      <t>ナカミ</t>
    </rPh>
    <rPh sb="17" eb="19">
      <t>ゲンミツ</t>
    </rPh>
    <rPh sb="20" eb="21">
      <t>カタ</t>
    </rPh>
    <rPh sb="22" eb="24">
      <t>ダイニュウ</t>
    </rPh>
    <phoneticPr fontId="1"/>
  </si>
  <si>
    <t>ダウンキャスト</t>
    <phoneticPr fontId="1"/>
  </si>
  <si>
    <t>8.コレクションクラスはA8という特別なしくみをもつ（またはB8やC8）ともいう。</t>
    <rPh sb="17" eb="19">
      <t>トクベツ</t>
    </rPh>
    <phoneticPr fontId="1"/>
  </si>
  <si>
    <t>ジェネリクス、総称型、テンプレート</t>
    <rPh sb="7" eb="10">
      <t>ソウショウガタ</t>
    </rPh>
    <phoneticPr fontId="1"/>
  </si>
  <si>
    <t>　クラスにも使える。</t>
    <rPh sb="6" eb="7">
      <t>ツカ</t>
    </rPh>
    <phoneticPr fontId="1"/>
  </si>
  <si>
    <t>Apache Commons</t>
  </si>
  <si>
    <t>9.ListにはA9とB9がある。</t>
    <phoneticPr fontId="1"/>
  </si>
  <si>
    <t>ArrayList、LinkedList</t>
    <phoneticPr fontId="1"/>
  </si>
  <si>
    <t>　A9のデータ構造はC9を必要とする。</t>
    <rPh sb="7" eb="9">
      <t>コウゾウ</t>
    </rPh>
    <rPh sb="13" eb="15">
      <t>ヒツヨウ</t>
    </rPh>
    <phoneticPr fontId="1"/>
  </si>
  <si>
    <t>連続したメモリ領域</t>
    <rPh sb="0" eb="2">
      <t>レンゾク</t>
    </rPh>
    <rPh sb="7" eb="9">
      <t>リョウイキ</t>
    </rPh>
    <phoneticPr fontId="1"/>
  </si>
  <si>
    <t>http://download.oracle.com/javase/7/docs/api/</t>
    <phoneticPr fontId="1"/>
  </si>
  <si>
    <t>ファイル一覧の空白領域で「Shift」キーを押しながら右クリック→「コマンドウィンドウをここで開く」をクリック→「コマンドプロンプト」画面が開きます。</t>
    <phoneticPr fontId="1"/>
  </si>
  <si>
    <t>10.特定のオブジェクトを渡すことを目的とするオブジェクトをA10と呼び、多くの場合B10を使う。</t>
    <rPh sb="3" eb="5">
      <t>トクテイ</t>
    </rPh>
    <rPh sb="13" eb="14">
      <t>ワタ</t>
    </rPh>
    <rPh sb="18" eb="20">
      <t>モクテキ</t>
    </rPh>
    <rPh sb="34" eb="35">
      <t>ヨ</t>
    </rPh>
    <rPh sb="37" eb="38">
      <t>オオ</t>
    </rPh>
    <rPh sb="40" eb="42">
      <t>バアイ</t>
    </rPh>
    <rPh sb="46" eb="47">
      <t>ツカ</t>
    </rPh>
    <phoneticPr fontId="1"/>
  </si>
  <si>
    <t>ファンクタ、無名クラス</t>
    <rPh sb="6" eb="8">
      <t>ムメイ</t>
    </rPh>
    <phoneticPr fontId="1"/>
  </si>
  <si>
    <t>11.関数に渡す関数のことをA11という。</t>
    <rPh sb="3" eb="5">
      <t>カンスウ</t>
    </rPh>
    <rPh sb="6" eb="7">
      <t>ワタ</t>
    </rPh>
    <rPh sb="8" eb="10">
      <t>カンスウ</t>
    </rPh>
    <phoneticPr fontId="1"/>
  </si>
  <si>
    <t>高階関数</t>
    <rPh sb="0" eb="1">
      <t>コウ</t>
    </rPh>
    <rPh sb="1" eb="2">
      <t>カイ</t>
    </rPh>
    <rPh sb="2" eb="4">
      <t>カンスウ</t>
    </rPh>
    <phoneticPr fontId="1"/>
  </si>
  <si>
    <t>12.参照型配列のコピーで、要素だけをコピーすることをA12という。</t>
    <rPh sb="3" eb="6">
      <t>サンショウガタ</t>
    </rPh>
    <rPh sb="6" eb="8">
      <t>ハイレツ</t>
    </rPh>
    <rPh sb="14" eb="16">
      <t>ヨウソ</t>
    </rPh>
    <phoneticPr fontId="1"/>
  </si>
  <si>
    <t>　　参照先のオブジェクトも一緒にコピーすることをB12という。</t>
    <rPh sb="2" eb="4">
      <t>サンショウ</t>
    </rPh>
    <rPh sb="4" eb="5">
      <t>サキ</t>
    </rPh>
    <rPh sb="13" eb="15">
      <t>イッショ</t>
    </rPh>
    <phoneticPr fontId="1"/>
  </si>
  <si>
    <t>シャローコピー、ディープコピー</t>
    <phoneticPr fontId="1"/>
  </si>
  <si>
    <t>13.クラスに渡す型パラメータをある型に限定する方法をA13と呼ぶ。</t>
    <rPh sb="7" eb="8">
      <t>ワタ</t>
    </rPh>
    <rPh sb="9" eb="10">
      <t>カタ</t>
    </rPh>
    <rPh sb="18" eb="19">
      <t>カタ</t>
    </rPh>
    <rPh sb="20" eb="22">
      <t>ゲンテイ</t>
    </rPh>
    <rPh sb="24" eb="26">
      <t>ホウホウ</t>
    </rPh>
    <rPh sb="31" eb="32">
      <t>ヨ</t>
    </rPh>
    <phoneticPr fontId="1"/>
  </si>
  <si>
    <t>境界のある型パラメータ</t>
    <rPh sb="0" eb="2">
      <t>キョウカイ</t>
    </rPh>
    <rPh sb="5" eb="6">
      <t>カタ</t>
    </rPh>
    <phoneticPr fontId="1"/>
  </si>
  <si>
    <t>14.コンストラクタをA14することで、B14させる意志のないことを示せる。</t>
    <rPh sb="26" eb="28">
      <t>イシ</t>
    </rPh>
    <rPh sb="34" eb="35">
      <t>シメ</t>
    </rPh>
    <phoneticPr fontId="1"/>
  </si>
  <si>
    <t>private、インスタンス化</t>
    <rPh sb="14" eb="15">
      <t>カ</t>
    </rPh>
    <phoneticPr fontId="1"/>
  </si>
  <si>
    <t>15.クラスにA15をつけて、B15させる意志のないことを示せる。</t>
    <rPh sb="21" eb="23">
      <t>イシ</t>
    </rPh>
    <rPh sb="29" eb="30">
      <t>シメ</t>
    </rPh>
    <phoneticPr fontId="1"/>
  </si>
  <si>
    <t>final修飾子、継承</t>
    <rPh sb="5" eb="8">
      <t>シュウショクシ</t>
    </rPh>
    <rPh sb="9" eb="11">
      <t>ケイショウ</t>
    </rPh>
    <phoneticPr fontId="1"/>
  </si>
  <si>
    <t>16.A16はメソッドと呼び出し側との取り決めなのに対し、B16はJVMと開発者の間の取り決め。</t>
    <rPh sb="12" eb="13">
      <t>ヨ</t>
    </rPh>
    <rPh sb="14" eb="15">
      <t>ダ</t>
    </rPh>
    <rPh sb="16" eb="17">
      <t>ガワ</t>
    </rPh>
    <rPh sb="19" eb="20">
      <t>ト</t>
    </rPh>
    <rPh sb="21" eb="22">
      <t>キ</t>
    </rPh>
    <rPh sb="26" eb="27">
      <t>タイ</t>
    </rPh>
    <rPh sb="37" eb="40">
      <t>カイハツシャ</t>
    </rPh>
    <rPh sb="41" eb="42">
      <t>アイダ</t>
    </rPh>
    <rPh sb="43" eb="44">
      <t>ト</t>
    </rPh>
    <rPh sb="45" eb="46">
      <t>キ</t>
    </rPh>
    <phoneticPr fontId="1"/>
  </si>
  <si>
    <t>検査例外、実行時例外</t>
    <rPh sb="0" eb="2">
      <t>ケンサ</t>
    </rPh>
    <rPh sb="2" eb="4">
      <t>レイガイ</t>
    </rPh>
    <rPh sb="5" eb="7">
      <t>ジッコウ</t>
    </rPh>
    <rPh sb="7" eb="8">
      <t>ジ</t>
    </rPh>
    <rPh sb="8" eb="10">
      <t>レイガイ</t>
    </rPh>
    <phoneticPr fontId="1"/>
  </si>
  <si>
    <t>17.すべての例外クラスはA17を基底クラスとする。</t>
    <rPh sb="7" eb="9">
      <t>レイガイ</t>
    </rPh>
    <rPh sb="17" eb="19">
      <t>キテイ</t>
    </rPh>
    <phoneticPr fontId="1"/>
  </si>
  <si>
    <t>java.lang.Throwable</t>
    <phoneticPr fontId="1"/>
  </si>
  <si>
    <t>18.基本データ型のデータをオブジェクトとして扱うためのクラスをA18という。</t>
    <rPh sb="3" eb="5">
      <t>キホン</t>
    </rPh>
    <rPh sb="8" eb="9">
      <t>ガタ</t>
    </rPh>
    <rPh sb="23" eb="24">
      <t>アツカ</t>
    </rPh>
    <phoneticPr fontId="1"/>
  </si>
  <si>
    <t>ラッパークラス</t>
    <phoneticPr fontId="1"/>
  </si>
  <si>
    <t>Throwable</t>
    <phoneticPr fontId="1"/>
  </si>
  <si>
    <t>Error</t>
    <phoneticPr fontId="1"/>
  </si>
  <si>
    <t>IOError</t>
    <phoneticPr fontId="1"/>
  </si>
  <si>
    <t>VirtualMachineError</t>
    <phoneticPr fontId="1"/>
  </si>
  <si>
    <t>Exception</t>
    <phoneticPr fontId="1"/>
  </si>
  <si>
    <t>RuntimeException</t>
    <phoneticPr fontId="1"/>
  </si>
  <si>
    <t>IOException</t>
    <phoneticPr fontId="1"/>
  </si>
  <si>
    <t>FileNotFoundException</t>
    <phoneticPr fontId="1"/>
  </si>
  <si>
    <t>SQLException</t>
    <phoneticPr fontId="1"/>
  </si>
  <si>
    <t>ClassNotFoundException</t>
    <phoneticPr fontId="1"/>
  </si>
  <si>
    <t>NumberFormatException</t>
    <phoneticPr fontId="1"/>
  </si>
  <si>
    <t>ClassCastException</t>
    <phoneticPr fontId="1"/>
  </si>
  <si>
    <t>ArithmeticException</t>
    <phoneticPr fontId="1"/>
  </si>
  <si>
    <t>NullPointerException</t>
    <phoneticPr fontId="1"/>
  </si>
  <si>
    <t>ArrayIndexOutOfBoundsException</t>
    <phoneticPr fontId="1"/>
  </si>
  <si>
    <t>クラスにコンストラクタを明示的に定義した場合、引数なしのデフォルトコンストラクタは生成されない。</t>
    <rPh sb="12" eb="15">
      <t>メイジテキ</t>
    </rPh>
    <rPh sb="16" eb="18">
      <t>テイギ</t>
    </rPh>
    <rPh sb="20" eb="22">
      <t>バアイ</t>
    </rPh>
    <rPh sb="23" eb="25">
      <t>ヒキスウ</t>
    </rPh>
    <rPh sb="41" eb="43">
      <t>セイセイ</t>
    </rPh>
    <phoneticPr fontId="1"/>
  </si>
  <si>
    <t>コンストラクタ呼び出しthis()の引数内でthisキーワードを使用して変数を指定することはできない</t>
    <rPh sb="7" eb="8">
      <t>ヨ</t>
    </rPh>
    <rPh sb="9" eb="10">
      <t>ダ</t>
    </rPh>
    <rPh sb="18" eb="20">
      <t>ヒキスウ</t>
    </rPh>
    <rPh sb="20" eb="21">
      <t>ナイ</t>
    </rPh>
    <rPh sb="32" eb="34">
      <t>シヨウ</t>
    </rPh>
    <rPh sb="36" eb="38">
      <t>ヘンスウ</t>
    </rPh>
    <rPh sb="39" eb="41">
      <t>シテイ</t>
    </rPh>
    <phoneticPr fontId="1"/>
  </si>
  <si>
    <t>インターフェイス内の定数定義はpublic static finalになる。</t>
    <rPh sb="8" eb="9">
      <t>ナイ</t>
    </rPh>
    <rPh sb="10" eb="12">
      <t>テイスウ</t>
    </rPh>
    <rPh sb="12" eb="14">
      <t>テイギ</t>
    </rPh>
    <phoneticPr fontId="1"/>
  </si>
  <si>
    <t>オーバーライド時のthrows指定には、スーパークラスのメソッドがthrowsに指定した例外クラスと、そのサブクラスが指定できる。</t>
    <rPh sb="7" eb="8">
      <t>ジ</t>
    </rPh>
    <rPh sb="15" eb="17">
      <t>シテイ</t>
    </rPh>
    <rPh sb="40" eb="42">
      <t>シテイ</t>
    </rPh>
    <rPh sb="44" eb="46">
      <t>レイガイ</t>
    </rPh>
    <rPh sb="59" eb="61">
      <t>シテイ</t>
    </rPh>
    <phoneticPr fontId="1"/>
  </si>
  <si>
    <t>非チェック例外はthrowsする必要はない。</t>
    <rPh sb="0" eb="1">
      <t>ヒ</t>
    </rPh>
    <rPh sb="5" eb="7">
      <t>レイガイ</t>
    </rPh>
    <rPh sb="16" eb="18">
      <t>ヒツヨウ</t>
    </rPh>
    <phoneticPr fontId="1"/>
  </si>
  <si>
    <t>静的インポートとは、static変数やstaticメソッドをクラス名を指定せずに使用するためのインポート機能である。</t>
    <rPh sb="0" eb="2">
      <t>セイテキ</t>
    </rPh>
    <rPh sb="16" eb="18">
      <t>ヘンスウ</t>
    </rPh>
    <rPh sb="33" eb="34">
      <t>メイ</t>
    </rPh>
    <rPh sb="35" eb="37">
      <t>シテイ</t>
    </rPh>
    <rPh sb="40" eb="42">
      <t>シヨウ</t>
    </rPh>
    <rPh sb="52" eb="54">
      <t>キノウ</t>
    </rPh>
    <phoneticPr fontId="1"/>
  </si>
  <si>
    <t>break文はループ文かswitch文に使える（if文には使えない）。</t>
    <rPh sb="5" eb="6">
      <t>ブン</t>
    </rPh>
    <rPh sb="10" eb="11">
      <t>ブン</t>
    </rPh>
    <rPh sb="18" eb="19">
      <t>ブン</t>
    </rPh>
    <rPh sb="20" eb="21">
      <t>ツカ</t>
    </rPh>
    <rPh sb="26" eb="27">
      <t>ブン</t>
    </rPh>
    <rPh sb="29" eb="30">
      <t>ツカ</t>
    </rPh>
    <phoneticPr fontId="1"/>
  </si>
  <si>
    <t>boolean型の初期値はfalse</t>
    <rPh sb="7" eb="8">
      <t>ガタ</t>
    </rPh>
    <rPh sb="9" eb="12">
      <t>ショキチ</t>
    </rPh>
    <phoneticPr fontId="1"/>
  </si>
  <si>
    <t>インスタンスメソッド内からインスタンスメソッドの呼び出しは可能（単にメソッド名でOK）</t>
    <rPh sb="10" eb="11">
      <t>ナイ</t>
    </rPh>
    <rPh sb="24" eb="25">
      <t>ヨ</t>
    </rPh>
    <rPh sb="26" eb="27">
      <t>ダ</t>
    </rPh>
    <rPh sb="29" eb="31">
      <t>カノウ</t>
    </rPh>
    <rPh sb="32" eb="33">
      <t>タン</t>
    </rPh>
    <rPh sb="38" eb="39">
      <t>メイ</t>
    </rPh>
    <phoneticPr fontId="1"/>
  </si>
  <si>
    <t>Javaクラスの設計</t>
  </si>
  <si>
    <t>高度なクラス設計</t>
  </si>
  <si>
    <t>オブジェクト指向の設計原理</t>
  </si>
  <si>
    <t>ジェネリックスとコレクション</t>
  </si>
  <si>
    <t>文字列処理</t>
  </si>
  <si>
    <t>例外とアサーション</t>
  </si>
  <si>
    <t>Java I/Oの基礎</t>
  </si>
  <si>
    <t>JavaファイルI/O(NIO.2)</t>
  </si>
  <si>
    <t>JDBCによるデータベースアプリケーションの作成</t>
  </si>
  <si>
    <t>スレッド</t>
  </si>
  <si>
    <t>並列処理</t>
  </si>
  <si>
    <t>ローカライゼーション</t>
  </si>
  <si>
    <t>オラクル認定資格教科書 Javaプログラマ Gold SE 7 スピードマスター問題集</t>
    <phoneticPr fontId="1"/>
  </si>
  <si>
    <t>参照変数のキャストは、コンパイル時ではなく実行時に行われる。</t>
    <rPh sb="0" eb="2">
      <t>サンショウ</t>
    </rPh>
    <rPh sb="2" eb="4">
      <t>ヘンスウ</t>
    </rPh>
    <rPh sb="16" eb="17">
      <t>ジ</t>
    </rPh>
    <rPh sb="21" eb="23">
      <t>ジッコウ</t>
    </rPh>
    <rPh sb="23" eb="24">
      <t>ジ</t>
    </rPh>
    <rPh sb="25" eb="26">
      <t>オコナ</t>
    </rPh>
    <phoneticPr fontId="1"/>
  </si>
  <si>
    <t>クラス名.メソッド名()の呼び出し方はstaticメソッドを呼び出す場合のみ可能（逆にsuper.メソッド名()は非staticメソッドの呼び出しのみ可能）</t>
    <rPh sb="3" eb="4">
      <t>メイ</t>
    </rPh>
    <rPh sb="9" eb="10">
      <t>メイ</t>
    </rPh>
    <rPh sb="13" eb="14">
      <t>ヨ</t>
    </rPh>
    <rPh sb="15" eb="16">
      <t>ダ</t>
    </rPh>
    <rPh sb="17" eb="18">
      <t>カタ</t>
    </rPh>
    <rPh sb="30" eb="31">
      <t>ヨ</t>
    </rPh>
    <rPh sb="32" eb="33">
      <t>ダ</t>
    </rPh>
    <rPh sb="34" eb="36">
      <t>バアイ</t>
    </rPh>
    <rPh sb="38" eb="40">
      <t>カノウ</t>
    </rPh>
    <rPh sb="41" eb="42">
      <t>ギャク</t>
    </rPh>
    <rPh sb="53" eb="54">
      <t>メイ</t>
    </rPh>
    <rPh sb="57" eb="58">
      <t>ヒ</t>
    </rPh>
    <rPh sb="69" eb="70">
      <t>ヨ</t>
    </rPh>
    <rPh sb="71" eb="72">
      <t>ダ</t>
    </rPh>
    <rPh sb="75" eb="77">
      <t>カノウ</t>
    </rPh>
    <phoneticPr fontId="1"/>
  </si>
  <si>
    <t>IllegalArgumentException</t>
    <phoneticPr fontId="1"/>
  </si>
  <si>
    <t>19.スレッドへ割り込み、実行を停止させることをA19という。</t>
    <rPh sb="8" eb="9">
      <t>ワ</t>
    </rPh>
    <rPh sb="10" eb="11">
      <t>コ</t>
    </rPh>
    <rPh sb="13" eb="15">
      <t>ジッコウ</t>
    </rPh>
    <rPh sb="16" eb="18">
      <t>テイシ</t>
    </rPh>
    <phoneticPr fontId="1"/>
  </si>
  <si>
    <t>横取り（プリエンプション）</t>
    <rPh sb="0" eb="2">
      <t>ヨコド</t>
    </rPh>
    <phoneticPr fontId="1"/>
  </si>
  <si>
    <t>20.横取りが起きないことを保証されている操作をA20と呼ぶ。</t>
    <rPh sb="3" eb="5">
      <t>ヨコド</t>
    </rPh>
    <rPh sb="7" eb="8">
      <t>オ</t>
    </rPh>
    <rPh sb="14" eb="16">
      <t>ホショウ</t>
    </rPh>
    <rPh sb="21" eb="23">
      <t>ソウサ</t>
    </rPh>
    <rPh sb="28" eb="29">
      <t>ヨ</t>
    </rPh>
    <phoneticPr fontId="1"/>
  </si>
  <si>
    <t>アトミックな操作</t>
    <rPh sb="6" eb="8">
      <t>ソウサ</t>
    </rPh>
    <phoneticPr fontId="1"/>
  </si>
  <si>
    <t>21.作成したスレッドを待機させ（プール）、必要に応じスレッドを取り出してタスク（Runnableオブジェクト）</t>
    <rPh sb="3" eb="5">
      <t>サクセイ</t>
    </rPh>
    <rPh sb="12" eb="14">
      <t>タイキ</t>
    </rPh>
    <rPh sb="22" eb="24">
      <t>ヒツヨウ</t>
    </rPh>
    <rPh sb="25" eb="26">
      <t>オウ</t>
    </rPh>
    <rPh sb="32" eb="33">
      <t>ト</t>
    </rPh>
    <rPh sb="34" eb="35">
      <t>ダ</t>
    </rPh>
    <phoneticPr fontId="1"/>
  </si>
  <si>
    <t>　　を割り当てます。タスクが終わったらスレッドを再びプールに戻す。</t>
    <rPh sb="3" eb="4">
      <t>ワ</t>
    </rPh>
    <rPh sb="5" eb="6">
      <t>ア</t>
    </rPh>
    <rPh sb="14" eb="15">
      <t>オ</t>
    </rPh>
    <rPh sb="24" eb="25">
      <t>フタタ</t>
    </rPh>
    <rPh sb="30" eb="31">
      <t>モド</t>
    </rPh>
    <phoneticPr fontId="1"/>
  </si>
  <si>
    <t>　　このようなプログラミングモデルをA21という。</t>
    <phoneticPr fontId="1"/>
  </si>
  <si>
    <t>スレッドプール</t>
    <phoneticPr fontId="1"/>
  </si>
  <si>
    <t>InterruptedException</t>
    <phoneticPr fontId="1"/>
  </si>
  <si>
    <t>ExecutionException</t>
    <phoneticPr fontId="1"/>
  </si>
  <si>
    <t>22.後処理（リソース解放処理）を忘れるバグをA22という。</t>
    <rPh sb="3" eb="6">
      <t>アトショリ</t>
    </rPh>
    <rPh sb="11" eb="13">
      <t>カイホウ</t>
    </rPh>
    <rPh sb="13" eb="15">
      <t>ショリ</t>
    </rPh>
    <rPh sb="17" eb="18">
      <t>ワス</t>
    </rPh>
    <phoneticPr fontId="1"/>
  </si>
  <si>
    <t>リーク</t>
    <phoneticPr fontId="1"/>
  </si>
  <si>
    <t>byte</t>
    <phoneticPr fontId="1"/>
  </si>
  <si>
    <t>char</t>
    <phoneticPr fontId="1"/>
  </si>
  <si>
    <t>short</t>
    <phoneticPr fontId="1"/>
  </si>
  <si>
    <t>int</t>
    <phoneticPr fontId="1"/>
  </si>
  <si>
    <t>long</t>
    <phoneticPr fontId="1"/>
  </si>
  <si>
    <r>
      <t>0 ～ 2</t>
    </r>
    <r>
      <rPr>
        <vertAlign val="superscript"/>
        <sz val="11"/>
        <color theme="1"/>
        <rFont val="ＭＳ Ｐゴシック"/>
        <family val="3"/>
        <charset val="128"/>
        <scheme val="minor"/>
      </rPr>
      <t>16</t>
    </r>
    <r>
      <rPr>
        <sz val="11"/>
        <color theme="1"/>
        <rFont val="ＭＳ Ｐゴシック"/>
        <family val="3"/>
        <charset val="128"/>
        <scheme val="minor"/>
      </rPr>
      <t>-1</t>
    </r>
    <phoneticPr fontId="1"/>
  </si>
  <si>
    <r>
      <t>-2</t>
    </r>
    <r>
      <rPr>
        <vertAlign val="superscript"/>
        <sz val="11"/>
        <color theme="1"/>
        <rFont val="ＭＳ Ｐゴシック"/>
        <family val="3"/>
        <charset val="128"/>
        <scheme val="minor"/>
      </rPr>
      <t>7</t>
    </r>
    <r>
      <rPr>
        <sz val="11"/>
        <color theme="1"/>
        <rFont val="ＭＳ Ｐゴシック"/>
        <family val="2"/>
        <scheme val="minor"/>
      </rPr>
      <t xml:space="preserve"> ～ 2</t>
    </r>
    <r>
      <rPr>
        <vertAlign val="superscript"/>
        <sz val="11"/>
        <color theme="1"/>
        <rFont val="ＭＳ Ｐゴシック"/>
        <family val="3"/>
        <charset val="128"/>
        <scheme val="minor"/>
      </rPr>
      <t>7</t>
    </r>
    <r>
      <rPr>
        <sz val="11"/>
        <color theme="1"/>
        <rFont val="ＭＳ Ｐゴシック"/>
        <family val="3"/>
        <charset val="128"/>
        <scheme val="minor"/>
      </rPr>
      <t>-1</t>
    </r>
    <phoneticPr fontId="1"/>
  </si>
  <si>
    <r>
      <t>-2</t>
    </r>
    <r>
      <rPr>
        <vertAlign val="superscript"/>
        <sz val="11"/>
        <color theme="1"/>
        <rFont val="ＭＳ Ｐゴシック"/>
        <family val="3"/>
        <charset val="128"/>
        <scheme val="minor"/>
      </rPr>
      <t>15</t>
    </r>
    <r>
      <rPr>
        <sz val="11"/>
        <color theme="1"/>
        <rFont val="ＭＳ Ｐゴシック"/>
        <family val="2"/>
        <scheme val="minor"/>
      </rPr>
      <t xml:space="preserve"> ～ 2</t>
    </r>
    <r>
      <rPr>
        <vertAlign val="superscript"/>
        <sz val="11"/>
        <color theme="1"/>
        <rFont val="ＭＳ Ｐゴシック"/>
        <family val="3"/>
        <charset val="128"/>
        <scheme val="minor"/>
      </rPr>
      <t>15</t>
    </r>
    <r>
      <rPr>
        <sz val="11"/>
        <color theme="1"/>
        <rFont val="ＭＳ Ｐゴシック"/>
        <family val="2"/>
        <scheme val="minor"/>
      </rPr>
      <t>-1</t>
    </r>
    <phoneticPr fontId="1"/>
  </si>
  <si>
    <r>
      <t>-2</t>
    </r>
    <r>
      <rPr>
        <vertAlign val="superscript"/>
        <sz val="11"/>
        <color theme="1"/>
        <rFont val="ＭＳ Ｐゴシック"/>
        <family val="3"/>
        <charset val="128"/>
        <scheme val="minor"/>
      </rPr>
      <t>31</t>
    </r>
    <r>
      <rPr>
        <sz val="11"/>
        <color theme="1"/>
        <rFont val="ＭＳ Ｐゴシック"/>
        <family val="2"/>
        <scheme val="minor"/>
      </rPr>
      <t xml:space="preserve"> ～ 2</t>
    </r>
    <r>
      <rPr>
        <vertAlign val="superscript"/>
        <sz val="11"/>
        <color theme="1"/>
        <rFont val="ＭＳ Ｐゴシック"/>
        <family val="3"/>
        <charset val="128"/>
        <scheme val="minor"/>
      </rPr>
      <t>31</t>
    </r>
    <r>
      <rPr>
        <sz val="11"/>
        <color theme="1"/>
        <rFont val="ＭＳ Ｐゴシック"/>
        <family val="2"/>
        <scheme val="minor"/>
      </rPr>
      <t>-1</t>
    </r>
    <phoneticPr fontId="1"/>
  </si>
  <si>
    <r>
      <t>-2</t>
    </r>
    <r>
      <rPr>
        <vertAlign val="superscript"/>
        <sz val="11"/>
        <color theme="1"/>
        <rFont val="ＭＳ Ｐゴシック"/>
        <family val="3"/>
        <charset val="128"/>
        <scheme val="minor"/>
      </rPr>
      <t>63</t>
    </r>
    <r>
      <rPr>
        <sz val="11"/>
        <color theme="1"/>
        <rFont val="ＭＳ Ｐゴシック"/>
        <family val="2"/>
        <scheme val="minor"/>
      </rPr>
      <t xml:space="preserve"> ～ 2</t>
    </r>
    <r>
      <rPr>
        <vertAlign val="superscript"/>
        <sz val="11"/>
        <color theme="1"/>
        <rFont val="ＭＳ Ｐゴシック"/>
        <family val="3"/>
        <charset val="128"/>
        <scheme val="minor"/>
      </rPr>
      <t>63</t>
    </r>
    <r>
      <rPr>
        <sz val="11"/>
        <color theme="1"/>
        <rFont val="ＭＳ Ｐゴシック"/>
        <family val="2"/>
        <scheme val="minor"/>
      </rPr>
      <t>-1</t>
    </r>
    <phoneticPr fontId="1"/>
  </si>
  <si>
    <t>23.整数のリテラル値はA23もしくはB23のみである。</t>
    <rPh sb="3" eb="5">
      <t>セイスウ</t>
    </rPh>
    <rPh sb="10" eb="11">
      <t>チ</t>
    </rPh>
    <phoneticPr fontId="1"/>
  </si>
  <si>
    <t>int型、long型</t>
    <rPh sb="3" eb="4">
      <t>ガタ</t>
    </rPh>
    <rPh sb="9" eb="10">
      <t>ガタ</t>
    </rPh>
    <phoneticPr fontId="1"/>
  </si>
  <si>
    <t>8bit</t>
    <phoneticPr fontId="1"/>
  </si>
  <si>
    <t>16bit</t>
    <phoneticPr fontId="1"/>
  </si>
  <si>
    <t>32bit</t>
    <phoneticPr fontId="1"/>
  </si>
  <si>
    <t>64bit</t>
    <phoneticPr fontId="1"/>
  </si>
  <si>
    <t>バイトストリーム</t>
    <phoneticPr fontId="1"/>
  </si>
  <si>
    <t>　FileInputStream/FileOutputStream</t>
    <phoneticPr fontId="1"/>
  </si>
  <si>
    <t>文字ストリーム</t>
    <rPh sb="0" eb="2">
      <t>モジ</t>
    </rPh>
    <phoneticPr fontId="1"/>
  </si>
  <si>
    <t>　InputStreamReader/OutputStreamWriter</t>
    <phoneticPr fontId="1"/>
  </si>
  <si>
    <t>　BufferedInputStream/BufferedOutputStream</t>
    <phoneticPr fontId="1"/>
  </si>
  <si>
    <t>BufferedReader/BufferedWriter</t>
    <phoneticPr fontId="1"/>
  </si>
  <si>
    <t>　FileReader/FileWriter</t>
    <phoneticPr fontId="1"/>
  </si>
  <si>
    <t>バッファリングストリーム(バイトストリーム）</t>
    <phoneticPr fontId="1"/>
  </si>
  <si>
    <t>バッファリングストリーム（文字ストリーム）</t>
    <rPh sb="13" eb="15">
      <t>モジ</t>
    </rPh>
    <phoneticPr fontId="1"/>
  </si>
  <si>
    <t>24.バッファリングストリームのように機能拡張をしながら元のオブジェクトのように扱える</t>
    <rPh sb="19" eb="21">
      <t>キノウ</t>
    </rPh>
    <rPh sb="21" eb="23">
      <t>カクチョウ</t>
    </rPh>
    <rPh sb="28" eb="29">
      <t>モト</t>
    </rPh>
    <rPh sb="40" eb="41">
      <t>アツカ</t>
    </rPh>
    <phoneticPr fontId="1"/>
  </si>
  <si>
    <t>　　実装方法をA24という。</t>
    <rPh sb="2" eb="4">
      <t>ジッソウ</t>
    </rPh>
    <rPh sb="4" eb="6">
      <t>ホウホウ</t>
    </rPh>
    <phoneticPr fontId="1"/>
  </si>
  <si>
    <t>デコレータパターン</t>
    <phoneticPr fontId="1"/>
  </si>
  <si>
    <t>25.AWTはGUI APIであるがは何の略?</t>
    <phoneticPr fontId="1"/>
  </si>
  <si>
    <t>Abstruct Window Toolkit</t>
    <phoneticPr fontId="1"/>
  </si>
  <si>
    <t>26.WORAとは何の略?</t>
    <rPh sb="9" eb="10">
      <t>ナン</t>
    </rPh>
    <rPh sb="11" eb="12">
      <t>リャク</t>
    </rPh>
    <phoneticPr fontId="1"/>
  </si>
  <si>
    <t>Write Once, Run Anywhere</t>
    <phoneticPr fontId="1"/>
  </si>
  <si>
    <t>27.AWTに導入された軽量コンポーネントアーキテクチャを基に作られたウェジェットセットは何?</t>
    <rPh sb="7" eb="9">
      <t>ドウニュウ</t>
    </rPh>
    <rPh sb="12" eb="14">
      <t>ケイリョウ</t>
    </rPh>
    <rPh sb="29" eb="30">
      <t>モト</t>
    </rPh>
    <rPh sb="31" eb="32">
      <t>ツク</t>
    </rPh>
    <rPh sb="45" eb="46">
      <t>ナニ</t>
    </rPh>
    <phoneticPr fontId="1"/>
  </si>
  <si>
    <t>Swing</t>
    <phoneticPr fontId="1"/>
  </si>
  <si>
    <t>28.Java GUIの世界ではウェジェットのことを一般的にA28と呼ぶ。</t>
    <rPh sb="12" eb="14">
      <t>セカイ</t>
    </rPh>
    <rPh sb="26" eb="29">
      <t>イッパンテキ</t>
    </rPh>
    <rPh sb="34" eb="35">
      <t>ヨ</t>
    </rPh>
    <phoneticPr fontId="1"/>
  </si>
  <si>
    <t>コンポーネント</t>
    <phoneticPr fontId="1"/>
  </si>
  <si>
    <t>public static void main(String[] args){</t>
  </si>
  <si>
    <t>String s = "123";</t>
  </si>
  <si>
    <t>Integer in = Integer.valueOf(s);</t>
  </si>
  <si>
    <t xml:space="preserve">int i = in.intValue(); </t>
  </si>
  <si>
    <t>System.out.println(++i);</t>
  </si>
  <si>
    <t>}</t>
  </si>
  <si>
    <t>class StringToInt{</t>
    <phoneticPr fontId="1"/>
  </si>
  <si>
    <t>ラッパークラスに関して</t>
    <rPh sb="8" eb="9">
      <t>カン</t>
    </rPh>
    <phoneticPr fontId="1"/>
  </si>
  <si>
    <t>29.\マークを付けた文字をA29という。</t>
    <rPh sb="8" eb="9">
      <t>ツ</t>
    </rPh>
    <rPh sb="11" eb="13">
      <t>モジ</t>
    </rPh>
    <phoneticPr fontId="1"/>
  </si>
  <si>
    <t>バックスラッシュコード（エスケープシーケンス）</t>
    <phoneticPr fontId="1"/>
  </si>
  <si>
    <t>&amp;&amp;</t>
    <phoneticPr fontId="1"/>
  </si>
  <si>
    <t>||</t>
    <phoneticPr fontId="1"/>
  </si>
  <si>
    <t>30.論理演算子A30やB30では右オペランドは必要なときのみ評価される。</t>
    <rPh sb="3" eb="5">
      <t>ロンリ</t>
    </rPh>
    <rPh sb="5" eb="7">
      <t>エンザン</t>
    </rPh>
    <rPh sb="7" eb="8">
      <t>シ</t>
    </rPh>
    <rPh sb="17" eb="18">
      <t>ミギ</t>
    </rPh>
    <rPh sb="24" eb="26">
      <t>ヒツヨウ</t>
    </rPh>
    <rPh sb="31" eb="33">
      <t>ヒョウカ</t>
    </rPh>
    <phoneticPr fontId="1"/>
  </si>
  <si>
    <t>31.演算子3種類</t>
    <rPh sb="3" eb="6">
      <t>エンザンシ</t>
    </rPh>
    <rPh sb="7" eb="9">
      <t>シュルイ</t>
    </rPh>
    <phoneticPr fontId="1"/>
  </si>
  <si>
    <t>算術演算子、関係演算子、論理演算子</t>
    <rPh sb="0" eb="2">
      <t>サンジュツ</t>
    </rPh>
    <rPh sb="2" eb="5">
      <t>エンザンシ</t>
    </rPh>
    <rPh sb="6" eb="8">
      <t>カンケイ</t>
    </rPh>
    <rPh sb="8" eb="11">
      <t>エンザンシ</t>
    </rPh>
    <rPh sb="12" eb="14">
      <t>ロンリ</t>
    </rPh>
    <rPh sb="14" eb="17">
      <t>エンザンシ</t>
    </rPh>
    <phoneticPr fontId="1"/>
  </si>
  <si>
    <t>32.変数3種類、A32には既定値が代入されない。</t>
    <rPh sb="3" eb="5">
      <t>ヘンスウ</t>
    </rPh>
    <rPh sb="6" eb="8">
      <t>シュルイ</t>
    </rPh>
    <rPh sb="14" eb="17">
      <t>キテイチ</t>
    </rPh>
    <rPh sb="18" eb="20">
      <t>ダイニュウ</t>
    </rPh>
    <phoneticPr fontId="1"/>
  </si>
  <si>
    <t>インスタンス変数、静的変数、ローカル変数</t>
    <rPh sb="6" eb="8">
      <t>ヘンスウ</t>
    </rPh>
    <rPh sb="9" eb="11">
      <t>セイテキ</t>
    </rPh>
    <rPh sb="11" eb="13">
      <t>ヘンスウ</t>
    </rPh>
    <rPh sb="18" eb="20">
      <t>ヘンスウ</t>
    </rPh>
    <phoneticPr fontId="1"/>
  </si>
  <si>
    <t>33.A33では、どのオーバーライドメソッドを呼び出すかを実行時に選択する。</t>
    <rPh sb="23" eb="24">
      <t>ヨ</t>
    </rPh>
    <rPh sb="25" eb="26">
      <t>ダ</t>
    </rPh>
    <rPh sb="29" eb="31">
      <t>ジッコウ</t>
    </rPh>
    <rPh sb="31" eb="32">
      <t>ジ</t>
    </rPh>
    <rPh sb="33" eb="35">
      <t>センタク</t>
    </rPh>
    <phoneticPr fontId="1"/>
  </si>
  <si>
    <t>動的メソッドディスパッチ</t>
    <rPh sb="0" eb="2">
      <t>ドウテキ</t>
    </rPh>
    <phoneticPr fontId="1"/>
  </si>
  <si>
    <t>34.Javaコンパイラでは、A34、B34で明示的に動作指定しない限り、コンストラクタの最初の</t>
    <rPh sb="23" eb="26">
      <t>メイジテキ</t>
    </rPh>
    <rPh sb="27" eb="29">
      <t>ドウサ</t>
    </rPh>
    <rPh sb="29" eb="31">
      <t>シテイ</t>
    </rPh>
    <rPh sb="34" eb="35">
      <t>カギ</t>
    </rPh>
    <rPh sb="45" eb="47">
      <t>サイショ</t>
    </rPh>
    <phoneticPr fontId="1"/>
  </si>
  <si>
    <t>　　行にスーパークラスの既定コンストラクタの暗黙的な呼び出しがあるものとして処理する。</t>
    <rPh sb="2" eb="3">
      <t>ギョウ</t>
    </rPh>
    <rPh sb="12" eb="14">
      <t>キテイ</t>
    </rPh>
    <rPh sb="22" eb="25">
      <t>アンモクテキ</t>
    </rPh>
    <rPh sb="26" eb="27">
      <t>ヨ</t>
    </rPh>
    <rPh sb="28" eb="29">
      <t>ダ</t>
    </rPh>
    <rPh sb="38" eb="40">
      <t>ショリ</t>
    </rPh>
    <phoneticPr fontId="1"/>
  </si>
  <si>
    <t>super()</t>
    <phoneticPr fontId="1"/>
  </si>
  <si>
    <t>this()</t>
    <phoneticPr fontId="1"/>
  </si>
  <si>
    <t>35.A35を使えばMath.cos()やMath.PIをクラス名なしで使用できる。</t>
    <rPh sb="7" eb="8">
      <t>ツカ</t>
    </rPh>
    <rPh sb="32" eb="33">
      <t>メイ</t>
    </rPh>
    <rPh sb="36" eb="38">
      <t>シヨウ</t>
    </rPh>
    <phoneticPr fontId="1"/>
  </si>
  <si>
    <t>静的インポート</t>
    <rPh sb="0" eb="2">
      <t>セイテキ</t>
    </rPh>
    <phoneticPr fontId="1"/>
  </si>
  <si>
    <t>捕捉しなくてもよい</t>
    <rPh sb="0" eb="2">
      <t>ホソク</t>
    </rPh>
    <phoneticPr fontId="1"/>
  </si>
  <si>
    <t>IllegalAccessException</t>
    <phoneticPr fontId="1"/>
  </si>
  <si>
    <t>NoSuchMethodException</t>
    <phoneticPr fontId="1"/>
  </si>
  <si>
    <t>InstantiationException</t>
    <phoneticPr fontId="1"/>
  </si>
  <si>
    <t>NoSuchFieldException</t>
    <phoneticPr fontId="1"/>
  </si>
  <si>
    <t>NegativeArraySizeException</t>
    <phoneticPr fontId="1"/>
  </si>
  <si>
    <t>SecurityException</t>
    <phoneticPr fontId="1"/>
  </si>
  <si>
    <t>StringIndexOutOfBoundsException</t>
    <phoneticPr fontId="1"/>
  </si>
  <si>
    <t>java.util.Random rm = new java.util.Random();</t>
  </si>
  <si>
    <t>System.out.println(rm.nextInt(100));</t>
    <phoneticPr fontId="1"/>
  </si>
  <si>
    <t>乱数の発生</t>
    <rPh sb="0" eb="2">
      <t>ランスウ</t>
    </rPh>
    <rPh sb="3" eb="5">
      <t>ハッセイ</t>
    </rPh>
    <phoneticPr fontId="1"/>
  </si>
  <si>
    <t>36.複数のスレッドがクラスライブラリのメソッドに同時にアクセスできる。これをA36という。</t>
    <rPh sb="3" eb="5">
      <t>フクスウ</t>
    </rPh>
    <rPh sb="25" eb="27">
      <t>ドウジ</t>
    </rPh>
    <phoneticPr fontId="1"/>
  </si>
  <si>
    <t>スレッドセーフ</t>
    <phoneticPr fontId="1"/>
  </si>
  <si>
    <t>Threadクラスの主な静的メソッド</t>
    <rPh sb="10" eb="11">
      <t>オモ</t>
    </rPh>
    <rPh sb="12" eb="14">
      <t>セイテキ</t>
    </rPh>
    <phoneticPr fontId="1"/>
  </si>
  <si>
    <t>static Thread currentThread()</t>
    <phoneticPr fontId="1"/>
  </si>
  <si>
    <t>現在のスレッドへの参照を返す</t>
    <rPh sb="0" eb="2">
      <t>ゲンザイ</t>
    </rPh>
    <rPh sb="9" eb="11">
      <t>サンショウ</t>
    </rPh>
    <rPh sb="12" eb="13">
      <t>カエ</t>
    </rPh>
    <phoneticPr fontId="1"/>
  </si>
  <si>
    <t>static void sleep(long msec)</t>
    <phoneticPr fontId="1"/>
  </si>
  <si>
    <t xml:space="preserve">    throws InterruptedException</t>
    <phoneticPr fontId="1"/>
  </si>
  <si>
    <t>現在のスレッドをmsecミリ秒間、待機させる</t>
    <rPh sb="0" eb="2">
      <t>ゲンザイ</t>
    </rPh>
    <rPh sb="14" eb="15">
      <t>ビョウ</t>
    </rPh>
    <rPh sb="15" eb="16">
      <t>カン</t>
    </rPh>
    <rPh sb="17" eb="19">
      <t>タイキ</t>
    </rPh>
    <phoneticPr fontId="1"/>
  </si>
  <si>
    <t>static void sleep(long msec, int nsec)</t>
    <phoneticPr fontId="1"/>
  </si>
  <si>
    <t>現在のスレッドをmsecミリ秒+nsecナノ秒間、待機させる</t>
    <rPh sb="0" eb="2">
      <t>ゲンザイ</t>
    </rPh>
    <rPh sb="14" eb="15">
      <t>ビョウ</t>
    </rPh>
    <rPh sb="22" eb="23">
      <t>ビョウ</t>
    </rPh>
    <rPh sb="23" eb="24">
      <t>カン</t>
    </rPh>
    <rPh sb="25" eb="27">
      <t>タイキ</t>
    </rPh>
    <phoneticPr fontId="1"/>
  </si>
  <si>
    <t>static void yield()</t>
    <phoneticPr fontId="1"/>
  </si>
  <si>
    <t>現在のスレッドからほかのスレッドにCPU処理の制御を明け渡す</t>
    <rPh sb="0" eb="2">
      <t>ゲンザイ</t>
    </rPh>
    <rPh sb="20" eb="22">
      <t>ショリ</t>
    </rPh>
    <rPh sb="23" eb="25">
      <t>セイギョ</t>
    </rPh>
    <rPh sb="26" eb="27">
      <t>ア</t>
    </rPh>
    <rPh sb="28" eb="29">
      <t>ワタ</t>
    </rPh>
    <phoneticPr fontId="1"/>
  </si>
  <si>
    <t>Threadクラスの主なインスタンスメソッド</t>
    <rPh sb="10" eb="11">
      <t>オモ</t>
    </rPh>
    <phoneticPr fontId="1"/>
  </si>
  <si>
    <t>String getName()</t>
    <phoneticPr fontId="1"/>
  </si>
  <si>
    <t>スレッドの名前を返す</t>
    <rPh sb="5" eb="7">
      <t>ナマエ</t>
    </rPh>
    <rPh sb="8" eb="9">
      <t>カエ</t>
    </rPh>
    <phoneticPr fontId="1"/>
  </si>
  <si>
    <t>int getPriority()</t>
    <phoneticPr fontId="1"/>
  </si>
  <si>
    <t>スレッドの名前を返す優先順位を返す</t>
    <rPh sb="5" eb="7">
      <t>ナマエ</t>
    </rPh>
    <rPh sb="8" eb="9">
      <t>カエ</t>
    </rPh>
    <rPh sb="10" eb="12">
      <t>ユウセン</t>
    </rPh>
    <rPh sb="12" eb="14">
      <t>ジュンイ</t>
    </rPh>
    <rPh sb="15" eb="16">
      <t>カエ</t>
    </rPh>
    <phoneticPr fontId="1"/>
  </si>
  <si>
    <t>void interrupted()</t>
    <phoneticPr fontId="1"/>
  </si>
  <si>
    <t>スレッドを中断する</t>
    <rPh sb="5" eb="7">
      <t>チュウダン</t>
    </rPh>
    <phoneticPr fontId="1"/>
  </si>
  <si>
    <t>スレッドが開始され、まだ破棄されていない場合に真を返す</t>
    <rPh sb="5" eb="7">
      <t>カイシ</t>
    </rPh>
    <rPh sb="12" eb="14">
      <t>ハキ</t>
    </rPh>
    <rPh sb="20" eb="22">
      <t>バアイ</t>
    </rPh>
    <rPh sb="23" eb="24">
      <t>シン</t>
    </rPh>
    <rPh sb="25" eb="26">
      <t>カエ</t>
    </rPh>
    <phoneticPr fontId="1"/>
  </si>
  <si>
    <t>boolean isAlive()</t>
    <phoneticPr fontId="1"/>
  </si>
  <si>
    <t>boolean isInterrupted()</t>
    <phoneticPr fontId="1"/>
  </si>
  <si>
    <t>スレッドが中断されている場合に真を返す</t>
    <rPh sb="5" eb="7">
      <t>チュウダン</t>
    </rPh>
    <rPh sb="12" eb="14">
      <t>バアイ</t>
    </rPh>
    <rPh sb="15" eb="16">
      <t>シン</t>
    </rPh>
    <rPh sb="17" eb="18">
      <t>カエ</t>
    </rPh>
    <phoneticPr fontId="1"/>
  </si>
  <si>
    <t>void join() throws InterruptedException</t>
    <phoneticPr fontId="1"/>
  </si>
  <si>
    <t>このスレッドが破棄されるまで、呼び出し元を待機させる</t>
    <rPh sb="7" eb="9">
      <t>ハキ</t>
    </rPh>
    <rPh sb="15" eb="16">
      <t>ヨ</t>
    </rPh>
    <rPh sb="17" eb="18">
      <t>ダ</t>
    </rPh>
    <rPh sb="19" eb="20">
      <t>モト</t>
    </rPh>
    <rPh sb="21" eb="23">
      <t>タイキ</t>
    </rPh>
    <phoneticPr fontId="1"/>
  </si>
  <si>
    <t xml:space="preserve">void join(long msec) </t>
    <phoneticPr fontId="1"/>
  </si>
  <si>
    <t xml:space="preserve">void join(long msec, int nsec) </t>
    <phoneticPr fontId="1"/>
  </si>
  <si>
    <t xml:space="preserve">      throws InterruptedException</t>
    <phoneticPr fontId="1"/>
  </si>
  <si>
    <t>このスレッドが破棄されるまで、最大msecミリ秒間、呼び出し元を待機させる</t>
    <rPh sb="7" eb="9">
      <t>ハキ</t>
    </rPh>
    <rPh sb="15" eb="17">
      <t>サイダイ</t>
    </rPh>
    <rPh sb="23" eb="24">
      <t>ビョウ</t>
    </rPh>
    <rPh sb="24" eb="25">
      <t>カン</t>
    </rPh>
    <rPh sb="26" eb="27">
      <t>ヨ</t>
    </rPh>
    <rPh sb="28" eb="29">
      <t>ダ</t>
    </rPh>
    <rPh sb="30" eb="31">
      <t>モト</t>
    </rPh>
    <rPh sb="32" eb="34">
      <t>タイキ</t>
    </rPh>
    <phoneticPr fontId="1"/>
  </si>
  <si>
    <t>このスレッドが破棄されるまで、最大msecミリ秒+nsecナノ秒間、呼び出し元を待機させる</t>
    <rPh sb="7" eb="9">
      <t>ハキ</t>
    </rPh>
    <rPh sb="15" eb="17">
      <t>サイダイ</t>
    </rPh>
    <rPh sb="23" eb="24">
      <t>ビョウ</t>
    </rPh>
    <rPh sb="31" eb="32">
      <t>ビョウ</t>
    </rPh>
    <rPh sb="32" eb="33">
      <t>アイダ</t>
    </rPh>
    <rPh sb="34" eb="35">
      <t>ヨ</t>
    </rPh>
    <rPh sb="36" eb="37">
      <t>ダ</t>
    </rPh>
    <rPh sb="38" eb="39">
      <t>モト</t>
    </rPh>
    <rPh sb="40" eb="42">
      <t>タイキ</t>
    </rPh>
    <phoneticPr fontId="1"/>
  </si>
  <si>
    <t>void run()</t>
    <phoneticPr fontId="1"/>
  </si>
  <si>
    <t>スレッドの処理を構成する。このメソッドはサブクラスでオーバーライドされる</t>
    <rPh sb="5" eb="7">
      <t>ショリ</t>
    </rPh>
    <rPh sb="8" eb="10">
      <t>コウセイ</t>
    </rPh>
    <phoneticPr fontId="1"/>
  </si>
  <si>
    <t>void setName(String s)</t>
    <phoneticPr fontId="1"/>
  </si>
  <si>
    <t>スレッドの名前をsにする</t>
    <rPh sb="5" eb="7">
      <t>ナマエ</t>
    </rPh>
    <phoneticPr fontId="1"/>
  </si>
  <si>
    <t>void setPriority(int p)</t>
    <phoneticPr fontId="1"/>
  </si>
  <si>
    <t>スレッドの優先順位をpにする</t>
    <rPh sb="5" eb="7">
      <t>ユウセン</t>
    </rPh>
    <rPh sb="7" eb="9">
      <t>ジュンイ</t>
    </rPh>
    <phoneticPr fontId="1"/>
  </si>
  <si>
    <t>void start()</t>
    <phoneticPr fontId="1"/>
  </si>
  <si>
    <t>スレッドを開始する</t>
    <rPh sb="5" eb="7">
      <t>カイシ</t>
    </rPh>
    <phoneticPr fontId="1"/>
  </si>
  <si>
    <t>String toString()</t>
    <phoneticPr fontId="1"/>
  </si>
  <si>
    <t>このスレッドに相当する文字列を返す</t>
    <rPh sb="7" eb="9">
      <t>ソウトウ</t>
    </rPh>
    <rPh sb="11" eb="14">
      <t>モジレツ</t>
    </rPh>
    <rPh sb="15" eb="16">
      <t>カエ</t>
    </rPh>
    <phoneticPr fontId="1"/>
  </si>
  <si>
    <t>NumberFormat num = NumberFormat.getNumberInstance();</t>
  </si>
  <si>
    <t>System.out.println(num.format(1000000));</t>
    <phoneticPr fontId="1"/>
  </si>
  <si>
    <t>import java.text.NumberFormat;</t>
    <phoneticPr fontId="1"/>
  </si>
  <si>
    <t>ナンバーフォーマット</t>
    <phoneticPr fontId="1"/>
  </si>
  <si>
    <t>→　1,000,000　と表示される</t>
    <rPh sb="13" eb="15">
      <t>ヒョウジ</t>
    </rPh>
    <phoneticPr fontId="1"/>
  </si>
  <si>
    <t>文字ストリームクラス</t>
    <rPh sb="0" eb="2">
      <t>モジ</t>
    </rPh>
    <phoneticPr fontId="1"/>
  </si>
  <si>
    <t>InputStreamReader</t>
    <phoneticPr fontId="1"/>
  </si>
  <si>
    <t>Object</t>
    <phoneticPr fontId="1"/>
  </si>
  <si>
    <t>Reader</t>
    <phoneticPr fontId="1"/>
  </si>
  <si>
    <t>BufferrdReader</t>
    <phoneticPr fontId="1"/>
  </si>
  <si>
    <t>FileReader</t>
    <phoneticPr fontId="1"/>
  </si>
  <si>
    <t>Writer</t>
    <phoneticPr fontId="1"/>
  </si>
  <si>
    <t>BufferrdWriter</t>
    <phoneticPr fontId="1"/>
  </si>
  <si>
    <t>OutputStreamWriter</t>
    <phoneticPr fontId="1"/>
  </si>
  <si>
    <t>PrintWriter</t>
    <phoneticPr fontId="1"/>
  </si>
  <si>
    <t>FileWriter</t>
    <phoneticPr fontId="1"/>
  </si>
  <si>
    <t>バイトストリームクラス</t>
    <phoneticPr fontId="1"/>
  </si>
  <si>
    <t>InputStream</t>
    <phoneticPr fontId="1"/>
  </si>
  <si>
    <t>OutputStream</t>
    <phoneticPr fontId="1"/>
  </si>
  <si>
    <t>FileInputStream</t>
    <phoneticPr fontId="1"/>
  </si>
  <si>
    <t>FilterInputStream</t>
    <phoneticPr fontId="1"/>
  </si>
  <si>
    <t>BufferedInputStream</t>
    <phoneticPr fontId="1"/>
  </si>
  <si>
    <t>DatadInputStream</t>
    <phoneticPr fontId="1"/>
  </si>
  <si>
    <t>FileOutputStream</t>
    <phoneticPr fontId="1"/>
  </si>
  <si>
    <t>FilterOutputStream</t>
    <phoneticPr fontId="1"/>
  </si>
  <si>
    <t>BufferedOutputStream</t>
    <phoneticPr fontId="1"/>
  </si>
  <si>
    <t>DataOutputStream</t>
    <phoneticPr fontId="1"/>
  </si>
  <si>
    <t>PrintStream</t>
    <phoneticPr fontId="1"/>
  </si>
  <si>
    <t>RandomAccessFileクラスの主なインスタンスメソッド</t>
    <rPh sb="20" eb="21">
      <t>オモ</t>
    </rPh>
    <phoneticPr fontId="1"/>
  </si>
  <si>
    <t>void close() throws IOException</t>
    <phoneticPr fontId="1"/>
  </si>
  <si>
    <t>long getFilePointer() throws IOException</t>
    <phoneticPr fontId="1"/>
  </si>
  <si>
    <t>ファイルポインタの現在の位置を返す。</t>
    <rPh sb="9" eb="11">
      <t>ゲンザイ</t>
    </rPh>
    <rPh sb="12" eb="14">
      <t>イチ</t>
    </rPh>
    <rPh sb="15" eb="16">
      <t>カエ</t>
    </rPh>
    <phoneticPr fontId="1"/>
  </si>
  <si>
    <t>long length() throws IOException</t>
    <phoneticPr fontId="1"/>
  </si>
  <si>
    <t>int read() throws IOException</t>
    <phoneticPr fontId="1"/>
  </si>
  <si>
    <t>ファイルからバイトを読み取って返す。データが利用可能になるまで待機する。</t>
    <rPh sb="10" eb="11">
      <t>ヨ</t>
    </rPh>
    <rPh sb="12" eb="13">
      <t>ト</t>
    </rPh>
    <rPh sb="15" eb="16">
      <t>カエ</t>
    </rPh>
    <rPh sb="22" eb="24">
      <t>リヨウ</t>
    </rPh>
    <rPh sb="24" eb="26">
      <t>カノウ</t>
    </rPh>
    <rPh sb="31" eb="33">
      <t>タイキ</t>
    </rPh>
    <phoneticPr fontId="1"/>
  </si>
  <si>
    <t>int read(byte buffer[], int index, int size) throws IOException</t>
    <phoneticPr fontId="1"/>
  </si>
  <si>
    <t>ファイルからsizeバイトを読み取り、位置indexを先頭としてbufferに入れる。</t>
    <rPh sb="14" eb="15">
      <t>ヨ</t>
    </rPh>
    <rPh sb="16" eb="17">
      <t>ト</t>
    </rPh>
    <rPh sb="19" eb="21">
      <t>イチ</t>
    </rPh>
    <rPh sb="27" eb="29">
      <t>セントウ</t>
    </rPh>
    <rPh sb="39" eb="40">
      <t>イ</t>
    </rPh>
    <phoneticPr fontId="1"/>
  </si>
  <si>
    <t>実際に読み取ったバイト数を返す。</t>
    <rPh sb="0" eb="2">
      <t>ジッサイ</t>
    </rPh>
    <rPh sb="3" eb="4">
      <t>ヨ</t>
    </rPh>
    <rPh sb="5" eb="6">
      <t>ト</t>
    </rPh>
    <rPh sb="11" eb="12">
      <t>スウ</t>
    </rPh>
    <rPh sb="13" eb="14">
      <t>カエ</t>
    </rPh>
    <phoneticPr fontId="1"/>
  </si>
  <si>
    <t>ファイルをクローズする。</t>
    <phoneticPr fontId="1"/>
  </si>
  <si>
    <t>ファイル内のバイト数を返す。</t>
    <rPh sb="4" eb="5">
      <t>ナイ</t>
    </rPh>
    <rPh sb="9" eb="10">
      <t>スウ</t>
    </rPh>
    <rPh sb="11" eb="12">
      <t>カエ</t>
    </rPh>
    <phoneticPr fontId="1"/>
  </si>
  <si>
    <t>int read(byte buffer[]) throws IOException</t>
    <phoneticPr fontId="1"/>
  </si>
  <si>
    <t>ファイルからバイトを読み取り、bufferに入れる。読み取ったバイト数を返す。</t>
    <rPh sb="10" eb="11">
      <t>ヨ</t>
    </rPh>
    <rPh sb="12" eb="13">
      <t>ト</t>
    </rPh>
    <rPh sb="22" eb="23">
      <t>イ</t>
    </rPh>
    <rPh sb="26" eb="27">
      <t>ヨ</t>
    </rPh>
    <rPh sb="28" eb="29">
      <t>ト</t>
    </rPh>
    <rPh sb="34" eb="35">
      <t>スウ</t>
    </rPh>
    <rPh sb="36" eb="37">
      <t>カエ</t>
    </rPh>
    <phoneticPr fontId="1"/>
  </si>
  <si>
    <t>ファイルの先頭からnバイトの位置にファイルポインタを位置付ける。</t>
    <rPh sb="5" eb="7">
      <t>セントウ</t>
    </rPh>
    <rPh sb="14" eb="16">
      <t>イチ</t>
    </rPh>
    <rPh sb="26" eb="29">
      <t>イチヅ</t>
    </rPh>
    <phoneticPr fontId="1"/>
  </si>
  <si>
    <t>この位置で次の読み取りまたは書き込みが発生する。</t>
    <rPh sb="2" eb="4">
      <t>イチ</t>
    </rPh>
    <rPh sb="5" eb="6">
      <t>ツギ</t>
    </rPh>
    <rPh sb="7" eb="8">
      <t>ヨ</t>
    </rPh>
    <rPh sb="9" eb="10">
      <t>ト</t>
    </rPh>
    <rPh sb="14" eb="15">
      <t>カ</t>
    </rPh>
    <rPh sb="16" eb="17">
      <t>コ</t>
    </rPh>
    <rPh sb="19" eb="21">
      <t>ハッセイ</t>
    </rPh>
    <phoneticPr fontId="1"/>
  </si>
  <si>
    <t>int skipBytes(int n) throws IOException</t>
    <phoneticPr fontId="1"/>
  </si>
  <si>
    <t>現在のファイルポインタにnだけ追加して飛ばす。実際に飛ばしたバイト数を返す。</t>
    <rPh sb="0" eb="2">
      <t>ゲンザイ</t>
    </rPh>
    <rPh sb="15" eb="17">
      <t>ツイカ</t>
    </rPh>
    <rPh sb="19" eb="20">
      <t>ト</t>
    </rPh>
    <rPh sb="23" eb="25">
      <t>ジッサイ</t>
    </rPh>
    <rPh sb="26" eb="27">
      <t>ト</t>
    </rPh>
    <rPh sb="33" eb="34">
      <t>スウ</t>
    </rPh>
    <rPh sb="35" eb="36">
      <t>カエ</t>
    </rPh>
    <phoneticPr fontId="1"/>
  </si>
  <si>
    <t>void seek(long n) throws IOException</t>
    <phoneticPr fontId="1"/>
  </si>
  <si>
    <t>37.ソースコードを解析する際にそれ以上細かい単位に分解できない文字列の並びの</t>
    <phoneticPr fontId="1"/>
  </si>
  <si>
    <t>　　最小単位(要素名や演算子など)のことをA37という。</t>
    <phoneticPr fontId="1"/>
  </si>
  <si>
    <t>トークン</t>
    <phoneticPr fontId="1"/>
  </si>
  <si>
    <t>38.複雑な構造のテキスト文書を解析し、プログラムで扱えるようなデータ構造の</t>
    <phoneticPr fontId="1"/>
  </si>
  <si>
    <t xml:space="preserve">   集合体に変換するプログラムのこと。そのような処理のことをA38という。</t>
    <phoneticPr fontId="1"/>
  </si>
  <si>
    <t>パーサ</t>
    <phoneticPr fontId="1"/>
  </si>
  <si>
    <t>Appletクラスとそのスーパークラス</t>
    <phoneticPr fontId="1"/>
  </si>
  <si>
    <t>java.lang.Object</t>
    <phoneticPr fontId="1"/>
  </si>
  <si>
    <t>java.awt.Component</t>
    <phoneticPr fontId="1"/>
  </si>
  <si>
    <t>java.awt.Container</t>
    <phoneticPr fontId="1"/>
  </si>
  <si>
    <t>java.awt.Panel</t>
    <phoneticPr fontId="1"/>
  </si>
  <si>
    <t>java.applet.Applet</t>
    <phoneticPr fontId="1"/>
  </si>
  <si>
    <t>高階関数</t>
    <rPh sb="0" eb="1">
      <t>コウ</t>
    </rPh>
    <rPh sb="1" eb="2">
      <t>カイ</t>
    </rPh>
    <rPh sb="2" eb="4">
      <t>カンスウ</t>
    </rPh>
    <phoneticPr fontId="1"/>
  </si>
  <si>
    <t>39.関数に渡す関数をA39という。Collectionsクラスのsortメソッドの引数等</t>
    <rPh sb="3" eb="5">
      <t>カンスウ</t>
    </rPh>
    <rPh sb="6" eb="7">
      <t>ワタ</t>
    </rPh>
    <rPh sb="8" eb="10">
      <t>カンスウ</t>
    </rPh>
    <rPh sb="42" eb="44">
      <t>ヒキスウ</t>
    </rPh>
    <rPh sb="44" eb="45">
      <t>トウ</t>
    </rPh>
    <phoneticPr fontId="1"/>
  </si>
  <si>
    <t>40.特定のメソッドを渡すことを目的とするオブジェクトをA40と呼ぶ。</t>
    <rPh sb="3" eb="5">
      <t>トクテイ</t>
    </rPh>
    <rPh sb="11" eb="12">
      <t>ワタ</t>
    </rPh>
    <rPh sb="16" eb="18">
      <t>モクテキ</t>
    </rPh>
    <rPh sb="32" eb="33">
      <t>ヨ</t>
    </rPh>
    <phoneticPr fontId="1"/>
  </si>
  <si>
    <t>ファンクタ</t>
    <phoneticPr fontId="1"/>
  </si>
  <si>
    <t>41.JavaはWebでの安全性を、JVMのA41という仕組みで保証している。</t>
    <rPh sb="13" eb="16">
      <t>アンゼンセイ</t>
    </rPh>
    <rPh sb="28" eb="30">
      <t>シク</t>
    </rPh>
    <rPh sb="32" eb="34">
      <t>ホショウ</t>
    </rPh>
    <phoneticPr fontId="1"/>
  </si>
  <si>
    <t>サンドモデル</t>
    <phoneticPr fontId="1"/>
  </si>
  <si>
    <t>42.オブジェクト指向の前提にA42という考え方がある。</t>
    <rPh sb="9" eb="11">
      <t>シコウ</t>
    </rPh>
    <rPh sb="12" eb="14">
      <t>ゼンテイ</t>
    </rPh>
    <rPh sb="21" eb="22">
      <t>カンガ</t>
    </rPh>
    <rPh sb="23" eb="24">
      <t>カタ</t>
    </rPh>
    <phoneticPr fontId="1"/>
  </si>
  <si>
    <t>分割統治</t>
    <rPh sb="0" eb="2">
      <t>ブンカツ</t>
    </rPh>
    <rPh sb="2" eb="4">
      <t>トウチ</t>
    </rPh>
    <phoneticPr fontId="1"/>
  </si>
  <si>
    <t>(staticな)ネストしたクラス（メンバクラス）、</t>
    <phoneticPr fontId="1"/>
  </si>
  <si>
    <t>トップレベルクラス、エンクロージングクラス</t>
    <phoneticPr fontId="1"/>
  </si>
  <si>
    <t>43.StringオブジェクトはA43(B43)である。</t>
    <phoneticPr fontId="1"/>
  </si>
  <si>
    <t>変更不能（immutable）</t>
    <rPh sb="0" eb="2">
      <t>ヘンコウ</t>
    </rPh>
    <rPh sb="2" eb="4">
      <t>フノウ</t>
    </rPh>
    <phoneticPr fontId="1"/>
  </si>
  <si>
    <t>44.文字列の結合メソッド</t>
    <rPh sb="3" eb="6">
      <t>モジレツ</t>
    </rPh>
    <rPh sb="7" eb="9">
      <t>ケツゴウ</t>
    </rPh>
    <phoneticPr fontId="1"/>
  </si>
  <si>
    <t>concat</t>
    <phoneticPr fontId="1"/>
  </si>
  <si>
    <t>45.StringBuilderクラスはJava5以降、それ以前はA45が一般的。</t>
    <rPh sb="25" eb="27">
      <t>イコウ</t>
    </rPh>
    <rPh sb="30" eb="32">
      <t>イゼン</t>
    </rPh>
    <rPh sb="37" eb="40">
      <t>イッパンテキ</t>
    </rPh>
    <phoneticPr fontId="1"/>
  </si>
  <si>
    <t>　　StringBuilderは内部にB45を持たず、A45は持つ。</t>
    <rPh sb="16" eb="18">
      <t>ナイブ</t>
    </rPh>
    <rPh sb="23" eb="24">
      <t>モ</t>
    </rPh>
    <rPh sb="31" eb="32">
      <t>モ</t>
    </rPh>
    <phoneticPr fontId="1"/>
  </si>
  <si>
    <t>StringBuffer</t>
    <phoneticPr fontId="1"/>
  </si>
  <si>
    <t>排他制御</t>
    <rPh sb="0" eb="2">
      <t>ハイタ</t>
    </rPh>
    <rPh sb="2" eb="4">
      <t>セイギョ</t>
    </rPh>
    <phoneticPr fontId="1"/>
  </si>
  <si>
    <t>46.A46は暗黙にStringオブジェクトを生成する。</t>
    <rPh sb="7" eb="9">
      <t>アンモク</t>
    </rPh>
    <rPh sb="23" eb="25">
      <t>セイセイ</t>
    </rPh>
    <phoneticPr fontId="1"/>
  </si>
  <si>
    <t>文字列リテラル</t>
    <rPh sb="0" eb="3">
      <t>モジレツ</t>
    </rPh>
    <phoneticPr fontId="1"/>
  </si>
  <si>
    <t>47.StringクラスとStringBuilderクラスはA48を実装する。</t>
    <rPh sb="34" eb="36">
      <t>ジッソウ</t>
    </rPh>
    <phoneticPr fontId="1"/>
  </si>
  <si>
    <t>CharSequence</t>
    <phoneticPr fontId="1"/>
  </si>
  <si>
    <t>概論</t>
    <rPh sb="0" eb="2">
      <t>ガイロン</t>
    </rPh>
    <phoneticPr fontId="1"/>
  </si>
  <si>
    <t>文字と文字列</t>
    <rPh sb="0" eb="2">
      <t>モジ</t>
    </rPh>
    <rPh sb="3" eb="6">
      <t>モジレツ</t>
    </rPh>
    <phoneticPr fontId="1"/>
  </si>
  <si>
    <t>数値(1)</t>
    <rPh sb="0" eb="2">
      <t>スウチ</t>
    </rPh>
    <phoneticPr fontId="1"/>
  </si>
  <si>
    <t>変数とオブジェクト</t>
    <rPh sb="0" eb="2">
      <t>ヘンスウ</t>
    </rPh>
    <phoneticPr fontId="1"/>
  </si>
  <si>
    <t>クラス</t>
    <phoneticPr fontId="1"/>
  </si>
  <si>
    <t>コレクションと配列</t>
    <rPh sb="7" eb="9">
      <t>ハイレツ</t>
    </rPh>
    <phoneticPr fontId="1"/>
  </si>
  <si>
    <t>インターフェース</t>
    <phoneticPr fontId="1"/>
  </si>
  <si>
    <t>文、式、演算子</t>
    <rPh sb="0" eb="1">
      <t>ブン</t>
    </rPh>
    <rPh sb="2" eb="3">
      <t>シキ</t>
    </rPh>
    <rPh sb="4" eb="7">
      <t>エンザンシ</t>
    </rPh>
    <phoneticPr fontId="1"/>
  </si>
  <si>
    <t>Javaプログラムの実行と制御構造</t>
    <rPh sb="10" eb="12">
      <t>ジッコウ</t>
    </rPh>
    <rPh sb="13" eb="15">
      <t>セイギョ</t>
    </rPh>
    <rPh sb="15" eb="17">
      <t>コウゾウ</t>
    </rPh>
    <phoneticPr fontId="1"/>
  </si>
  <si>
    <t>数値(2)</t>
    <rPh sb="0" eb="2">
      <t>スウチ</t>
    </rPh>
    <phoneticPr fontId="1"/>
  </si>
  <si>
    <t>パッケージ</t>
    <phoneticPr fontId="1"/>
  </si>
  <si>
    <t>列挙型と定数と不変型</t>
    <rPh sb="0" eb="3">
      <t>レッキョガタ</t>
    </rPh>
    <rPh sb="4" eb="6">
      <t>テイスウ</t>
    </rPh>
    <rPh sb="7" eb="9">
      <t>フヘン</t>
    </rPh>
    <rPh sb="9" eb="10">
      <t>ガタ</t>
    </rPh>
    <phoneticPr fontId="1"/>
  </si>
  <si>
    <t>例外処理</t>
    <rPh sb="0" eb="2">
      <t>レイガイ</t>
    </rPh>
    <rPh sb="2" eb="4">
      <t>ショリ</t>
    </rPh>
    <phoneticPr fontId="1"/>
  </si>
  <si>
    <t>ジェネリック型</t>
    <rPh sb="6" eb="7">
      <t>ガタ</t>
    </rPh>
    <phoneticPr fontId="1"/>
  </si>
  <si>
    <t>ストリーム</t>
    <phoneticPr fontId="1"/>
  </si>
  <si>
    <t>スレッド</t>
    <phoneticPr fontId="1"/>
  </si>
  <si>
    <t>リフレクション</t>
    <phoneticPr fontId="1"/>
  </si>
  <si>
    <t>アノテーション</t>
    <phoneticPr fontId="1"/>
  </si>
  <si>
    <t>6/27</t>
    <phoneticPr fontId="1"/>
  </si>
  <si>
    <t>6/28</t>
    <phoneticPr fontId="1"/>
  </si>
  <si>
    <t>6/30</t>
    <phoneticPr fontId="1"/>
  </si>
  <si>
    <t>7/1</t>
    <phoneticPr fontId="1"/>
  </si>
  <si>
    <t>7/13</t>
  </si>
  <si>
    <t>7/14</t>
  </si>
  <si>
    <t>7/15</t>
  </si>
  <si>
    <t>7/17</t>
  </si>
  <si>
    <t>7/19</t>
  </si>
  <si>
    <t>7/27</t>
  </si>
  <si>
    <t>7/28</t>
    <phoneticPr fontId="1"/>
  </si>
  <si>
    <t>8/2</t>
    <phoneticPr fontId="1"/>
  </si>
  <si>
    <t>8/3</t>
  </si>
  <si>
    <t>8/4</t>
  </si>
  <si>
    <t>8/5</t>
  </si>
  <si>
    <t>8/6</t>
  </si>
  <si>
    <t>8/7</t>
    <phoneticPr fontId="1"/>
  </si>
  <si>
    <t>8/8</t>
  </si>
  <si>
    <t>8/9</t>
  </si>
  <si>
    <t>8/10</t>
    <phoneticPr fontId="1"/>
  </si>
  <si>
    <t>8/11</t>
  </si>
  <si>
    <t>48.bitはA48の略</t>
    <rPh sb="11" eb="12">
      <t>リャク</t>
    </rPh>
    <phoneticPr fontId="1"/>
  </si>
  <si>
    <t>Binary digit</t>
    <phoneticPr fontId="1"/>
  </si>
  <si>
    <t>49.64bitよりも大きな数値を扱うにはA49やB49を使う。</t>
    <rPh sb="11" eb="12">
      <t>オオ</t>
    </rPh>
    <rPh sb="14" eb="16">
      <t>スウチ</t>
    </rPh>
    <rPh sb="17" eb="18">
      <t>アツカ</t>
    </rPh>
    <rPh sb="29" eb="30">
      <t>ツカ</t>
    </rPh>
    <phoneticPr fontId="1"/>
  </si>
  <si>
    <t>BigInteger</t>
    <phoneticPr fontId="1"/>
  </si>
  <si>
    <t>BigDecimal</t>
    <phoneticPr fontId="1"/>
  </si>
  <si>
    <t>50.int型の読み書きはA50である（マルチスレッド動作の安全性に関して）</t>
    <rPh sb="6" eb="7">
      <t>ガタ</t>
    </rPh>
    <rPh sb="8" eb="9">
      <t>ヨ</t>
    </rPh>
    <rPh sb="10" eb="11">
      <t>カ</t>
    </rPh>
    <rPh sb="27" eb="29">
      <t>ドウサ</t>
    </rPh>
    <rPh sb="30" eb="33">
      <t>アンゼンセイ</t>
    </rPh>
    <rPh sb="34" eb="35">
      <t>カン</t>
    </rPh>
    <phoneticPr fontId="1"/>
  </si>
  <si>
    <t>アトミック</t>
    <phoneticPr fontId="1"/>
  </si>
  <si>
    <t>51.スレッドの横取りが起きないことが保証されている操作をA51という。</t>
    <rPh sb="8" eb="10">
      <t>ヨコド</t>
    </rPh>
    <rPh sb="12" eb="13">
      <t>オ</t>
    </rPh>
    <rPh sb="19" eb="21">
      <t>ホショウ</t>
    </rPh>
    <rPh sb="26" eb="28">
      <t>ソウサ</t>
    </rPh>
    <phoneticPr fontId="1"/>
  </si>
  <si>
    <t>アトミックな操作</t>
    <rPh sb="6" eb="8">
      <t>ソウサ</t>
    </rPh>
    <phoneticPr fontId="1"/>
  </si>
  <si>
    <t>52.コード上に書いた整数値がそのまま意味を持つ仕組みをA52という。</t>
    <rPh sb="6" eb="7">
      <t>ジョウ</t>
    </rPh>
    <rPh sb="8" eb="9">
      <t>カ</t>
    </rPh>
    <rPh sb="11" eb="14">
      <t>セイスウチ</t>
    </rPh>
    <rPh sb="19" eb="21">
      <t>イミ</t>
    </rPh>
    <rPh sb="22" eb="23">
      <t>モ</t>
    </rPh>
    <rPh sb="24" eb="26">
      <t>シク</t>
    </rPh>
    <phoneticPr fontId="1"/>
  </si>
  <si>
    <t>リテラル表記（リテラル値）</t>
    <rPh sb="4" eb="6">
      <t>ヒョウキ</t>
    </rPh>
    <rPh sb="11" eb="12">
      <t>チ</t>
    </rPh>
    <phoneticPr fontId="1"/>
  </si>
  <si>
    <t>53.文字から数値への変換はCharacterクラスのA53、数値から文字への変換はB53を使う。</t>
    <rPh sb="3" eb="5">
      <t>モジ</t>
    </rPh>
    <rPh sb="7" eb="9">
      <t>スウチ</t>
    </rPh>
    <rPh sb="11" eb="13">
      <t>ヘンカン</t>
    </rPh>
    <rPh sb="31" eb="33">
      <t>スウチ</t>
    </rPh>
    <rPh sb="35" eb="37">
      <t>モジ</t>
    </rPh>
    <rPh sb="39" eb="41">
      <t>ヘンカン</t>
    </rPh>
    <rPh sb="46" eb="47">
      <t>ツカ</t>
    </rPh>
    <phoneticPr fontId="1"/>
  </si>
  <si>
    <t>digitメソッド、forDigitメソッド</t>
    <phoneticPr fontId="1"/>
  </si>
  <si>
    <t>1h</t>
    <phoneticPr fontId="1"/>
  </si>
  <si>
    <t>2h</t>
    <phoneticPr fontId="1"/>
  </si>
  <si>
    <t>3h</t>
    <phoneticPr fontId="1"/>
  </si>
  <si>
    <t>実行日</t>
    <rPh sb="0" eb="2">
      <t>ジッコウ</t>
    </rPh>
    <rPh sb="2" eb="3">
      <t>ビ</t>
    </rPh>
    <phoneticPr fontId="1"/>
  </si>
  <si>
    <t>所要目安</t>
    <rPh sb="0" eb="2">
      <t>ショヨウ</t>
    </rPh>
    <rPh sb="2" eb="4">
      <t>メヤス</t>
    </rPh>
    <phoneticPr fontId="1"/>
  </si>
  <si>
    <t>54.算術演算のオペランドのどちらかがlong型なら、もう片方をlong型に変換、</t>
    <rPh sb="3" eb="5">
      <t>サンジュツ</t>
    </rPh>
    <rPh sb="5" eb="7">
      <t>エンザン</t>
    </rPh>
    <rPh sb="23" eb="24">
      <t>ガタ</t>
    </rPh>
    <rPh sb="29" eb="31">
      <t>カタホウ</t>
    </rPh>
    <rPh sb="36" eb="37">
      <t>ガタ</t>
    </rPh>
    <rPh sb="38" eb="40">
      <t>ヘンカン</t>
    </rPh>
    <phoneticPr fontId="1"/>
  </si>
  <si>
    <t>　　それ以外の場合、byte型、char型、short型をint型に変換する。これをA54という。</t>
    <rPh sb="4" eb="6">
      <t>イガイ</t>
    </rPh>
    <rPh sb="7" eb="9">
      <t>バアイ</t>
    </rPh>
    <rPh sb="14" eb="15">
      <t>ガタ</t>
    </rPh>
    <rPh sb="20" eb="21">
      <t>ガタ</t>
    </rPh>
    <rPh sb="27" eb="28">
      <t>ガタ</t>
    </rPh>
    <rPh sb="32" eb="33">
      <t>ガタ</t>
    </rPh>
    <rPh sb="34" eb="36">
      <t>ヘンカン</t>
    </rPh>
    <phoneticPr fontId="1"/>
  </si>
  <si>
    <t>昇格</t>
    <rPh sb="0" eb="2">
      <t>ショウカク</t>
    </rPh>
    <phoneticPr fontId="1"/>
  </si>
  <si>
    <t>7/1</t>
    <phoneticPr fontId="1"/>
  </si>
  <si>
    <t>クラス型、インターフェース型、配列型</t>
    <rPh sb="3" eb="4">
      <t>ガタ</t>
    </rPh>
    <rPh sb="13" eb="14">
      <t>ガタ</t>
    </rPh>
    <rPh sb="15" eb="17">
      <t>ハイレツ</t>
    </rPh>
    <rPh sb="17" eb="18">
      <t>ガタ</t>
    </rPh>
    <phoneticPr fontId="1"/>
  </si>
  <si>
    <t>55.Javaの参照型変数3種類</t>
    <rPh sb="8" eb="11">
      <t>サンショウガタ</t>
    </rPh>
    <rPh sb="11" eb="13">
      <t>ヘンスウ</t>
    </rPh>
    <rPh sb="14" eb="16">
      <t>シュルイ</t>
    </rPh>
    <phoneticPr fontId="1"/>
  </si>
  <si>
    <t>56.メソッドの返り値を変数に代入せず、そのままドット演算子でメソッド呼び出しをつなげる手法</t>
    <rPh sb="8" eb="9">
      <t>カエ</t>
    </rPh>
    <rPh sb="10" eb="11">
      <t>チ</t>
    </rPh>
    <rPh sb="12" eb="14">
      <t>ヘンスウ</t>
    </rPh>
    <rPh sb="15" eb="17">
      <t>ダイニュウ</t>
    </rPh>
    <rPh sb="27" eb="30">
      <t>エンザンシ</t>
    </rPh>
    <rPh sb="35" eb="36">
      <t>ヨ</t>
    </rPh>
    <rPh sb="37" eb="38">
      <t>ダ</t>
    </rPh>
    <rPh sb="44" eb="46">
      <t>シュホウ</t>
    </rPh>
    <phoneticPr fontId="1"/>
  </si>
  <si>
    <t>メソッドチェイン</t>
    <phoneticPr fontId="1"/>
  </si>
  <si>
    <t>3h</t>
    <phoneticPr fontId="1"/>
  </si>
  <si>
    <t>7/2</t>
    <phoneticPr fontId="1"/>
  </si>
  <si>
    <t>57.メソッド呼び出しの対象オブジェクトをA57という。</t>
    <rPh sb="7" eb="8">
      <t>ヨ</t>
    </rPh>
    <rPh sb="9" eb="10">
      <t>ダ</t>
    </rPh>
    <rPh sb="12" eb="14">
      <t>タイショウ</t>
    </rPh>
    <phoneticPr fontId="1"/>
  </si>
  <si>
    <t>レシーバ</t>
    <phoneticPr fontId="1"/>
  </si>
  <si>
    <t>58.クラスの役割4つ</t>
    <rPh sb="7" eb="9">
      <t>ヤクワリ</t>
    </rPh>
    <phoneticPr fontId="1"/>
  </si>
  <si>
    <t>オブジェクトの雛形、オブジェクトの型定義</t>
    <rPh sb="7" eb="9">
      <t>ヒナガタ</t>
    </rPh>
    <rPh sb="17" eb="18">
      <t>カタ</t>
    </rPh>
    <rPh sb="18" eb="20">
      <t>テイギ</t>
    </rPh>
    <phoneticPr fontId="1"/>
  </si>
  <si>
    <t>名前空間、クラス自体の実体化</t>
    <rPh sb="0" eb="2">
      <t>ナマエ</t>
    </rPh>
    <rPh sb="2" eb="4">
      <t>クウカン</t>
    </rPh>
    <rPh sb="8" eb="10">
      <t>ジタイ</t>
    </rPh>
    <rPh sb="11" eb="14">
      <t>ジッタイカ</t>
    </rPh>
    <phoneticPr fontId="1"/>
  </si>
  <si>
    <t>59.Javaの雛形としての役割を担う言語機能はA59とB59</t>
    <rPh sb="8" eb="10">
      <t>ヒナガタ</t>
    </rPh>
    <rPh sb="14" eb="16">
      <t>ヤクワリ</t>
    </rPh>
    <rPh sb="17" eb="18">
      <t>ニナ</t>
    </rPh>
    <rPh sb="19" eb="21">
      <t>ゲンゴ</t>
    </rPh>
    <rPh sb="21" eb="23">
      <t>キノウ</t>
    </rPh>
    <phoneticPr fontId="1"/>
  </si>
  <si>
    <t>クラス、ジェネリック型</t>
    <rPh sb="10" eb="11">
      <t>ガタ</t>
    </rPh>
    <phoneticPr fontId="1"/>
  </si>
  <si>
    <t>60.Javaの型定義を行う言語機能はA60とB60</t>
    <rPh sb="8" eb="9">
      <t>カタ</t>
    </rPh>
    <rPh sb="9" eb="11">
      <t>テイギ</t>
    </rPh>
    <rPh sb="12" eb="13">
      <t>オコナ</t>
    </rPh>
    <rPh sb="14" eb="16">
      <t>ゲンゴ</t>
    </rPh>
    <rPh sb="16" eb="18">
      <t>キノウ</t>
    </rPh>
    <phoneticPr fontId="1"/>
  </si>
  <si>
    <t>クラス、インターフェース</t>
    <phoneticPr fontId="1"/>
  </si>
  <si>
    <t>61.Javaの世界でオブジェクトとはA61</t>
    <rPh sb="8" eb="10">
      <t>セカイ</t>
    </rPh>
    <phoneticPr fontId="1"/>
  </si>
  <si>
    <t>クラスのインスタンス（実体化したもの）</t>
    <rPh sb="11" eb="14">
      <t>ジッタイカ</t>
    </rPh>
    <phoneticPr fontId="1"/>
  </si>
  <si>
    <t>ファクトリパターン</t>
    <phoneticPr fontId="1"/>
  </si>
  <si>
    <t>　　メソッドの修飾子はB62、コンストラクタのアクセス制御はC62</t>
    <rPh sb="7" eb="10">
      <t>シュウショクシ</t>
    </rPh>
    <rPh sb="27" eb="29">
      <t>セイギョ</t>
    </rPh>
    <phoneticPr fontId="1"/>
  </si>
  <si>
    <t>static、private</t>
    <phoneticPr fontId="1"/>
  </si>
  <si>
    <t>62.new式によるオブジェクトの生成のコードをメソッド内に隠蔽する手法をA62</t>
    <rPh sb="6" eb="7">
      <t>シキ</t>
    </rPh>
    <rPh sb="17" eb="19">
      <t>セイセイ</t>
    </rPh>
    <rPh sb="28" eb="29">
      <t>ナイ</t>
    </rPh>
    <rPh sb="30" eb="32">
      <t>インペイ</t>
    </rPh>
    <rPh sb="34" eb="36">
      <t>シュホウ</t>
    </rPh>
    <phoneticPr fontId="1"/>
  </si>
  <si>
    <t>シングルトンパターン</t>
    <phoneticPr fontId="1"/>
  </si>
  <si>
    <t>63.A62の応用例としてA63、A62が常に同じオブジェクトを返すことで実現できる。</t>
    <rPh sb="7" eb="9">
      <t>オウヨウ</t>
    </rPh>
    <rPh sb="9" eb="10">
      <t>レイ</t>
    </rPh>
    <rPh sb="21" eb="22">
      <t>ツネ</t>
    </rPh>
    <rPh sb="23" eb="24">
      <t>オナ</t>
    </rPh>
    <rPh sb="32" eb="33">
      <t>カエ</t>
    </rPh>
    <rPh sb="37" eb="39">
      <t>ジツゲン</t>
    </rPh>
    <phoneticPr fontId="1"/>
  </si>
  <si>
    <t>64.ユーティリティークラス（クラスを直接使うことを想定したクラス）としてA64クラスがある。</t>
    <rPh sb="19" eb="21">
      <t>チョクセツ</t>
    </rPh>
    <rPh sb="21" eb="22">
      <t>ツカ</t>
    </rPh>
    <rPh sb="26" eb="28">
      <t>ソウテイ</t>
    </rPh>
    <phoneticPr fontId="1"/>
  </si>
  <si>
    <t>java.lang.Math</t>
    <phoneticPr fontId="1"/>
  </si>
  <si>
    <t>7/3</t>
    <phoneticPr fontId="1"/>
  </si>
  <si>
    <t>65.アプリケーション自信を表すクラス</t>
    <rPh sb="11" eb="13">
      <t>ジシン</t>
    </rPh>
    <rPh sb="14" eb="15">
      <t>アラワ</t>
    </rPh>
    <phoneticPr fontId="1"/>
  </si>
  <si>
    <t>ApplicationContextクラス</t>
    <phoneticPr fontId="1"/>
  </si>
  <si>
    <t>66.委譲はA66の日本語訳</t>
    <rPh sb="3" eb="5">
      <t>イジョウ</t>
    </rPh>
    <rPh sb="10" eb="12">
      <t>ニホン</t>
    </rPh>
    <rPh sb="12" eb="13">
      <t>ゴ</t>
    </rPh>
    <rPh sb="13" eb="14">
      <t>ヤク</t>
    </rPh>
    <phoneticPr fontId="1"/>
  </si>
  <si>
    <t>delegation</t>
    <phoneticPr fontId="1"/>
  </si>
  <si>
    <t>67.継承、派生は英語で</t>
    <rPh sb="3" eb="5">
      <t>ケイショウ</t>
    </rPh>
    <rPh sb="6" eb="8">
      <t>ハセイ</t>
    </rPh>
    <rPh sb="9" eb="11">
      <t>エイゴ</t>
    </rPh>
    <phoneticPr fontId="1"/>
  </si>
  <si>
    <t>inherit、derive</t>
    <phoneticPr fontId="1"/>
  </si>
  <si>
    <t>68.継承の2つの視点</t>
    <rPh sb="3" eb="5">
      <t>ケイショウ</t>
    </rPh>
    <rPh sb="9" eb="11">
      <t>シテン</t>
    </rPh>
    <phoneticPr fontId="1"/>
  </si>
  <si>
    <t>実装の継承、振る舞いの継承</t>
    <rPh sb="0" eb="2">
      <t>ジッソウ</t>
    </rPh>
    <rPh sb="3" eb="5">
      <t>ケイショウ</t>
    </rPh>
    <rPh sb="6" eb="7">
      <t>フ</t>
    </rPh>
    <rPh sb="8" eb="9">
      <t>マ</t>
    </rPh>
    <rPh sb="11" eb="13">
      <t>ケイショウ</t>
    </rPh>
    <phoneticPr fontId="1"/>
  </si>
  <si>
    <t>ポリモーフィズム</t>
    <phoneticPr fontId="1"/>
  </si>
  <si>
    <t>コードの再利用</t>
    <phoneticPr fontId="1"/>
  </si>
  <si>
    <t>69.親クラスからフィールドやメソッドの定義を文字通り継承することを</t>
    <phoneticPr fontId="1"/>
  </si>
  <si>
    <t>70.子クラスが親クラスの型を持っているが、実行時の振る舞いは代入されているインスタンスで決まることを</t>
    <phoneticPr fontId="1"/>
  </si>
  <si>
    <t>71.実行時の振る舞いはA71、状態はB71で決まる（キャストで変えられる）</t>
    <rPh sb="3" eb="5">
      <t>ジッコウ</t>
    </rPh>
    <rPh sb="5" eb="6">
      <t>ジ</t>
    </rPh>
    <rPh sb="7" eb="8">
      <t>フ</t>
    </rPh>
    <rPh sb="9" eb="10">
      <t>マ</t>
    </rPh>
    <rPh sb="16" eb="18">
      <t>ジョウタイ</t>
    </rPh>
    <rPh sb="23" eb="24">
      <t>キ</t>
    </rPh>
    <rPh sb="32" eb="33">
      <t>カ</t>
    </rPh>
    <phoneticPr fontId="1"/>
  </si>
  <si>
    <t>インスタンスの型、変数の型</t>
    <rPh sb="7" eb="8">
      <t>カタ</t>
    </rPh>
    <rPh sb="9" eb="11">
      <t>ヘンスウ</t>
    </rPh>
    <rPh sb="12" eb="13">
      <t>カタ</t>
    </rPh>
    <phoneticPr fontId="1"/>
  </si>
  <si>
    <t>特に、インターフェースとポリモーフィズムの威力を理解するには、</t>
    <phoneticPr fontId="1"/>
  </si>
  <si>
    <t>まずデザインパターンの中で、StrategyパターンかCommandパターンあたりから勉強することをお勧めします。</t>
    <phoneticPr fontId="1"/>
  </si>
  <si>
    <t>以下の本はデザインパターンについて、初心者にもわかりやすく書かれていると思います。</t>
  </si>
  <si>
    <t>システムインテグレータ（通称SIer）という種類の会社の中で、取引先の企業の要望やニーズを聞きながらシステム全体の設計をする、システムエンジニアと呼ばれるプログラマ。</t>
  </si>
  <si>
    <t>7/4</t>
    <phoneticPr fontId="1"/>
  </si>
  <si>
    <t>7/7</t>
    <phoneticPr fontId="1"/>
  </si>
  <si>
    <t>7/8</t>
    <phoneticPr fontId="1"/>
  </si>
  <si>
    <t>abstract修飾子、抽象クラス</t>
    <rPh sb="8" eb="11">
      <t>シュウショクシ</t>
    </rPh>
    <rPh sb="12" eb="14">
      <t>チュウショウ</t>
    </rPh>
    <phoneticPr fontId="1"/>
  </si>
  <si>
    <t>72.クラスに対し、直接のインスタンス化に意味のない場合はA72をつけてB72にすることを推奨する。</t>
    <rPh sb="7" eb="8">
      <t>タイ</t>
    </rPh>
    <rPh sb="10" eb="12">
      <t>チョクセツ</t>
    </rPh>
    <rPh sb="19" eb="20">
      <t>カ</t>
    </rPh>
    <rPh sb="21" eb="23">
      <t>イミ</t>
    </rPh>
    <rPh sb="26" eb="28">
      <t>バアイ</t>
    </rPh>
    <rPh sb="45" eb="47">
      <t>スイショウ</t>
    </rPh>
    <phoneticPr fontId="1"/>
  </si>
  <si>
    <t>73.ネストしたクラス4つ</t>
    <phoneticPr fontId="1"/>
  </si>
  <si>
    <t>staticなネストしたクラス</t>
    <phoneticPr fontId="1"/>
  </si>
  <si>
    <t>ローカル内部クラス、匿名クラス</t>
    <rPh sb="4" eb="6">
      <t>ナイブ</t>
    </rPh>
    <rPh sb="10" eb="12">
      <t>トクメイ</t>
    </rPh>
    <phoneticPr fontId="1"/>
  </si>
  <si>
    <t>74.あるクラスの下請け的な役割を担うクラス</t>
    <rPh sb="9" eb="11">
      <t>シタウ</t>
    </rPh>
    <rPh sb="12" eb="13">
      <t>テキ</t>
    </rPh>
    <rPh sb="14" eb="16">
      <t>ヤクワリ</t>
    </rPh>
    <rPh sb="17" eb="18">
      <t>ニナ</t>
    </rPh>
    <phoneticPr fontId="1"/>
  </si>
  <si>
    <t>ヘルパークラス</t>
    <phoneticPr fontId="1"/>
  </si>
  <si>
    <t>非staticなネストしたクラス（内部クラス）</t>
    <rPh sb="17" eb="19">
      <t>ナイブ</t>
    </rPh>
    <phoneticPr fontId="1"/>
  </si>
  <si>
    <t>75.内部クラス（非staticなネストしたクラス）のオブジェクト（内部オブジェクト）はA75への暗黙の</t>
    <rPh sb="3" eb="5">
      <t>ナイブ</t>
    </rPh>
    <rPh sb="9" eb="10">
      <t>ヒ</t>
    </rPh>
    <rPh sb="34" eb="36">
      <t>ナイブ</t>
    </rPh>
    <rPh sb="49" eb="51">
      <t>アンモク</t>
    </rPh>
    <phoneticPr fontId="1"/>
  </si>
  <si>
    <t>　　参照を持つ。</t>
    <rPh sb="2" eb="4">
      <t>サンショウ</t>
    </rPh>
    <rPh sb="5" eb="6">
      <t>モ</t>
    </rPh>
    <phoneticPr fontId="1"/>
  </si>
  <si>
    <t>エンクロージングオブジェクト</t>
    <phoneticPr fontId="1"/>
  </si>
  <si>
    <t>76.メソッド内、コンストラクタ内、初期化ブロック内、if節のブロック内などのブロック内で定義する</t>
    <rPh sb="7" eb="8">
      <t>ナイ</t>
    </rPh>
    <rPh sb="16" eb="17">
      <t>ナイ</t>
    </rPh>
    <rPh sb="18" eb="21">
      <t>ショキカ</t>
    </rPh>
    <rPh sb="25" eb="26">
      <t>ナイ</t>
    </rPh>
    <rPh sb="29" eb="30">
      <t>セツ</t>
    </rPh>
    <rPh sb="35" eb="36">
      <t>ナイ</t>
    </rPh>
    <rPh sb="43" eb="44">
      <t>ナイ</t>
    </rPh>
    <rPh sb="45" eb="47">
      <t>テイギ</t>
    </rPh>
    <phoneticPr fontId="1"/>
  </si>
  <si>
    <t>　　クラスをA76という。A76はB76からはアクセスできない。</t>
    <phoneticPr fontId="1"/>
  </si>
  <si>
    <t>ローカル内部クラス</t>
    <rPh sb="4" eb="6">
      <t>ナイブ</t>
    </rPh>
    <phoneticPr fontId="1"/>
  </si>
  <si>
    <t>ブロックの外</t>
    <rPh sb="5" eb="6">
      <t>ソト</t>
    </rPh>
    <phoneticPr fontId="1"/>
  </si>
  <si>
    <t>77.匿名クラスは、A77をnew演算子のオペランドに渡し、基底クラスとのB77を書き足す。</t>
    <rPh sb="3" eb="5">
      <t>トクメイ</t>
    </rPh>
    <rPh sb="17" eb="20">
      <t>エンザンシ</t>
    </rPh>
    <rPh sb="27" eb="28">
      <t>ワタ</t>
    </rPh>
    <rPh sb="30" eb="32">
      <t>キテイ</t>
    </rPh>
    <rPh sb="41" eb="42">
      <t>カ</t>
    </rPh>
    <rPh sb="43" eb="44">
      <t>タ</t>
    </rPh>
    <phoneticPr fontId="1"/>
  </si>
  <si>
    <t>基底クラス名、差分実装</t>
    <rPh sb="0" eb="2">
      <t>キテイ</t>
    </rPh>
    <rPh sb="5" eb="6">
      <t>メイ</t>
    </rPh>
    <rPh sb="7" eb="9">
      <t>サブン</t>
    </rPh>
    <rPh sb="9" eb="11">
      <t>ジッソウ</t>
    </rPh>
    <phoneticPr fontId="1"/>
  </si>
  <si>
    <t>10h</t>
    <phoneticPr fontId="1"/>
  </si>
  <si>
    <t>78.プログラミング言語3種類</t>
    <rPh sb="10" eb="12">
      <t>ゲンゴ</t>
    </rPh>
    <rPh sb="13" eb="15">
      <t>シュルイ</t>
    </rPh>
    <phoneticPr fontId="1"/>
  </si>
  <si>
    <t xml:space="preserve"> </t>
    <phoneticPr fontId="1"/>
  </si>
  <si>
    <t>　　A78  C、C++   B78 Java   C78 JavaScript、Perl</t>
    <phoneticPr fontId="1"/>
  </si>
  <si>
    <t>7/9</t>
    <phoneticPr fontId="1"/>
  </si>
  <si>
    <t>A16はメソッドと呼び出し側との取り決めなのに対し、B16はJVMと開発者の間の取り決め。</t>
    <rPh sb="9" eb="10">
      <t>ヨ</t>
    </rPh>
    <rPh sb="11" eb="12">
      <t>ダ</t>
    </rPh>
    <rPh sb="13" eb="14">
      <t>ガワ</t>
    </rPh>
    <rPh sb="16" eb="17">
      <t>ト</t>
    </rPh>
    <rPh sb="18" eb="19">
      <t>キ</t>
    </rPh>
    <rPh sb="23" eb="24">
      <t>タイ</t>
    </rPh>
    <rPh sb="34" eb="37">
      <t>カイハツシャ</t>
    </rPh>
    <rPh sb="38" eb="39">
      <t>アイダ</t>
    </rPh>
    <rPh sb="40" eb="41">
      <t>ト</t>
    </rPh>
    <rPh sb="42" eb="43">
      <t>キ</t>
    </rPh>
    <phoneticPr fontId="1"/>
  </si>
  <si>
    <t>すべての例外クラスはA17を基底クラスとする。</t>
    <rPh sb="4" eb="6">
      <t>レイガイ</t>
    </rPh>
    <rPh sb="14" eb="16">
      <t>キテイ</t>
    </rPh>
    <phoneticPr fontId="1"/>
  </si>
  <si>
    <t>作成したスレッドを待機させ（プール）、必要に応じスレッドを取り出してタスク（Runnableオブジェクト）</t>
    <rPh sb="0" eb="2">
      <t>サクセイ</t>
    </rPh>
    <rPh sb="9" eb="11">
      <t>タイキ</t>
    </rPh>
    <rPh sb="19" eb="21">
      <t>ヒツヨウ</t>
    </rPh>
    <rPh sb="22" eb="23">
      <t>オウ</t>
    </rPh>
    <rPh sb="29" eb="30">
      <t>ト</t>
    </rPh>
    <rPh sb="31" eb="32">
      <t>ダ</t>
    </rPh>
    <phoneticPr fontId="1"/>
  </si>
  <si>
    <t>バッファリングストリームのように機能拡張をしながら元のオブジェクトのように扱える</t>
    <rPh sb="16" eb="18">
      <t>キノウ</t>
    </rPh>
    <rPh sb="18" eb="20">
      <t>カクチョウ</t>
    </rPh>
    <rPh sb="25" eb="26">
      <t>モト</t>
    </rPh>
    <rPh sb="37" eb="38">
      <t>アツカ</t>
    </rPh>
    <phoneticPr fontId="1"/>
  </si>
  <si>
    <t>ソースコードを解析する際にそれ以上細かい単位に分解できない文字列の並びの</t>
  </si>
  <si>
    <t>複雑な構造のテキスト文書を解析し、プログラムで扱えるようなデータ構造の</t>
  </si>
  <si>
    <t>算術演算のオペランドのどちらかがlong型なら、もう片方をlong型に変換、</t>
    <rPh sb="0" eb="2">
      <t>サンジュツ</t>
    </rPh>
    <rPh sb="2" eb="4">
      <t>エンザン</t>
    </rPh>
    <rPh sb="20" eb="21">
      <t>ガタ</t>
    </rPh>
    <rPh sb="26" eb="28">
      <t>カタホウ</t>
    </rPh>
    <rPh sb="33" eb="34">
      <t>ガタ</t>
    </rPh>
    <rPh sb="35" eb="37">
      <t>ヘンカン</t>
    </rPh>
    <phoneticPr fontId="1"/>
  </si>
  <si>
    <t>メソッド内、コンストラクタ内、初期化ブロック内、if節のブロック内などのブロック内で定義する</t>
    <rPh sb="4" eb="5">
      <t>ナイ</t>
    </rPh>
    <rPh sb="13" eb="14">
      <t>ナイ</t>
    </rPh>
    <rPh sb="15" eb="18">
      <t>ショキカ</t>
    </rPh>
    <rPh sb="22" eb="23">
      <t>ナイ</t>
    </rPh>
    <rPh sb="26" eb="27">
      <t>セツ</t>
    </rPh>
    <rPh sb="32" eb="33">
      <t>ナイ</t>
    </rPh>
    <rPh sb="40" eb="41">
      <t>ナイ</t>
    </rPh>
    <rPh sb="42" eb="44">
      <t>テイギ</t>
    </rPh>
    <phoneticPr fontId="1"/>
  </si>
  <si>
    <t>プログラミング言語3種類</t>
    <rPh sb="7" eb="9">
      <t>ゲンゴ</t>
    </rPh>
    <rPh sb="10" eb="12">
      <t>シュルイ</t>
    </rPh>
    <phoneticPr fontId="1"/>
  </si>
  <si>
    <t xml:space="preserve"> </t>
  </si>
  <si>
    <t>http://download</t>
  </si>
  <si>
    <t>oracle</t>
  </si>
  <si>
    <t>等値判定はA1、等価判定はB1を使う。</t>
    <rPh sb="0" eb="2">
      <t>トウチ</t>
    </rPh>
    <rPh sb="2" eb="4">
      <t>ハンテイ</t>
    </rPh>
    <rPh sb="8" eb="10">
      <t>トウカ</t>
    </rPh>
    <rPh sb="10" eb="12">
      <t>ハンテイ</t>
    </rPh>
    <rPh sb="16" eb="17">
      <t>ツカ</t>
    </rPh>
    <phoneticPr fontId="1"/>
  </si>
  <si>
    <t>クラス名</t>
    <rPh sb="3" eb="4">
      <t>メイ</t>
    </rPh>
    <phoneticPr fontId="1"/>
  </si>
  <si>
    <t>メソッド名()の呼び出し方はstaticメソッドを呼び出す場合のみ可能（逆にsuper</t>
    <rPh sb="4" eb="5">
      <t>メイ</t>
    </rPh>
    <rPh sb="8" eb="9">
      <t>ヨ</t>
    </rPh>
    <rPh sb="10" eb="11">
      <t>ダ</t>
    </rPh>
    <rPh sb="12" eb="13">
      <t>カタ</t>
    </rPh>
    <rPh sb="25" eb="26">
      <t>ヨ</t>
    </rPh>
    <rPh sb="27" eb="28">
      <t>ダ</t>
    </rPh>
    <rPh sb="29" eb="31">
      <t>バアイ</t>
    </rPh>
    <rPh sb="33" eb="35">
      <t>カノウ</t>
    </rPh>
    <rPh sb="36" eb="37">
      <t>ギャク</t>
    </rPh>
    <phoneticPr fontId="1"/>
  </si>
  <si>
    <t>オラクル認定資格教科書 Javaプログラマ Gold SE 7 スピードマスター問題集</t>
  </si>
  <si>
    <t>JavaファイルI/O(NIO</t>
  </si>
  <si>
    <t>2)</t>
  </si>
  <si>
    <t>特に、インターフェースとポリモーフィズムの威力を理解するには、</t>
  </si>
  <si>
    <t>まずデザインパターンの中で、StrategyパターンかCommandパターンあたりから勉強することをお勧めします。</t>
  </si>
  <si>
    <t>を割り当てます。タスクが終わったらスレッドを再びプールに戻す。</t>
    <rPh sb="1" eb="2">
      <t>ワ</t>
    </rPh>
    <rPh sb="3" eb="4">
      <t>ア</t>
    </rPh>
    <rPh sb="12" eb="13">
      <t>オ</t>
    </rPh>
    <rPh sb="22" eb="23">
      <t>フタタ</t>
    </rPh>
    <rPh sb="28" eb="29">
      <t>モド</t>
    </rPh>
    <phoneticPr fontId="1"/>
  </si>
  <si>
    <t>実装方法をA24という。</t>
    <rPh sb="0" eb="2">
      <t>ジッソウ</t>
    </rPh>
    <rPh sb="2" eb="4">
      <t>ホウホウ</t>
    </rPh>
    <phoneticPr fontId="1"/>
  </si>
  <si>
    <t>参照を持つ。</t>
    <rPh sb="0" eb="2">
      <t>サンショウ</t>
    </rPh>
    <rPh sb="3" eb="4">
      <t>モ</t>
    </rPh>
    <phoneticPr fontId="1"/>
  </si>
  <si>
    <t>総称型</t>
  </si>
  <si>
    <t>テンプレート</t>
  </si>
  <si>
    <t>LinkedList</t>
  </si>
  <si>
    <t>ディープコピー</t>
  </si>
  <si>
    <t>private</t>
  </si>
  <si>
    <t>final修飾子</t>
    <rPh sb="5" eb="8">
      <t>シュウショクシ</t>
    </rPh>
    <phoneticPr fontId="1"/>
  </si>
  <si>
    <t>検査例外</t>
    <rPh sb="0" eb="2">
      <t>ケンサ</t>
    </rPh>
    <rPh sb="2" eb="4">
      <t>レイガイ</t>
    </rPh>
    <phoneticPr fontId="1"/>
  </si>
  <si>
    <t>実行時例外</t>
  </si>
  <si>
    <t>int型</t>
    <rPh sb="3" eb="4">
      <t>ガタ</t>
    </rPh>
    <phoneticPr fontId="1"/>
  </si>
  <si>
    <t>long型</t>
  </si>
  <si>
    <t>算術演算子</t>
    <rPh sb="0" eb="2">
      <t>サンジュツ</t>
    </rPh>
    <rPh sb="2" eb="5">
      <t>エンザンシ</t>
    </rPh>
    <phoneticPr fontId="1"/>
  </si>
  <si>
    <t>関係演算子</t>
  </si>
  <si>
    <t>論理演算子</t>
  </si>
  <si>
    <t>インスタンス変数</t>
    <rPh sb="6" eb="8">
      <t>ヘンスウ</t>
    </rPh>
    <phoneticPr fontId="1"/>
  </si>
  <si>
    <t>静的変数</t>
  </si>
  <si>
    <t>ローカル変数</t>
  </si>
  <si>
    <t>forDigitメソッド</t>
  </si>
  <si>
    <t>クラス型</t>
    <rPh sb="3" eb="4">
      <t>ガタ</t>
    </rPh>
    <phoneticPr fontId="1"/>
  </si>
  <si>
    <t>インターフェース型</t>
  </si>
  <si>
    <t>配列型</t>
  </si>
  <si>
    <t>オブジェクトの雛形</t>
    <rPh sb="7" eb="9">
      <t>ヒナガタ</t>
    </rPh>
    <phoneticPr fontId="1"/>
  </si>
  <si>
    <t>オブジェクトの型定義</t>
  </si>
  <si>
    <t>名前空間</t>
    <rPh sb="0" eb="2">
      <t>ナマエ</t>
    </rPh>
    <rPh sb="2" eb="4">
      <t>クウカン</t>
    </rPh>
    <phoneticPr fontId="1"/>
  </si>
  <si>
    <t>クラス自体の実体化</t>
  </si>
  <si>
    <t>ジェネリック型</t>
  </si>
  <si>
    <t>インターフェース</t>
  </si>
  <si>
    <t>derive</t>
  </si>
  <si>
    <t>実装の継承</t>
    <rPh sb="0" eb="2">
      <t>ジッソウ</t>
    </rPh>
    <rPh sb="3" eb="5">
      <t>ケイショウ</t>
    </rPh>
    <phoneticPr fontId="1"/>
  </si>
  <si>
    <t>振る舞いの継承</t>
  </si>
  <si>
    <t>インスタンスの型</t>
    <rPh sb="7" eb="8">
      <t>カタ</t>
    </rPh>
    <phoneticPr fontId="1"/>
  </si>
  <si>
    <t>変数の型</t>
  </si>
  <si>
    <t>匿名クラス</t>
  </si>
  <si>
    <t>基底クラス名</t>
    <rPh sb="0" eb="2">
      <t>キテイ</t>
    </rPh>
    <rPh sb="5" eb="6">
      <t>メイ</t>
    </rPh>
    <phoneticPr fontId="1"/>
  </si>
  <si>
    <t>差分実装</t>
  </si>
  <si>
    <t>ジェネリクス</t>
    <phoneticPr fontId="1"/>
  </si>
  <si>
    <t>ファンクタ</t>
    <phoneticPr fontId="1"/>
  </si>
  <si>
    <t>無名クラス</t>
    <phoneticPr fontId="1"/>
  </si>
  <si>
    <t>シャローコピー</t>
    <phoneticPr fontId="1"/>
  </si>
  <si>
    <t>private</t>
    <phoneticPr fontId="1"/>
  </si>
  <si>
    <t>インスタンス化</t>
    <phoneticPr fontId="1"/>
  </si>
  <si>
    <t>継承</t>
    <phoneticPr fontId="1"/>
  </si>
  <si>
    <t>変更不能</t>
    <rPh sb="0" eb="2">
      <t>ヘンコウ</t>
    </rPh>
    <rPh sb="2" eb="4">
      <t>フノウ</t>
    </rPh>
    <phoneticPr fontId="1"/>
  </si>
  <si>
    <t>immutable</t>
    <phoneticPr fontId="1"/>
  </si>
  <si>
    <t>digitメソッド</t>
    <phoneticPr fontId="1"/>
  </si>
  <si>
    <t>クラス</t>
    <phoneticPr fontId="1"/>
  </si>
  <si>
    <t>static</t>
    <phoneticPr fontId="1"/>
  </si>
  <si>
    <t>inherit</t>
    <phoneticPr fontId="1"/>
  </si>
  <si>
    <t>クラスのインスタンス</t>
    <phoneticPr fontId="1"/>
  </si>
  <si>
    <t>シャドーイング</t>
    <phoneticPr fontId="1"/>
  </si>
  <si>
    <t>コーディング規約</t>
    <rPh sb="6" eb="8">
      <t>キヤク</t>
    </rPh>
    <phoneticPr fontId="1"/>
  </si>
  <si>
    <t>参照値</t>
    <rPh sb="0" eb="2">
      <t>サンショウ</t>
    </rPh>
    <rPh sb="2" eb="3">
      <t>チ</t>
    </rPh>
    <phoneticPr fontId="1"/>
  </si>
  <si>
    <t>7/10</t>
    <phoneticPr fontId="1"/>
  </si>
  <si>
    <t>7/11</t>
    <phoneticPr fontId="1"/>
  </si>
  <si>
    <t>実引数の評価</t>
    <rPh sb="0" eb="1">
      <t>ジツ</t>
    </rPh>
    <rPh sb="1" eb="3">
      <t>ヒキスウ</t>
    </rPh>
    <rPh sb="4" eb="6">
      <t>ヒョウカ</t>
    </rPh>
    <phoneticPr fontId="1"/>
  </si>
  <si>
    <t>7/12</t>
    <phoneticPr fontId="1"/>
  </si>
  <si>
    <t>継承元クラスのデフォルトコンストラクタ</t>
    <rPh sb="0" eb="2">
      <t>ケイショウ</t>
    </rPh>
    <rPh sb="2" eb="3">
      <t>モト</t>
    </rPh>
    <phoneticPr fontId="1"/>
  </si>
  <si>
    <t>abstract修飾子</t>
    <rPh sb="8" eb="11">
      <t>シュウショクシ</t>
    </rPh>
    <phoneticPr fontId="1"/>
  </si>
  <si>
    <t>抽象クラス</t>
    <rPh sb="0" eb="2">
      <t>チュウショウ</t>
    </rPh>
    <phoneticPr fontId="1"/>
  </si>
  <si>
    <t>具象クラス</t>
    <rPh sb="0" eb="2">
      <t>グショウ</t>
    </rPh>
    <phoneticPr fontId="1"/>
  </si>
  <si>
    <t>暗黙の参照</t>
    <rPh sb="0" eb="2">
      <t>アンモク</t>
    </rPh>
    <rPh sb="3" eb="5">
      <t>サンショウ</t>
    </rPh>
    <phoneticPr fontId="1"/>
  </si>
  <si>
    <t>---  アプリケーションのクラス分割  ---</t>
    <rPh sb="18" eb="20">
      <t>ブンカツ</t>
    </rPh>
    <phoneticPr fontId="1"/>
  </si>
  <si>
    <t>データを運ぶクラス(A87、B87)</t>
    <rPh sb="4" eb="5">
      <t>ハコ</t>
    </rPh>
    <phoneticPr fontId="1"/>
  </si>
  <si>
    <t>VO</t>
    <phoneticPr fontId="1"/>
  </si>
  <si>
    <t>DTO</t>
    <phoneticPr fontId="1"/>
  </si>
  <si>
    <t>ファイル</t>
    <phoneticPr fontId="1"/>
  </si>
  <si>
    <t>ネットワーク</t>
    <phoneticPr fontId="1"/>
  </si>
  <si>
    <t>ユーザーインターフェース</t>
    <phoneticPr fontId="1"/>
  </si>
  <si>
    <t>A89の実装クラス</t>
    <rPh sb="4" eb="6">
      <t>ジッソウ</t>
    </rPh>
    <phoneticPr fontId="1"/>
  </si>
  <si>
    <t>内部ロジック</t>
    <rPh sb="0" eb="2">
      <t>ナイブ</t>
    </rPh>
    <phoneticPr fontId="1"/>
  </si>
  <si>
    <t>サービスクラス</t>
    <phoneticPr fontId="1"/>
  </si>
  <si>
    <t>フレームワーク</t>
    <phoneticPr fontId="1"/>
  </si>
  <si>
    <t>オブジェクトのA92管理</t>
    <rPh sb="10" eb="12">
      <t>カンリ</t>
    </rPh>
    <phoneticPr fontId="1"/>
  </si>
  <si>
    <t>ライフサイクル</t>
    <phoneticPr fontId="1"/>
  </si>
  <si>
    <t>A93(骨格実装とイベント発火（B93の呼び出し))</t>
    <rPh sb="4" eb="6">
      <t>コッカク</t>
    </rPh>
    <rPh sb="6" eb="8">
      <t>ジッソウ</t>
    </rPh>
    <rPh sb="13" eb="15">
      <t>ハッカ</t>
    </rPh>
    <rPh sb="20" eb="21">
      <t>ヨ</t>
    </rPh>
    <rPh sb="22" eb="23">
      <t>ダ</t>
    </rPh>
    <phoneticPr fontId="1"/>
  </si>
  <si>
    <t>イベントループ</t>
    <phoneticPr fontId="1"/>
  </si>
  <si>
    <t>コールバック</t>
    <phoneticPr fontId="1"/>
  </si>
  <si>
    <t>(個別に)下請け処理を担うA94</t>
    <rPh sb="1" eb="3">
      <t>コベツ</t>
    </rPh>
    <rPh sb="5" eb="7">
      <t>シタウ</t>
    </rPh>
    <rPh sb="8" eb="10">
      <t>ショリ</t>
    </rPh>
    <rPh sb="11" eb="12">
      <t>ニナ</t>
    </rPh>
    <phoneticPr fontId="1"/>
  </si>
  <si>
    <t>ヘルパークラス</t>
    <phoneticPr fontId="1"/>
  </si>
  <si>
    <t>A95</t>
    <phoneticPr fontId="1"/>
  </si>
  <si>
    <t>ユーティリティークラス</t>
    <phoneticPr fontId="1"/>
  </si>
  <si>
    <t>A89を下支えするA91的なクラス　下に向かってくくりだす役割</t>
    <rPh sb="4" eb="5">
      <t>シタ</t>
    </rPh>
    <rPh sb="5" eb="6">
      <t>ササ</t>
    </rPh>
    <rPh sb="12" eb="13">
      <t>テキ</t>
    </rPh>
    <rPh sb="18" eb="19">
      <t>シタ</t>
    </rPh>
    <rPh sb="20" eb="21">
      <t>ム</t>
    </rPh>
    <rPh sb="29" eb="31">
      <t>ヤクワリ</t>
    </rPh>
    <phoneticPr fontId="1"/>
  </si>
  <si>
    <t>A89を使いやすくするA90(API)　上に向かってくくりだす役割、デザインパターンの世界ではB90という。</t>
    <rPh sb="4" eb="5">
      <t>ツカ</t>
    </rPh>
    <rPh sb="20" eb="21">
      <t>ウエ</t>
    </rPh>
    <rPh sb="22" eb="23">
      <t>ム</t>
    </rPh>
    <rPh sb="31" eb="33">
      <t>ヤクワリ</t>
    </rPh>
    <rPh sb="43" eb="45">
      <t>セカイ</t>
    </rPh>
    <phoneticPr fontId="1"/>
  </si>
  <si>
    <t>ファサードパターン</t>
    <phoneticPr fontId="1"/>
  </si>
  <si>
    <t>衝突</t>
    <rPh sb="0" eb="2">
      <t>ショウトツ</t>
    </rPh>
    <phoneticPr fontId="1"/>
  </si>
  <si>
    <t>コンフリクト</t>
    <phoneticPr fontId="1"/>
  </si>
  <si>
    <t>リンクリスト</t>
    <phoneticPr fontId="1"/>
  </si>
  <si>
    <t>16</t>
    <phoneticPr fontId="1"/>
  </si>
  <si>
    <t>比較可能</t>
    <rPh sb="0" eb="2">
      <t>ヒカク</t>
    </rPh>
    <rPh sb="2" eb="4">
      <t>カノウ</t>
    </rPh>
    <phoneticPr fontId="1"/>
  </si>
  <si>
    <t>赤黒木</t>
    <rPh sb="0" eb="2">
      <t>アカグロ</t>
    </rPh>
    <rPh sb="2" eb="3">
      <t>キ</t>
    </rPh>
    <phoneticPr fontId="1"/>
  </si>
  <si>
    <t>JavaのTreeMapが採用しているアルゴリズムはA100である(2分探索木の一種)</t>
    <rPh sb="13" eb="15">
      <t>サイヨウ</t>
    </rPh>
    <rPh sb="35" eb="36">
      <t>ブン</t>
    </rPh>
    <rPh sb="36" eb="38">
      <t>タンサク</t>
    </rPh>
    <rPh sb="38" eb="39">
      <t>キ</t>
    </rPh>
    <rPh sb="40" eb="42">
      <t>イッシュ</t>
    </rPh>
    <phoneticPr fontId="1"/>
  </si>
  <si>
    <t>検索性能</t>
    <rPh sb="0" eb="2">
      <t>ケンサク</t>
    </rPh>
    <rPh sb="2" eb="4">
      <t>セイノウ</t>
    </rPh>
    <phoneticPr fontId="1"/>
  </si>
  <si>
    <t>ソート機能</t>
    <rPh sb="3" eb="5">
      <t>キノウ</t>
    </rPh>
    <phoneticPr fontId="1"/>
  </si>
  <si>
    <t>TreeMap</t>
    <phoneticPr fontId="1"/>
  </si>
  <si>
    <t>HashMap</t>
    <phoneticPr fontId="1"/>
  </si>
  <si>
    <t>LinkedHashMap</t>
    <phoneticPr fontId="1"/>
  </si>
  <si>
    <t>TreeMap</t>
    <phoneticPr fontId="1"/>
  </si>
  <si>
    <t>NavigatableMap</t>
    <phoneticPr fontId="1"/>
  </si>
  <si>
    <t>セットは数学の「集合」の概念をプログラミングに持ち込んだもので、その抽象的な意味はA103である。</t>
    <rPh sb="4" eb="6">
      <t>スウガク</t>
    </rPh>
    <rPh sb="8" eb="10">
      <t>シュウゴウ</t>
    </rPh>
    <rPh sb="12" eb="14">
      <t>ガイネン</t>
    </rPh>
    <rPh sb="23" eb="24">
      <t>モ</t>
    </rPh>
    <rPh sb="25" eb="26">
      <t>コ</t>
    </rPh>
    <rPh sb="34" eb="37">
      <t>チュウショウテキ</t>
    </rPh>
    <rPh sb="38" eb="40">
      <t>イミ</t>
    </rPh>
    <phoneticPr fontId="1"/>
  </si>
  <si>
    <t>重複のない要素の集まり</t>
    <rPh sb="0" eb="2">
      <t>ジュウフク</t>
    </rPh>
    <rPh sb="5" eb="7">
      <t>ヨウソ</t>
    </rPh>
    <rPh sb="8" eb="9">
      <t>アツ</t>
    </rPh>
    <phoneticPr fontId="1"/>
  </si>
  <si>
    <t>そのほかのデータ構造3つ、A104(古い)、B104、C104</t>
    <rPh sb="8" eb="10">
      <t>コウゾウ</t>
    </rPh>
    <rPh sb="18" eb="19">
      <t>フル</t>
    </rPh>
    <phoneticPr fontId="1"/>
  </si>
  <si>
    <t>スタック</t>
    <phoneticPr fontId="1"/>
  </si>
  <si>
    <t>キュー</t>
    <phoneticPr fontId="1"/>
  </si>
  <si>
    <t>デック</t>
    <phoneticPr fontId="1"/>
  </si>
  <si>
    <t>繰り返し処理を英語でA105、再起処理をB105</t>
    <rPh sb="0" eb="1">
      <t>ク</t>
    </rPh>
    <rPh sb="2" eb="3">
      <t>カエ</t>
    </rPh>
    <rPh sb="4" eb="6">
      <t>ショリ</t>
    </rPh>
    <rPh sb="7" eb="9">
      <t>エイゴ</t>
    </rPh>
    <rPh sb="15" eb="17">
      <t>サイキ</t>
    </rPh>
    <rPh sb="17" eb="19">
      <t>ショリ</t>
    </rPh>
    <phoneticPr fontId="1"/>
  </si>
  <si>
    <t>iteration</t>
    <phoneticPr fontId="1"/>
  </si>
  <si>
    <t>recursive</t>
    <phoneticPr fontId="1"/>
  </si>
  <si>
    <t>拡張for構文(Java5以降)はイテレータを使うコードと等価であり、このような簡易記法を一般にA106という。</t>
    <rPh sb="0" eb="2">
      <t>カクチョウ</t>
    </rPh>
    <rPh sb="5" eb="7">
      <t>コウブン</t>
    </rPh>
    <rPh sb="13" eb="15">
      <t>イコウ</t>
    </rPh>
    <rPh sb="23" eb="24">
      <t>ツカ</t>
    </rPh>
    <rPh sb="29" eb="31">
      <t>トウカ</t>
    </rPh>
    <rPh sb="40" eb="42">
      <t>カンイ</t>
    </rPh>
    <rPh sb="42" eb="44">
      <t>キホウ</t>
    </rPh>
    <rPh sb="45" eb="47">
      <t>イッパン</t>
    </rPh>
    <phoneticPr fontId="1"/>
  </si>
  <si>
    <t>シンタックスシュガー</t>
    <phoneticPr fontId="1"/>
  </si>
  <si>
    <t>7/16</t>
    <phoneticPr fontId="1"/>
  </si>
  <si>
    <t>順序を仮定したイテレータインターフェースは</t>
    <rPh sb="0" eb="2">
      <t>ジュンジョ</t>
    </rPh>
    <rPh sb="3" eb="5">
      <t>カテイ</t>
    </rPh>
    <phoneticPr fontId="1"/>
  </si>
  <si>
    <t>ListIterator</t>
    <phoneticPr fontId="1"/>
  </si>
  <si>
    <t>エンクロージングクラス</t>
    <phoneticPr fontId="1"/>
  </si>
  <si>
    <t>C6のアクセス制御は2種類（パブリックとパッケージ）、A6は4種類使える。</t>
    <rPh sb="7" eb="9">
      <t>セイギョ</t>
    </rPh>
    <rPh sb="11" eb="13">
      <t>シュルイ</t>
    </rPh>
    <rPh sb="31" eb="33">
      <t>シュルイ</t>
    </rPh>
    <rPh sb="33" eb="34">
      <t>ツカ</t>
    </rPh>
    <phoneticPr fontId="1"/>
  </si>
  <si>
    <t>ArrayList</t>
    <phoneticPr fontId="1"/>
  </si>
  <si>
    <t>横取り</t>
    <rPh sb="0" eb="2">
      <t>ヨコド</t>
    </rPh>
    <phoneticPr fontId="1"/>
  </si>
  <si>
    <t>プリエンプション</t>
    <phoneticPr fontId="1"/>
  </si>
  <si>
    <t>ネストしたクラス</t>
    <phoneticPr fontId="1"/>
  </si>
  <si>
    <t>メンバクラス</t>
    <phoneticPr fontId="1"/>
  </si>
  <si>
    <t>トップレベルクラス</t>
    <phoneticPr fontId="1"/>
  </si>
  <si>
    <t>エスケープシーケンス</t>
    <phoneticPr fontId="1"/>
  </si>
  <si>
    <t>バックスラッシュコード</t>
    <phoneticPr fontId="1"/>
  </si>
  <si>
    <t>パーサ</t>
    <phoneticPr fontId="1"/>
  </si>
  <si>
    <t>リテラル表記</t>
    <rPh sb="4" eb="6">
      <t>ヒョウキ</t>
    </rPh>
    <phoneticPr fontId="1"/>
  </si>
  <si>
    <t>非staticなネストしたクラス</t>
    <phoneticPr fontId="1"/>
  </si>
  <si>
    <t>内部クラス</t>
    <phoneticPr fontId="1"/>
  </si>
  <si>
    <t>外部とやりとりするクラス 4つ</t>
    <rPh sb="0" eb="2">
      <t>ガイブ</t>
    </rPh>
    <phoneticPr fontId="1"/>
  </si>
  <si>
    <t>データベース(DAO)</t>
    <phoneticPr fontId="1"/>
  </si>
  <si>
    <t>引数で渡ってくるオブジェクトを書き換えるメソッドをA108またはB108、書き換えないメソッドをC108という。</t>
    <rPh sb="0" eb="2">
      <t>ヒキスウ</t>
    </rPh>
    <rPh sb="3" eb="4">
      <t>ワタ</t>
    </rPh>
    <rPh sb="15" eb="16">
      <t>カ</t>
    </rPh>
    <rPh sb="17" eb="18">
      <t>カ</t>
    </rPh>
    <rPh sb="37" eb="38">
      <t>カ</t>
    </rPh>
    <rPh sb="39" eb="40">
      <t>カ</t>
    </rPh>
    <phoneticPr fontId="1"/>
  </si>
  <si>
    <t>破壊的なメソッド</t>
    <rPh sb="0" eb="3">
      <t>ハカイテキ</t>
    </rPh>
    <phoneticPr fontId="1"/>
  </si>
  <si>
    <t>副作用のあるメソッド</t>
    <rPh sb="0" eb="3">
      <t>フクサヨウ</t>
    </rPh>
    <phoneticPr fontId="1"/>
  </si>
  <si>
    <t>関数的</t>
    <rPh sb="0" eb="3">
      <t>カンスウテキ</t>
    </rPh>
    <phoneticPr fontId="1"/>
  </si>
  <si>
    <t>unmodifiableList</t>
    <phoneticPr fontId="1"/>
  </si>
  <si>
    <t>同期版コレクションへの変換ができるメソッドは?</t>
    <rPh sb="0" eb="2">
      <t>ドウキ</t>
    </rPh>
    <rPh sb="2" eb="3">
      <t>バン</t>
    </rPh>
    <rPh sb="11" eb="13">
      <t>ヘンカン</t>
    </rPh>
    <phoneticPr fontId="1"/>
  </si>
  <si>
    <t>synchronizedCollection</t>
    <phoneticPr fontId="1"/>
  </si>
  <si>
    <t>Collectionsクラス(java.lang.Collection)の、コレクションを変更不能にできるメソッドは?</t>
    <rPh sb="45" eb="47">
      <t>ヘンコウ</t>
    </rPh>
    <rPh sb="47" eb="49">
      <t>フノウ</t>
    </rPh>
    <phoneticPr fontId="1"/>
  </si>
  <si>
    <t>そのB110(C110)を引数パラメータで渡すことで公開関数相当の処理を実現する。</t>
    <rPh sb="13" eb="15">
      <t>ヒキスウ</t>
    </rPh>
    <rPh sb="21" eb="22">
      <t>ワタ</t>
    </rPh>
    <rPh sb="26" eb="28">
      <t>コウカイ</t>
    </rPh>
    <rPh sb="28" eb="30">
      <t>カンスウ</t>
    </rPh>
    <rPh sb="30" eb="32">
      <t>ソウトウ</t>
    </rPh>
    <rPh sb="33" eb="35">
      <t>ショリ</t>
    </rPh>
    <rPh sb="36" eb="38">
      <t>ジツゲン</t>
    </rPh>
    <phoneticPr fontId="1"/>
  </si>
  <si>
    <t>Javaでは関数だけを取り出して引数に渡すことができないので、関数メソッドを持つA110を定義し、</t>
    <rPh sb="6" eb="8">
      <t>カンスウ</t>
    </rPh>
    <rPh sb="11" eb="12">
      <t>ト</t>
    </rPh>
    <rPh sb="13" eb="14">
      <t>ダ</t>
    </rPh>
    <rPh sb="16" eb="18">
      <t>ヒキスウ</t>
    </rPh>
    <rPh sb="19" eb="20">
      <t>ワタ</t>
    </rPh>
    <phoneticPr fontId="1"/>
  </si>
  <si>
    <t>インターフェース</t>
    <phoneticPr fontId="1"/>
  </si>
  <si>
    <t>実装オブジェクト</t>
    <rPh sb="0" eb="2">
      <t>ジッソウ</t>
    </rPh>
    <phoneticPr fontId="1"/>
  </si>
  <si>
    <t>ファンクタ</t>
    <phoneticPr fontId="1"/>
  </si>
  <si>
    <t>7/18</t>
  </si>
  <si>
    <t>6h</t>
    <phoneticPr fontId="1"/>
  </si>
  <si>
    <t>配列にできてコレクションにできないこと、配列はA111を要素とすることができる。</t>
    <rPh sb="0" eb="2">
      <t>ハイレツ</t>
    </rPh>
    <rPh sb="20" eb="22">
      <t>ハイレツ</t>
    </rPh>
    <rPh sb="28" eb="30">
      <t>ヨウソ</t>
    </rPh>
    <phoneticPr fontId="1"/>
  </si>
  <si>
    <t>基本型変数</t>
    <rPh sb="0" eb="3">
      <t>キホンガタ</t>
    </rPh>
    <rPh sb="3" eb="5">
      <t>ヘンスウ</t>
    </rPh>
    <phoneticPr fontId="1"/>
  </si>
  <si>
    <t>要素の書き換えができることをA112、書き換えできないことをB112。</t>
    <rPh sb="0" eb="2">
      <t>ヨウソ</t>
    </rPh>
    <rPh sb="3" eb="4">
      <t>カ</t>
    </rPh>
    <rPh sb="5" eb="6">
      <t>カ</t>
    </rPh>
    <rPh sb="19" eb="20">
      <t>カ</t>
    </rPh>
    <rPh sb="21" eb="22">
      <t>カ</t>
    </rPh>
    <phoneticPr fontId="1"/>
  </si>
  <si>
    <t>要素を追加できることをC112、追加できないことをD112。</t>
    <rPh sb="0" eb="2">
      <t>ヨウソ</t>
    </rPh>
    <rPh sb="3" eb="5">
      <t>ツイカ</t>
    </rPh>
    <rPh sb="16" eb="18">
      <t>ツイカ</t>
    </rPh>
    <phoneticPr fontId="1"/>
  </si>
  <si>
    <t>mutable</t>
    <phoneticPr fontId="1"/>
  </si>
  <si>
    <t>immutable</t>
    <phoneticPr fontId="1"/>
  </si>
  <si>
    <t>modifiable</t>
    <phoneticPr fontId="1"/>
  </si>
  <si>
    <t>unmodifiable</t>
    <phoneticPr fontId="1"/>
  </si>
  <si>
    <t>配列のコピー4つ</t>
    <rPh sb="0" eb="2">
      <t>ハイレツ</t>
    </rPh>
    <phoneticPr fontId="1"/>
  </si>
  <si>
    <t>Arrays.copyOf</t>
    <phoneticPr fontId="1"/>
  </si>
  <si>
    <t>System.arraycopy</t>
    <phoneticPr fontId="1"/>
  </si>
  <si>
    <t>Object.clone</t>
    <phoneticPr fontId="1"/>
  </si>
  <si>
    <t>イテレーション</t>
    <phoneticPr fontId="1"/>
  </si>
  <si>
    <t>A113メソッド、(Java6以降)B113メソッド、</t>
    <rPh sb="15" eb="17">
      <t>イコウ</t>
    </rPh>
    <phoneticPr fontId="1"/>
  </si>
  <si>
    <t>C113メソッド（あまり効率的ではない）、自分でD113してコピー（手動コピー）</t>
    <rPh sb="12" eb="15">
      <t>コウリツテキ</t>
    </rPh>
    <rPh sb="21" eb="23">
      <t>ジブン</t>
    </rPh>
    <rPh sb="34" eb="36">
      <t>シュドウ</t>
    </rPh>
    <phoneticPr fontId="1"/>
  </si>
  <si>
    <t>Arrays.asLis</t>
    <phoneticPr fontId="1"/>
  </si>
  <si>
    <t>変更不能</t>
    <rPh sb="0" eb="2">
      <t>ヘンコウ</t>
    </rPh>
    <rPh sb="2" eb="4">
      <t>フノウ</t>
    </rPh>
    <phoneticPr fontId="1"/>
  </si>
  <si>
    <t>配列からListへの変換にはA114を使う（生成したListはB114であり、shallow copyですらない）</t>
    <rPh sb="0" eb="2">
      <t>ハイレツ</t>
    </rPh>
    <rPh sb="10" eb="12">
      <t>ヘンカン</t>
    </rPh>
    <rPh sb="19" eb="20">
      <t>ツカ</t>
    </rPh>
    <rPh sb="22" eb="24">
      <t>セイセイ</t>
    </rPh>
    <phoneticPr fontId="1"/>
  </si>
  <si>
    <t>shallow copyをするにはC114を使う。</t>
    <rPh sb="22" eb="23">
      <t>ツカ</t>
    </rPh>
    <phoneticPr fontId="1"/>
  </si>
  <si>
    <t>Collections.addAll</t>
    <phoneticPr fontId="1"/>
  </si>
  <si>
    <t>インターフェースはA115の役割を持つがB115の役割は持たない。</t>
    <rPh sb="14" eb="16">
      <t>ヤクワリ</t>
    </rPh>
    <rPh sb="17" eb="18">
      <t>モ</t>
    </rPh>
    <rPh sb="25" eb="27">
      <t>ヤクワリ</t>
    </rPh>
    <rPh sb="28" eb="29">
      <t>モ</t>
    </rPh>
    <phoneticPr fontId="1"/>
  </si>
  <si>
    <t>型定義</t>
    <rPh sb="0" eb="1">
      <t>カタ</t>
    </rPh>
    <rPh sb="1" eb="3">
      <t>テイギ</t>
    </rPh>
    <phoneticPr fontId="1"/>
  </si>
  <si>
    <t>雛型</t>
    <rPh sb="0" eb="2">
      <t>ヒナガタ</t>
    </rPh>
    <phoneticPr fontId="1"/>
  </si>
  <si>
    <t>抽象基底クラスはA116の役割、インターフェースはB116の役割</t>
    <rPh sb="0" eb="2">
      <t>チュウショウ</t>
    </rPh>
    <rPh sb="2" eb="4">
      <t>キテイ</t>
    </rPh>
    <rPh sb="13" eb="15">
      <t>ヤクワリ</t>
    </rPh>
    <rPh sb="30" eb="32">
      <t>ヤクワリ</t>
    </rPh>
    <phoneticPr fontId="1"/>
  </si>
  <si>
    <t>実装の拡張</t>
    <rPh sb="0" eb="2">
      <t>ジッソウ</t>
    </rPh>
    <rPh sb="3" eb="5">
      <t>カクチョウ</t>
    </rPh>
    <phoneticPr fontId="1"/>
  </si>
  <si>
    <t>振る舞いの表明</t>
    <rPh sb="0" eb="1">
      <t>フ</t>
    </rPh>
    <rPh sb="2" eb="3">
      <t>マ</t>
    </rPh>
    <rPh sb="5" eb="7">
      <t>ヒョウメイ</t>
    </rPh>
    <phoneticPr fontId="1"/>
  </si>
  <si>
    <t>インターフェース内で、定数は暗黙にA117であり、メソッドは暗黙にB117である。</t>
    <rPh sb="8" eb="9">
      <t>ナイ</t>
    </rPh>
    <rPh sb="11" eb="13">
      <t>テイスウ</t>
    </rPh>
    <rPh sb="14" eb="16">
      <t>アンモク</t>
    </rPh>
    <rPh sb="30" eb="32">
      <t>アンモク</t>
    </rPh>
    <phoneticPr fontId="1"/>
  </si>
  <si>
    <t>public static final</t>
    <phoneticPr fontId="1"/>
  </si>
  <si>
    <t>public abstract</t>
    <phoneticPr fontId="1"/>
  </si>
  <si>
    <t>public</t>
    <phoneticPr fontId="1"/>
  </si>
  <si>
    <t>インターフェースから継承したメソッドはA118にする(B117のため)</t>
    <rPh sb="10" eb="12">
      <t>ケイショウ</t>
    </rPh>
    <phoneticPr fontId="1"/>
  </si>
  <si>
    <t>インターフェース宣言にextendsがない場合、暗黙にA119を拡張している。</t>
    <rPh sb="8" eb="10">
      <t>センゲン</t>
    </rPh>
    <rPh sb="21" eb="23">
      <t>バアイ</t>
    </rPh>
    <rPh sb="24" eb="26">
      <t>アンモク</t>
    </rPh>
    <rPh sb="32" eb="34">
      <t>カクチョウ</t>
    </rPh>
    <phoneticPr fontId="1"/>
  </si>
  <si>
    <t>Objectクラス</t>
    <phoneticPr fontId="1"/>
  </si>
  <si>
    <t>7/20</t>
  </si>
  <si>
    <t>7/22</t>
    <phoneticPr fontId="1"/>
  </si>
  <si>
    <t>5h</t>
    <phoneticPr fontId="1"/>
  </si>
  <si>
    <t>フレームワークプログラミングで必須となるA120(B120)</t>
    <rPh sb="15" eb="17">
      <t>ヒッスウ</t>
    </rPh>
    <phoneticPr fontId="1"/>
  </si>
  <si>
    <t>コールバックパターン</t>
    <phoneticPr fontId="1"/>
  </si>
  <si>
    <t>イベントドリブンプログラミング</t>
    <phoneticPr fontId="1"/>
  </si>
  <si>
    <t>オブジェクトBは自分自身をオブジェクトAのC120として登録。オブジェクトAは状態書き換え</t>
    <rPh sb="8" eb="10">
      <t>ジブン</t>
    </rPh>
    <rPh sb="10" eb="12">
      <t>ジシン</t>
    </rPh>
    <rPh sb="28" eb="30">
      <t>トウロク</t>
    </rPh>
    <rPh sb="39" eb="41">
      <t>ジョウタイ</t>
    </rPh>
    <rPh sb="41" eb="42">
      <t>カ</t>
    </rPh>
    <rPh sb="43" eb="44">
      <t>カ</t>
    </rPh>
    <phoneticPr fontId="1"/>
  </si>
  <si>
    <t>メソッドの中からD120する。これによりオブジェクトBのE120が呼ばれる。</t>
    <rPh sb="5" eb="6">
      <t>ナカ</t>
    </rPh>
    <rPh sb="33" eb="34">
      <t>ヨ</t>
    </rPh>
    <phoneticPr fontId="1"/>
  </si>
  <si>
    <t>イベントリスナ</t>
    <phoneticPr fontId="1"/>
  </si>
  <si>
    <t>イベントを発火</t>
    <rPh sb="5" eb="7">
      <t>ハッカ</t>
    </rPh>
    <phoneticPr fontId="1"/>
  </si>
  <si>
    <t>イベントリスナ</t>
    <phoneticPr fontId="1"/>
  </si>
  <si>
    <t>制御文</t>
    <rPh sb="0" eb="3">
      <t>セイギョブン</t>
    </rPh>
    <phoneticPr fontId="1"/>
  </si>
  <si>
    <t>ブロック文</t>
    <rPh sb="4" eb="5">
      <t>ブン</t>
    </rPh>
    <phoneticPr fontId="1"/>
  </si>
  <si>
    <t>宣言文</t>
    <rPh sb="0" eb="2">
      <t>センゲン</t>
    </rPh>
    <rPh sb="2" eb="3">
      <t>ブン</t>
    </rPh>
    <phoneticPr fontId="1"/>
  </si>
  <si>
    <t>式文</t>
    <rPh sb="0" eb="1">
      <t>シキ</t>
    </rPh>
    <rPh sb="1" eb="2">
      <t>ブン</t>
    </rPh>
    <phoneticPr fontId="1"/>
  </si>
  <si>
    <t>A122はJavaの言語仕様の中で規定されたキーワードで、</t>
    <rPh sb="10" eb="12">
      <t>ゲンゴ</t>
    </rPh>
    <rPh sb="12" eb="14">
      <t>シヨウ</t>
    </rPh>
    <rPh sb="15" eb="16">
      <t>ナカ</t>
    </rPh>
    <rPh sb="17" eb="19">
      <t>キテイ</t>
    </rPh>
    <phoneticPr fontId="1"/>
  </si>
  <si>
    <t>B122は変数名、メソッド名、クラス名など、開発者がプログラムの中で定義する単語。</t>
    <rPh sb="5" eb="7">
      <t>ヘンスウ</t>
    </rPh>
    <rPh sb="7" eb="8">
      <t>メイ</t>
    </rPh>
    <rPh sb="13" eb="14">
      <t>メイ</t>
    </rPh>
    <rPh sb="18" eb="19">
      <t>メイ</t>
    </rPh>
    <rPh sb="22" eb="25">
      <t>カイハツシャ</t>
    </rPh>
    <rPh sb="32" eb="33">
      <t>ナカ</t>
    </rPh>
    <rPh sb="34" eb="36">
      <t>テイギ</t>
    </rPh>
    <rPh sb="38" eb="40">
      <t>タンゴ</t>
    </rPh>
    <phoneticPr fontId="1"/>
  </si>
  <si>
    <t>予約語</t>
    <rPh sb="0" eb="3">
      <t>ヨヤクゴ</t>
    </rPh>
    <phoneticPr fontId="1"/>
  </si>
  <si>
    <t>識別子</t>
    <rPh sb="0" eb="3">
      <t>シキベツシ</t>
    </rPh>
    <phoneticPr fontId="1"/>
  </si>
  <si>
    <t>文が並んだ集合を中括弧{ }で囲むと、A123がB123になる。</t>
    <rPh sb="0" eb="1">
      <t>ブン</t>
    </rPh>
    <rPh sb="2" eb="3">
      <t>ナラ</t>
    </rPh>
    <rPh sb="5" eb="7">
      <t>シュウゴウ</t>
    </rPh>
    <rPh sb="8" eb="9">
      <t>チュウ</t>
    </rPh>
    <rPh sb="9" eb="11">
      <t>カッコ</t>
    </rPh>
    <rPh sb="15" eb="16">
      <t>カコ</t>
    </rPh>
    <phoneticPr fontId="1"/>
  </si>
  <si>
    <t>文の集合</t>
    <rPh sb="0" eb="1">
      <t>ブン</t>
    </rPh>
    <rPh sb="2" eb="4">
      <t>シュウゴウ</t>
    </rPh>
    <phoneticPr fontId="1"/>
  </si>
  <si>
    <t>文</t>
    <rPh sb="0" eb="1">
      <t>ブン</t>
    </rPh>
    <phoneticPr fontId="1"/>
  </si>
  <si>
    <t>Javaの”文”を4つのカテゴリに分けると</t>
    <rPh sb="6" eb="7">
      <t>ブン</t>
    </rPh>
    <rPh sb="17" eb="18">
      <t>ワ</t>
    </rPh>
    <phoneticPr fontId="1"/>
  </si>
  <si>
    <t>演算子と被演算数は、それぞれ英語で</t>
    <rPh sb="0" eb="3">
      <t>エンザンシ</t>
    </rPh>
    <rPh sb="4" eb="5">
      <t>ヒ</t>
    </rPh>
    <rPh sb="5" eb="7">
      <t>エンザン</t>
    </rPh>
    <rPh sb="7" eb="8">
      <t>スウ</t>
    </rPh>
    <rPh sb="14" eb="16">
      <t>エイゴ</t>
    </rPh>
    <phoneticPr fontId="1"/>
  </si>
  <si>
    <t>オペレータ</t>
    <phoneticPr fontId="1"/>
  </si>
  <si>
    <t>オペランド</t>
    <phoneticPr fontId="1"/>
  </si>
  <si>
    <t>　</t>
    <phoneticPr fontId="1"/>
  </si>
  <si>
    <t>　</t>
    <phoneticPr fontId="1"/>
  </si>
  <si>
    <t>　</t>
    <phoneticPr fontId="1"/>
  </si>
  <si>
    <t>　</t>
    <phoneticPr fontId="1"/>
  </si>
  <si>
    <t>　</t>
    <phoneticPr fontId="1"/>
  </si>
  <si>
    <t>　</t>
    <phoneticPr fontId="1"/>
  </si>
  <si>
    <t>　</t>
    <phoneticPr fontId="1"/>
  </si>
  <si>
    <t>　</t>
    <phoneticPr fontId="1"/>
  </si>
  <si>
    <t>式1+2+3は(1+2)+3と評価される。これが演算子がA130であることの意味である。</t>
    <rPh sb="0" eb="1">
      <t>シキ</t>
    </rPh>
    <rPh sb="15" eb="17">
      <t>ヒョウカ</t>
    </rPh>
    <rPh sb="24" eb="27">
      <t>エンザンシ</t>
    </rPh>
    <rPh sb="38" eb="40">
      <t>イミ</t>
    </rPh>
    <phoneticPr fontId="1"/>
  </si>
  <si>
    <t>左結合</t>
    <rPh sb="0" eb="1">
      <t>ヒダリ</t>
    </rPh>
    <rPh sb="1" eb="3">
      <t>ケツゴウ</t>
    </rPh>
    <phoneticPr fontId="1"/>
  </si>
  <si>
    <t>7/23</t>
    <phoneticPr fontId="1"/>
  </si>
  <si>
    <t>同一性(A131)と同値性(B131)</t>
    <rPh sb="0" eb="3">
      <t>ドウイツセイ</t>
    </rPh>
    <rPh sb="10" eb="12">
      <t>ドウチ</t>
    </rPh>
    <rPh sb="12" eb="13">
      <t>セイ</t>
    </rPh>
    <phoneticPr fontId="1"/>
  </si>
  <si>
    <t>identity</t>
    <phoneticPr fontId="1"/>
  </si>
  <si>
    <t>equivalence</t>
    <phoneticPr fontId="1"/>
  </si>
  <si>
    <t>C131が真であればD131は必ず真、逆は必ずしも成り立たない。</t>
    <rPh sb="5" eb="6">
      <t>シン</t>
    </rPh>
    <rPh sb="15" eb="16">
      <t>カナラ</t>
    </rPh>
    <rPh sb="17" eb="18">
      <t>シン</t>
    </rPh>
    <rPh sb="19" eb="20">
      <t>ギャク</t>
    </rPh>
    <rPh sb="21" eb="22">
      <t>カナラ</t>
    </rPh>
    <rPh sb="25" eb="26">
      <t>ナ</t>
    </rPh>
    <rPh sb="27" eb="28">
      <t>タ</t>
    </rPh>
    <phoneticPr fontId="1"/>
  </si>
  <si>
    <t>同一性</t>
    <rPh sb="0" eb="3">
      <t>ドウイツセイ</t>
    </rPh>
    <phoneticPr fontId="1"/>
  </si>
  <si>
    <t>同値性</t>
    <rPh sb="0" eb="2">
      <t>ドウチ</t>
    </rPh>
    <rPh sb="2" eb="3">
      <t>セイ</t>
    </rPh>
    <phoneticPr fontId="1"/>
  </si>
  <si>
    <t>境界</t>
    <rPh sb="0" eb="2">
      <t>キョウカイ</t>
    </rPh>
    <phoneticPr fontId="1"/>
  </si>
  <si>
    <t>ジェネリック型はA133である。</t>
    <rPh sb="6" eb="7">
      <t>ガタ</t>
    </rPh>
    <phoneticPr fontId="1"/>
  </si>
  <si>
    <t>雛形の雛形</t>
    <rPh sb="0" eb="2">
      <t>ヒナガタ</t>
    </rPh>
    <rPh sb="3" eb="5">
      <t>ヒナガタ</t>
    </rPh>
    <phoneticPr fontId="1"/>
  </si>
  <si>
    <t>型変数</t>
    <rPh sb="0" eb="1">
      <t>カタ</t>
    </rPh>
    <rPh sb="1" eb="3">
      <t>ヘンスウ</t>
    </rPh>
    <phoneticPr fontId="1"/>
  </si>
  <si>
    <t>型引数</t>
    <rPh sb="0" eb="1">
      <t>カタ</t>
    </rPh>
    <rPh sb="1" eb="3">
      <t>ヒキスウ</t>
    </rPh>
    <phoneticPr fontId="1"/>
  </si>
  <si>
    <t>実型</t>
    <rPh sb="0" eb="1">
      <t>ジツ</t>
    </rPh>
    <rPh sb="1" eb="2">
      <t>ガタ</t>
    </rPh>
    <phoneticPr fontId="1"/>
  </si>
  <si>
    <t>型パラメータ</t>
    <rPh sb="0" eb="1">
      <t>カタ</t>
    </rPh>
    <phoneticPr fontId="1"/>
  </si>
  <si>
    <t>パラメータ化された型</t>
    <rPh sb="5" eb="6">
      <t>カ</t>
    </rPh>
    <rPh sb="9" eb="10">
      <t>カタ</t>
    </rPh>
    <phoneticPr fontId="1"/>
  </si>
  <si>
    <t>境界の型</t>
    <rPh sb="0" eb="2">
      <t>キョウカイ</t>
    </rPh>
    <rPh sb="3" eb="4">
      <t>カタ</t>
    </rPh>
    <phoneticPr fontId="1"/>
  </si>
  <si>
    <t>&lt;E extends Object&gt;</t>
    <phoneticPr fontId="1"/>
  </si>
  <si>
    <t>遅延評価</t>
    <rPh sb="0" eb="2">
      <t>チエン</t>
    </rPh>
    <rPh sb="2" eb="4">
      <t>ヒョウカ</t>
    </rPh>
    <phoneticPr fontId="1"/>
  </si>
  <si>
    <t>論理演算子&amp;&amp;、||と&amp;、|の違いはA140を行うかどうかである。</t>
    <rPh sb="0" eb="2">
      <t>ロンリ</t>
    </rPh>
    <rPh sb="2" eb="5">
      <t>エンザンシ</t>
    </rPh>
    <rPh sb="15" eb="16">
      <t>チガ</t>
    </rPh>
    <rPh sb="23" eb="24">
      <t>オコナ</t>
    </rPh>
    <phoneticPr fontId="1"/>
  </si>
  <si>
    <t>代入演算子=はA141である。</t>
    <rPh sb="0" eb="2">
      <t>ダイニュウ</t>
    </rPh>
    <rPh sb="2" eb="5">
      <t>エンザンシ</t>
    </rPh>
    <phoneticPr fontId="1"/>
  </si>
  <si>
    <t>右結合</t>
    <rPh sb="0" eb="1">
      <t>ミギ</t>
    </rPh>
    <rPh sb="1" eb="3">
      <t>ケツゴウ</t>
    </rPh>
    <phoneticPr fontId="1"/>
  </si>
  <si>
    <t>型比較演算子</t>
    <rPh sb="0" eb="1">
      <t>カタ</t>
    </rPh>
    <rPh sb="1" eb="3">
      <t>ヒカク</t>
    </rPh>
    <rPh sb="3" eb="6">
      <t>エンザンシ</t>
    </rPh>
    <phoneticPr fontId="1"/>
  </si>
  <si>
    <t>instanceof</t>
    <phoneticPr fontId="1"/>
  </si>
  <si>
    <t>7/24</t>
  </si>
  <si>
    <t>3h</t>
    <phoneticPr fontId="1"/>
  </si>
  <si>
    <t>3つの被演算数（オペランド）を持つ演算子をA143(B143)</t>
    <rPh sb="3" eb="4">
      <t>ヒ</t>
    </rPh>
    <rPh sb="4" eb="6">
      <t>エンザン</t>
    </rPh>
    <rPh sb="6" eb="7">
      <t>スウ</t>
    </rPh>
    <rPh sb="15" eb="16">
      <t>モ</t>
    </rPh>
    <rPh sb="17" eb="20">
      <t>エンザンシ</t>
    </rPh>
    <phoneticPr fontId="1"/>
  </si>
  <si>
    <t>条件演算子</t>
    <rPh sb="0" eb="2">
      <t>ジョウケン</t>
    </rPh>
    <rPh sb="2" eb="5">
      <t>エンザンシ</t>
    </rPh>
    <phoneticPr fontId="1"/>
  </si>
  <si>
    <t>3項演算子</t>
    <rPh sb="1" eb="2">
      <t>コウ</t>
    </rPh>
    <rPh sb="2" eb="5">
      <t>エンザンシ</t>
    </rPh>
    <phoneticPr fontId="1"/>
  </si>
  <si>
    <t>7/24</t>
    <phoneticPr fontId="1"/>
  </si>
  <si>
    <t>2h</t>
    <phoneticPr fontId="1"/>
  </si>
  <si>
    <t>7/25</t>
    <phoneticPr fontId="1"/>
  </si>
  <si>
    <t>1h</t>
    <phoneticPr fontId="1"/>
  </si>
  <si>
    <t>パッケージ名まで含めたクラスやインターフェースの呼び名をA144、パッケージ名を除いた部分をB144</t>
    <rPh sb="5" eb="6">
      <t>メイ</t>
    </rPh>
    <rPh sb="8" eb="9">
      <t>フク</t>
    </rPh>
    <rPh sb="24" eb="25">
      <t>ヨ</t>
    </rPh>
    <rPh sb="26" eb="27">
      <t>ナ</t>
    </rPh>
    <rPh sb="38" eb="39">
      <t>メイ</t>
    </rPh>
    <rPh sb="40" eb="41">
      <t>ノゾ</t>
    </rPh>
    <rPh sb="43" eb="45">
      <t>ブブン</t>
    </rPh>
    <phoneticPr fontId="1"/>
  </si>
  <si>
    <t>単純名</t>
    <rPh sb="0" eb="2">
      <t>タンジュン</t>
    </rPh>
    <rPh sb="2" eb="3">
      <t>メイ</t>
    </rPh>
    <phoneticPr fontId="1"/>
  </si>
  <si>
    <t>完全修飾名（Fully Qualified Name)</t>
    <rPh sb="0" eb="2">
      <t>カンゼン</t>
    </rPh>
    <rPh sb="2" eb="4">
      <t>シュウショク</t>
    </rPh>
    <rPh sb="4" eb="5">
      <t>メイ</t>
    </rPh>
    <phoneticPr fontId="1"/>
  </si>
  <si>
    <t>*を使ったインポートをA155</t>
    <rPh sb="2" eb="3">
      <t>ツカ</t>
    </rPh>
    <phoneticPr fontId="1"/>
  </si>
  <si>
    <t>オンデマンドインポート</t>
    <phoneticPr fontId="1"/>
  </si>
  <si>
    <t>A156パッケージは暗黙にインポートされる。</t>
    <rPh sb="10" eb="12">
      <t>アンモク</t>
    </rPh>
    <phoneticPr fontId="1"/>
  </si>
  <si>
    <t>java.lang</t>
    <phoneticPr fontId="1"/>
  </si>
  <si>
    <t>A157だけをパッケージの外にさらして、B157をパッケージ内に隠蔽する技法</t>
    <rPh sb="13" eb="14">
      <t>ソト</t>
    </rPh>
    <rPh sb="30" eb="31">
      <t>ナイ</t>
    </rPh>
    <rPh sb="32" eb="34">
      <t>インペイ</t>
    </rPh>
    <rPh sb="36" eb="38">
      <t>ギホウ</t>
    </rPh>
    <phoneticPr fontId="1"/>
  </si>
  <si>
    <t>インターフェース</t>
    <phoneticPr fontId="1"/>
  </si>
  <si>
    <t>実装クラス</t>
    <rPh sb="0" eb="2">
      <t>ジッソウ</t>
    </rPh>
    <phoneticPr fontId="1"/>
  </si>
  <si>
    <t>値が変わらない変数をA158という。</t>
    <rPh sb="0" eb="1">
      <t>アタイ</t>
    </rPh>
    <rPh sb="2" eb="3">
      <t>カ</t>
    </rPh>
    <rPh sb="7" eb="9">
      <t>ヘンスウ</t>
    </rPh>
    <phoneticPr fontId="1"/>
  </si>
  <si>
    <t>定数</t>
    <rPh sb="0" eb="2">
      <t>テイスウ</t>
    </rPh>
    <phoneticPr fontId="1"/>
  </si>
  <si>
    <t>基本型変数の場合、B158と値が変わらないことは等価。</t>
    <rPh sb="0" eb="3">
      <t>キホンガタ</t>
    </rPh>
    <rPh sb="3" eb="5">
      <t>ヘンスウ</t>
    </rPh>
    <rPh sb="6" eb="8">
      <t>バアイ</t>
    </rPh>
    <rPh sb="14" eb="15">
      <t>アタイ</t>
    </rPh>
    <rPh sb="16" eb="17">
      <t>カ</t>
    </rPh>
    <rPh sb="24" eb="26">
      <t>トウカ</t>
    </rPh>
    <phoneticPr fontId="1"/>
  </si>
  <si>
    <t>文字列（参照型変数）の場合、Stringオブジェクトは不変オブジェクトなのでC158修飾子で</t>
    <rPh sb="0" eb="3">
      <t>モジレツ</t>
    </rPh>
    <rPh sb="4" eb="7">
      <t>サンショウガタ</t>
    </rPh>
    <rPh sb="7" eb="9">
      <t>ヘンスウ</t>
    </rPh>
    <rPh sb="11" eb="13">
      <t>バアイ</t>
    </rPh>
    <rPh sb="27" eb="29">
      <t>フヘン</t>
    </rPh>
    <rPh sb="42" eb="45">
      <t>シュウショクシ</t>
    </rPh>
    <phoneticPr fontId="1"/>
  </si>
  <si>
    <t>B158にすることでA158扱いにできる。</t>
    <rPh sb="14" eb="15">
      <t>アツカ</t>
    </rPh>
    <phoneticPr fontId="1"/>
  </si>
  <si>
    <t>再代入不可</t>
    <rPh sb="0" eb="3">
      <t>サイダイニュウ</t>
    </rPh>
    <rPh sb="3" eb="5">
      <t>フカ</t>
    </rPh>
    <phoneticPr fontId="1"/>
  </si>
  <si>
    <t>final</t>
    <phoneticPr fontId="1"/>
  </si>
  <si>
    <t>importに関して、基本型変数と文字列の定数定義(static final変数)のインポートだけは例外的に</t>
    <rPh sb="7" eb="8">
      <t>カン</t>
    </rPh>
    <rPh sb="11" eb="14">
      <t>キホンガタ</t>
    </rPh>
    <rPh sb="14" eb="16">
      <t>ヘンスウ</t>
    </rPh>
    <rPh sb="17" eb="20">
      <t>モジレツ</t>
    </rPh>
    <rPh sb="21" eb="23">
      <t>テイスウ</t>
    </rPh>
    <rPh sb="23" eb="25">
      <t>テイギ</t>
    </rPh>
    <rPh sb="38" eb="40">
      <t>ヘンスウ</t>
    </rPh>
    <rPh sb="50" eb="53">
      <t>レイガイテキ</t>
    </rPh>
    <phoneticPr fontId="1"/>
  </si>
  <si>
    <t>値を取り込む。このため、定数の値を変更した後に、インポートした側のA159が必要</t>
    <rPh sb="0" eb="1">
      <t>アタイ</t>
    </rPh>
    <rPh sb="2" eb="3">
      <t>ト</t>
    </rPh>
    <rPh sb="4" eb="5">
      <t>コ</t>
    </rPh>
    <rPh sb="12" eb="14">
      <t>テイスウ</t>
    </rPh>
    <rPh sb="15" eb="16">
      <t>アタイ</t>
    </rPh>
    <rPh sb="17" eb="19">
      <t>ヘンコウ</t>
    </rPh>
    <rPh sb="21" eb="22">
      <t>アト</t>
    </rPh>
    <rPh sb="31" eb="32">
      <t>ガワ</t>
    </rPh>
    <rPh sb="38" eb="40">
      <t>ヒツヨウ</t>
    </rPh>
    <phoneticPr fontId="1"/>
  </si>
  <si>
    <t>再コンパイル</t>
    <rPh sb="0" eb="1">
      <t>サイ</t>
    </rPh>
    <phoneticPr fontId="1"/>
  </si>
  <si>
    <t>Java5で導入された列挙型は英語で</t>
    <rPh sb="6" eb="8">
      <t>ドウニュウ</t>
    </rPh>
    <rPh sb="11" eb="14">
      <t>レッキョガタ</t>
    </rPh>
    <rPh sb="15" eb="17">
      <t>エイゴ</t>
    </rPh>
    <phoneticPr fontId="1"/>
  </si>
  <si>
    <t>enumerate type</t>
    <phoneticPr fontId="1"/>
  </si>
  <si>
    <t>enumで定義した方はA161を継承する。</t>
    <rPh sb="5" eb="7">
      <t>テイギ</t>
    </rPh>
    <rPh sb="9" eb="10">
      <t>カタ</t>
    </rPh>
    <rPh sb="16" eb="18">
      <t>ケイショウ</t>
    </rPh>
    <phoneticPr fontId="1"/>
  </si>
  <si>
    <t>java.lang.Enum</t>
    <phoneticPr fontId="1"/>
  </si>
  <si>
    <t>オブジェクトの状態を問い合わせるメソッドをA162、状態を変更するメソッドをB162という。</t>
    <rPh sb="7" eb="9">
      <t>ジョウタイ</t>
    </rPh>
    <rPh sb="10" eb="11">
      <t>ト</t>
    </rPh>
    <rPh sb="12" eb="13">
      <t>ア</t>
    </rPh>
    <rPh sb="26" eb="28">
      <t>ジョウタイ</t>
    </rPh>
    <rPh sb="29" eb="31">
      <t>ヘンコウ</t>
    </rPh>
    <phoneticPr fontId="1"/>
  </si>
  <si>
    <t>アクセサーメソッド</t>
    <phoneticPr fontId="1"/>
  </si>
  <si>
    <t>ミューテーターメソッド</t>
    <phoneticPr fontId="1"/>
  </si>
  <si>
    <t>3h</t>
    <phoneticPr fontId="1"/>
  </si>
  <si>
    <t>7/26</t>
    <phoneticPr fontId="1"/>
  </si>
  <si>
    <t>1回目</t>
    <rPh sb="1" eb="3">
      <t>カイメ</t>
    </rPh>
    <phoneticPr fontId="1"/>
  </si>
  <si>
    <t>2回目</t>
    <rPh sb="1" eb="3">
      <t>カイメ</t>
    </rPh>
    <phoneticPr fontId="1"/>
  </si>
  <si>
    <t>---------- 例外処理 ----------</t>
    <rPh sb="12" eb="14">
      <t>レイガイ</t>
    </rPh>
    <rPh sb="14" eb="16">
      <t>ショリ</t>
    </rPh>
    <phoneticPr fontId="1"/>
  </si>
  <si>
    <t>例外をクラスにすることで、例外処理のA163が可能になる。</t>
    <rPh sb="0" eb="2">
      <t>レイガイ</t>
    </rPh>
    <rPh sb="13" eb="15">
      <t>レイガイ</t>
    </rPh>
    <rPh sb="15" eb="17">
      <t>ショリ</t>
    </rPh>
    <rPh sb="23" eb="25">
      <t>カノウ</t>
    </rPh>
    <phoneticPr fontId="1"/>
  </si>
  <si>
    <t>分割統治</t>
    <rPh sb="0" eb="2">
      <t>ブンカツ</t>
    </rPh>
    <rPh sb="2" eb="4">
      <t>トウチ</t>
    </rPh>
    <phoneticPr fontId="1"/>
  </si>
  <si>
    <t>多くの独自例外はA164だけを持つ。</t>
    <rPh sb="0" eb="1">
      <t>オオ</t>
    </rPh>
    <rPh sb="3" eb="5">
      <t>ドクジ</t>
    </rPh>
    <rPh sb="5" eb="7">
      <t>レイガイ</t>
    </rPh>
    <rPh sb="15" eb="16">
      <t>モ</t>
    </rPh>
    <phoneticPr fontId="1"/>
  </si>
  <si>
    <t>コンストラクタ</t>
    <phoneticPr fontId="1"/>
  </si>
  <si>
    <t>A165はシステムエラー用に予約された例外。捕捉せずにスレッドが終了するのが正しい姿。</t>
    <rPh sb="12" eb="13">
      <t>ヨウ</t>
    </rPh>
    <rPh sb="14" eb="16">
      <t>ヨヤク</t>
    </rPh>
    <rPh sb="19" eb="21">
      <t>レイガイ</t>
    </rPh>
    <rPh sb="22" eb="24">
      <t>ホソク</t>
    </rPh>
    <rPh sb="32" eb="34">
      <t>シュウリョウ</t>
    </rPh>
    <rPh sb="38" eb="39">
      <t>タダ</t>
    </rPh>
    <rPh sb="41" eb="42">
      <t>スガタ</t>
    </rPh>
    <phoneticPr fontId="1"/>
  </si>
  <si>
    <t>エラー例外</t>
    <rPh sb="3" eb="5">
      <t>レイガイ</t>
    </rPh>
    <phoneticPr fontId="1"/>
  </si>
  <si>
    <t>検査例外</t>
    <rPh sb="0" eb="2">
      <t>ケンサ</t>
    </rPh>
    <rPh sb="2" eb="4">
      <t>レイガイ</t>
    </rPh>
    <phoneticPr fontId="1"/>
  </si>
  <si>
    <t>throws節</t>
    <rPh sb="6" eb="7">
      <t>セツ</t>
    </rPh>
    <phoneticPr fontId="1"/>
  </si>
  <si>
    <t>A165ではB165での宣言が必須。C165が必須。</t>
    <rPh sb="12" eb="14">
      <t>センゲン</t>
    </rPh>
    <rPh sb="15" eb="17">
      <t>ヒッスウ</t>
    </rPh>
    <rPh sb="23" eb="25">
      <t>ヒッス</t>
    </rPh>
    <phoneticPr fontId="1"/>
  </si>
  <si>
    <t>検査例外</t>
    <rPh sb="0" eb="4">
      <t>センゲンヒッスウヒッス</t>
    </rPh>
    <phoneticPr fontId="1"/>
  </si>
  <si>
    <t>catch節での捕捉</t>
    <rPh sb="5" eb="6">
      <t>セツ</t>
    </rPh>
    <rPh sb="8" eb="10">
      <t>ホソク</t>
    </rPh>
    <phoneticPr fontId="1"/>
  </si>
  <si>
    <t>assert文はA167を書くときに使う。Javaコマンドに特別な引数B167が必要。</t>
    <rPh sb="6" eb="7">
      <t>ブン</t>
    </rPh>
    <rPh sb="13" eb="14">
      <t>カ</t>
    </rPh>
    <rPh sb="18" eb="19">
      <t>ツカ</t>
    </rPh>
    <rPh sb="30" eb="32">
      <t>トクベツ</t>
    </rPh>
    <rPh sb="33" eb="35">
      <t>ヒキスウ</t>
    </rPh>
    <rPh sb="40" eb="42">
      <t>ヒツヨウ</t>
    </rPh>
    <phoneticPr fontId="1"/>
  </si>
  <si>
    <t>絶対に成立すべき式</t>
    <rPh sb="0" eb="2">
      <t>ゼッタイ</t>
    </rPh>
    <rPh sb="3" eb="5">
      <t>セイリツ</t>
    </rPh>
    <rPh sb="8" eb="9">
      <t>シキ</t>
    </rPh>
    <phoneticPr fontId="1"/>
  </si>
  <si>
    <t>-ea</t>
    <phoneticPr fontId="1"/>
  </si>
  <si>
    <t>独自に定義した検査例外をA168と呼ぶ。</t>
    <rPh sb="0" eb="2">
      <t>ドクジ</t>
    </rPh>
    <rPh sb="3" eb="5">
      <t>テイギ</t>
    </rPh>
    <rPh sb="7" eb="9">
      <t>ケンサ</t>
    </rPh>
    <rPh sb="9" eb="11">
      <t>レイガイ</t>
    </rPh>
    <rPh sb="17" eb="18">
      <t>ヨ</t>
    </rPh>
    <phoneticPr fontId="1"/>
  </si>
  <si>
    <t>アプリケーション例外</t>
    <rPh sb="8" eb="10">
      <t>レイガイ</t>
    </rPh>
    <phoneticPr fontId="1"/>
  </si>
  <si>
    <t>ライブラリの例外を捕捉して、アプリケーション例外を投げる技法をA169という。</t>
    <rPh sb="6" eb="8">
      <t>レイガイ</t>
    </rPh>
    <rPh sb="9" eb="11">
      <t>ホソク</t>
    </rPh>
    <rPh sb="22" eb="24">
      <t>レイガイ</t>
    </rPh>
    <rPh sb="25" eb="26">
      <t>ナ</t>
    </rPh>
    <rPh sb="28" eb="30">
      <t>ギホウ</t>
    </rPh>
    <phoneticPr fontId="1"/>
  </si>
  <si>
    <t>例外翻訳</t>
    <rPh sb="0" eb="2">
      <t>レイガイ</t>
    </rPh>
    <rPh sb="2" eb="4">
      <t>ホンヤク</t>
    </rPh>
    <phoneticPr fontId="1"/>
  </si>
  <si>
    <t>プログラムの誤りの検出</t>
    <rPh sb="6" eb="7">
      <t>アヤマ</t>
    </rPh>
    <rPh sb="9" eb="11">
      <t>ケンシュツ</t>
    </rPh>
    <phoneticPr fontId="1"/>
  </si>
  <si>
    <t>実行時例外</t>
    <rPh sb="0" eb="2">
      <t>ジッコウ</t>
    </rPh>
    <rPh sb="2" eb="3">
      <t>ジ</t>
    </rPh>
    <rPh sb="3" eb="5">
      <t>レイガイ</t>
    </rPh>
    <phoneticPr fontId="1"/>
  </si>
  <si>
    <t>A170の利用目的はB170、一方メソッド内で起きる異常を抽象化するためにC171を使う。</t>
    <rPh sb="5" eb="7">
      <t>リヨウ</t>
    </rPh>
    <rPh sb="7" eb="9">
      <t>モクテキ</t>
    </rPh>
    <rPh sb="15" eb="17">
      <t>イッポウ</t>
    </rPh>
    <rPh sb="21" eb="22">
      <t>ナイ</t>
    </rPh>
    <rPh sb="23" eb="24">
      <t>オ</t>
    </rPh>
    <rPh sb="26" eb="28">
      <t>イジョウ</t>
    </rPh>
    <rPh sb="29" eb="32">
      <t>チュウショウカ</t>
    </rPh>
    <rPh sb="42" eb="43">
      <t>ツカ</t>
    </rPh>
    <phoneticPr fontId="1"/>
  </si>
  <si>
    <t>メソッドのコールチェインを一気に抜けてジャンプする動作をA171という。</t>
    <rPh sb="13" eb="15">
      <t>イッキ</t>
    </rPh>
    <rPh sb="16" eb="17">
      <t>ヌ</t>
    </rPh>
    <rPh sb="25" eb="27">
      <t>ドウサ</t>
    </rPh>
    <phoneticPr fontId="1"/>
  </si>
  <si>
    <t>広域脱出</t>
    <rPh sb="0" eb="2">
      <t>コウイキ</t>
    </rPh>
    <rPh sb="2" eb="4">
      <t>ダッシュツ</t>
    </rPh>
    <phoneticPr fontId="1"/>
  </si>
  <si>
    <t>7/28</t>
    <phoneticPr fontId="1"/>
  </si>
  <si>
    <t>3h</t>
    <phoneticPr fontId="1"/>
  </si>
  <si>
    <t>---------- ジェネリック型 ----------</t>
    <rPh sb="17" eb="18">
      <t>ガタ</t>
    </rPh>
    <phoneticPr fontId="1"/>
  </si>
  <si>
    <t>用語定義①　ジェネリック型の型宣言の中の&lt;&gt;の中の型宣言の並びのこと。Class Owner&lt;E&gt;のE</t>
    <rPh sb="0" eb="2">
      <t>ヨウゴ</t>
    </rPh>
    <rPh sb="2" eb="4">
      <t>テイギ</t>
    </rPh>
    <rPh sb="12" eb="13">
      <t>ガタ</t>
    </rPh>
    <rPh sb="14" eb="15">
      <t>カタ</t>
    </rPh>
    <rPh sb="15" eb="17">
      <t>センゲン</t>
    </rPh>
    <rPh sb="18" eb="19">
      <t>ナカ</t>
    </rPh>
    <rPh sb="23" eb="24">
      <t>ナカ</t>
    </rPh>
    <rPh sb="25" eb="26">
      <t>カタ</t>
    </rPh>
    <rPh sb="26" eb="28">
      <t>センゲン</t>
    </rPh>
    <rPh sb="29" eb="30">
      <t>ナラ</t>
    </rPh>
    <phoneticPr fontId="1"/>
  </si>
  <si>
    <t>用語定義②　型パラメータ内に並ぶ変数。ジェネリック型の定義根井の型として利用される。</t>
    <rPh sb="6" eb="7">
      <t>カタ</t>
    </rPh>
    <rPh sb="12" eb="13">
      <t>ナイ</t>
    </rPh>
    <rPh sb="14" eb="15">
      <t>ナラ</t>
    </rPh>
    <rPh sb="16" eb="18">
      <t>ヘンスウ</t>
    </rPh>
    <rPh sb="25" eb="26">
      <t>ガタ</t>
    </rPh>
    <rPh sb="27" eb="29">
      <t>テイギ</t>
    </rPh>
    <rPh sb="29" eb="30">
      <t>ネ</t>
    </rPh>
    <rPh sb="30" eb="31">
      <t>イ</t>
    </rPh>
    <rPh sb="32" eb="33">
      <t>カタ</t>
    </rPh>
    <rPh sb="36" eb="38">
      <t>リヨウ</t>
    </rPh>
    <phoneticPr fontId="1"/>
  </si>
  <si>
    <t>用語定義③　ジェネリックを使うときに&lt;&gt;に渡す具体的な型。Owner&lt;String&gt;のStringの部分</t>
    <rPh sb="13" eb="14">
      <t>ツカ</t>
    </rPh>
    <rPh sb="21" eb="22">
      <t>ワタ</t>
    </rPh>
    <rPh sb="23" eb="26">
      <t>グタイテキ</t>
    </rPh>
    <rPh sb="27" eb="28">
      <t>カタ</t>
    </rPh>
    <rPh sb="50" eb="52">
      <t>ブブン</t>
    </rPh>
    <phoneticPr fontId="1"/>
  </si>
  <si>
    <t>用語定義④　型引数を渡された実際に使えるようになった型のこと。Owner&lt;String&gt;など</t>
    <rPh sb="6" eb="7">
      <t>カタ</t>
    </rPh>
    <rPh sb="7" eb="9">
      <t>ヒキスウ</t>
    </rPh>
    <rPh sb="10" eb="11">
      <t>ワタ</t>
    </rPh>
    <rPh sb="14" eb="16">
      <t>ジッサイ</t>
    </rPh>
    <rPh sb="17" eb="18">
      <t>ツカ</t>
    </rPh>
    <rPh sb="26" eb="27">
      <t>カタ</t>
    </rPh>
    <phoneticPr fontId="1"/>
  </si>
  <si>
    <t>型変数はA140に置き換わる。境界を明示的に指定しない型パラメータはB140と等価である。</t>
    <rPh sb="0" eb="1">
      <t>カタ</t>
    </rPh>
    <rPh sb="1" eb="3">
      <t>ヘンスウ</t>
    </rPh>
    <rPh sb="9" eb="10">
      <t>オ</t>
    </rPh>
    <rPh sb="11" eb="12">
      <t>カ</t>
    </rPh>
    <rPh sb="15" eb="17">
      <t>キョウカイ</t>
    </rPh>
    <rPh sb="18" eb="21">
      <t>メイジテキ</t>
    </rPh>
    <rPh sb="22" eb="24">
      <t>シテイ</t>
    </rPh>
    <rPh sb="27" eb="28">
      <t>カタ</t>
    </rPh>
    <rPh sb="39" eb="41">
      <t>トウカ</t>
    </rPh>
    <phoneticPr fontId="1"/>
  </si>
  <si>
    <t>List&lt;String&gt;もList&lt;Integer&gt;も、内部的にはList&lt;Object&gt;相当のクラスを使いまわす。これをA139という。</t>
    <rPh sb="28" eb="31">
      <t>ナイブテキ</t>
    </rPh>
    <rPh sb="45" eb="47">
      <t>ソウトウ</t>
    </rPh>
    <rPh sb="52" eb="53">
      <t>ツカ</t>
    </rPh>
    <phoneticPr fontId="1"/>
  </si>
  <si>
    <t>イレイジャ</t>
    <phoneticPr fontId="1"/>
  </si>
  <si>
    <t>---------- ストリーム ----------</t>
    <phoneticPr fontId="1"/>
  </si>
  <si>
    <t>Javaではファイルの読み書きをA141に抽象化して扱うことができる。</t>
    <rPh sb="11" eb="12">
      <t>ヨ</t>
    </rPh>
    <rPh sb="13" eb="14">
      <t>カ</t>
    </rPh>
    <rPh sb="21" eb="24">
      <t>チュウショウカ</t>
    </rPh>
    <rPh sb="26" eb="27">
      <t>アツカ</t>
    </rPh>
    <phoneticPr fontId="1"/>
  </si>
  <si>
    <t>後処理（リソース解放処理）を忘れるバグをA142という。</t>
    <rPh sb="0" eb="3">
      <t>アトショリ</t>
    </rPh>
    <rPh sb="8" eb="10">
      <t>カイホウ</t>
    </rPh>
    <rPh sb="10" eb="12">
      <t>ショリ</t>
    </rPh>
    <rPh sb="14" eb="15">
      <t>ワス</t>
    </rPh>
    <phoneticPr fontId="1"/>
  </si>
  <si>
    <t>InputStream、OutputStreamのRead、WriteメソッドはA143を渡して複数バイトの読み書きが可能。</t>
    <rPh sb="45" eb="46">
      <t>ワタ</t>
    </rPh>
    <rPh sb="48" eb="50">
      <t>フクスウ</t>
    </rPh>
    <rPh sb="54" eb="55">
      <t>ヨ</t>
    </rPh>
    <rPh sb="56" eb="57">
      <t>カ</t>
    </rPh>
    <rPh sb="59" eb="61">
      <t>カノウ</t>
    </rPh>
    <phoneticPr fontId="1"/>
  </si>
  <si>
    <t>空配列</t>
    <rPh sb="0" eb="1">
      <t>カラ</t>
    </rPh>
    <rPh sb="1" eb="3">
      <t>ハイレツ</t>
    </rPh>
    <phoneticPr fontId="1"/>
  </si>
  <si>
    <t>メモリにデータを蓄えてから、まとめて読み書きする技法をA144という。</t>
    <rPh sb="8" eb="9">
      <t>タクワ</t>
    </rPh>
    <rPh sb="18" eb="19">
      <t>ヨ</t>
    </rPh>
    <rPh sb="20" eb="21">
      <t>カ</t>
    </rPh>
    <rPh sb="24" eb="26">
      <t>ギホウ</t>
    </rPh>
    <phoneticPr fontId="1"/>
  </si>
  <si>
    <t>バッファリング</t>
    <phoneticPr fontId="1"/>
  </si>
  <si>
    <t>ファイルのアクセスにはA145とB145がある。</t>
    <phoneticPr fontId="1"/>
  </si>
  <si>
    <t>ランダムアクセス</t>
    <phoneticPr fontId="1"/>
  </si>
  <si>
    <t>シーケンシャルアクセス</t>
    <phoneticPr fontId="1"/>
  </si>
  <si>
    <t>FileReader</t>
    <phoneticPr fontId="1"/>
  </si>
  <si>
    <t>FileWriter</t>
    <phoneticPr fontId="1"/>
  </si>
  <si>
    <t>FileInputStream</t>
    <phoneticPr fontId="1"/>
  </si>
  <si>
    <t>FileOutputStream</t>
    <phoneticPr fontId="1"/>
  </si>
  <si>
    <r>
      <t>JVMが準備する3つのストリーム</t>
    </r>
    <r>
      <rPr>
        <sz val="11"/>
        <color rgb="FFFF0000"/>
        <rFont val="ＭＳ Ｐゴシック"/>
        <family val="3"/>
        <charset val="128"/>
        <scheme val="minor"/>
      </rPr>
      <t>A1</t>
    </r>
    <r>
      <rPr>
        <sz val="11"/>
        <color theme="1"/>
        <rFont val="ＭＳ Ｐゴシック"/>
        <family val="2"/>
        <scheme val="minor"/>
      </rPr>
      <t>、</t>
    </r>
    <r>
      <rPr>
        <sz val="11"/>
        <color rgb="FFFF0000"/>
        <rFont val="ＭＳ Ｐゴシック"/>
        <family val="3"/>
        <charset val="128"/>
        <scheme val="minor"/>
      </rPr>
      <t>A2</t>
    </r>
    <r>
      <rPr>
        <sz val="11"/>
        <color theme="1"/>
        <rFont val="ＭＳ Ｐゴシック"/>
        <family val="2"/>
        <scheme val="minor"/>
      </rPr>
      <t>、</t>
    </r>
    <r>
      <rPr>
        <sz val="11"/>
        <color rgb="FFFF0000"/>
        <rFont val="ＭＳ Ｐゴシック"/>
        <family val="3"/>
        <charset val="128"/>
        <scheme val="minor"/>
      </rPr>
      <t>A3</t>
    </r>
    <rPh sb="4" eb="6">
      <t>ジュンビ</t>
    </rPh>
    <phoneticPr fontId="1"/>
  </si>
  <si>
    <r>
      <t>テキストファイルの読み書きは</t>
    </r>
    <r>
      <rPr>
        <sz val="11"/>
        <color rgb="FFFF0000"/>
        <rFont val="ＭＳ Ｐゴシック"/>
        <family val="3"/>
        <charset val="128"/>
        <scheme val="minor"/>
      </rPr>
      <t>A1</t>
    </r>
    <r>
      <rPr>
        <sz val="11"/>
        <color theme="1"/>
        <rFont val="ＭＳ Ｐゴシック"/>
        <family val="2"/>
        <scheme val="minor"/>
      </rPr>
      <t>、</t>
    </r>
    <r>
      <rPr>
        <sz val="11"/>
        <color rgb="FFFF0000"/>
        <rFont val="ＭＳ Ｐゴシック"/>
        <family val="3"/>
        <charset val="128"/>
        <scheme val="minor"/>
      </rPr>
      <t>A2</t>
    </r>
    <rPh sb="9" eb="10">
      <t>ヨ</t>
    </rPh>
    <rPh sb="11" eb="12">
      <t>カ</t>
    </rPh>
    <phoneticPr fontId="1"/>
  </si>
  <si>
    <r>
      <t>バイナリファイルの読み書きは</t>
    </r>
    <r>
      <rPr>
        <sz val="11"/>
        <color rgb="FFFF0000"/>
        <rFont val="ＭＳ Ｐゴシック"/>
        <family val="3"/>
        <charset val="128"/>
        <scheme val="minor"/>
      </rPr>
      <t>A3</t>
    </r>
    <r>
      <rPr>
        <sz val="11"/>
        <color theme="1"/>
        <rFont val="ＭＳ Ｐゴシック"/>
        <family val="2"/>
        <scheme val="minor"/>
      </rPr>
      <t>、</t>
    </r>
    <r>
      <rPr>
        <sz val="11"/>
        <color rgb="FFFF0000"/>
        <rFont val="ＭＳ Ｐゴシック"/>
        <family val="3"/>
        <charset val="128"/>
        <scheme val="minor"/>
      </rPr>
      <t>A4</t>
    </r>
    <rPh sb="9" eb="10">
      <t>ヨ</t>
    </rPh>
    <rPh sb="11" eb="12">
      <t>カ</t>
    </rPh>
    <phoneticPr fontId="1"/>
  </si>
  <si>
    <t>stdin</t>
    <phoneticPr fontId="1"/>
  </si>
  <si>
    <t>stdout</t>
    <phoneticPr fontId="1"/>
  </si>
  <si>
    <t>stderr</t>
    <phoneticPr fontId="1"/>
  </si>
  <si>
    <t>ストリーム</t>
    <phoneticPr fontId="1"/>
  </si>
  <si>
    <t>FileReader</t>
    <phoneticPr fontId="1"/>
  </si>
  <si>
    <t>FileWriter</t>
    <phoneticPr fontId="1"/>
  </si>
  <si>
    <t>FileInputStream</t>
    <phoneticPr fontId="1"/>
  </si>
  <si>
    <t>FileOutputStream</t>
    <phoneticPr fontId="1"/>
  </si>
  <si>
    <r>
      <rPr>
        <sz val="11"/>
        <color rgb="FFFF0000"/>
        <rFont val="ＭＳ Ｐゴシック"/>
        <family val="3"/>
        <charset val="128"/>
        <scheme val="minor"/>
      </rPr>
      <t>A2</t>
    </r>
    <r>
      <rPr>
        <sz val="11"/>
        <color theme="1"/>
        <rFont val="ＭＳ Ｐゴシック"/>
        <family val="2"/>
        <scheme val="minor"/>
      </rPr>
      <t>、</t>
    </r>
    <r>
      <rPr>
        <sz val="11"/>
        <color rgb="FFFF0000"/>
        <rFont val="ＭＳ Ｐゴシック"/>
        <family val="3"/>
        <charset val="128"/>
        <scheme val="minor"/>
      </rPr>
      <t>A3</t>
    </r>
    <r>
      <rPr>
        <sz val="11"/>
        <color theme="1"/>
        <rFont val="ＭＳ Ｐゴシック"/>
        <family val="2"/>
        <scheme val="minor"/>
      </rPr>
      <t>、</t>
    </r>
    <r>
      <rPr>
        <sz val="11"/>
        <color rgb="FFFF0000"/>
        <rFont val="ＭＳ Ｐゴシック"/>
        <family val="3"/>
        <charset val="128"/>
        <scheme val="minor"/>
      </rPr>
      <t>A4</t>
    </r>
    <r>
      <rPr>
        <sz val="11"/>
        <color theme="1"/>
        <rFont val="ＭＳ Ｐゴシック"/>
        <family val="2"/>
        <scheme val="minor"/>
      </rPr>
      <t>、</t>
    </r>
    <r>
      <rPr>
        <sz val="11"/>
        <color rgb="FFFF0000"/>
        <rFont val="ＭＳ Ｐゴシック"/>
        <family val="3"/>
        <charset val="128"/>
        <scheme val="minor"/>
      </rPr>
      <t>A5</t>
    </r>
    <r>
      <rPr>
        <sz val="11"/>
        <color theme="1"/>
        <rFont val="ＭＳ Ｐゴシック"/>
        <family val="2"/>
        <scheme val="minor"/>
      </rPr>
      <t>のいずれかのクラスを継承する。</t>
    </r>
    <rPh sb="21" eb="23">
      <t>ケイショウ</t>
    </rPh>
    <phoneticPr fontId="1"/>
  </si>
  <si>
    <r>
      <t>フィルタは</t>
    </r>
    <r>
      <rPr>
        <sz val="11"/>
        <color rgb="FFFF0000"/>
        <rFont val="ＭＳ Ｐゴシック"/>
        <family val="3"/>
        <charset val="128"/>
        <scheme val="minor"/>
      </rPr>
      <t>A1</t>
    </r>
    <r>
      <rPr>
        <sz val="11"/>
        <color theme="1"/>
        <rFont val="ＭＳ Ｐゴシック"/>
        <family val="2"/>
        <scheme val="minor"/>
      </rPr>
      <t>に不可的に接続するもので、</t>
    </r>
    <rPh sb="8" eb="10">
      <t>フカ</t>
    </rPh>
    <rPh sb="10" eb="11">
      <t>テキ</t>
    </rPh>
    <rPh sb="12" eb="14">
      <t>セツゾク</t>
    </rPh>
    <phoneticPr fontId="1"/>
  </si>
  <si>
    <r>
      <t>指定したデリミタで文字列を分割し、それぞれのデータ(トークン)を順次取得する</t>
    </r>
    <r>
      <rPr>
        <sz val="11"/>
        <color rgb="FFFF0000"/>
        <rFont val="ＭＳ Ｐゴシック"/>
        <family val="3"/>
        <charset val="128"/>
        <scheme val="minor"/>
      </rPr>
      <t>A1</t>
    </r>
    <r>
      <rPr>
        <sz val="11"/>
        <color theme="1"/>
        <rFont val="ＭＳ Ｐゴシック"/>
        <family val="2"/>
        <scheme val="minor"/>
      </rPr>
      <t>クラス</t>
    </r>
    <rPh sb="0" eb="2">
      <t>シテイ</t>
    </rPh>
    <rPh sb="9" eb="12">
      <t>モジレツ</t>
    </rPh>
    <rPh sb="13" eb="15">
      <t>ブンカツ</t>
    </rPh>
    <rPh sb="32" eb="34">
      <t>ジュンジ</t>
    </rPh>
    <rPh sb="34" eb="36">
      <t>シュトク</t>
    </rPh>
    <phoneticPr fontId="1"/>
  </si>
  <si>
    <t>StringTokenizer</t>
    <phoneticPr fontId="1"/>
  </si>
  <si>
    <t>直列化</t>
    <rPh sb="0" eb="2">
      <t>チョクレツ</t>
    </rPh>
    <rPh sb="2" eb="3">
      <t>カ</t>
    </rPh>
    <phoneticPr fontId="1"/>
  </si>
  <si>
    <r>
      <t>あるインスタンスの内容を丸ごとそのままバイト列に変換する仕組みを</t>
    </r>
    <r>
      <rPr>
        <sz val="11"/>
        <color rgb="FFFF0000"/>
        <rFont val="ＭＳ Ｐゴシック"/>
        <family val="3"/>
        <charset val="128"/>
        <scheme val="minor"/>
      </rPr>
      <t>A1</t>
    </r>
    <r>
      <rPr>
        <sz val="11"/>
        <color theme="1"/>
        <rFont val="ＭＳ Ｐゴシック"/>
        <family val="2"/>
        <scheme val="minor"/>
      </rPr>
      <t>(</t>
    </r>
    <r>
      <rPr>
        <sz val="11"/>
        <color rgb="FFFF0000"/>
        <rFont val="ＭＳ Ｐゴシック"/>
        <family val="3"/>
        <charset val="128"/>
        <scheme val="minor"/>
      </rPr>
      <t>A2</t>
    </r>
    <r>
      <rPr>
        <sz val="11"/>
        <color theme="1"/>
        <rFont val="ＭＳ Ｐゴシック"/>
        <family val="2"/>
        <scheme val="minor"/>
      </rPr>
      <t>)という。</t>
    </r>
    <rPh sb="9" eb="11">
      <t>ナイヨウ</t>
    </rPh>
    <rPh sb="12" eb="13">
      <t>マル</t>
    </rPh>
    <rPh sb="22" eb="23">
      <t>レツ</t>
    </rPh>
    <rPh sb="24" eb="26">
      <t>ヘンカン</t>
    </rPh>
    <rPh sb="28" eb="30">
      <t>シク</t>
    </rPh>
    <phoneticPr fontId="1"/>
  </si>
  <si>
    <t>Serialization</t>
    <phoneticPr fontId="1"/>
  </si>
  <si>
    <r>
      <rPr>
        <sz val="11"/>
        <color rgb="FFFF0000"/>
        <rFont val="ＭＳ Ｐゴシック"/>
        <family val="3"/>
        <charset val="128"/>
        <scheme val="minor"/>
      </rPr>
      <t>A1</t>
    </r>
    <r>
      <rPr>
        <sz val="11"/>
        <rFont val="ＭＳ Ｐゴシック"/>
        <family val="3"/>
        <charset val="128"/>
        <scheme val="minor"/>
      </rPr>
      <t>されるクラスは</t>
    </r>
    <r>
      <rPr>
        <sz val="11"/>
        <color rgb="FFFF0000"/>
        <rFont val="ＭＳ Ｐゴシック"/>
        <family val="3"/>
        <charset val="128"/>
        <scheme val="minor"/>
      </rPr>
      <t>A3</t>
    </r>
    <r>
      <rPr>
        <sz val="11"/>
        <color theme="1"/>
        <rFont val="ＭＳ Ｐゴシック"/>
        <family val="2"/>
        <scheme val="minor"/>
      </rPr>
      <t>インターフェースを実装する必要がある。</t>
    </r>
    <rPh sb="20" eb="22">
      <t>ジッソウ</t>
    </rPh>
    <rPh sb="24" eb="26">
      <t>ヒツヨウ</t>
    </rPh>
    <phoneticPr fontId="1"/>
  </si>
  <si>
    <t>java.io.Seriarizable</t>
    <phoneticPr fontId="1"/>
  </si>
  <si>
    <r>
      <rPr>
        <sz val="11"/>
        <color rgb="FFFF0000"/>
        <rFont val="ＭＳ Ｐゴシック"/>
        <family val="3"/>
        <charset val="128"/>
        <scheme val="minor"/>
      </rPr>
      <t>A4</t>
    </r>
    <r>
      <rPr>
        <sz val="11"/>
        <color theme="1"/>
        <rFont val="ＭＳ Ｐゴシック"/>
        <family val="2"/>
        <scheme val="minor"/>
      </rPr>
      <t>オブジェクトをフィルタとして</t>
    </r>
    <r>
      <rPr>
        <sz val="11"/>
        <color rgb="FFFF0000"/>
        <rFont val="ＭＳ Ｐゴシック"/>
        <family val="3"/>
        <charset val="128"/>
        <scheme val="minor"/>
      </rPr>
      <t>A5</t>
    </r>
    <r>
      <rPr>
        <sz val="11"/>
        <color theme="1"/>
        <rFont val="ＭＳ Ｐゴシック"/>
        <family val="2"/>
        <scheme val="minor"/>
      </rPr>
      <t>に接続する。</t>
    </r>
    <rPh sb="19" eb="21">
      <t>セツゾク</t>
    </rPh>
    <phoneticPr fontId="1"/>
  </si>
  <si>
    <t>ObjectOutputStream</t>
    <phoneticPr fontId="1"/>
  </si>
  <si>
    <t>FileOutputStream</t>
    <phoneticPr fontId="1"/>
  </si>
  <si>
    <t>serialVersionUID</t>
    <phoneticPr fontId="1"/>
  </si>
  <si>
    <r>
      <rPr>
        <sz val="11"/>
        <rFont val="ＭＳ Ｐゴシック"/>
        <family val="3"/>
        <charset val="128"/>
        <scheme val="minor"/>
      </rPr>
      <t>直列化(Serialize)するオブジェクトのクラスにおいて、</t>
    </r>
    <r>
      <rPr>
        <sz val="11"/>
        <color rgb="FFFF0000"/>
        <rFont val="ＭＳ Ｐゴシック"/>
        <family val="3"/>
        <charset val="128"/>
        <scheme val="minor"/>
      </rPr>
      <t>A1</t>
    </r>
    <r>
      <rPr>
        <sz val="11"/>
        <color theme="1"/>
        <rFont val="ＭＳ Ｐゴシック"/>
        <family val="2"/>
        <scheme val="minor"/>
      </rPr>
      <t>を宣言しておくことで、</t>
    </r>
    <rPh sb="0" eb="2">
      <t>チョクレツ</t>
    </rPh>
    <rPh sb="2" eb="3">
      <t>カ</t>
    </rPh>
    <rPh sb="34" eb="36">
      <t>センゲン</t>
    </rPh>
    <phoneticPr fontId="1"/>
  </si>
  <si>
    <t>クラス設計の変化等で、オブジェクトが矛盾した状態で復元されそうになった場合に、例外が発生する。</t>
    <phoneticPr fontId="1"/>
  </si>
  <si>
    <t>プロパティーファイル形式の読み書きにはA1クラスを使う。</t>
    <rPh sb="10" eb="12">
      <t>ケイシキ</t>
    </rPh>
    <rPh sb="13" eb="14">
      <t>ヨ</t>
    </rPh>
    <rPh sb="15" eb="16">
      <t>カ</t>
    </rPh>
    <rPh sb="25" eb="26">
      <t>ツカ</t>
    </rPh>
    <phoneticPr fontId="1"/>
  </si>
  <si>
    <t>Properties</t>
    <phoneticPr fontId="1"/>
  </si>
  <si>
    <t>BufferedReader</t>
    <phoneticPr fontId="1"/>
  </si>
  <si>
    <t>CharArrayReader</t>
    <phoneticPr fontId="1"/>
  </si>
  <si>
    <t>FilterReader</t>
    <phoneticPr fontId="1"/>
  </si>
  <si>
    <t>InputStreamReader</t>
    <phoneticPr fontId="1"/>
  </si>
  <si>
    <t>StringReader</t>
    <phoneticPr fontId="1"/>
  </si>
  <si>
    <t>PipedReader</t>
    <phoneticPr fontId="1"/>
  </si>
  <si>
    <t>Reader</t>
    <phoneticPr fontId="1"/>
  </si>
  <si>
    <t>FileReader</t>
    <phoneticPr fontId="1"/>
  </si>
  <si>
    <t>BufferedWriter</t>
    <phoneticPr fontId="1"/>
  </si>
  <si>
    <t>StringWriter</t>
    <phoneticPr fontId="1"/>
  </si>
  <si>
    <t>CharArrayWriter</t>
    <phoneticPr fontId="1"/>
  </si>
  <si>
    <t>FilterWriter</t>
    <phoneticPr fontId="1"/>
  </si>
  <si>
    <t>OutputStreamWriter</t>
    <phoneticPr fontId="1"/>
  </si>
  <si>
    <t>PipedWriter</t>
    <phoneticPr fontId="1"/>
  </si>
  <si>
    <t>PrintWriter</t>
    <phoneticPr fontId="1"/>
  </si>
  <si>
    <t>FileWriter</t>
    <phoneticPr fontId="1"/>
  </si>
  <si>
    <t>Writer</t>
    <phoneticPr fontId="1"/>
  </si>
  <si>
    <t>InputStream</t>
  </si>
  <si>
    <t>InputStream</t>
    <phoneticPr fontId="1"/>
  </si>
  <si>
    <t>AudioInputStream</t>
  </si>
  <si>
    <t>ByteArrayInputStream</t>
  </si>
  <si>
    <t>FileInputStream</t>
  </si>
  <si>
    <t>FilterInputStream</t>
  </si>
  <si>
    <t>ObjectInputStream</t>
  </si>
  <si>
    <t>PipedInputStream</t>
  </si>
  <si>
    <t>SequenceInputStream</t>
  </si>
  <si>
    <t>StringBufferInputStream</t>
  </si>
  <si>
    <t>OutputStream</t>
  </si>
  <si>
    <t>OutputStream</t>
    <phoneticPr fontId="1"/>
  </si>
  <si>
    <t>ByteArrayOutputStream</t>
  </si>
  <si>
    <t>FileOutputStream</t>
  </si>
  <si>
    <t>FilterOutputStream</t>
  </si>
  <si>
    <t>ObjectOutputStream</t>
  </si>
  <si>
    <t>PipedOutputStream</t>
  </si>
  <si>
    <t>文字ストリームはA1、A2、バイトストリームはA3、A4、バイトストリームを文字ストリームに</t>
    <rPh sb="0" eb="2">
      <t>モジ</t>
    </rPh>
    <rPh sb="38" eb="40">
      <t>モジ</t>
    </rPh>
    <phoneticPr fontId="1"/>
  </si>
  <si>
    <t>変換するのはA5、A6</t>
    <rPh sb="0" eb="2">
      <t>ヘンカン</t>
    </rPh>
    <phoneticPr fontId="1"/>
  </si>
  <si>
    <t>Reader</t>
    <phoneticPr fontId="1"/>
  </si>
  <si>
    <t>InputStream</t>
    <phoneticPr fontId="1"/>
  </si>
  <si>
    <t>ファイルにランダムアクセスするためのクラスはA1、</t>
    <phoneticPr fontId="1"/>
  </si>
  <si>
    <t>ファイル名やディレクトリを操作はするためのクラスはA2</t>
    <phoneticPr fontId="1"/>
  </si>
  <si>
    <t>RandomAccessFile</t>
    <phoneticPr fontId="1"/>
  </si>
  <si>
    <t>File</t>
    <phoneticPr fontId="1"/>
  </si>
  <si>
    <t>FileオブジェクトのA1メソッドを呼ぶと、Fileオブジェクトが参照するディレクトリ名以下のファイルパス名</t>
    <rPh sb="18" eb="19">
      <t>ヨ</t>
    </rPh>
    <rPh sb="33" eb="35">
      <t>サンショウ</t>
    </rPh>
    <rPh sb="43" eb="44">
      <t>メイ</t>
    </rPh>
    <rPh sb="44" eb="46">
      <t>イカ</t>
    </rPh>
    <rPh sb="53" eb="54">
      <t>メイ</t>
    </rPh>
    <phoneticPr fontId="1"/>
  </si>
  <si>
    <t>の配列を返す。A1メソッドにはA2オブジェクトを引数に取るメソッドが存在する。</t>
    <rPh sb="1" eb="3">
      <t>ハイレツ</t>
    </rPh>
    <rPh sb="4" eb="5">
      <t>カエ</t>
    </rPh>
    <rPh sb="24" eb="26">
      <t>ヒキスウ</t>
    </rPh>
    <rPh sb="27" eb="28">
      <t>ト</t>
    </rPh>
    <rPh sb="34" eb="36">
      <t>ソンザイ</t>
    </rPh>
    <phoneticPr fontId="1"/>
  </si>
  <si>
    <t>A2はA3メソッドだけを持つインターフェースである。</t>
    <rPh sb="12" eb="13">
      <t>モ</t>
    </rPh>
    <phoneticPr fontId="1"/>
  </si>
  <si>
    <t>list</t>
    <phoneticPr fontId="1"/>
  </si>
  <si>
    <t>FilenameFilter</t>
    <phoneticPr fontId="1"/>
  </si>
  <si>
    <t>accept</t>
    <phoneticPr fontId="1"/>
  </si>
  <si>
    <r>
      <t>Javaのオブジェクトとは</t>
    </r>
    <r>
      <rPr>
        <sz val="11"/>
        <color rgb="FFFF0000"/>
        <rFont val="ＭＳ Ｐゴシック"/>
        <family val="3"/>
        <charset val="128"/>
        <scheme val="minor"/>
      </rPr>
      <t>A1</t>
    </r>
    <r>
      <rPr>
        <sz val="11"/>
        <color theme="1"/>
        <rFont val="ＭＳ Ｐゴシック"/>
        <family val="2"/>
        <scheme val="minor"/>
      </rPr>
      <t>と</t>
    </r>
    <r>
      <rPr>
        <sz val="11"/>
        <color rgb="FFFF0000"/>
        <rFont val="ＭＳ Ｐゴシック"/>
        <family val="3"/>
        <charset val="128"/>
        <scheme val="minor"/>
      </rPr>
      <t>B1</t>
    </r>
    <r>
      <rPr>
        <sz val="11"/>
        <color theme="1"/>
        <rFont val="ＭＳ Ｐゴシック"/>
        <family val="2"/>
        <scheme val="minor"/>
      </rPr>
      <t>を持つ実体（オブジェクト）です。</t>
    </r>
    <rPh sb="19" eb="20">
      <t>モ</t>
    </rPh>
    <rPh sb="21" eb="23">
      <t>ジッタイ</t>
    </rPh>
    <phoneticPr fontId="1"/>
  </si>
  <si>
    <t>7/29</t>
    <phoneticPr fontId="1"/>
  </si>
  <si>
    <t>8/1</t>
    <phoneticPr fontId="1"/>
  </si>
  <si>
    <t>5h</t>
    <phoneticPr fontId="1"/>
  </si>
  <si>
    <r>
      <t>Javaではオブジェクトとは</t>
    </r>
    <r>
      <rPr>
        <sz val="11"/>
        <color rgb="FFFF0000"/>
        <rFont val="ＭＳ Ｐゴシック"/>
        <family val="3"/>
        <charset val="128"/>
        <scheme val="minor"/>
      </rPr>
      <t>A2</t>
    </r>
    <r>
      <rPr>
        <sz val="11"/>
        <color theme="1"/>
        <rFont val="ＭＳ Ｐゴシック"/>
        <family val="2"/>
        <scheme val="minor"/>
      </rPr>
      <t>である。</t>
    </r>
    <phoneticPr fontId="1"/>
  </si>
  <si>
    <r>
      <t>クラスを直接使うことだけを想定したクラスを</t>
    </r>
    <r>
      <rPr>
        <sz val="11"/>
        <color rgb="FFFF0000"/>
        <rFont val="ＭＳ Ｐゴシック"/>
        <family val="3"/>
        <charset val="128"/>
        <scheme val="minor"/>
      </rPr>
      <t>A3</t>
    </r>
    <r>
      <rPr>
        <sz val="11"/>
        <color theme="1"/>
        <rFont val="ＭＳ Ｐゴシック"/>
        <family val="2"/>
        <scheme val="minor"/>
      </rPr>
      <t>という。</t>
    </r>
    <rPh sb="4" eb="6">
      <t>チョクセツ</t>
    </rPh>
    <rPh sb="6" eb="7">
      <t>ツカ</t>
    </rPh>
    <rPh sb="13" eb="15">
      <t>ソウテイ</t>
    </rPh>
    <phoneticPr fontId="1"/>
  </si>
  <si>
    <r>
      <t>オブジェクト指向は</t>
    </r>
    <r>
      <rPr>
        <sz val="11"/>
        <color rgb="FFFF0000"/>
        <rFont val="ＭＳ Ｐゴシック"/>
        <family val="3"/>
        <charset val="128"/>
        <scheme val="minor"/>
      </rPr>
      <t>A4</t>
    </r>
    <r>
      <rPr>
        <sz val="11"/>
        <color theme="1"/>
        <rFont val="ＭＳ Ｐゴシック"/>
        <family val="2"/>
        <scheme val="minor"/>
      </rPr>
      <t>と</t>
    </r>
    <r>
      <rPr>
        <sz val="11"/>
        <color rgb="FFFF0000"/>
        <rFont val="ＭＳ Ｐゴシック"/>
        <family val="3"/>
        <charset val="128"/>
        <scheme val="minor"/>
      </rPr>
      <t>B4</t>
    </r>
    <r>
      <rPr>
        <sz val="11"/>
        <color theme="1"/>
        <rFont val="ＭＳ Ｐゴシック"/>
        <family val="2"/>
        <scheme val="minor"/>
      </rPr>
      <t>をひとまとめにして抽象化することに特徴がある。</t>
    </r>
    <rPh sb="6" eb="8">
      <t>シコウ</t>
    </rPh>
    <rPh sb="23" eb="26">
      <t>チュウショウカ</t>
    </rPh>
    <rPh sb="31" eb="33">
      <t>トクチョウ</t>
    </rPh>
    <phoneticPr fontId="1"/>
  </si>
  <si>
    <r>
      <t>Javaのすべてのクラスは必ず</t>
    </r>
    <r>
      <rPr>
        <sz val="11"/>
        <color rgb="FFFF0000"/>
        <rFont val="ＭＳ Ｐゴシック"/>
        <family val="3"/>
        <charset val="128"/>
        <scheme val="minor"/>
      </rPr>
      <t>A5</t>
    </r>
    <r>
      <rPr>
        <sz val="11"/>
        <color theme="1"/>
        <rFont val="ＭＳ Ｐゴシック"/>
        <family val="2"/>
        <scheme val="minor"/>
      </rPr>
      <t>を直接的にせよ間接的にせよ継承する。</t>
    </r>
    <rPh sb="13" eb="14">
      <t>カナラ</t>
    </rPh>
    <rPh sb="18" eb="21">
      <t>チョクセツテキ</t>
    </rPh>
    <rPh sb="24" eb="27">
      <t>カンセツテキ</t>
    </rPh>
    <rPh sb="30" eb="32">
      <t>ケイショウ</t>
    </rPh>
    <phoneticPr fontId="1"/>
  </si>
  <si>
    <r>
      <t>クラスの中に定義するクラスを</t>
    </r>
    <r>
      <rPr>
        <sz val="11"/>
        <color rgb="FFFF0000"/>
        <rFont val="ＭＳ Ｐゴシック"/>
        <family val="3"/>
        <charset val="128"/>
        <scheme val="minor"/>
      </rPr>
      <t>A6</t>
    </r>
    <r>
      <rPr>
        <sz val="11"/>
        <color theme="1"/>
        <rFont val="ＭＳ Ｐゴシック"/>
        <family val="2"/>
        <scheme val="minor"/>
      </rPr>
      <t>(</t>
    </r>
    <r>
      <rPr>
        <sz val="11"/>
        <color rgb="FFFF0000"/>
        <rFont val="ＭＳ Ｐゴシック"/>
        <family val="3"/>
        <charset val="128"/>
        <scheme val="minor"/>
      </rPr>
      <t>B6</t>
    </r>
    <r>
      <rPr>
        <sz val="11"/>
        <color theme="1"/>
        <rFont val="ＭＳ Ｐゴシック"/>
        <family val="2"/>
        <scheme val="minor"/>
      </rPr>
      <t>)といい、これと区別して通常のクラスを</t>
    </r>
    <r>
      <rPr>
        <sz val="11"/>
        <color rgb="FFFF0000"/>
        <rFont val="ＭＳ Ｐゴシック"/>
        <family val="3"/>
        <charset val="128"/>
        <scheme val="minor"/>
      </rPr>
      <t>C6</t>
    </r>
    <r>
      <rPr>
        <sz val="11"/>
        <color theme="1"/>
        <rFont val="ＭＳ Ｐゴシック"/>
        <family val="2"/>
        <scheme val="minor"/>
      </rPr>
      <t>という。</t>
    </r>
    <rPh sb="4" eb="5">
      <t>ナカ</t>
    </rPh>
    <rPh sb="6" eb="8">
      <t>テイギ</t>
    </rPh>
    <rPh sb="27" eb="29">
      <t>クベツ</t>
    </rPh>
    <rPh sb="31" eb="33">
      <t>ツウジョウ</t>
    </rPh>
    <phoneticPr fontId="1"/>
  </si>
  <si>
    <r>
      <t>A6を含むクラスを</t>
    </r>
    <r>
      <rPr>
        <sz val="11"/>
        <color rgb="FFFF0000"/>
        <rFont val="ＭＳ Ｐゴシック"/>
        <family val="3"/>
        <charset val="128"/>
        <scheme val="minor"/>
      </rPr>
      <t>C6</t>
    </r>
    <r>
      <rPr>
        <sz val="11"/>
        <color theme="1"/>
        <rFont val="ＭＳ Ｐゴシック"/>
        <family val="2"/>
        <scheme val="minor"/>
      </rPr>
      <t>という。</t>
    </r>
    <rPh sb="3" eb="4">
      <t>フク</t>
    </rPh>
    <phoneticPr fontId="1"/>
  </si>
  <si>
    <r>
      <t>あいまいな型に入っている中身を厳密な型に代入するキャストを</t>
    </r>
    <r>
      <rPr>
        <sz val="11"/>
        <color rgb="FFFF0000"/>
        <rFont val="ＭＳ Ｐゴシック"/>
        <family val="3"/>
        <charset val="128"/>
        <scheme val="minor"/>
      </rPr>
      <t>A7</t>
    </r>
    <r>
      <rPr>
        <sz val="11"/>
        <color theme="1"/>
        <rFont val="ＭＳ Ｐゴシック"/>
        <family val="2"/>
        <scheme val="minor"/>
      </rPr>
      <t>という。</t>
    </r>
    <rPh sb="5" eb="6">
      <t>カタ</t>
    </rPh>
    <rPh sb="7" eb="8">
      <t>ハイ</t>
    </rPh>
    <rPh sb="12" eb="14">
      <t>ナカミ</t>
    </rPh>
    <rPh sb="15" eb="17">
      <t>ゲンミツ</t>
    </rPh>
    <rPh sb="18" eb="19">
      <t>カタ</t>
    </rPh>
    <rPh sb="20" eb="22">
      <t>ダイニュウ</t>
    </rPh>
    <phoneticPr fontId="1"/>
  </si>
  <si>
    <r>
      <t>コレクションクラスは</t>
    </r>
    <r>
      <rPr>
        <sz val="11"/>
        <color rgb="FFFF0000"/>
        <rFont val="ＭＳ Ｐゴシック"/>
        <family val="3"/>
        <charset val="128"/>
        <scheme val="minor"/>
      </rPr>
      <t>A8</t>
    </r>
    <r>
      <rPr>
        <sz val="11"/>
        <color theme="1"/>
        <rFont val="ＭＳ Ｐゴシック"/>
        <family val="2"/>
        <scheme val="minor"/>
      </rPr>
      <t>という特別なしくみをもつ（または</t>
    </r>
    <r>
      <rPr>
        <sz val="11"/>
        <color rgb="FFFF0000"/>
        <rFont val="ＭＳ Ｐゴシック"/>
        <family val="3"/>
        <charset val="128"/>
        <scheme val="minor"/>
      </rPr>
      <t>B8</t>
    </r>
    <r>
      <rPr>
        <sz val="11"/>
        <color theme="1"/>
        <rFont val="ＭＳ Ｐゴシック"/>
        <family val="2"/>
        <scheme val="minor"/>
      </rPr>
      <t>や</t>
    </r>
    <r>
      <rPr>
        <sz val="11"/>
        <color rgb="FFFF0000"/>
        <rFont val="ＭＳ Ｐゴシック"/>
        <family val="3"/>
        <charset val="128"/>
        <scheme val="minor"/>
      </rPr>
      <t>C8</t>
    </r>
    <r>
      <rPr>
        <sz val="11"/>
        <color theme="1"/>
        <rFont val="ＭＳ Ｐゴシック"/>
        <family val="2"/>
        <scheme val="minor"/>
      </rPr>
      <t>）ともいう。</t>
    </r>
    <rPh sb="15" eb="17">
      <t>トクベツ</t>
    </rPh>
    <phoneticPr fontId="1"/>
  </si>
  <si>
    <r>
      <t>Listには</t>
    </r>
    <r>
      <rPr>
        <sz val="11"/>
        <color rgb="FFFF0000"/>
        <rFont val="ＭＳ Ｐゴシック"/>
        <family val="3"/>
        <charset val="128"/>
        <scheme val="minor"/>
      </rPr>
      <t>A9</t>
    </r>
    <r>
      <rPr>
        <sz val="11"/>
        <color theme="1"/>
        <rFont val="ＭＳ Ｐゴシック"/>
        <family val="2"/>
        <scheme val="minor"/>
      </rPr>
      <t>と</t>
    </r>
    <r>
      <rPr>
        <sz val="11"/>
        <color rgb="FFFF0000"/>
        <rFont val="ＭＳ Ｐゴシック"/>
        <family val="3"/>
        <charset val="128"/>
        <scheme val="minor"/>
      </rPr>
      <t>B9</t>
    </r>
    <r>
      <rPr>
        <sz val="11"/>
        <color theme="1"/>
        <rFont val="ＭＳ Ｐゴシック"/>
        <family val="2"/>
        <scheme val="minor"/>
      </rPr>
      <t>がある。</t>
    </r>
    <r>
      <rPr>
        <sz val="11"/>
        <color theme="1"/>
        <rFont val="ＭＳ Ｐゴシック"/>
        <family val="3"/>
        <charset val="128"/>
        <scheme val="minor"/>
      </rPr>
      <t>A9</t>
    </r>
    <r>
      <rPr>
        <sz val="11"/>
        <color theme="1"/>
        <rFont val="ＭＳ Ｐゴシック"/>
        <family val="2"/>
        <scheme val="minor"/>
      </rPr>
      <t>のデータ構造は</t>
    </r>
    <r>
      <rPr>
        <sz val="11"/>
        <color rgb="FFFF0000"/>
        <rFont val="ＭＳ Ｐゴシック"/>
        <family val="3"/>
        <charset val="128"/>
        <scheme val="minor"/>
      </rPr>
      <t>C9</t>
    </r>
    <r>
      <rPr>
        <sz val="11"/>
        <color theme="1"/>
        <rFont val="ＭＳ Ｐゴシック"/>
        <family val="2"/>
        <scheme val="minor"/>
      </rPr>
      <t>を必要とする。</t>
    </r>
    <phoneticPr fontId="1"/>
  </si>
  <si>
    <r>
      <t>特定のオブジェクトを渡すことを目的とするオブジェクトを</t>
    </r>
    <r>
      <rPr>
        <sz val="11"/>
        <color rgb="FFFF0000"/>
        <rFont val="ＭＳ Ｐゴシック"/>
        <family val="3"/>
        <charset val="128"/>
        <scheme val="minor"/>
      </rPr>
      <t>A10</t>
    </r>
    <r>
      <rPr>
        <sz val="11"/>
        <color theme="1"/>
        <rFont val="ＭＳ Ｐゴシック"/>
        <family val="2"/>
        <scheme val="minor"/>
      </rPr>
      <t>と呼び、多くの場合</t>
    </r>
    <r>
      <rPr>
        <sz val="11"/>
        <color rgb="FFFF0000"/>
        <rFont val="ＭＳ Ｐゴシック"/>
        <family val="3"/>
        <charset val="128"/>
        <scheme val="minor"/>
      </rPr>
      <t>B10</t>
    </r>
    <r>
      <rPr>
        <sz val="11"/>
        <color theme="1"/>
        <rFont val="ＭＳ Ｐゴシック"/>
        <family val="2"/>
        <scheme val="minor"/>
      </rPr>
      <t>を使う。</t>
    </r>
    <rPh sb="0" eb="2">
      <t>トクテイ</t>
    </rPh>
    <rPh sb="10" eb="11">
      <t>ワタ</t>
    </rPh>
    <rPh sb="15" eb="17">
      <t>モクテキ</t>
    </rPh>
    <rPh sb="31" eb="32">
      <t>ヨ</t>
    </rPh>
    <rPh sb="34" eb="35">
      <t>オオ</t>
    </rPh>
    <rPh sb="37" eb="39">
      <t>バアイ</t>
    </rPh>
    <rPh sb="43" eb="44">
      <t>ツカ</t>
    </rPh>
    <phoneticPr fontId="1"/>
  </si>
  <si>
    <r>
      <t>関数に渡す関数のことを</t>
    </r>
    <r>
      <rPr>
        <sz val="11"/>
        <color rgb="FFFF0000"/>
        <rFont val="ＭＳ Ｐゴシック"/>
        <family val="3"/>
        <charset val="128"/>
        <scheme val="minor"/>
      </rPr>
      <t>A11</t>
    </r>
    <r>
      <rPr>
        <sz val="11"/>
        <color theme="1"/>
        <rFont val="ＭＳ Ｐゴシック"/>
        <family val="2"/>
        <scheme val="minor"/>
      </rPr>
      <t>という。</t>
    </r>
    <rPh sb="0" eb="2">
      <t>カンスウ</t>
    </rPh>
    <rPh sb="3" eb="4">
      <t>ワタ</t>
    </rPh>
    <rPh sb="5" eb="7">
      <t>カンスウ</t>
    </rPh>
    <phoneticPr fontId="1"/>
  </si>
  <si>
    <r>
      <t>参照型配列のコピーで、要素だけをコピーすることを</t>
    </r>
    <r>
      <rPr>
        <sz val="11"/>
        <color rgb="FFFF0000"/>
        <rFont val="ＭＳ Ｐゴシック"/>
        <family val="3"/>
        <charset val="128"/>
        <scheme val="minor"/>
      </rPr>
      <t>A12</t>
    </r>
    <r>
      <rPr>
        <sz val="11"/>
        <color theme="1"/>
        <rFont val="ＭＳ Ｐゴシック"/>
        <family val="2"/>
        <scheme val="minor"/>
      </rPr>
      <t>という。</t>
    </r>
    <rPh sb="0" eb="3">
      <t>サンショウガタ</t>
    </rPh>
    <rPh sb="3" eb="5">
      <t>ハイレツ</t>
    </rPh>
    <rPh sb="11" eb="13">
      <t>ヨウソ</t>
    </rPh>
    <phoneticPr fontId="1"/>
  </si>
  <si>
    <r>
      <t>参照先のオブジェクトも一緒にコピーすることを</t>
    </r>
    <r>
      <rPr>
        <sz val="11"/>
        <color rgb="FFFF0000"/>
        <rFont val="ＭＳ Ｐゴシック"/>
        <family val="3"/>
        <charset val="128"/>
        <scheme val="minor"/>
      </rPr>
      <t>B12</t>
    </r>
    <r>
      <rPr>
        <sz val="11"/>
        <color theme="1"/>
        <rFont val="ＭＳ Ｐゴシック"/>
        <family val="2"/>
        <scheme val="minor"/>
      </rPr>
      <t>という。</t>
    </r>
    <rPh sb="0" eb="2">
      <t>サンショウ</t>
    </rPh>
    <rPh sb="2" eb="3">
      <t>サキ</t>
    </rPh>
    <rPh sb="11" eb="13">
      <t>イッショ</t>
    </rPh>
    <phoneticPr fontId="1"/>
  </si>
  <si>
    <r>
      <t>クラスに渡す型パラメータをある型に限定する方法を</t>
    </r>
    <r>
      <rPr>
        <sz val="11"/>
        <color rgb="FFFF0000"/>
        <rFont val="ＭＳ Ｐゴシック"/>
        <family val="3"/>
        <charset val="128"/>
        <scheme val="minor"/>
      </rPr>
      <t>A13</t>
    </r>
    <r>
      <rPr>
        <sz val="11"/>
        <color theme="1"/>
        <rFont val="ＭＳ Ｐゴシック"/>
        <family val="2"/>
        <scheme val="minor"/>
      </rPr>
      <t>と呼ぶ。</t>
    </r>
    <rPh sb="4" eb="5">
      <t>ワタ</t>
    </rPh>
    <rPh sb="6" eb="7">
      <t>カタ</t>
    </rPh>
    <rPh sb="15" eb="16">
      <t>カタ</t>
    </rPh>
    <rPh sb="17" eb="19">
      <t>ゲンテイ</t>
    </rPh>
    <rPh sb="21" eb="23">
      <t>ホウホウ</t>
    </rPh>
    <rPh sb="28" eb="29">
      <t>ヨ</t>
    </rPh>
    <phoneticPr fontId="1"/>
  </si>
  <si>
    <r>
      <t>コンストラクタを</t>
    </r>
    <r>
      <rPr>
        <sz val="11"/>
        <color rgb="FFFF0000"/>
        <rFont val="ＭＳ Ｐゴシック"/>
        <family val="3"/>
        <charset val="128"/>
        <scheme val="minor"/>
      </rPr>
      <t>A14</t>
    </r>
    <r>
      <rPr>
        <sz val="11"/>
        <color theme="1"/>
        <rFont val="ＭＳ Ｐゴシック"/>
        <family val="2"/>
        <scheme val="minor"/>
      </rPr>
      <t>にすることで、</t>
    </r>
    <r>
      <rPr>
        <sz val="11"/>
        <color rgb="FFFF0000"/>
        <rFont val="ＭＳ Ｐゴシック"/>
        <family val="3"/>
        <charset val="128"/>
        <scheme val="minor"/>
      </rPr>
      <t>B14</t>
    </r>
    <r>
      <rPr>
        <sz val="11"/>
        <color theme="1"/>
        <rFont val="ＭＳ Ｐゴシック"/>
        <family val="2"/>
        <scheme val="minor"/>
      </rPr>
      <t>させる意志のないことを示せる。</t>
    </r>
    <rPh sb="24" eb="26">
      <t>イシ</t>
    </rPh>
    <rPh sb="32" eb="33">
      <t>シメ</t>
    </rPh>
    <phoneticPr fontId="1"/>
  </si>
  <si>
    <r>
      <t>クラスに</t>
    </r>
    <r>
      <rPr>
        <sz val="11"/>
        <color rgb="FFFF0000"/>
        <rFont val="ＭＳ Ｐゴシック"/>
        <family val="3"/>
        <charset val="128"/>
        <scheme val="minor"/>
      </rPr>
      <t>A15</t>
    </r>
    <r>
      <rPr>
        <sz val="11"/>
        <color theme="1"/>
        <rFont val="ＭＳ Ｐゴシック"/>
        <family val="2"/>
        <scheme val="minor"/>
      </rPr>
      <t>をつけて、</t>
    </r>
    <r>
      <rPr>
        <sz val="11"/>
        <color rgb="FFFF0000"/>
        <rFont val="ＭＳ Ｐゴシック"/>
        <family val="3"/>
        <charset val="128"/>
        <scheme val="minor"/>
      </rPr>
      <t>B15</t>
    </r>
    <r>
      <rPr>
        <sz val="11"/>
        <color theme="1"/>
        <rFont val="ＭＳ Ｐゴシック"/>
        <family val="2"/>
        <scheme val="minor"/>
      </rPr>
      <t>させる意志のないことを示せる。</t>
    </r>
    <rPh sb="18" eb="20">
      <t>イシ</t>
    </rPh>
    <rPh sb="26" eb="27">
      <t>シメ</t>
    </rPh>
    <phoneticPr fontId="1"/>
  </si>
  <si>
    <r>
      <t>基本データ型のデータをオブジェクトとして扱うためのクラスを</t>
    </r>
    <r>
      <rPr>
        <sz val="11"/>
        <color rgb="FFFF0000"/>
        <rFont val="ＭＳ Ｐゴシック"/>
        <family val="3"/>
        <charset val="128"/>
        <scheme val="minor"/>
      </rPr>
      <t>A18</t>
    </r>
    <r>
      <rPr>
        <sz val="11"/>
        <color theme="1"/>
        <rFont val="ＭＳ Ｐゴシック"/>
        <family val="2"/>
        <scheme val="minor"/>
      </rPr>
      <t>という。</t>
    </r>
    <rPh sb="0" eb="2">
      <t>キホン</t>
    </rPh>
    <rPh sb="5" eb="6">
      <t>ガタ</t>
    </rPh>
    <rPh sb="20" eb="21">
      <t>アツカ</t>
    </rPh>
    <phoneticPr fontId="1"/>
  </si>
  <si>
    <r>
      <t>スレッドへ割り込み、実行を停止させることを</t>
    </r>
    <r>
      <rPr>
        <sz val="11"/>
        <color rgb="FFFF0000"/>
        <rFont val="ＭＳ Ｐゴシック"/>
        <family val="3"/>
        <charset val="128"/>
        <scheme val="minor"/>
      </rPr>
      <t>A19</t>
    </r>
    <r>
      <rPr>
        <sz val="11"/>
        <color theme="1"/>
        <rFont val="ＭＳ Ｐゴシック"/>
        <family val="2"/>
        <scheme val="minor"/>
      </rPr>
      <t>（</t>
    </r>
    <r>
      <rPr>
        <sz val="11"/>
        <color rgb="FFFF0000"/>
        <rFont val="ＭＳ Ｐゴシック"/>
        <family val="3"/>
        <charset val="128"/>
        <scheme val="minor"/>
      </rPr>
      <t>B19</t>
    </r>
    <r>
      <rPr>
        <sz val="11"/>
        <color theme="1"/>
        <rFont val="ＭＳ Ｐゴシック"/>
        <family val="2"/>
        <scheme val="minor"/>
      </rPr>
      <t>）という。</t>
    </r>
    <rPh sb="5" eb="6">
      <t>ワ</t>
    </rPh>
    <rPh sb="7" eb="8">
      <t>コ</t>
    </rPh>
    <rPh sb="10" eb="12">
      <t>ジッコウ</t>
    </rPh>
    <rPh sb="13" eb="15">
      <t>テイシ</t>
    </rPh>
    <phoneticPr fontId="1"/>
  </si>
  <si>
    <r>
      <t>横取りが起きないことを保証されている操作を</t>
    </r>
    <r>
      <rPr>
        <sz val="11"/>
        <color rgb="FFFF0000"/>
        <rFont val="ＭＳ Ｐゴシック"/>
        <family val="3"/>
        <charset val="128"/>
        <scheme val="minor"/>
      </rPr>
      <t>A20</t>
    </r>
    <r>
      <rPr>
        <sz val="11"/>
        <color theme="1"/>
        <rFont val="ＭＳ Ｐゴシック"/>
        <family val="2"/>
        <scheme val="minor"/>
      </rPr>
      <t>と呼ぶ。</t>
    </r>
    <rPh sb="0" eb="2">
      <t>ヨコド</t>
    </rPh>
    <rPh sb="4" eb="5">
      <t>オ</t>
    </rPh>
    <rPh sb="11" eb="13">
      <t>ホショウ</t>
    </rPh>
    <rPh sb="18" eb="20">
      <t>ソウサ</t>
    </rPh>
    <rPh sb="25" eb="26">
      <t>ヨ</t>
    </rPh>
    <phoneticPr fontId="1"/>
  </si>
  <si>
    <r>
      <t>このようなプログラミングモデルを</t>
    </r>
    <r>
      <rPr>
        <sz val="11"/>
        <color rgb="FFFF0000"/>
        <rFont val="ＭＳ Ｐゴシック"/>
        <family val="3"/>
        <charset val="128"/>
        <scheme val="minor"/>
      </rPr>
      <t>A21</t>
    </r>
    <r>
      <rPr>
        <sz val="11"/>
        <color theme="1"/>
        <rFont val="ＭＳ Ｐゴシック"/>
        <family val="2"/>
        <scheme val="minor"/>
      </rPr>
      <t>という。</t>
    </r>
    <phoneticPr fontId="1"/>
  </si>
  <si>
    <r>
      <t>整数のリテラル値は</t>
    </r>
    <r>
      <rPr>
        <sz val="11"/>
        <color rgb="FFFF0000"/>
        <rFont val="ＭＳ Ｐゴシック"/>
        <family val="3"/>
        <charset val="128"/>
        <scheme val="minor"/>
      </rPr>
      <t>A23</t>
    </r>
    <r>
      <rPr>
        <sz val="11"/>
        <color theme="1"/>
        <rFont val="ＭＳ Ｐゴシック"/>
        <family val="2"/>
        <scheme val="minor"/>
      </rPr>
      <t>もしくは</t>
    </r>
    <r>
      <rPr>
        <sz val="11"/>
        <color rgb="FFFF0000"/>
        <rFont val="ＭＳ Ｐゴシック"/>
        <family val="3"/>
        <charset val="128"/>
        <scheme val="minor"/>
      </rPr>
      <t>B23</t>
    </r>
    <r>
      <rPr>
        <sz val="11"/>
        <color theme="1"/>
        <rFont val="ＭＳ Ｐゴシック"/>
        <family val="2"/>
        <scheme val="minor"/>
      </rPr>
      <t>のみである。</t>
    </r>
    <rPh sb="0" eb="2">
      <t>セイスウ</t>
    </rPh>
    <rPh sb="7" eb="8">
      <t>チ</t>
    </rPh>
    <phoneticPr fontId="1"/>
  </si>
  <si>
    <r>
      <t>WORAとは</t>
    </r>
    <r>
      <rPr>
        <sz val="11"/>
        <color rgb="FFFF0000"/>
        <rFont val="ＭＳ Ｐゴシック"/>
        <family val="3"/>
        <charset val="128"/>
        <scheme val="minor"/>
      </rPr>
      <t>A26</t>
    </r>
    <r>
      <rPr>
        <sz val="11"/>
        <color theme="1"/>
        <rFont val="ＭＳ Ｐゴシック"/>
        <family val="2"/>
        <scheme val="minor"/>
      </rPr>
      <t>の略である。</t>
    </r>
    <rPh sb="10" eb="11">
      <t>リャク</t>
    </rPh>
    <phoneticPr fontId="1"/>
  </si>
  <si>
    <r>
      <t>AWTに導入された軽量コンポーネントアーキテクチャを基に作られたウェジェットセットは</t>
    </r>
    <r>
      <rPr>
        <sz val="11"/>
        <color rgb="FFFF0000"/>
        <rFont val="ＭＳ Ｐゴシック"/>
        <family val="3"/>
        <charset val="128"/>
        <scheme val="minor"/>
      </rPr>
      <t>A27</t>
    </r>
    <r>
      <rPr>
        <sz val="11"/>
        <color theme="1"/>
        <rFont val="ＭＳ Ｐゴシック"/>
        <family val="2"/>
        <scheme val="minor"/>
      </rPr>
      <t>である。</t>
    </r>
    <rPh sb="4" eb="6">
      <t>ドウニュウ</t>
    </rPh>
    <rPh sb="9" eb="11">
      <t>ケイリョウ</t>
    </rPh>
    <rPh sb="26" eb="27">
      <t>モト</t>
    </rPh>
    <rPh sb="28" eb="29">
      <t>ツク</t>
    </rPh>
    <phoneticPr fontId="1"/>
  </si>
  <si>
    <r>
      <t>Java GUIの世界ではウェジェットのことを一般的に</t>
    </r>
    <r>
      <rPr>
        <sz val="11"/>
        <color rgb="FFFF0000"/>
        <rFont val="ＭＳ Ｐゴシック"/>
        <family val="3"/>
        <charset val="128"/>
        <scheme val="minor"/>
      </rPr>
      <t>A28</t>
    </r>
    <r>
      <rPr>
        <sz val="11"/>
        <color theme="1"/>
        <rFont val="ＭＳ Ｐゴシック"/>
        <family val="2"/>
        <scheme val="minor"/>
      </rPr>
      <t>と呼ぶ。</t>
    </r>
    <rPh sb="9" eb="11">
      <t>セカイ</t>
    </rPh>
    <rPh sb="23" eb="26">
      <t>イッパンテキ</t>
    </rPh>
    <rPh sb="31" eb="32">
      <t>ヨ</t>
    </rPh>
    <phoneticPr fontId="1"/>
  </si>
  <si>
    <r>
      <t>\マークを付けた文字を</t>
    </r>
    <r>
      <rPr>
        <sz val="11"/>
        <color rgb="FFFF0000"/>
        <rFont val="ＭＳ Ｐゴシック"/>
        <family val="3"/>
        <charset val="128"/>
        <scheme val="minor"/>
      </rPr>
      <t>A29</t>
    </r>
    <r>
      <rPr>
        <sz val="11"/>
        <color theme="1"/>
        <rFont val="ＭＳ Ｐゴシック"/>
        <family val="2"/>
        <scheme val="minor"/>
      </rPr>
      <t>(</t>
    </r>
    <r>
      <rPr>
        <sz val="11"/>
        <color rgb="FFFF0000"/>
        <rFont val="ＭＳ Ｐゴシック"/>
        <family val="3"/>
        <charset val="128"/>
        <scheme val="minor"/>
      </rPr>
      <t>B29</t>
    </r>
    <r>
      <rPr>
        <sz val="11"/>
        <color theme="1"/>
        <rFont val="ＭＳ Ｐゴシック"/>
        <family val="2"/>
        <scheme val="minor"/>
      </rPr>
      <t>)という。</t>
    </r>
    <rPh sb="5" eb="6">
      <t>ツ</t>
    </rPh>
    <rPh sb="8" eb="10">
      <t>モジ</t>
    </rPh>
    <phoneticPr fontId="1"/>
  </si>
  <si>
    <r>
      <t>論理演算子</t>
    </r>
    <r>
      <rPr>
        <sz val="11"/>
        <color rgb="FFFF0000"/>
        <rFont val="ＭＳ Ｐゴシック"/>
        <family val="3"/>
        <charset val="128"/>
        <scheme val="minor"/>
      </rPr>
      <t>A30</t>
    </r>
    <r>
      <rPr>
        <sz val="11"/>
        <color theme="1"/>
        <rFont val="ＭＳ Ｐゴシック"/>
        <family val="2"/>
        <scheme val="minor"/>
      </rPr>
      <t>や</t>
    </r>
    <r>
      <rPr>
        <sz val="11"/>
        <color rgb="FFFF0000"/>
        <rFont val="ＭＳ Ｐゴシック"/>
        <family val="3"/>
        <charset val="128"/>
        <scheme val="minor"/>
      </rPr>
      <t>B30</t>
    </r>
    <r>
      <rPr>
        <sz val="11"/>
        <color theme="1"/>
        <rFont val="ＭＳ Ｐゴシック"/>
        <family val="2"/>
        <scheme val="minor"/>
      </rPr>
      <t>では右オペランドは必要なときのみ評価される。</t>
    </r>
    <rPh sb="0" eb="2">
      <t>ロンリ</t>
    </rPh>
    <rPh sb="2" eb="4">
      <t>エンザン</t>
    </rPh>
    <rPh sb="4" eb="5">
      <t>シ</t>
    </rPh>
    <rPh sb="14" eb="15">
      <t>ミギ</t>
    </rPh>
    <rPh sb="21" eb="23">
      <t>ヒツヨウ</t>
    </rPh>
    <rPh sb="28" eb="30">
      <t>ヒョウカ</t>
    </rPh>
    <phoneticPr fontId="1"/>
  </si>
  <si>
    <r>
      <t>演算子には</t>
    </r>
    <r>
      <rPr>
        <sz val="11"/>
        <color theme="1"/>
        <rFont val="ＭＳ Ｐゴシック"/>
        <family val="3"/>
        <charset val="128"/>
        <scheme val="minor"/>
      </rPr>
      <t>3種類</t>
    </r>
    <r>
      <rPr>
        <sz val="11"/>
        <color theme="1"/>
        <rFont val="ＭＳ Ｐゴシック"/>
        <family val="2"/>
        <scheme val="minor"/>
      </rPr>
      <t>、</t>
    </r>
    <r>
      <rPr>
        <sz val="11"/>
        <color rgb="FFFF0000"/>
        <rFont val="ＭＳ Ｐゴシック"/>
        <family val="3"/>
        <charset val="128"/>
        <scheme val="minor"/>
      </rPr>
      <t>A31</t>
    </r>
    <r>
      <rPr>
        <sz val="11"/>
        <color theme="1"/>
        <rFont val="ＭＳ Ｐゴシック"/>
        <family val="2"/>
        <scheme val="minor"/>
      </rPr>
      <t>、</t>
    </r>
    <r>
      <rPr>
        <sz val="11"/>
        <color rgb="FFFF0000"/>
        <rFont val="ＭＳ Ｐゴシック"/>
        <family val="3"/>
        <charset val="128"/>
        <scheme val="minor"/>
      </rPr>
      <t>B31</t>
    </r>
    <r>
      <rPr>
        <sz val="11"/>
        <color theme="1"/>
        <rFont val="ＭＳ Ｐゴシック"/>
        <family val="2"/>
        <scheme val="minor"/>
      </rPr>
      <t>、</t>
    </r>
    <r>
      <rPr>
        <sz val="11"/>
        <color rgb="FFFF0000"/>
        <rFont val="ＭＳ Ｐゴシック"/>
        <family val="3"/>
        <charset val="128"/>
        <scheme val="minor"/>
      </rPr>
      <t>C31</t>
    </r>
    <r>
      <rPr>
        <sz val="11"/>
        <color theme="1"/>
        <rFont val="ＭＳ Ｐゴシック"/>
        <family val="2"/>
        <scheme val="minor"/>
      </rPr>
      <t>がある。</t>
    </r>
    <rPh sb="0" eb="3">
      <t>エンザンシ</t>
    </rPh>
    <rPh sb="6" eb="8">
      <t>シュルイ</t>
    </rPh>
    <phoneticPr fontId="1"/>
  </si>
  <si>
    <r>
      <t>変数には3種類、</t>
    </r>
    <r>
      <rPr>
        <sz val="11"/>
        <color rgb="FFFF0000"/>
        <rFont val="ＭＳ Ｐゴシック"/>
        <family val="3"/>
        <charset val="128"/>
        <scheme val="minor"/>
      </rPr>
      <t>A32</t>
    </r>
    <r>
      <rPr>
        <sz val="11"/>
        <color theme="1"/>
        <rFont val="ＭＳ Ｐゴシック"/>
        <family val="2"/>
        <scheme val="minor"/>
      </rPr>
      <t>、</t>
    </r>
    <r>
      <rPr>
        <sz val="11"/>
        <color rgb="FFFF0000"/>
        <rFont val="ＭＳ Ｐゴシック"/>
        <family val="3"/>
        <charset val="128"/>
        <scheme val="minor"/>
      </rPr>
      <t>B32</t>
    </r>
    <r>
      <rPr>
        <sz val="11"/>
        <color theme="1"/>
        <rFont val="ＭＳ Ｐゴシック"/>
        <family val="2"/>
        <scheme val="minor"/>
      </rPr>
      <t>、</t>
    </r>
    <r>
      <rPr>
        <sz val="11"/>
        <color rgb="FFFF0000"/>
        <rFont val="ＭＳ Ｐゴシック"/>
        <family val="3"/>
        <charset val="128"/>
        <scheme val="minor"/>
      </rPr>
      <t>C32</t>
    </r>
    <r>
      <rPr>
        <sz val="11"/>
        <color theme="1"/>
        <rFont val="ＭＳ Ｐゴシック"/>
        <family val="2"/>
        <scheme val="minor"/>
      </rPr>
      <t>がある。A32には既定値が代入されない。</t>
    </r>
    <rPh sb="0" eb="2">
      <t>ヘンスウ</t>
    </rPh>
    <rPh sb="5" eb="7">
      <t>シュルイ</t>
    </rPh>
    <rPh sb="28" eb="31">
      <t>キテイチ</t>
    </rPh>
    <rPh sb="32" eb="34">
      <t>ダイニュウ</t>
    </rPh>
    <phoneticPr fontId="1"/>
  </si>
  <si>
    <r>
      <rPr>
        <sz val="11"/>
        <color rgb="FFFF0000"/>
        <rFont val="ＭＳ Ｐゴシック"/>
        <family val="3"/>
        <charset val="128"/>
        <scheme val="minor"/>
      </rPr>
      <t>A33</t>
    </r>
    <r>
      <rPr>
        <sz val="11"/>
        <color theme="1"/>
        <rFont val="ＭＳ Ｐゴシック"/>
        <family val="2"/>
        <scheme val="minor"/>
      </rPr>
      <t>では、どのオーバーライドメソッドを呼び出すかを実行時に選択する。</t>
    </r>
    <rPh sb="20" eb="21">
      <t>ヨ</t>
    </rPh>
    <rPh sb="22" eb="23">
      <t>ダ</t>
    </rPh>
    <rPh sb="26" eb="28">
      <t>ジッコウ</t>
    </rPh>
    <rPh sb="28" eb="29">
      <t>ジ</t>
    </rPh>
    <rPh sb="30" eb="32">
      <t>センタク</t>
    </rPh>
    <phoneticPr fontId="1"/>
  </si>
  <si>
    <r>
      <t>Javaコンパイラでは、</t>
    </r>
    <r>
      <rPr>
        <sz val="11"/>
        <color rgb="FFFF0000"/>
        <rFont val="ＭＳ Ｐゴシック"/>
        <family val="3"/>
        <charset val="128"/>
        <scheme val="minor"/>
      </rPr>
      <t>A34</t>
    </r>
    <r>
      <rPr>
        <sz val="11"/>
        <rFont val="ＭＳ Ｐゴシック"/>
        <family val="3"/>
        <charset val="128"/>
        <scheme val="minor"/>
      </rPr>
      <t>呼び出し、</t>
    </r>
    <r>
      <rPr>
        <sz val="11"/>
        <color rgb="FFFF0000"/>
        <rFont val="ＭＳ Ｐゴシック"/>
        <family val="3"/>
        <charset val="128"/>
        <scheme val="minor"/>
      </rPr>
      <t>B34</t>
    </r>
    <r>
      <rPr>
        <sz val="11"/>
        <rFont val="ＭＳ Ｐゴシック"/>
        <family val="3"/>
        <charset val="128"/>
        <scheme val="minor"/>
      </rPr>
      <t>呼び出し</t>
    </r>
    <r>
      <rPr>
        <sz val="11"/>
        <color theme="1"/>
        <rFont val="ＭＳ Ｐゴシック"/>
        <family val="2"/>
        <scheme val="minor"/>
      </rPr>
      <t>で明示的に動作指定しない限り、コンストラクタの</t>
    </r>
    <rPh sb="15" eb="16">
      <t>ヨ</t>
    </rPh>
    <rPh sb="17" eb="18">
      <t>ダ</t>
    </rPh>
    <rPh sb="23" eb="24">
      <t>ヨ</t>
    </rPh>
    <rPh sb="25" eb="26">
      <t>ダ</t>
    </rPh>
    <rPh sb="28" eb="31">
      <t>メイジテキ</t>
    </rPh>
    <rPh sb="32" eb="34">
      <t>ドウサ</t>
    </rPh>
    <rPh sb="34" eb="36">
      <t>シテイ</t>
    </rPh>
    <rPh sb="39" eb="40">
      <t>カギ</t>
    </rPh>
    <phoneticPr fontId="1"/>
  </si>
  <si>
    <t>最初の行にスーパークラスの既定コンストラクタの暗黙的な呼び出しがあるものとして処理する。</t>
    <rPh sb="3" eb="4">
      <t>ギョウ</t>
    </rPh>
    <rPh sb="13" eb="15">
      <t>キテイ</t>
    </rPh>
    <rPh sb="23" eb="26">
      <t>アンモクテキ</t>
    </rPh>
    <rPh sb="27" eb="28">
      <t>ヨ</t>
    </rPh>
    <rPh sb="29" eb="30">
      <t>ダ</t>
    </rPh>
    <rPh sb="39" eb="41">
      <t>ショリ</t>
    </rPh>
    <phoneticPr fontId="1"/>
  </si>
  <si>
    <r>
      <rPr>
        <sz val="11"/>
        <color rgb="FFFF0000"/>
        <rFont val="ＭＳ Ｐゴシック"/>
        <family val="3"/>
        <charset val="128"/>
        <scheme val="minor"/>
      </rPr>
      <t>A35</t>
    </r>
    <r>
      <rPr>
        <sz val="11"/>
        <color theme="1"/>
        <rFont val="ＭＳ Ｐゴシック"/>
        <family val="2"/>
        <scheme val="minor"/>
      </rPr>
      <t>を使えばMath.cos()やMath.PIをクラス名なしで使用できる。</t>
    </r>
    <phoneticPr fontId="1"/>
  </si>
  <si>
    <r>
      <t>複数のスレッドがクラスライブラリのメソッドに同時にアクセスできる。これを</t>
    </r>
    <r>
      <rPr>
        <sz val="11"/>
        <color rgb="FFFF0000"/>
        <rFont val="ＭＳ Ｐゴシック"/>
        <family val="3"/>
        <charset val="128"/>
        <scheme val="minor"/>
      </rPr>
      <t>A36</t>
    </r>
    <r>
      <rPr>
        <sz val="11"/>
        <color theme="1"/>
        <rFont val="ＭＳ Ｐゴシック"/>
        <family val="2"/>
        <scheme val="minor"/>
      </rPr>
      <t>という。</t>
    </r>
    <rPh sb="0" eb="2">
      <t>フクスウ</t>
    </rPh>
    <rPh sb="22" eb="24">
      <t>ドウジ</t>
    </rPh>
    <phoneticPr fontId="1"/>
  </si>
  <si>
    <r>
      <t>最小単位(要素名や演算子など)のことを</t>
    </r>
    <r>
      <rPr>
        <sz val="11"/>
        <color rgb="FFFF0000"/>
        <rFont val="ＭＳ Ｐゴシック"/>
        <family val="3"/>
        <charset val="128"/>
        <scheme val="minor"/>
      </rPr>
      <t>A37</t>
    </r>
    <r>
      <rPr>
        <sz val="11"/>
        <color theme="1"/>
        <rFont val="ＭＳ Ｐゴシック"/>
        <family val="2"/>
        <scheme val="minor"/>
      </rPr>
      <t>という。</t>
    </r>
    <phoneticPr fontId="1"/>
  </si>
  <si>
    <r>
      <t>集合体に変換するプログラムのこと。そのような処理のことを</t>
    </r>
    <r>
      <rPr>
        <sz val="11"/>
        <color rgb="FFFF0000"/>
        <rFont val="ＭＳ Ｐゴシック"/>
        <family val="3"/>
        <charset val="128"/>
        <scheme val="minor"/>
      </rPr>
      <t>A38</t>
    </r>
    <r>
      <rPr>
        <sz val="11"/>
        <color theme="1"/>
        <rFont val="ＭＳ Ｐゴシック"/>
        <family val="2"/>
        <scheme val="minor"/>
      </rPr>
      <t>という。</t>
    </r>
    <phoneticPr fontId="1"/>
  </si>
  <si>
    <r>
      <t>関数に渡す関数を</t>
    </r>
    <r>
      <rPr>
        <sz val="11"/>
        <color rgb="FFFF0000"/>
        <rFont val="ＭＳ Ｐゴシック"/>
        <family val="3"/>
        <charset val="128"/>
        <scheme val="minor"/>
      </rPr>
      <t>A39</t>
    </r>
    <r>
      <rPr>
        <sz val="11"/>
        <color theme="1"/>
        <rFont val="ＭＳ Ｐゴシック"/>
        <family val="2"/>
        <scheme val="minor"/>
      </rPr>
      <t>という。Collectionsクラスのsortメソッドの引数等</t>
    </r>
    <rPh sb="0" eb="2">
      <t>カンスウ</t>
    </rPh>
    <rPh sb="3" eb="4">
      <t>ワタ</t>
    </rPh>
    <rPh sb="5" eb="7">
      <t>カンスウ</t>
    </rPh>
    <rPh sb="39" eb="41">
      <t>ヒキスウ</t>
    </rPh>
    <rPh sb="41" eb="42">
      <t>トウ</t>
    </rPh>
    <phoneticPr fontId="1"/>
  </si>
  <si>
    <r>
      <t>特定のメソッドを渡すことを目的とするオブジェクトを</t>
    </r>
    <r>
      <rPr>
        <sz val="11"/>
        <color rgb="FFFF0000"/>
        <rFont val="ＭＳ Ｐゴシック"/>
        <family val="3"/>
        <charset val="128"/>
        <scheme val="minor"/>
      </rPr>
      <t>A40</t>
    </r>
    <r>
      <rPr>
        <sz val="11"/>
        <color theme="1"/>
        <rFont val="ＭＳ Ｐゴシック"/>
        <family val="2"/>
        <scheme val="minor"/>
      </rPr>
      <t>と呼ぶ。</t>
    </r>
    <rPh sb="0" eb="2">
      <t>トクテイ</t>
    </rPh>
    <rPh sb="8" eb="9">
      <t>ワタ</t>
    </rPh>
    <rPh sb="13" eb="15">
      <t>モクテキ</t>
    </rPh>
    <rPh sb="29" eb="30">
      <t>ヨ</t>
    </rPh>
    <phoneticPr fontId="1"/>
  </si>
  <si>
    <r>
      <t>JavaはWebでの安全性を、JVMの</t>
    </r>
    <r>
      <rPr>
        <sz val="11"/>
        <color rgb="FFFF0000"/>
        <rFont val="ＭＳ Ｐゴシック"/>
        <family val="3"/>
        <charset val="128"/>
        <scheme val="minor"/>
      </rPr>
      <t>A41</t>
    </r>
    <r>
      <rPr>
        <sz val="11"/>
        <color theme="1"/>
        <rFont val="ＭＳ Ｐゴシック"/>
        <family val="2"/>
        <scheme val="minor"/>
      </rPr>
      <t>という仕組みで保証している。</t>
    </r>
    <rPh sb="10" eb="13">
      <t>アンゼンセイ</t>
    </rPh>
    <rPh sb="25" eb="27">
      <t>シク</t>
    </rPh>
    <rPh sb="29" eb="31">
      <t>ホショウ</t>
    </rPh>
    <phoneticPr fontId="1"/>
  </si>
  <si>
    <r>
      <t>オブジェクト指向の前提に</t>
    </r>
    <r>
      <rPr>
        <sz val="11"/>
        <color rgb="FFFF0000"/>
        <rFont val="ＭＳ Ｐゴシック"/>
        <family val="3"/>
        <charset val="128"/>
        <scheme val="minor"/>
      </rPr>
      <t>A42</t>
    </r>
    <r>
      <rPr>
        <sz val="11"/>
        <color theme="1"/>
        <rFont val="ＭＳ Ｐゴシック"/>
        <family val="2"/>
        <scheme val="minor"/>
      </rPr>
      <t>という考え方がある。</t>
    </r>
    <rPh sb="6" eb="8">
      <t>シコウ</t>
    </rPh>
    <rPh sb="9" eb="11">
      <t>ゼンテイ</t>
    </rPh>
    <rPh sb="18" eb="19">
      <t>カンガ</t>
    </rPh>
    <rPh sb="20" eb="21">
      <t>カタ</t>
    </rPh>
    <phoneticPr fontId="1"/>
  </si>
  <si>
    <r>
      <t>Stringオブジェクトは</t>
    </r>
    <r>
      <rPr>
        <sz val="11"/>
        <color rgb="FFFF0000"/>
        <rFont val="ＭＳ Ｐゴシック"/>
        <family val="3"/>
        <charset val="128"/>
        <scheme val="minor"/>
      </rPr>
      <t>A43</t>
    </r>
    <r>
      <rPr>
        <sz val="11"/>
        <color theme="1"/>
        <rFont val="ＭＳ Ｐゴシック"/>
        <family val="2"/>
        <scheme val="minor"/>
      </rPr>
      <t>(</t>
    </r>
    <r>
      <rPr>
        <sz val="11"/>
        <color rgb="FFFF0000"/>
        <rFont val="ＭＳ Ｐゴシック"/>
        <family val="3"/>
        <charset val="128"/>
        <scheme val="minor"/>
      </rPr>
      <t>B43</t>
    </r>
    <r>
      <rPr>
        <sz val="11"/>
        <color theme="1"/>
        <rFont val="ＭＳ Ｐゴシック"/>
        <family val="2"/>
        <scheme val="minor"/>
      </rPr>
      <t>)である。</t>
    </r>
    <phoneticPr fontId="1"/>
  </si>
  <si>
    <r>
      <t>文字列の結合メソッドは</t>
    </r>
    <r>
      <rPr>
        <sz val="11"/>
        <color rgb="FFFF0000"/>
        <rFont val="ＭＳ Ｐゴシック"/>
        <family val="3"/>
        <charset val="128"/>
        <scheme val="minor"/>
      </rPr>
      <t>A44</t>
    </r>
    <r>
      <rPr>
        <sz val="11"/>
        <color theme="1"/>
        <rFont val="ＭＳ Ｐゴシック"/>
        <family val="2"/>
        <scheme val="minor"/>
      </rPr>
      <t>。</t>
    </r>
    <rPh sb="0" eb="3">
      <t>モジレツ</t>
    </rPh>
    <rPh sb="4" eb="6">
      <t>ケツゴウ</t>
    </rPh>
    <phoneticPr fontId="1"/>
  </si>
  <si>
    <r>
      <t>StringBuilderクラスはJava5以降、それ以前は</t>
    </r>
    <r>
      <rPr>
        <sz val="11"/>
        <color rgb="FFFF0000"/>
        <rFont val="ＭＳ Ｐゴシック"/>
        <family val="3"/>
        <charset val="128"/>
        <scheme val="minor"/>
      </rPr>
      <t>A45</t>
    </r>
    <r>
      <rPr>
        <sz val="11"/>
        <color theme="1"/>
        <rFont val="ＭＳ Ｐゴシック"/>
        <family val="2"/>
        <scheme val="minor"/>
      </rPr>
      <t>が一般的。</t>
    </r>
    <rPh sb="22" eb="24">
      <t>イコウ</t>
    </rPh>
    <rPh sb="27" eb="29">
      <t>イゼン</t>
    </rPh>
    <rPh sb="34" eb="37">
      <t>イッパンテキ</t>
    </rPh>
    <phoneticPr fontId="1"/>
  </si>
  <si>
    <r>
      <t>StringBuilderは内部に</t>
    </r>
    <r>
      <rPr>
        <sz val="11"/>
        <color rgb="FFFF0000"/>
        <rFont val="ＭＳ Ｐゴシック"/>
        <family val="3"/>
        <charset val="128"/>
        <scheme val="minor"/>
      </rPr>
      <t>B45</t>
    </r>
    <r>
      <rPr>
        <sz val="11"/>
        <color theme="1"/>
        <rFont val="ＭＳ Ｐゴシック"/>
        <family val="2"/>
        <scheme val="minor"/>
      </rPr>
      <t>を持たず、</t>
    </r>
    <r>
      <rPr>
        <sz val="11"/>
        <color rgb="FFFF0000"/>
        <rFont val="ＭＳ Ｐゴシック"/>
        <family val="3"/>
        <charset val="128"/>
        <scheme val="minor"/>
      </rPr>
      <t>A45</t>
    </r>
    <r>
      <rPr>
        <sz val="11"/>
        <color theme="1"/>
        <rFont val="ＭＳ Ｐゴシック"/>
        <family val="2"/>
        <scheme val="minor"/>
      </rPr>
      <t>は持つ。</t>
    </r>
    <rPh sb="14" eb="16">
      <t>ナイブ</t>
    </rPh>
    <rPh sb="21" eb="22">
      <t>モ</t>
    </rPh>
    <rPh sb="29" eb="30">
      <t>モ</t>
    </rPh>
    <phoneticPr fontId="1"/>
  </si>
  <si>
    <r>
      <rPr>
        <sz val="11"/>
        <color rgb="FFFF0000"/>
        <rFont val="ＭＳ Ｐゴシック"/>
        <family val="3"/>
        <charset val="128"/>
        <scheme val="minor"/>
      </rPr>
      <t>A46</t>
    </r>
    <r>
      <rPr>
        <sz val="11"/>
        <color theme="1"/>
        <rFont val="ＭＳ Ｐゴシック"/>
        <family val="2"/>
        <scheme val="minor"/>
      </rPr>
      <t>は暗黙にStringオブジェクトを生成する。</t>
    </r>
    <rPh sb="4" eb="6">
      <t>アンモク</t>
    </rPh>
    <rPh sb="20" eb="22">
      <t>セイセイ</t>
    </rPh>
    <phoneticPr fontId="1"/>
  </si>
  <si>
    <r>
      <t>StringクラスとStringBuilderクラスは</t>
    </r>
    <r>
      <rPr>
        <sz val="11"/>
        <color rgb="FFFF0000"/>
        <rFont val="ＭＳ Ｐゴシック"/>
        <family val="3"/>
        <charset val="128"/>
        <scheme val="minor"/>
      </rPr>
      <t>A48</t>
    </r>
    <r>
      <rPr>
        <sz val="11"/>
        <color theme="1"/>
        <rFont val="ＭＳ Ｐゴシック"/>
        <family val="2"/>
        <scheme val="minor"/>
      </rPr>
      <t>を実装する。</t>
    </r>
    <rPh sb="31" eb="33">
      <t>ジッソウ</t>
    </rPh>
    <phoneticPr fontId="1"/>
  </si>
  <si>
    <r>
      <t>bitは</t>
    </r>
    <r>
      <rPr>
        <sz val="11"/>
        <color rgb="FFFF0000"/>
        <rFont val="ＭＳ Ｐゴシック"/>
        <family val="3"/>
        <charset val="128"/>
        <scheme val="minor"/>
      </rPr>
      <t>A48</t>
    </r>
    <r>
      <rPr>
        <sz val="11"/>
        <color theme="1"/>
        <rFont val="ＭＳ Ｐゴシック"/>
        <family val="2"/>
        <scheme val="minor"/>
      </rPr>
      <t>の略</t>
    </r>
    <rPh sb="8" eb="9">
      <t>リャク</t>
    </rPh>
    <phoneticPr fontId="1"/>
  </si>
  <si>
    <r>
      <t>64bitよりも大きな数値を扱うには</t>
    </r>
    <r>
      <rPr>
        <sz val="11"/>
        <color rgb="FFFF0000"/>
        <rFont val="ＭＳ Ｐゴシック"/>
        <family val="3"/>
        <charset val="128"/>
        <scheme val="minor"/>
      </rPr>
      <t>A49</t>
    </r>
    <r>
      <rPr>
        <sz val="11"/>
        <color theme="1"/>
        <rFont val="ＭＳ Ｐゴシック"/>
        <family val="2"/>
        <scheme val="minor"/>
      </rPr>
      <t>や</t>
    </r>
    <r>
      <rPr>
        <sz val="11"/>
        <color rgb="FFFF0000"/>
        <rFont val="ＭＳ Ｐゴシック"/>
        <family val="3"/>
        <charset val="128"/>
        <scheme val="minor"/>
      </rPr>
      <t>B49</t>
    </r>
    <r>
      <rPr>
        <sz val="11"/>
        <color theme="1"/>
        <rFont val="ＭＳ Ｐゴシック"/>
        <family val="2"/>
        <scheme val="minor"/>
      </rPr>
      <t>を使う。</t>
    </r>
    <rPh sb="8" eb="9">
      <t>オオ</t>
    </rPh>
    <rPh sb="11" eb="13">
      <t>スウチ</t>
    </rPh>
    <rPh sb="14" eb="15">
      <t>アツカ</t>
    </rPh>
    <rPh sb="26" eb="27">
      <t>ツカ</t>
    </rPh>
    <phoneticPr fontId="1"/>
  </si>
  <si>
    <r>
      <t>int型の読み書きは</t>
    </r>
    <r>
      <rPr>
        <sz val="11"/>
        <color rgb="FFFF0000"/>
        <rFont val="ＭＳ Ｐゴシック"/>
        <family val="3"/>
        <charset val="128"/>
        <scheme val="minor"/>
      </rPr>
      <t>A50</t>
    </r>
    <r>
      <rPr>
        <sz val="11"/>
        <color theme="1"/>
        <rFont val="ＭＳ Ｐゴシック"/>
        <family val="2"/>
        <scheme val="minor"/>
      </rPr>
      <t>である（マルチスレッド動作の安全性に関して）</t>
    </r>
    <rPh sb="3" eb="4">
      <t>ガタ</t>
    </rPh>
    <rPh sb="5" eb="6">
      <t>ヨ</t>
    </rPh>
    <rPh sb="7" eb="8">
      <t>カ</t>
    </rPh>
    <rPh sb="24" eb="26">
      <t>ドウサ</t>
    </rPh>
    <rPh sb="27" eb="30">
      <t>アンゼンセイ</t>
    </rPh>
    <rPh sb="31" eb="32">
      <t>カン</t>
    </rPh>
    <phoneticPr fontId="1"/>
  </si>
  <si>
    <r>
      <t>スレッドの横取りが起きないことが保証されている操作を</t>
    </r>
    <r>
      <rPr>
        <sz val="11"/>
        <color rgb="FFFF0000"/>
        <rFont val="ＭＳ Ｐゴシック"/>
        <family val="3"/>
        <charset val="128"/>
        <scheme val="minor"/>
      </rPr>
      <t>A51</t>
    </r>
    <r>
      <rPr>
        <sz val="11"/>
        <color theme="1"/>
        <rFont val="ＭＳ Ｐゴシック"/>
        <family val="2"/>
        <scheme val="minor"/>
      </rPr>
      <t>という。</t>
    </r>
    <rPh sb="5" eb="7">
      <t>ヨコド</t>
    </rPh>
    <rPh sb="9" eb="10">
      <t>オ</t>
    </rPh>
    <rPh sb="16" eb="18">
      <t>ホショウ</t>
    </rPh>
    <rPh sb="23" eb="25">
      <t>ソウサ</t>
    </rPh>
    <phoneticPr fontId="1"/>
  </si>
  <si>
    <r>
      <t>コード上に書いた整数値がそのまま意味を持つ仕組みを</t>
    </r>
    <r>
      <rPr>
        <sz val="11"/>
        <color rgb="FFFF0000"/>
        <rFont val="ＭＳ Ｐゴシック"/>
        <family val="3"/>
        <charset val="128"/>
        <scheme val="minor"/>
      </rPr>
      <t>A52</t>
    </r>
    <r>
      <rPr>
        <sz val="11"/>
        <color theme="1"/>
        <rFont val="ＭＳ Ｐゴシック"/>
        <family val="2"/>
        <scheme val="minor"/>
      </rPr>
      <t>という。</t>
    </r>
    <rPh sb="3" eb="4">
      <t>ジョウ</t>
    </rPh>
    <rPh sb="5" eb="6">
      <t>カ</t>
    </rPh>
    <rPh sb="8" eb="11">
      <t>セイスウチ</t>
    </rPh>
    <rPh sb="16" eb="18">
      <t>イミ</t>
    </rPh>
    <rPh sb="19" eb="20">
      <t>モ</t>
    </rPh>
    <rPh sb="21" eb="23">
      <t>シク</t>
    </rPh>
    <phoneticPr fontId="1"/>
  </si>
  <si>
    <r>
      <t>文字から数値への変換はCharacterクラスの</t>
    </r>
    <r>
      <rPr>
        <sz val="11"/>
        <color rgb="FFFF0000"/>
        <rFont val="ＭＳ Ｐゴシック"/>
        <family val="3"/>
        <charset val="128"/>
        <scheme val="minor"/>
      </rPr>
      <t>A53</t>
    </r>
    <r>
      <rPr>
        <sz val="11"/>
        <color theme="1"/>
        <rFont val="ＭＳ Ｐゴシック"/>
        <family val="2"/>
        <scheme val="minor"/>
      </rPr>
      <t>、数値から文字への変換は</t>
    </r>
    <r>
      <rPr>
        <sz val="11"/>
        <color rgb="FFFF0000"/>
        <rFont val="ＭＳ Ｐゴシック"/>
        <family val="3"/>
        <charset val="128"/>
        <scheme val="minor"/>
      </rPr>
      <t>B53</t>
    </r>
    <r>
      <rPr>
        <sz val="11"/>
        <color theme="1"/>
        <rFont val="ＭＳ Ｐゴシック"/>
        <family val="2"/>
        <scheme val="minor"/>
      </rPr>
      <t>を使う。</t>
    </r>
    <rPh sb="0" eb="2">
      <t>モジ</t>
    </rPh>
    <rPh sb="4" eb="6">
      <t>スウチ</t>
    </rPh>
    <rPh sb="8" eb="10">
      <t>ヘンカン</t>
    </rPh>
    <rPh sb="28" eb="30">
      <t>スウチ</t>
    </rPh>
    <rPh sb="32" eb="34">
      <t>モジ</t>
    </rPh>
    <rPh sb="36" eb="38">
      <t>ヘンカン</t>
    </rPh>
    <rPh sb="43" eb="44">
      <t>ツカ</t>
    </rPh>
    <phoneticPr fontId="1"/>
  </si>
  <si>
    <r>
      <t>それ以外の場合、byte型、char型、short型をint型に変換する。これを</t>
    </r>
    <r>
      <rPr>
        <sz val="11"/>
        <color rgb="FFFF0000"/>
        <rFont val="ＭＳ Ｐゴシック"/>
        <family val="3"/>
        <charset val="128"/>
        <scheme val="minor"/>
      </rPr>
      <t>A54</t>
    </r>
    <r>
      <rPr>
        <sz val="11"/>
        <color theme="1"/>
        <rFont val="ＭＳ Ｐゴシック"/>
        <family val="2"/>
        <scheme val="minor"/>
      </rPr>
      <t>という。</t>
    </r>
    <rPh sb="2" eb="4">
      <t>イガイ</t>
    </rPh>
    <rPh sb="5" eb="7">
      <t>バアイ</t>
    </rPh>
    <rPh sb="12" eb="13">
      <t>ガタ</t>
    </rPh>
    <rPh sb="18" eb="19">
      <t>ガタ</t>
    </rPh>
    <rPh sb="25" eb="26">
      <t>ガタ</t>
    </rPh>
    <rPh sb="30" eb="31">
      <t>ガタ</t>
    </rPh>
    <rPh sb="32" eb="34">
      <t>ヘンカン</t>
    </rPh>
    <phoneticPr fontId="1"/>
  </si>
  <si>
    <r>
      <t>Javaの参照型変数は</t>
    </r>
    <r>
      <rPr>
        <sz val="11"/>
        <color rgb="FFFF0000"/>
        <rFont val="ＭＳ Ｐゴシック"/>
        <family val="3"/>
        <charset val="128"/>
        <scheme val="minor"/>
      </rPr>
      <t>A55</t>
    </r>
    <r>
      <rPr>
        <sz val="11"/>
        <color theme="1"/>
        <rFont val="ＭＳ Ｐゴシック"/>
        <family val="2"/>
        <scheme val="minor"/>
      </rPr>
      <t>、</t>
    </r>
    <r>
      <rPr>
        <sz val="11"/>
        <color rgb="FFFF0000"/>
        <rFont val="ＭＳ Ｐゴシック"/>
        <family val="3"/>
        <charset val="128"/>
        <scheme val="minor"/>
      </rPr>
      <t>B55</t>
    </r>
    <r>
      <rPr>
        <sz val="11"/>
        <color theme="1"/>
        <rFont val="ＭＳ Ｐゴシック"/>
        <family val="2"/>
        <scheme val="minor"/>
      </rPr>
      <t>、</t>
    </r>
    <r>
      <rPr>
        <sz val="11"/>
        <color rgb="FFFF0000"/>
        <rFont val="ＭＳ Ｐゴシック"/>
        <family val="3"/>
        <charset val="128"/>
        <scheme val="minor"/>
      </rPr>
      <t>C55</t>
    </r>
    <r>
      <rPr>
        <sz val="11"/>
        <color theme="1"/>
        <rFont val="ＭＳ Ｐゴシック"/>
        <family val="2"/>
        <scheme val="minor"/>
      </rPr>
      <t>の3種類ある。</t>
    </r>
    <rPh sb="5" eb="8">
      <t>サンショウガタ</t>
    </rPh>
    <rPh sb="8" eb="10">
      <t>ヘンスウ</t>
    </rPh>
    <rPh sb="24" eb="26">
      <t>シュルイ</t>
    </rPh>
    <phoneticPr fontId="1"/>
  </si>
  <si>
    <r>
      <t>メソッドの返り値を変数に代入せず、そのままドット演算子でメソッド呼び出しをつなげる手法は</t>
    </r>
    <r>
      <rPr>
        <sz val="11"/>
        <color rgb="FFFF0000"/>
        <rFont val="ＭＳ Ｐゴシック"/>
        <family val="3"/>
        <charset val="128"/>
        <scheme val="minor"/>
      </rPr>
      <t>A56</t>
    </r>
    <r>
      <rPr>
        <sz val="11"/>
        <color theme="1"/>
        <rFont val="ＭＳ Ｐゴシック"/>
        <family val="2"/>
        <scheme val="minor"/>
      </rPr>
      <t>。</t>
    </r>
    <rPh sb="5" eb="6">
      <t>カエ</t>
    </rPh>
    <rPh sb="7" eb="8">
      <t>チ</t>
    </rPh>
    <rPh sb="9" eb="11">
      <t>ヘンスウ</t>
    </rPh>
    <rPh sb="12" eb="14">
      <t>ダイニュウ</t>
    </rPh>
    <rPh sb="24" eb="27">
      <t>エンザンシ</t>
    </rPh>
    <rPh sb="32" eb="33">
      <t>ヨ</t>
    </rPh>
    <rPh sb="34" eb="35">
      <t>ダ</t>
    </rPh>
    <rPh sb="41" eb="43">
      <t>シュホウ</t>
    </rPh>
    <phoneticPr fontId="1"/>
  </si>
  <si>
    <r>
      <t>メソッド呼び出しの対象オブジェクトを</t>
    </r>
    <r>
      <rPr>
        <sz val="11"/>
        <color rgb="FFFF0000"/>
        <rFont val="ＭＳ Ｐゴシック"/>
        <family val="3"/>
        <charset val="128"/>
        <scheme val="minor"/>
      </rPr>
      <t>A57</t>
    </r>
    <r>
      <rPr>
        <sz val="11"/>
        <color theme="1"/>
        <rFont val="ＭＳ Ｐゴシック"/>
        <family val="2"/>
        <scheme val="minor"/>
      </rPr>
      <t>という。メソッド中の変数thisで参照できる。</t>
    </r>
    <rPh sb="4" eb="5">
      <t>ヨ</t>
    </rPh>
    <rPh sb="6" eb="7">
      <t>ダ</t>
    </rPh>
    <rPh sb="9" eb="11">
      <t>タイショウ</t>
    </rPh>
    <rPh sb="29" eb="30">
      <t>チュウ</t>
    </rPh>
    <rPh sb="31" eb="33">
      <t>ヘンスウ</t>
    </rPh>
    <rPh sb="38" eb="40">
      <t>サンショウ</t>
    </rPh>
    <phoneticPr fontId="1"/>
  </si>
  <si>
    <r>
      <t>クラスの役割は</t>
    </r>
    <r>
      <rPr>
        <sz val="11"/>
        <color rgb="FFFF0000"/>
        <rFont val="ＭＳ Ｐゴシック"/>
        <family val="3"/>
        <charset val="128"/>
        <scheme val="minor"/>
      </rPr>
      <t>A58</t>
    </r>
    <r>
      <rPr>
        <sz val="11"/>
        <color theme="1"/>
        <rFont val="ＭＳ Ｐゴシック"/>
        <family val="2"/>
        <scheme val="minor"/>
      </rPr>
      <t>、</t>
    </r>
    <r>
      <rPr>
        <sz val="11"/>
        <color rgb="FFFF0000"/>
        <rFont val="ＭＳ Ｐゴシック"/>
        <family val="3"/>
        <charset val="128"/>
        <scheme val="minor"/>
      </rPr>
      <t>B58</t>
    </r>
    <r>
      <rPr>
        <sz val="11"/>
        <color theme="1"/>
        <rFont val="ＭＳ Ｐゴシック"/>
        <family val="2"/>
        <scheme val="minor"/>
      </rPr>
      <t>、</t>
    </r>
    <r>
      <rPr>
        <sz val="11"/>
        <color rgb="FFFF0000"/>
        <rFont val="ＭＳ Ｐゴシック"/>
        <family val="3"/>
        <charset val="128"/>
        <scheme val="minor"/>
      </rPr>
      <t>C58</t>
    </r>
    <r>
      <rPr>
        <sz val="11"/>
        <color theme="1"/>
        <rFont val="ＭＳ Ｐゴシック"/>
        <family val="2"/>
        <scheme val="minor"/>
      </rPr>
      <t>、</t>
    </r>
    <r>
      <rPr>
        <sz val="11"/>
        <color rgb="FFFF0000"/>
        <rFont val="ＭＳ Ｐゴシック"/>
        <family val="3"/>
        <charset val="128"/>
        <scheme val="minor"/>
      </rPr>
      <t>D58</t>
    </r>
    <r>
      <rPr>
        <sz val="11"/>
        <color theme="1"/>
        <rFont val="ＭＳ Ｐゴシック"/>
        <family val="2"/>
        <scheme val="minor"/>
      </rPr>
      <t>の4種類。</t>
    </r>
    <rPh sb="4" eb="6">
      <t>ヤクワリ</t>
    </rPh>
    <rPh sb="24" eb="26">
      <t>シュルイ</t>
    </rPh>
    <phoneticPr fontId="1"/>
  </si>
  <si>
    <r>
      <t>Javaの雛形としての役割を担う言語機能は</t>
    </r>
    <r>
      <rPr>
        <sz val="11"/>
        <color rgb="FFFF0000"/>
        <rFont val="ＭＳ Ｐゴシック"/>
        <family val="3"/>
        <charset val="128"/>
        <scheme val="minor"/>
      </rPr>
      <t>A59</t>
    </r>
    <r>
      <rPr>
        <sz val="11"/>
        <color theme="1"/>
        <rFont val="ＭＳ Ｐゴシック"/>
        <family val="2"/>
        <scheme val="minor"/>
      </rPr>
      <t>と</t>
    </r>
    <r>
      <rPr>
        <sz val="11"/>
        <color rgb="FFFF0000"/>
        <rFont val="ＭＳ Ｐゴシック"/>
        <family val="3"/>
        <charset val="128"/>
        <scheme val="minor"/>
      </rPr>
      <t>B59</t>
    </r>
    <r>
      <rPr>
        <sz val="11"/>
        <color theme="1"/>
        <rFont val="ＭＳ Ｐゴシック"/>
        <family val="2"/>
        <scheme val="minor"/>
      </rPr>
      <t>である。</t>
    </r>
    <rPh sb="5" eb="7">
      <t>ヒナガタ</t>
    </rPh>
    <rPh sb="11" eb="13">
      <t>ヤクワリ</t>
    </rPh>
    <rPh sb="14" eb="15">
      <t>ニナ</t>
    </rPh>
    <rPh sb="16" eb="18">
      <t>ゲンゴ</t>
    </rPh>
    <rPh sb="18" eb="20">
      <t>キノウ</t>
    </rPh>
    <phoneticPr fontId="1"/>
  </si>
  <si>
    <r>
      <t>Javaの型定義を行う言語機能は</t>
    </r>
    <r>
      <rPr>
        <sz val="11"/>
        <color rgb="FFFF0000"/>
        <rFont val="ＭＳ Ｐゴシック"/>
        <family val="3"/>
        <charset val="128"/>
        <scheme val="minor"/>
      </rPr>
      <t>A60</t>
    </r>
    <r>
      <rPr>
        <sz val="11"/>
        <color theme="1"/>
        <rFont val="ＭＳ Ｐゴシック"/>
        <family val="2"/>
        <scheme val="minor"/>
      </rPr>
      <t>と</t>
    </r>
    <r>
      <rPr>
        <sz val="11"/>
        <color rgb="FFFF0000"/>
        <rFont val="ＭＳ Ｐゴシック"/>
        <family val="3"/>
        <charset val="128"/>
        <scheme val="minor"/>
      </rPr>
      <t>B60</t>
    </r>
    <r>
      <rPr>
        <sz val="11"/>
        <color theme="1"/>
        <rFont val="ＭＳ Ｐゴシック"/>
        <family val="2"/>
        <scheme val="minor"/>
      </rPr>
      <t>である。</t>
    </r>
    <rPh sb="5" eb="6">
      <t>カタ</t>
    </rPh>
    <rPh sb="6" eb="8">
      <t>テイギ</t>
    </rPh>
    <rPh sb="9" eb="10">
      <t>オコナ</t>
    </rPh>
    <rPh sb="11" eb="13">
      <t>ゲンゴ</t>
    </rPh>
    <rPh sb="13" eb="15">
      <t>キノウ</t>
    </rPh>
    <phoneticPr fontId="1"/>
  </si>
  <si>
    <r>
      <t>Javaの世界でオブジェクトとは</t>
    </r>
    <r>
      <rPr>
        <sz val="11"/>
        <color rgb="FFFF0000"/>
        <rFont val="ＭＳ Ｐゴシック"/>
        <family val="3"/>
        <charset val="128"/>
        <scheme val="minor"/>
      </rPr>
      <t>A61</t>
    </r>
    <r>
      <rPr>
        <sz val="11"/>
        <color theme="1"/>
        <rFont val="ＭＳ Ｐゴシック"/>
        <family val="2"/>
        <scheme val="minor"/>
      </rPr>
      <t>である。</t>
    </r>
    <rPh sb="5" eb="7">
      <t>セカイ</t>
    </rPh>
    <phoneticPr fontId="1"/>
  </si>
  <si>
    <r>
      <t>new式によるオブジェクトの生成のコードをメソッド内に隠蔽する手法を</t>
    </r>
    <r>
      <rPr>
        <sz val="11"/>
        <color rgb="FFFF0000"/>
        <rFont val="ＭＳ Ｐゴシック"/>
        <family val="3"/>
        <charset val="128"/>
        <scheme val="minor"/>
      </rPr>
      <t>A62</t>
    </r>
    <r>
      <rPr>
        <sz val="11"/>
        <color theme="1"/>
        <rFont val="ＭＳ Ｐゴシック"/>
        <family val="2"/>
        <scheme val="minor"/>
      </rPr>
      <t>という。</t>
    </r>
    <rPh sb="3" eb="4">
      <t>シキ</t>
    </rPh>
    <rPh sb="14" eb="16">
      <t>セイセイ</t>
    </rPh>
    <rPh sb="25" eb="26">
      <t>ナイ</t>
    </rPh>
    <rPh sb="27" eb="29">
      <t>インペイ</t>
    </rPh>
    <rPh sb="31" eb="33">
      <t>シュホウ</t>
    </rPh>
    <phoneticPr fontId="1"/>
  </si>
  <si>
    <r>
      <t>メソッドの修飾子は</t>
    </r>
    <r>
      <rPr>
        <sz val="11"/>
        <color rgb="FFFF0000"/>
        <rFont val="ＭＳ Ｐゴシック"/>
        <family val="3"/>
        <charset val="128"/>
        <scheme val="minor"/>
      </rPr>
      <t>B62</t>
    </r>
    <r>
      <rPr>
        <sz val="11"/>
        <color theme="1"/>
        <rFont val="ＭＳ Ｐゴシック"/>
        <family val="2"/>
        <scheme val="minor"/>
      </rPr>
      <t>、コンストラクタのアクセス制御は</t>
    </r>
    <r>
      <rPr>
        <sz val="11"/>
        <color rgb="FFFF0000"/>
        <rFont val="ＭＳ Ｐゴシック"/>
        <family val="3"/>
        <charset val="128"/>
        <scheme val="minor"/>
      </rPr>
      <t>C62</t>
    </r>
    <r>
      <rPr>
        <sz val="11"/>
        <color theme="1"/>
        <rFont val="ＭＳ Ｐゴシック"/>
        <family val="2"/>
        <scheme val="minor"/>
      </rPr>
      <t>にする。</t>
    </r>
    <rPh sb="5" eb="8">
      <t>シュウショクシ</t>
    </rPh>
    <rPh sb="25" eb="27">
      <t>セイギョ</t>
    </rPh>
    <phoneticPr fontId="1"/>
  </si>
  <si>
    <r>
      <t>A62の応用例として</t>
    </r>
    <r>
      <rPr>
        <sz val="11"/>
        <color rgb="FFFF0000"/>
        <rFont val="ＭＳ Ｐゴシック"/>
        <family val="3"/>
        <charset val="128"/>
        <scheme val="minor"/>
      </rPr>
      <t>A63</t>
    </r>
    <r>
      <rPr>
        <sz val="11"/>
        <color theme="1"/>
        <rFont val="ＭＳ Ｐゴシック"/>
        <family val="2"/>
        <scheme val="minor"/>
      </rPr>
      <t>がある、A62が常に同じオブジェクトを返すことで実現できる。</t>
    </r>
    <rPh sb="4" eb="6">
      <t>オウヨウ</t>
    </rPh>
    <rPh sb="6" eb="7">
      <t>レイ</t>
    </rPh>
    <rPh sb="21" eb="22">
      <t>ツネ</t>
    </rPh>
    <rPh sb="23" eb="24">
      <t>オナ</t>
    </rPh>
    <rPh sb="32" eb="33">
      <t>カエ</t>
    </rPh>
    <rPh sb="37" eb="39">
      <t>ジツゲン</t>
    </rPh>
    <phoneticPr fontId="1"/>
  </si>
  <si>
    <r>
      <t>ユーティリティークラス（クラスを直接使うことを想定したクラス）として</t>
    </r>
    <r>
      <rPr>
        <sz val="11"/>
        <color rgb="FFFF0000"/>
        <rFont val="ＭＳ Ｐゴシック"/>
        <family val="3"/>
        <charset val="128"/>
        <scheme val="minor"/>
      </rPr>
      <t>A64</t>
    </r>
    <r>
      <rPr>
        <sz val="11"/>
        <color theme="1"/>
        <rFont val="ＭＳ Ｐゴシック"/>
        <family val="2"/>
        <scheme val="minor"/>
      </rPr>
      <t>クラスがある。</t>
    </r>
    <rPh sb="16" eb="18">
      <t>チョクセツ</t>
    </rPh>
    <rPh sb="18" eb="19">
      <t>ツカ</t>
    </rPh>
    <rPh sb="23" eb="25">
      <t>ソウテイ</t>
    </rPh>
    <phoneticPr fontId="1"/>
  </si>
  <si>
    <r>
      <t>アプリケーション自信を表すクラスは</t>
    </r>
    <r>
      <rPr>
        <sz val="11"/>
        <color rgb="FFFF0000"/>
        <rFont val="ＭＳ Ｐゴシック"/>
        <family val="3"/>
        <charset val="128"/>
        <scheme val="minor"/>
      </rPr>
      <t>A65</t>
    </r>
    <r>
      <rPr>
        <sz val="11"/>
        <color theme="1"/>
        <rFont val="ＭＳ Ｐゴシック"/>
        <family val="2"/>
        <scheme val="minor"/>
      </rPr>
      <t>である。</t>
    </r>
    <rPh sb="8" eb="10">
      <t>ジシン</t>
    </rPh>
    <rPh sb="11" eb="12">
      <t>アラワ</t>
    </rPh>
    <phoneticPr fontId="1"/>
  </si>
  <si>
    <r>
      <t>委譲は</t>
    </r>
    <r>
      <rPr>
        <sz val="11"/>
        <color rgb="FFFF0000"/>
        <rFont val="ＭＳ Ｐゴシック"/>
        <family val="3"/>
        <charset val="128"/>
        <scheme val="minor"/>
      </rPr>
      <t>A66</t>
    </r>
    <r>
      <rPr>
        <sz val="11"/>
        <color theme="1"/>
        <rFont val="ＭＳ Ｐゴシック"/>
        <family val="2"/>
        <scheme val="minor"/>
      </rPr>
      <t>の日本語訳である。</t>
    </r>
    <rPh sb="0" eb="2">
      <t>イジョウ</t>
    </rPh>
    <rPh sb="7" eb="9">
      <t>ニホン</t>
    </rPh>
    <rPh sb="9" eb="10">
      <t>ゴ</t>
    </rPh>
    <rPh sb="10" eb="11">
      <t>ヤク</t>
    </rPh>
    <phoneticPr fontId="1"/>
  </si>
  <si>
    <r>
      <t>継承、派生は英語で</t>
    </r>
    <r>
      <rPr>
        <sz val="11"/>
        <color rgb="FFFF0000"/>
        <rFont val="ＭＳ Ｐゴシック"/>
        <family val="3"/>
        <charset val="128"/>
        <scheme val="minor"/>
      </rPr>
      <t>A67</t>
    </r>
    <r>
      <rPr>
        <sz val="11"/>
        <color theme="1"/>
        <rFont val="ＭＳ Ｐゴシック"/>
        <family val="2"/>
        <scheme val="minor"/>
      </rPr>
      <t>、</t>
    </r>
    <r>
      <rPr>
        <sz val="11"/>
        <color rgb="FFFF0000"/>
        <rFont val="ＭＳ Ｐゴシック"/>
        <family val="3"/>
        <charset val="128"/>
        <scheme val="minor"/>
      </rPr>
      <t>B67</t>
    </r>
    <r>
      <rPr>
        <sz val="11"/>
        <color theme="1"/>
        <rFont val="ＭＳ Ｐゴシック"/>
        <family val="2"/>
        <scheme val="minor"/>
      </rPr>
      <t>である。</t>
    </r>
    <rPh sb="0" eb="2">
      <t>ケイショウ</t>
    </rPh>
    <rPh sb="3" eb="5">
      <t>ハセイ</t>
    </rPh>
    <rPh sb="6" eb="8">
      <t>エイゴ</t>
    </rPh>
    <phoneticPr fontId="1"/>
  </si>
  <si>
    <r>
      <t>継承の2つの視点は</t>
    </r>
    <r>
      <rPr>
        <sz val="11"/>
        <color rgb="FFFF0000"/>
        <rFont val="ＭＳ Ｐゴシック"/>
        <family val="3"/>
        <charset val="128"/>
        <scheme val="minor"/>
      </rPr>
      <t>A68</t>
    </r>
    <r>
      <rPr>
        <sz val="11"/>
        <color theme="1"/>
        <rFont val="ＭＳ Ｐゴシック"/>
        <family val="2"/>
        <scheme val="minor"/>
      </rPr>
      <t>、</t>
    </r>
    <r>
      <rPr>
        <sz val="11"/>
        <color rgb="FFFF0000"/>
        <rFont val="ＭＳ Ｐゴシック"/>
        <family val="3"/>
        <charset val="128"/>
        <scheme val="minor"/>
      </rPr>
      <t>B68</t>
    </r>
    <r>
      <rPr>
        <sz val="11"/>
        <color theme="1"/>
        <rFont val="ＭＳ Ｐゴシック"/>
        <family val="2"/>
        <scheme val="minor"/>
      </rPr>
      <t>である。</t>
    </r>
    <rPh sb="0" eb="2">
      <t>ケイショウ</t>
    </rPh>
    <rPh sb="6" eb="8">
      <t>シテン</t>
    </rPh>
    <phoneticPr fontId="1"/>
  </si>
  <si>
    <r>
      <t>親クラスからフィールドやメソッドの定義を文字通り継承することは</t>
    </r>
    <r>
      <rPr>
        <sz val="11"/>
        <color rgb="FFFF0000"/>
        <rFont val="ＭＳ Ｐゴシック"/>
        <family val="3"/>
        <charset val="128"/>
        <scheme val="minor"/>
      </rPr>
      <t>A69</t>
    </r>
    <r>
      <rPr>
        <sz val="11"/>
        <color theme="1"/>
        <rFont val="ＭＳ Ｐゴシック"/>
        <family val="2"/>
        <scheme val="minor"/>
      </rPr>
      <t>になる。</t>
    </r>
    <phoneticPr fontId="1"/>
  </si>
  <si>
    <t>子クラスが親クラスの型を持っているが、実行時の振る舞いは</t>
    <phoneticPr fontId="1"/>
  </si>
  <si>
    <r>
      <t>代入されているインスタンスで決まることを</t>
    </r>
    <r>
      <rPr>
        <sz val="11"/>
        <color rgb="FFFF0000"/>
        <rFont val="ＭＳ Ｐゴシック"/>
        <family val="3"/>
        <charset val="128"/>
        <scheme val="minor"/>
      </rPr>
      <t>A70</t>
    </r>
    <r>
      <rPr>
        <sz val="11"/>
        <color theme="1"/>
        <rFont val="ＭＳ Ｐゴシック"/>
        <family val="2"/>
        <scheme val="minor"/>
      </rPr>
      <t>という。</t>
    </r>
    <phoneticPr fontId="1"/>
  </si>
  <si>
    <r>
      <t>実行時の振る舞いは</t>
    </r>
    <r>
      <rPr>
        <sz val="11"/>
        <color rgb="FFFF0000"/>
        <rFont val="ＭＳ Ｐゴシック"/>
        <family val="3"/>
        <charset val="128"/>
        <scheme val="minor"/>
      </rPr>
      <t>A71</t>
    </r>
    <r>
      <rPr>
        <sz val="11"/>
        <color theme="1"/>
        <rFont val="ＭＳ Ｐゴシック"/>
        <family val="2"/>
        <scheme val="minor"/>
      </rPr>
      <t>、状態は</t>
    </r>
    <r>
      <rPr>
        <sz val="11"/>
        <color rgb="FFFF0000"/>
        <rFont val="ＭＳ Ｐゴシック"/>
        <family val="3"/>
        <charset val="128"/>
        <scheme val="minor"/>
      </rPr>
      <t>B71</t>
    </r>
    <r>
      <rPr>
        <sz val="11"/>
        <color theme="1"/>
        <rFont val="ＭＳ Ｐゴシック"/>
        <family val="2"/>
        <scheme val="minor"/>
      </rPr>
      <t>で決まる（キャストで変えられる）</t>
    </r>
    <rPh sb="0" eb="2">
      <t>ジッコウ</t>
    </rPh>
    <rPh sb="2" eb="3">
      <t>ジ</t>
    </rPh>
    <rPh sb="4" eb="5">
      <t>フ</t>
    </rPh>
    <rPh sb="6" eb="7">
      <t>マ</t>
    </rPh>
    <rPh sb="13" eb="15">
      <t>ジョウタイ</t>
    </rPh>
    <rPh sb="20" eb="21">
      <t>キ</t>
    </rPh>
    <rPh sb="29" eb="30">
      <t>カ</t>
    </rPh>
    <phoneticPr fontId="1"/>
  </si>
  <si>
    <r>
      <t xml:space="preserve">                             </t>
    </r>
    <r>
      <rPr>
        <sz val="11"/>
        <color rgb="FFFF0000"/>
        <rFont val="ＭＳ Ｐゴシック"/>
        <family val="3"/>
        <charset val="128"/>
        <scheme val="minor"/>
      </rPr>
      <t/>
    </r>
    <phoneticPr fontId="1"/>
  </si>
  <si>
    <r>
      <t xml:space="preserve">ネストしたクラス4つ  </t>
    </r>
    <r>
      <rPr>
        <sz val="11"/>
        <color rgb="FFFF0000"/>
        <rFont val="ＭＳ Ｐゴシック"/>
        <family val="3"/>
        <charset val="128"/>
        <scheme val="minor"/>
      </rPr>
      <t>A73</t>
    </r>
    <r>
      <rPr>
        <sz val="11"/>
        <color theme="1"/>
        <rFont val="ＭＳ Ｐゴシック"/>
        <family val="2"/>
        <scheme val="minor"/>
      </rPr>
      <t>、</t>
    </r>
    <r>
      <rPr>
        <sz val="11"/>
        <color rgb="FFFF0000"/>
        <rFont val="ＭＳ Ｐゴシック"/>
        <family val="3"/>
        <charset val="128"/>
        <scheme val="minor"/>
      </rPr>
      <t>B73</t>
    </r>
    <r>
      <rPr>
        <sz val="11"/>
        <color theme="1"/>
        <rFont val="ＭＳ Ｐゴシック"/>
        <family val="2"/>
        <scheme val="minor"/>
      </rPr>
      <t>(</t>
    </r>
    <r>
      <rPr>
        <sz val="11"/>
        <color rgb="FFFF0000"/>
        <rFont val="ＭＳ Ｐゴシック"/>
        <family val="3"/>
        <charset val="128"/>
        <scheme val="minor"/>
      </rPr>
      <t>C73</t>
    </r>
    <r>
      <rPr>
        <sz val="11"/>
        <color theme="1"/>
        <rFont val="ＭＳ Ｐゴシック"/>
        <family val="2"/>
        <scheme val="minor"/>
      </rPr>
      <t>)、</t>
    </r>
    <r>
      <rPr>
        <sz val="11"/>
        <color rgb="FFFF0000"/>
        <rFont val="ＭＳ Ｐゴシック"/>
        <family val="3"/>
        <charset val="128"/>
        <scheme val="minor"/>
      </rPr>
      <t>D73</t>
    </r>
    <r>
      <rPr>
        <sz val="11"/>
        <color theme="1"/>
        <rFont val="ＭＳ Ｐゴシック"/>
        <family val="2"/>
        <scheme val="minor"/>
      </rPr>
      <t>、</t>
    </r>
    <r>
      <rPr>
        <sz val="11"/>
        <color rgb="FFFF0000"/>
        <rFont val="ＭＳ Ｐゴシック"/>
        <family val="3"/>
        <charset val="128"/>
        <scheme val="minor"/>
      </rPr>
      <t>E73</t>
    </r>
    <phoneticPr fontId="1"/>
  </si>
  <si>
    <r>
      <t>あるクラスの下請け的な役割を担うクラスは</t>
    </r>
    <r>
      <rPr>
        <sz val="11"/>
        <color rgb="FFFF0000"/>
        <rFont val="ＭＳ Ｐゴシック"/>
        <family val="3"/>
        <charset val="128"/>
        <scheme val="minor"/>
      </rPr>
      <t>A74</t>
    </r>
    <r>
      <rPr>
        <sz val="11"/>
        <color theme="1"/>
        <rFont val="ＭＳ Ｐゴシック"/>
        <family val="2"/>
        <scheme val="minor"/>
      </rPr>
      <t>。</t>
    </r>
    <rPh sb="6" eb="8">
      <t>シタウ</t>
    </rPh>
    <rPh sb="9" eb="10">
      <t>テキ</t>
    </rPh>
    <rPh sb="11" eb="13">
      <t>ヤクワリ</t>
    </rPh>
    <rPh sb="14" eb="15">
      <t>ニナ</t>
    </rPh>
    <phoneticPr fontId="1"/>
  </si>
  <si>
    <r>
      <t>内部クラス（非staticなネストしたクラス）のオブジェクト（内部オブジェクト）は</t>
    </r>
    <r>
      <rPr>
        <sz val="11"/>
        <color rgb="FFFF0000"/>
        <rFont val="ＭＳ Ｐゴシック"/>
        <family val="3"/>
        <charset val="128"/>
        <scheme val="minor"/>
      </rPr>
      <t>A75</t>
    </r>
    <r>
      <rPr>
        <sz val="11"/>
        <color theme="1"/>
        <rFont val="ＭＳ Ｐゴシック"/>
        <family val="2"/>
        <scheme val="minor"/>
      </rPr>
      <t>への暗黙の</t>
    </r>
    <rPh sb="0" eb="2">
      <t>ナイブ</t>
    </rPh>
    <rPh sb="6" eb="7">
      <t>ヒ</t>
    </rPh>
    <rPh sb="31" eb="33">
      <t>ナイブ</t>
    </rPh>
    <rPh sb="46" eb="48">
      <t>アンモク</t>
    </rPh>
    <phoneticPr fontId="1"/>
  </si>
  <si>
    <r>
      <t>クラスを</t>
    </r>
    <r>
      <rPr>
        <sz val="11"/>
        <color rgb="FFFF0000"/>
        <rFont val="ＭＳ Ｐゴシック"/>
        <family val="3"/>
        <charset val="128"/>
        <scheme val="minor"/>
      </rPr>
      <t>A76</t>
    </r>
    <r>
      <rPr>
        <sz val="11"/>
        <color theme="1"/>
        <rFont val="ＭＳ Ｐゴシック"/>
        <family val="2"/>
        <scheme val="minor"/>
      </rPr>
      <t>という。A76は</t>
    </r>
    <r>
      <rPr>
        <sz val="11"/>
        <color rgb="FFFF0000"/>
        <rFont val="ＭＳ Ｐゴシック"/>
        <family val="3"/>
        <charset val="128"/>
        <scheme val="minor"/>
      </rPr>
      <t>B76</t>
    </r>
    <r>
      <rPr>
        <sz val="11"/>
        <color theme="1"/>
        <rFont val="ＭＳ Ｐゴシック"/>
        <family val="2"/>
        <scheme val="minor"/>
      </rPr>
      <t>からはアクセスできない。</t>
    </r>
    <phoneticPr fontId="1"/>
  </si>
  <si>
    <r>
      <t>匿名クラスは、</t>
    </r>
    <r>
      <rPr>
        <sz val="11"/>
        <color rgb="FFFF0000"/>
        <rFont val="ＭＳ Ｐゴシック"/>
        <family val="3"/>
        <charset val="128"/>
        <scheme val="minor"/>
      </rPr>
      <t>A77</t>
    </r>
    <r>
      <rPr>
        <sz val="11"/>
        <color theme="1"/>
        <rFont val="ＭＳ Ｐゴシック"/>
        <family val="2"/>
        <scheme val="minor"/>
      </rPr>
      <t>をnew演算子のオペランドに渡し、基底クラスとの</t>
    </r>
    <r>
      <rPr>
        <sz val="11"/>
        <color rgb="FFFF0000"/>
        <rFont val="ＭＳ Ｐゴシック"/>
        <family val="3"/>
        <charset val="128"/>
        <scheme val="minor"/>
      </rPr>
      <t>B77</t>
    </r>
    <r>
      <rPr>
        <sz val="11"/>
        <color theme="1"/>
        <rFont val="ＭＳ Ｐゴシック"/>
        <family val="2"/>
        <scheme val="minor"/>
      </rPr>
      <t>を書き足す。</t>
    </r>
    <rPh sb="0" eb="2">
      <t>トクメイ</t>
    </rPh>
    <rPh sb="14" eb="17">
      <t>エンザンシ</t>
    </rPh>
    <rPh sb="24" eb="25">
      <t>ワタ</t>
    </rPh>
    <rPh sb="27" eb="29">
      <t>キテイ</t>
    </rPh>
    <rPh sb="38" eb="39">
      <t>カ</t>
    </rPh>
    <rPh sb="40" eb="41">
      <t>タ</t>
    </rPh>
    <phoneticPr fontId="1"/>
  </si>
  <si>
    <r>
      <rPr>
        <sz val="11"/>
        <color rgb="FFFF0000"/>
        <rFont val="ＭＳ Ｐゴシック"/>
        <family val="3"/>
        <charset val="128"/>
        <scheme val="minor"/>
      </rPr>
      <t>A78</t>
    </r>
    <r>
      <rPr>
        <sz val="11"/>
        <color theme="1"/>
        <rFont val="ＭＳ Ｐゴシック"/>
        <family val="2"/>
        <scheme val="minor"/>
      </rPr>
      <t xml:space="preserve">  C、C++   /   </t>
    </r>
    <r>
      <rPr>
        <sz val="11"/>
        <color rgb="FFFF0000"/>
        <rFont val="ＭＳ Ｐゴシック"/>
        <family val="3"/>
        <charset val="128"/>
        <scheme val="minor"/>
      </rPr>
      <t>B78</t>
    </r>
    <r>
      <rPr>
        <sz val="11"/>
        <color theme="1"/>
        <rFont val="ＭＳ Ｐゴシック"/>
        <family val="2"/>
        <scheme val="minor"/>
      </rPr>
      <t xml:space="preserve"> Java  </t>
    </r>
    <r>
      <rPr>
        <sz val="11"/>
        <rFont val="ＭＳ Ｐゴシック"/>
        <family val="3"/>
        <charset val="128"/>
        <scheme val="minor"/>
      </rPr>
      <t xml:space="preserve"> /</t>
    </r>
    <r>
      <rPr>
        <sz val="11"/>
        <color rgb="FFFF0000"/>
        <rFont val="ＭＳ Ｐゴシック"/>
        <family val="3"/>
        <charset val="128"/>
        <scheme val="minor"/>
      </rPr>
      <t xml:space="preserve">   C78</t>
    </r>
    <r>
      <rPr>
        <sz val="11"/>
        <color theme="1"/>
        <rFont val="ＭＳ Ｐゴシック"/>
        <family val="2"/>
        <scheme val="minor"/>
      </rPr>
      <t xml:space="preserve"> JavaScript、Perl</t>
    </r>
    <phoneticPr fontId="1"/>
  </si>
  <si>
    <r>
      <t>2つの同名の変数のスコープが重なることを</t>
    </r>
    <r>
      <rPr>
        <sz val="11"/>
        <color rgb="FFFF0000"/>
        <rFont val="ＭＳ Ｐゴシック"/>
        <family val="3"/>
        <charset val="128"/>
        <scheme val="minor"/>
      </rPr>
      <t>A79</t>
    </r>
    <r>
      <rPr>
        <sz val="11"/>
        <color theme="1"/>
        <rFont val="ＭＳ Ｐゴシック"/>
        <family val="2"/>
        <scheme val="minor"/>
      </rPr>
      <t>という（コンパイルエラーになる）。</t>
    </r>
    <rPh sb="3" eb="5">
      <t>ドウメイ</t>
    </rPh>
    <rPh sb="6" eb="8">
      <t>ヘンスウ</t>
    </rPh>
    <rPh sb="14" eb="15">
      <t>カサ</t>
    </rPh>
    <phoneticPr fontId="1"/>
  </si>
  <si>
    <r>
      <t>言語使用とは別に開発者の間で決める決め事を</t>
    </r>
    <r>
      <rPr>
        <sz val="11"/>
        <color rgb="FFFF0000"/>
        <rFont val="ＭＳ Ｐゴシック"/>
        <family val="3"/>
        <charset val="128"/>
        <scheme val="minor"/>
      </rPr>
      <t>A80</t>
    </r>
    <r>
      <rPr>
        <sz val="11"/>
        <color theme="1"/>
        <rFont val="ＭＳ Ｐゴシック"/>
        <family val="2"/>
        <scheme val="minor"/>
      </rPr>
      <t>という。</t>
    </r>
    <rPh sb="0" eb="2">
      <t>ゲンゴ</t>
    </rPh>
    <rPh sb="2" eb="4">
      <t>シヨウ</t>
    </rPh>
    <rPh sb="6" eb="7">
      <t>ベツ</t>
    </rPh>
    <rPh sb="8" eb="11">
      <t>カイハツシャ</t>
    </rPh>
    <rPh sb="12" eb="13">
      <t>アイダ</t>
    </rPh>
    <rPh sb="14" eb="15">
      <t>キ</t>
    </rPh>
    <rPh sb="17" eb="18">
      <t>キ</t>
    </rPh>
    <rPh sb="19" eb="20">
      <t>ゴト</t>
    </rPh>
    <phoneticPr fontId="1"/>
  </si>
  <si>
    <r>
      <t>ドット演算子の演算対象は</t>
    </r>
    <r>
      <rPr>
        <sz val="11"/>
        <color rgb="FFFF0000"/>
        <rFont val="ＭＳ Ｐゴシック"/>
        <family val="3"/>
        <charset val="128"/>
        <scheme val="minor"/>
      </rPr>
      <t>A81</t>
    </r>
    <r>
      <rPr>
        <sz val="11"/>
        <color theme="1"/>
        <rFont val="ＭＳ Ｐゴシック"/>
        <family val="2"/>
        <scheme val="minor"/>
      </rPr>
      <t>である。</t>
    </r>
    <rPh sb="3" eb="6">
      <t>エンザンシ</t>
    </rPh>
    <rPh sb="7" eb="9">
      <t>エンザン</t>
    </rPh>
    <rPh sb="9" eb="11">
      <t>タイショウ</t>
    </rPh>
    <phoneticPr fontId="1"/>
  </si>
  <si>
    <r>
      <t>メソッド呼び出しの前にすべての</t>
    </r>
    <r>
      <rPr>
        <sz val="11"/>
        <color rgb="FFFF0000"/>
        <rFont val="ＭＳ Ｐゴシック"/>
        <family val="3"/>
        <charset val="128"/>
        <scheme val="minor"/>
      </rPr>
      <t>A82</t>
    </r>
    <r>
      <rPr>
        <sz val="11"/>
        <color theme="1"/>
        <rFont val="ＭＳ Ｐゴシック"/>
        <family val="2"/>
        <scheme val="minor"/>
      </rPr>
      <t>が行われる。</t>
    </r>
    <rPh sb="4" eb="5">
      <t>ヨ</t>
    </rPh>
    <rPh sb="6" eb="7">
      <t>ダ</t>
    </rPh>
    <rPh sb="9" eb="10">
      <t>マエ</t>
    </rPh>
    <rPh sb="19" eb="20">
      <t>オコナ</t>
    </rPh>
    <phoneticPr fontId="1"/>
  </si>
  <si>
    <r>
      <t>super呼び出しがない場合、コンストラクタは暗黙に</t>
    </r>
    <r>
      <rPr>
        <sz val="11"/>
        <color rgb="FFFF0000"/>
        <rFont val="ＭＳ Ｐゴシック"/>
        <family val="3"/>
        <charset val="128"/>
        <scheme val="minor"/>
      </rPr>
      <t>A83</t>
    </r>
    <r>
      <rPr>
        <sz val="11"/>
        <color theme="1"/>
        <rFont val="ＭＳ Ｐゴシック"/>
        <family val="2"/>
        <scheme val="minor"/>
      </rPr>
      <t>を呼び出す。</t>
    </r>
    <rPh sb="5" eb="6">
      <t>ヨ</t>
    </rPh>
    <rPh sb="7" eb="8">
      <t>ダ</t>
    </rPh>
    <rPh sb="12" eb="14">
      <t>バアイ</t>
    </rPh>
    <rPh sb="23" eb="25">
      <t>アンモク</t>
    </rPh>
    <rPh sb="30" eb="31">
      <t>ヨ</t>
    </rPh>
    <rPh sb="32" eb="33">
      <t>ダ</t>
    </rPh>
    <phoneticPr fontId="1"/>
  </si>
  <si>
    <r>
      <t>抽象クラスは</t>
    </r>
    <r>
      <rPr>
        <sz val="11"/>
        <color rgb="FFFF0000"/>
        <rFont val="ＭＳ Ｐゴシック"/>
        <family val="3"/>
        <charset val="128"/>
        <scheme val="minor"/>
      </rPr>
      <t>A84</t>
    </r>
    <r>
      <rPr>
        <sz val="11"/>
        <color theme="1"/>
        <rFont val="ＭＳ Ｐゴシック"/>
        <family val="2"/>
        <scheme val="minor"/>
      </rPr>
      <t>をもつが、インターフェースは持たない。</t>
    </r>
    <rPh sb="0" eb="2">
      <t>チュウショウ</t>
    </rPh>
    <rPh sb="23" eb="24">
      <t>モ</t>
    </rPh>
    <phoneticPr fontId="1"/>
  </si>
  <si>
    <r>
      <t>直接のインスタンス化に意味のない場合</t>
    </r>
    <r>
      <rPr>
        <sz val="11"/>
        <color rgb="FFFF0000"/>
        <rFont val="ＭＳ Ｐゴシック"/>
        <family val="3"/>
        <charset val="128"/>
        <scheme val="minor"/>
      </rPr>
      <t>A85</t>
    </r>
    <r>
      <rPr>
        <sz val="11"/>
        <color theme="1"/>
        <rFont val="ＭＳ Ｐゴシック"/>
        <family val="2"/>
        <scheme val="minor"/>
      </rPr>
      <t>をつけて</t>
    </r>
    <r>
      <rPr>
        <sz val="11"/>
        <color rgb="FFFF0000"/>
        <rFont val="ＭＳ Ｐゴシック"/>
        <family val="3"/>
        <charset val="128"/>
        <scheme val="minor"/>
      </rPr>
      <t>B85</t>
    </r>
    <r>
      <rPr>
        <sz val="11"/>
        <color theme="1"/>
        <rFont val="ＭＳ Ｐゴシック"/>
        <family val="2"/>
        <scheme val="minor"/>
      </rPr>
      <t>にすることを推奨する。</t>
    </r>
    <rPh sb="0" eb="2">
      <t>チョクセツ</t>
    </rPh>
    <rPh sb="9" eb="10">
      <t>カ</t>
    </rPh>
    <rPh sb="11" eb="13">
      <t>イミ</t>
    </rPh>
    <rPh sb="16" eb="18">
      <t>バアイ</t>
    </rPh>
    <rPh sb="34" eb="36">
      <t>スイショウ</t>
    </rPh>
    <phoneticPr fontId="1"/>
  </si>
  <si>
    <r>
      <t>逆に、</t>
    </r>
    <r>
      <rPr>
        <sz val="11"/>
        <color rgb="FFFF0000"/>
        <rFont val="ＭＳ Ｐゴシック"/>
        <family val="3"/>
        <charset val="128"/>
        <scheme val="minor"/>
      </rPr>
      <t>C85</t>
    </r>
    <r>
      <rPr>
        <sz val="11"/>
        <color theme="1"/>
        <rFont val="ＭＳ Ｐゴシック"/>
        <family val="2"/>
        <scheme val="minor"/>
      </rPr>
      <t>からの拡張継承は推奨しない。</t>
    </r>
    <rPh sb="0" eb="1">
      <t>ギャク</t>
    </rPh>
    <rPh sb="9" eb="11">
      <t>カクチョウ</t>
    </rPh>
    <rPh sb="11" eb="13">
      <t>ケイショウ</t>
    </rPh>
    <rPh sb="14" eb="16">
      <t>スイショウ</t>
    </rPh>
    <phoneticPr fontId="1"/>
  </si>
  <si>
    <r>
      <t>非staticなネストしたクラス（内部クラス）のインスタンスは、エンクロージングオブジェクトへの</t>
    </r>
    <r>
      <rPr>
        <sz val="11"/>
        <color rgb="FFFF0000"/>
        <rFont val="ＭＳ Ｐゴシック"/>
        <family val="3"/>
        <charset val="128"/>
        <scheme val="minor"/>
      </rPr>
      <t>A86</t>
    </r>
    <r>
      <rPr>
        <sz val="11"/>
        <color theme="1"/>
        <rFont val="ＭＳ Ｐゴシック"/>
        <family val="2"/>
        <scheme val="minor"/>
      </rPr>
      <t>を持つ。</t>
    </r>
    <rPh sb="0" eb="1">
      <t>ヒ</t>
    </rPh>
    <rPh sb="17" eb="19">
      <t>ナイブ</t>
    </rPh>
    <rPh sb="52" eb="53">
      <t>モ</t>
    </rPh>
    <phoneticPr fontId="1"/>
  </si>
  <si>
    <t>連想リスト</t>
    <rPh sb="0" eb="2">
      <t>レンソウ</t>
    </rPh>
    <phoneticPr fontId="1"/>
  </si>
  <si>
    <t>連想配列</t>
    <rPh sb="0" eb="2">
      <t>レンソウ</t>
    </rPh>
    <rPh sb="2" eb="4">
      <t>ハイレツ</t>
    </rPh>
    <phoneticPr fontId="1"/>
  </si>
  <si>
    <t>---------- コレクションと配列 ----------</t>
    <rPh sb="18" eb="20">
      <t>ハイレツ</t>
    </rPh>
    <phoneticPr fontId="1"/>
  </si>
  <si>
    <r>
      <t>キーを使って関連するモノ（値）を引くことから、他の言語では、マップを</t>
    </r>
    <r>
      <rPr>
        <sz val="11"/>
        <color rgb="FFFF0000"/>
        <rFont val="ＭＳ Ｐゴシック"/>
        <family val="3"/>
        <charset val="128"/>
        <scheme val="minor"/>
      </rPr>
      <t>A999</t>
    </r>
    <r>
      <rPr>
        <sz val="11"/>
        <rFont val="ＭＳ Ｐゴシック"/>
        <family val="3"/>
        <charset val="128"/>
        <scheme val="minor"/>
      </rPr>
      <t>や</t>
    </r>
    <r>
      <rPr>
        <sz val="11"/>
        <color rgb="FFFF0000"/>
        <rFont val="ＭＳ Ｐゴシック"/>
        <family val="3"/>
        <charset val="128"/>
        <scheme val="minor"/>
      </rPr>
      <t>B999</t>
    </r>
    <r>
      <rPr>
        <sz val="11"/>
        <color theme="1"/>
        <rFont val="ＭＳ Ｐゴシック"/>
        <family val="2"/>
        <scheme val="minor"/>
      </rPr>
      <t>という。</t>
    </r>
    <rPh sb="3" eb="4">
      <t>ツカ</t>
    </rPh>
    <rPh sb="6" eb="8">
      <t>カンレン</t>
    </rPh>
    <rPh sb="13" eb="14">
      <t>アタイ</t>
    </rPh>
    <rPh sb="16" eb="17">
      <t>ヒ</t>
    </rPh>
    <rPh sb="23" eb="24">
      <t>タ</t>
    </rPh>
    <rPh sb="25" eb="27">
      <t>ゲンゴ</t>
    </rPh>
    <phoneticPr fontId="1"/>
  </si>
  <si>
    <r>
      <t>単純でわかりやすいものとして、入力の数値の</t>
    </r>
    <r>
      <rPr>
        <sz val="11"/>
        <color rgb="FFFF0000"/>
        <rFont val="ＭＳ Ｐゴシック"/>
        <family val="3"/>
        <charset val="128"/>
        <scheme val="minor"/>
      </rPr>
      <t>B999を</t>
    </r>
    <r>
      <rPr>
        <sz val="11"/>
        <color theme="1"/>
        <rFont val="ＭＳ Ｐゴシック"/>
        <family val="2"/>
        <scheme val="minor"/>
      </rPr>
      <t>返す関数があげられる。</t>
    </r>
    <rPh sb="0" eb="2">
      <t>タンジュン</t>
    </rPh>
    <rPh sb="15" eb="17">
      <t>ニュウリョク</t>
    </rPh>
    <rPh sb="18" eb="20">
      <t>スウチ</t>
    </rPh>
    <rPh sb="26" eb="27">
      <t>カエ</t>
    </rPh>
    <rPh sb="28" eb="30">
      <t>カンスウ</t>
    </rPh>
    <phoneticPr fontId="1"/>
  </si>
  <si>
    <r>
      <t>入力値を一定の決まった範囲の数値に変換する関数を</t>
    </r>
    <r>
      <rPr>
        <sz val="11"/>
        <color rgb="FFFF0000"/>
        <rFont val="ＭＳ Ｐゴシック"/>
        <family val="3"/>
        <charset val="128"/>
        <scheme val="minor"/>
      </rPr>
      <t>A999</t>
    </r>
    <r>
      <rPr>
        <sz val="11"/>
        <color theme="1"/>
        <rFont val="ＭＳ Ｐゴシック"/>
        <family val="2"/>
        <scheme val="minor"/>
      </rPr>
      <t>といい、</t>
    </r>
    <rPh sb="0" eb="2">
      <t>ニュウリョク</t>
    </rPh>
    <rPh sb="2" eb="3">
      <t>チ</t>
    </rPh>
    <rPh sb="4" eb="6">
      <t>イッテイ</t>
    </rPh>
    <rPh sb="7" eb="8">
      <t>キ</t>
    </rPh>
    <rPh sb="11" eb="13">
      <t>ハンイ</t>
    </rPh>
    <rPh sb="14" eb="16">
      <t>スウチ</t>
    </rPh>
    <rPh sb="17" eb="19">
      <t>ヘンカン</t>
    </rPh>
    <rPh sb="21" eb="23">
      <t>カンスウ</t>
    </rPh>
    <phoneticPr fontId="1"/>
  </si>
  <si>
    <t>ハッシュ関数</t>
    <rPh sb="4" eb="6">
      <t>カンスウ</t>
    </rPh>
    <phoneticPr fontId="1"/>
  </si>
  <si>
    <t>モジュロ</t>
    <phoneticPr fontId="1"/>
  </si>
  <si>
    <t>hashCode</t>
    <phoneticPr fontId="1"/>
  </si>
  <si>
    <r>
      <t>ある要素を、一定の規則で順序をつけて並べられることを</t>
    </r>
    <r>
      <rPr>
        <sz val="11"/>
        <color rgb="FFFF0000"/>
        <rFont val="ＭＳ Ｐゴシック"/>
        <family val="3"/>
        <charset val="128"/>
        <scheme val="minor"/>
      </rPr>
      <t>A99</t>
    </r>
    <r>
      <rPr>
        <sz val="11"/>
        <color theme="1"/>
        <rFont val="ＭＳ Ｐゴシック"/>
        <family val="2"/>
        <scheme val="minor"/>
      </rPr>
      <t>という。</t>
    </r>
    <rPh sb="2" eb="4">
      <t>ヨウソ</t>
    </rPh>
    <rPh sb="6" eb="8">
      <t>イッテイ</t>
    </rPh>
    <rPh sb="9" eb="11">
      <t>キソク</t>
    </rPh>
    <rPh sb="12" eb="14">
      <t>ジュンジョ</t>
    </rPh>
    <rPh sb="18" eb="19">
      <t>ナラ</t>
    </rPh>
    <phoneticPr fontId="1"/>
  </si>
  <si>
    <r>
      <t>HashMapではキーで与えたオブジェクトの</t>
    </r>
    <r>
      <rPr>
        <sz val="11"/>
        <color rgb="FFFF0000"/>
        <rFont val="ＭＳ Ｐゴシック"/>
        <family val="3"/>
        <charset val="128"/>
        <scheme val="minor"/>
      </rPr>
      <t>C999</t>
    </r>
    <r>
      <rPr>
        <sz val="11"/>
        <color theme="1"/>
        <rFont val="ＭＳ Ｐゴシック"/>
        <family val="2"/>
        <scheme val="minor"/>
      </rPr>
      <t>メソッドで数値化される。</t>
    </r>
    <rPh sb="12" eb="13">
      <t>アタ</t>
    </rPh>
    <rPh sb="31" eb="34">
      <t>スウチカ</t>
    </rPh>
    <phoneticPr fontId="1"/>
  </si>
  <si>
    <r>
      <t>ハッシュ関数において、異なる入力値に対し同じ出力値になることがある。これを</t>
    </r>
    <r>
      <rPr>
        <sz val="11"/>
        <color rgb="FFFF0000"/>
        <rFont val="ＭＳ Ｐゴシック"/>
        <family val="3"/>
        <charset val="128"/>
        <scheme val="minor"/>
      </rPr>
      <t>A96</t>
    </r>
    <r>
      <rPr>
        <sz val="11"/>
        <color theme="1"/>
        <rFont val="ＭＳ Ｐゴシック"/>
        <family val="2"/>
        <scheme val="minor"/>
      </rPr>
      <t>(</t>
    </r>
    <r>
      <rPr>
        <sz val="11"/>
        <color rgb="FFFF0000"/>
        <rFont val="ＭＳ Ｐゴシック"/>
        <family val="3"/>
        <charset val="128"/>
        <scheme val="minor"/>
      </rPr>
      <t>B96</t>
    </r>
    <r>
      <rPr>
        <sz val="11"/>
        <color theme="1"/>
        <rFont val="ＭＳ Ｐゴシック"/>
        <family val="2"/>
        <scheme val="minor"/>
      </rPr>
      <t>)という。</t>
    </r>
    <rPh sb="4" eb="6">
      <t>カンスウ</t>
    </rPh>
    <rPh sb="11" eb="12">
      <t>コト</t>
    </rPh>
    <rPh sb="14" eb="17">
      <t>ニュウリョクチ</t>
    </rPh>
    <rPh sb="18" eb="19">
      <t>タイ</t>
    </rPh>
    <rPh sb="20" eb="21">
      <t>オナ</t>
    </rPh>
    <rPh sb="22" eb="24">
      <t>シュツリョク</t>
    </rPh>
    <rPh sb="24" eb="25">
      <t>チ</t>
    </rPh>
    <phoneticPr fontId="1"/>
  </si>
  <si>
    <r>
      <rPr>
        <sz val="11"/>
        <color rgb="FFFF0000"/>
        <rFont val="ＭＳ Ｐゴシック"/>
        <family val="3"/>
        <charset val="128"/>
        <scheme val="minor"/>
      </rPr>
      <t>A96</t>
    </r>
    <r>
      <rPr>
        <sz val="11"/>
        <color theme="1"/>
        <rFont val="ＭＳ Ｐゴシック"/>
        <family val="2"/>
        <scheme val="minor"/>
      </rPr>
      <t>が起きたとき、HashMapでは、ハッシュ表の要素が</t>
    </r>
    <r>
      <rPr>
        <sz val="11"/>
        <color rgb="FFFF0000"/>
        <rFont val="ＭＳ Ｐゴシック"/>
        <family val="3"/>
        <charset val="128"/>
        <scheme val="minor"/>
      </rPr>
      <t>A97</t>
    </r>
    <r>
      <rPr>
        <sz val="11"/>
        <color theme="1"/>
        <rFont val="ＭＳ Ｐゴシック"/>
        <family val="2"/>
        <scheme val="minor"/>
      </rPr>
      <t>を形成する。</t>
    </r>
    <rPh sb="4" eb="5">
      <t>オ</t>
    </rPh>
    <rPh sb="24" eb="25">
      <t>ヒョウ</t>
    </rPh>
    <rPh sb="26" eb="28">
      <t>ヨウソ</t>
    </rPh>
    <rPh sb="33" eb="35">
      <t>ケイセイ</t>
    </rPh>
    <phoneticPr fontId="1"/>
  </si>
  <si>
    <r>
      <t>ハッシュ表のサイズで、Java6のHashMapの実装のデフォルトサイズは</t>
    </r>
    <r>
      <rPr>
        <sz val="11"/>
        <color rgb="FFFF0000"/>
        <rFont val="ＭＳ Ｐゴシック"/>
        <family val="3"/>
        <charset val="128"/>
        <scheme val="minor"/>
      </rPr>
      <t>A98</t>
    </r>
    <r>
      <rPr>
        <sz val="11"/>
        <color theme="1"/>
        <rFont val="ＭＳ Ｐゴシック"/>
        <family val="2"/>
        <scheme val="minor"/>
      </rPr>
      <t>である。</t>
    </r>
    <rPh sb="4" eb="5">
      <t>ヒョウ</t>
    </rPh>
    <rPh sb="25" eb="27">
      <t>ジッソウ</t>
    </rPh>
    <phoneticPr fontId="1"/>
  </si>
  <si>
    <t>8/4</t>
    <phoneticPr fontId="1"/>
  </si>
  <si>
    <r>
      <t>順序が必要な場合</t>
    </r>
    <r>
      <rPr>
        <sz val="11"/>
        <color rgb="FFFF0000"/>
        <rFont val="ＭＳ Ｐゴシック"/>
        <family val="3"/>
        <charset val="128"/>
        <scheme val="minor"/>
      </rPr>
      <t>B102</t>
    </r>
    <rPh sb="0" eb="2">
      <t>ジュンジョ</t>
    </rPh>
    <rPh sb="3" eb="5">
      <t>ヒツヨウ</t>
    </rPh>
    <rPh sb="6" eb="8">
      <t>バアイ</t>
    </rPh>
    <phoneticPr fontId="1"/>
  </si>
  <si>
    <r>
      <t>順序が不要で、追加や検索が早い</t>
    </r>
    <r>
      <rPr>
        <sz val="11"/>
        <color rgb="FFFF0000"/>
        <rFont val="ＭＳ Ｐゴシック"/>
        <family val="3"/>
        <charset val="128"/>
        <scheme val="minor"/>
      </rPr>
      <t>A102</t>
    </r>
    <rPh sb="0" eb="2">
      <t>ジュンジョ</t>
    </rPh>
    <rPh sb="3" eb="5">
      <t>フヨウ</t>
    </rPh>
    <rPh sb="7" eb="9">
      <t>ツイカ</t>
    </rPh>
    <rPh sb="10" eb="12">
      <t>ケンサク</t>
    </rPh>
    <rPh sb="13" eb="14">
      <t>ハヤ</t>
    </rPh>
    <phoneticPr fontId="1"/>
  </si>
  <si>
    <r>
      <t>任意の比較規則に従った順序が必要な場合</t>
    </r>
    <r>
      <rPr>
        <sz val="11"/>
        <color rgb="FFFF0000"/>
        <rFont val="ＭＳ Ｐゴシック"/>
        <family val="3"/>
        <charset val="128"/>
        <scheme val="minor"/>
      </rPr>
      <t>C102</t>
    </r>
    <rPh sb="0" eb="2">
      <t>ニンイ</t>
    </rPh>
    <rPh sb="3" eb="5">
      <t>ヒカク</t>
    </rPh>
    <rPh sb="5" eb="7">
      <t>キソク</t>
    </rPh>
    <rPh sb="8" eb="9">
      <t>シタガ</t>
    </rPh>
    <rPh sb="11" eb="13">
      <t>ジュンジョ</t>
    </rPh>
    <rPh sb="14" eb="16">
      <t>ヒツヨウ</t>
    </rPh>
    <rPh sb="17" eb="19">
      <t>バアイ</t>
    </rPh>
    <phoneticPr fontId="1"/>
  </si>
  <si>
    <r>
      <t>マップとしての</t>
    </r>
    <r>
      <rPr>
        <sz val="11"/>
        <color rgb="FFFF0000"/>
        <rFont val="ＭＳ Ｐゴシック"/>
        <family val="3"/>
        <charset val="128"/>
        <scheme val="minor"/>
      </rPr>
      <t>A100</t>
    </r>
    <r>
      <rPr>
        <sz val="11"/>
        <color theme="1"/>
        <rFont val="ＭＳ Ｐゴシック"/>
        <family val="2"/>
        <scheme val="minor"/>
      </rPr>
      <t>と</t>
    </r>
    <r>
      <rPr>
        <sz val="11"/>
        <color rgb="FFFF0000"/>
        <rFont val="ＭＳ Ｐゴシック"/>
        <family val="3"/>
        <charset val="128"/>
        <scheme val="minor"/>
      </rPr>
      <t>B100</t>
    </r>
    <r>
      <rPr>
        <sz val="11"/>
        <color theme="1"/>
        <rFont val="ＭＳ Ｐゴシック"/>
        <family val="2"/>
        <scheme val="minor"/>
      </rPr>
      <t>の両方を提供する具象クラスは</t>
    </r>
    <r>
      <rPr>
        <sz val="11"/>
        <color rgb="FFFF0000"/>
        <rFont val="ＭＳ Ｐゴシック"/>
        <family val="3"/>
        <charset val="128"/>
        <scheme val="minor"/>
      </rPr>
      <t>C100</t>
    </r>
    <rPh sb="17" eb="19">
      <t>リョウホウ</t>
    </rPh>
    <rPh sb="20" eb="22">
      <t>テイキョウ</t>
    </rPh>
    <rPh sb="24" eb="26">
      <t>グショウ</t>
    </rPh>
    <phoneticPr fontId="1"/>
  </si>
  <si>
    <t>TreeMapの要素のキーはA99でなければならない。</t>
    <phoneticPr fontId="1"/>
  </si>
  <si>
    <r>
      <t>キーでの曖昧な検索が可能な</t>
    </r>
    <r>
      <rPr>
        <sz val="11"/>
        <color rgb="FFFF0000"/>
        <rFont val="ＭＳ Ｐゴシック"/>
        <family val="3"/>
        <charset val="128"/>
        <scheme val="minor"/>
      </rPr>
      <t>D102</t>
    </r>
    <r>
      <rPr>
        <sz val="11"/>
        <rFont val="ＭＳ Ｐゴシック"/>
        <family val="3"/>
        <charset val="128"/>
        <scheme val="minor"/>
      </rPr>
      <t>(インターフェース)</t>
    </r>
    <rPh sb="4" eb="6">
      <t>アイマイ</t>
    </rPh>
    <rPh sb="7" eb="9">
      <t>ケンサク</t>
    </rPh>
    <rPh sb="10" eb="12">
      <t>カノウ</t>
    </rPh>
    <phoneticPr fontId="1"/>
  </si>
  <si>
    <t>A104はC104で代用、B104とC104はそれぞれインターフェースD104、E104の実装クラスを使う。</t>
    <rPh sb="10" eb="12">
      <t>ダイヨウ</t>
    </rPh>
    <rPh sb="45" eb="47">
      <t>ジッソウ</t>
    </rPh>
    <rPh sb="51" eb="52">
      <t>ツカ</t>
    </rPh>
    <phoneticPr fontId="1"/>
  </si>
  <si>
    <t>java.util.Queue</t>
    <phoneticPr fontId="1"/>
  </si>
  <si>
    <t>java.util.Deque</t>
    <phoneticPr fontId="1"/>
  </si>
  <si>
    <r>
      <t>AWTはGUI APIであるが</t>
    </r>
    <r>
      <rPr>
        <sz val="11"/>
        <color rgb="FFFF0000"/>
        <rFont val="ＭＳ Ｐゴシック"/>
        <family val="3"/>
        <charset val="128"/>
        <scheme val="minor"/>
      </rPr>
      <t>A25</t>
    </r>
    <r>
      <rPr>
        <sz val="11"/>
        <color theme="1"/>
        <rFont val="ＭＳ Ｐゴシック"/>
        <family val="2"/>
        <scheme val="minor"/>
      </rPr>
      <t>の略である。</t>
    </r>
    <phoneticPr fontId="1"/>
  </si>
  <si>
    <t>Arrays.asList</t>
    <phoneticPr fontId="1"/>
  </si>
  <si>
    <t>完全修飾名</t>
    <rPh sb="0" eb="2">
      <t>カンゼン</t>
    </rPh>
    <rPh sb="2" eb="4">
      <t>シュウショク</t>
    </rPh>
    <rPh sb="4" eb="5">
      <t>メイ</t>
    </rPh>
    <phoneticPr fontId="1"/>
  </si>
  <si>
    <t>Fully Qualified Name</t>
    <phoneticPr fontId="1"/>
  </si>
  <si>
    <t>型名A&lt;型名B&gt;と表記したとき、型名Aに書くジェネリック型の定義に応じて型名Bが受ける制約をA132という。</t>
    <rPh sb="0" eb="1">
      <t>カタ</t>
    </rPh>
    <rPh sb="1" eb="2">
      <t>メイ</t>
    </rPh>
    <rPh sb="4" eb="5">
      <t>カタ</t>
    </rPh>
    <rPh sb="5" eb="6">
      <t>メイ</t>
    </rPh>
    <rPh sb="9" eb="11">
      <t>ヒョウキ</t>
    </rPh>
    <rPh sb="16" eb="17">
      <t>カタ</t>
    </rPh>
    <rPh sb="17" eb="18">
      <t>メイ</t>
    </rPh>
    <rPh sb="20" eb="21">
      <t>カ</t>
    </rPh>
    <rPh sb="28" eb="29">
      <t>ガタ</t>
    </rPh>
    <rPh sb="30" eb="32">
      <t>テイギ</t>
    </rPh>
    <rPh sb="33" eb="34">
      <t>オウ</t>
    </rPh>
    <rPh sb="36" eb="37">
      <t>カタ</t>
    </rPh>
    <rPh sb="37" eb="38">
      <t>メイ</t>
    </rPh>
    <rPh sb="40" eb="41">
      <t>ウ</t>
    </rPh>
    <rPh sb="43" eb="45">
      <t>セイヤク</t>
    </rPh>
    <phoneticPr fontId="1"/>
  </si>
  <si>
    <t>List&lt;E&gt;のEはA134、List&lt;String&gt;のStringはB134(C134)</t>
    <phoneticPr fontId="1"/>
  </si>
  <si>
    <t>ストリーム</t>
    <phoneticPr fontId="1"/>
  </si>
  <si>
    <t>java.io.Serializable</t>
    <phoneticPr fontId="1"/>
  </si>
  <si>
    <t>toArray</t>
    <phoneticPr fontId="1"/>
  </si>
  <si>
    <r>
      <t>言語使用とは別に開発者の間で決める決め事を</t>
    </r>
    <r>
      <rPr>
        <sz val="11"/>
        <color indexed="10"/>
        <rFont val="ＭＳ Ｐゴシック"/>
        <family val="2"/>
        <scheme val="minor"/>
      </rPr>
      <t>A75</t>
    </r>
    <r>
      <rPr>
        <sz val="11"/>
        <color indexed="8"/>
        <rFont val="ＭＳ Ｐゴシック"/>
        <family val="2"/>
        <scheme val="minor"/>
      </rPr>
      <t>という。</t>
    </r>
    <phoneticPr fontId="1"/>
  </si>
  <si>
    <t>8/17</t>
    <phoneticPr fontId="1"/>
  </si>
  <si>
    <t>8/8</t>
    <phoneticPr fontId="1"/>
  </si>
  <si>
    <t>8/6</t>
    <phoneticPr fontId="1"/>
  </si>
  <si>
    <t>8/7</t>
    <phoneticPr fontId="1"/>
  </si>
  <si>
    <r>
      <t>super呼び出しがない場合、コンストラクタは暗黙に</t>
    </r>
    <r>
      <rPr>
        <sz val="11"/>
        <color indexed="10"/>
        <rFont val="ＭＳ Ｐゴシック"/>
        <family val="2"/>
        <scheme val="minor"/>
      </rPr>
      <t>A78</t>
    </r>
    <r>
      <rPr>
        <sz val="11"/>
        <color indexed="8"/>
        <rFont val="ＭＳ Ｐゴシック"/>
        <family val="2"/>
        <scheme val="minor"/>
      </rPr>
      <t>を呼び出す。</t>
    </r>
    <phoneticPr fontId="1"/>
  </si>
  <si>
    <t>同一性</t>
    <rPh sb="0" eb="3">
      <t>ドウイツセイ</t>
    </rPh>
    <phoneticPr fontId="1"/>
  </si>
  <si>
    <t>identity</t>
    <phoneticPr fontId="1"/>
  </si>
  <si>
    <t>同値性</t>
    <rPh sb="0" eb="2">
      <t>ドウチ</t>
    </rPh>
    <rPh sb="2" eb="3">
      <t>セイ</t>
    </rPh>
    <phoneticPr fontId="1"/>
  </si>
  <si>
    <t>equivalence</t>
    <phoneticPr fontId="1"/>
  </si>
  <si>
    <t>&gt;</t>
    <phoneticPr fontId="1"/>
  </si>
  <si>
    <t>=</t>
    <phoneticPr fontId="1"/>
  </si>
  <si>
    <t>//through</t>
    <phoneticPr fontId="1"/>
  </si>
  <si>
    <t>break</t>
    <phoneticPr fontId="1"/>
  </si>
  <si>
    <t>continue</t>
    <phoneticPr fontId="1"/>
  </si>
  <si>
    <t>ラベル</t>
    <phoneticPr fontId="1"/>
  </si>
  <si>
    <r>
      <t>横取りが起きないことを保証されている操作を</t>
    </r>
    <r>
      <rPr>
        <sz val="11"/>
        <color indexed="10"/>
        <rFont val="ＭＳ Ｐゴシック"/>
        <family val="2"/>
        <scheme val="minor"/>
      </rPr>
      <t>A18</t>
    </r>
    <r>
      <rPr>
        <sz val="11"/>
        <color indexed="8"/>
        <rFont val="ＭＳ Ｐゴシック"/>
        <family val="2"/>
        <scheme val="minor"/>
      </rPr>
      <t>と呼ぶ。</t>
    </r>
    <phoneticPr fontId="1"/>
  </si>
  <si>
    <r>
      <t>ドット演算子の演算対象は</t>
    </r>
    <r>
      <rPr>
        <sz val="11"/>
        <color indexed="10"/>
        <rFont val="ＭＳ Ｐゴシック"/>
        <family val="2"/>
        <scheme val="minor"/>
      </rPr>
      <t>A76</t>
    </r>
    <r>
      <rPr>
        <sz val="11"/>
        <color indexed="8"/>
        <rFont val="ＭＳ Ｐゴシック"/>
        <family val="2"/>
        <scheme val="minor"/>
      </rPr>
      <t>である。</t>
    </r>
    <phoneticPr fontId="1"/>
  </si>
  <si>
    <t>int</t>
    <phoneticPr fontId="1"/>
  </si>
  <si>
    <t>long</t>
    <phoneticPr fontId="1"/>
  </si>
  <si>
    <t>float</t>
    <phoneticPr fontId="1"/>
  </si>
  <si>
    <t>double</t>
    <phoneticPr fontId="1"/>
  </si>
  <si>
    <t>boolean</t>
    <phoneticPr fontId="1"/>
  </si>
  <si>
    <t>char</t>
    <phoneticPr fontId="1"/>
  </si>
  <si>
    <t>byte</t>
    <phoneticPr fontId="1"/>
  </si>
  <si>
    <t>short</t>
    <phoneticPr fontId="1"/>
  </si>
  <si>
    <t>～</t>
    <phoneticPr fontId="1"/>
  </si>
  <si>
    <t>float</t>
    <phoneticPr fontId="1"/>
  </si>
  <si>
    <t>double</t>
    <phoneticPr fontId="1"/>
  </si>
  <si>
    <t>浮動小数点</t>
    <rPh sb="0" eb="2">
      <t>フドウ</t>
    </rPh>
    <rPh sb="2" eb="4">
      <t>ショウスウ</t>
    </rPh>
    <rPh sb="4" eb="5">
      <t>テン</t>
    </rPh>
    <phoneticPr fontId="1"/>
  </si>
  <si>
    <t>strictfp</t>
    <phoneticPr fontId="1"/>
  </si>
  <si>
    <t>identity</t>
    <phoneticPr fontId="1"/>
  </si>
  <si>
    <t>equivalence</t>
    <phoneticPr fontId="1"/>
  </si>
  <si>
    <t>同一性</t>
    <rPh sb="0" eb="3">
      <t>ドウイツセイ</t>
    </rPh>
    <phoneticPr fontId="1"/>
  </si>
  <si>
    <t>同値性</t>
    <rPh sb="0" eb="2">
      <t>ドウチ</t>
    </rPh>
    <rPh sb="2" eb="3">
      <t>セイ</t>
    </rPh>
    <phoneticPr fontId="1"/>
  </si>
  <si>
    <r>
      <t>関数に渡す関数を</t>
    </r>
    <r>
      <rPr>
        <sz val="11"/>
        <color indexed="10"/>
        <rFont val="ＭＳ Ｐゴシック"/>
        <family val="2"/>
        <scheme val="minor"/>
      </rPr>
      <t>A35</t>
    </r>
    <r>
      <rPr>
        <sz val="11"/>
        <color indexed="8"/>
        <rFont val="ＭＳ Ｐゴシック"/>
        <family val="2"/>
        <scheme val="minor"/>
      </rPr>
      <t>という。Collectionsクラスのsortメソッドの引数等</t>
    </r>
    <phoneticPr fontId="1"/>
  </si>
  <si>
    <t>8/18</t>
    <phoneticPr fontId="1"/>
  </si>
  <si>
    <t>8/19</t>
  </si>
  <si>
    <t>---------- 11章　パッケージ ----------</t>
    <rPh sb="13" eb="14">
      <t>ショウ</t>
    </rPh>
    <phoneticPr fontId="1"/>
  </si>
  <si>
    <t>---------- 10章　数値(2) ----------</t>
    <rPh sb="13" eb="14">
      <t>ショウ</t>
    </rPh>
    <rPh sb="15" eb="17">
      <t>スウチ</t>
    </rPh>
    <phoneticPr fontId="1"/>
  </si>
  <si>
    <t>---------- 9章　Javaプログラムの実行と制御構造 ----------</t>
    <rPh sb="12" eb="13">
      <t>ショウ</t>
    </rPh>
    <rPh sb="24" eb="26">
      <t>ジッコウ</t>
    </rPh>
    <rPh sb="27" eb="29">
      <t>セイギョ</t>
    </rPh>
    <rPh sb="29" eb="31">
      <t>コウゾウ</t>
    </rPh>
    <phoneticPr fontId="1"/>
  </si>
  <si>
    <t>---------- 8章　文、式、演算子 ----------</t>
    <rPh sb="12" eb="13">
      <t>ショウ</t>
    </rPh>
    <rPh sb="14" eb="15">
      <t>ブン</t>
    </rPh>
    <rPh sb="16" eb="17">
      <t>シキ</t>
    </rPh>
    <rPh sb="18" eb="21">
      <t>エンザンシ</t>
    </rPh>
    <phoneticPr fontId="1"/>
  </si>
  <si>
    <t>---------- 7章　インターフェース ----------</t>
    <rPh sb="12" eb="13">
      <t>ショウ</t>
    </rPh>
    <phoneticPr fontId="1"/>
  </si>
  <si>
    <t>8/20</t>
  </si>
  <si>
    <t>完全修飾名</t>
    <rPh sb="0" eb="2">
      <t>カンゼン</t>
    </rPh>
    <rPh sb="2" eb="4">
      <t>シュウショク</t>
    </rPh>
    <rPh sb="4" eb="5">
      <t>メイ</t>
    </rPh>
    <phoneticPr fontId="1"/>
  </si>
  <si>
    <t>Fully Qualified Name</t>
    <phoneticPr fontId="1"/>
  </si>
  <si>
    <t>単純名</t>
    <rPh sb="0" eb="2">
      <t>タンジュン</t>
    </rPh>
    <rPh sb="2" eb="3">
      <t>メイ</t>
    </rPh>
    <phoneticPr fontId="1"/>
  </si>
  <si>
    <r>
      <t>このようなプログラミングモデルを</t>
    </r>
    <r>
      <rPr>
        <sz val="11"/>
        <color indexed="10"/>
        <rFont val="ＭＳ Ｐゴシック"/>
        <family val="2"/>
        <scheme val="minor"/>
      </rPr>
      <t>A19</t>
    </r>
    <r>
      <rPr>
        <sz val="11"/>
        <color indexed="8"/>
        <rFont val="ＭＳ Ｐゴシック"/>
        <family val="2"/>
        <scheme val="minor"/>
      </rPr>
      <t>という。</t>
    </r>
    <phoneticPr fontId="1"/>
  </si>
  <si>
    <t>オンデマンドインポート</t>
    <phoneticPr fontId="1"/>
  </si>
  <si>
    <t>java.lang</t>
    <phoneticPr fontId="1"/>
  </si>
  <si>
    <t>インターフェース</t>
    <phoneticPr fontId="1"/>
  </si>
  <si>
    <t>実装クラス</t>
    <rPh sb="0" eb="2">
      <t>ジッソウ</t>
    </rPh>
    <phoneticPr fontId="1"/>
  </si>
  <si>
    <t>定数</t>
    <rPh sb="0" eb="2">
      <t>テイスウ</t>
    </rPh>
    <phoneticPr fontId="1"/>
  </si>
  <si>
    <t>再代入不可</t>
    <rPh sb="0" eb="3">
      <t>サイダイニュウ</t>
    </rPh>
    <rPh sb="3" eb="5">
      <t>フカ</t>
    </rPh>
    <phoneticPr fontId="1"/>
  </si>
  <si>
    <t>final</t>
    <phoneticPr fontId="1"/>
  </si>
  <si>
    <t>再コンパイル</t>
    <rPh sb="0" eb="1">
      <t>サイ</t>
    </rPh>
    <phoneticPr fontId="1"/>
  </si>
  <si>
    <t>---------- 12章　列挙型と定数と不変型 ----------</t>
    <rPh sb="13" eb="14">
      <t>ショウ</t>
    </rPh>
    <rPh sb="15" eb="18">
      <t>レッキョガタ</t>
    </rPh>
    <rPh sb="19" eb="21">
      <t>テイスウ</t>
    </rPh>
    <rPh sb="22" eb="25">
      <t>フヘンガタ</t>
    </rPh>
    <phoneticPr fontId="1"/>
  </si>
  <si>
    <t>static final</t>
    <phoneticPr fontId="1"/>
  </si>
  <si>
    <t>staticインポート</t>
    <phoneticPr fontId="1"/>
  </si>
  <si>
    <r>
      <t>WORAとは</t>
    </r>
    <r>
      <rPr>
        <sz val="11"/>
        <color indexed="10"/>
        <rFont val="ＭＳ Ｐゴシック"/>
        <family val="2"/>
        <scheme val="minor"/>
      </rPr>
      <t>A22</t>
    </r>
    <r>
      <rPr>
        <sz val="11"/>
        <color indexed="8"/>
        <rFont val="ＭＳ Ｐゴシック"/>
        <family val="2"/>
        <scheme val="minor"/>
      </rPr>
      <t>の略である。</t>
    </r>
    <phoneticPr fontId="1"/>
  </si>
  <si>
    <r>
      <t>Javaコンパイラでは、</t>
    </r>
    <r>
      <rPr>
        <sz val="11"/>
        <color indexed="10"/>
        <rFont val="ＭＳ Ｐゴシック"/>
        <family val="2"/>
        <scheme val="minor"/>
      </rPr>
      <t>A30</t>
    </r>
    <r>
      <rPr>
        <sz val="11"/>
        <color indexed="8"/>
        <rFont val="ＭＳ Ｐゴシック"/>
        <family val="2"/>
        <scheme val="minor"/>
      </rPr>
      <t>呼び出し、</t>
    </r>
    <r>
      <rPr>
        <sz val="11"/>
        <color indexed="10"/>
        <rFont val="ＭＳ Ｐゴシック"/>
        <family val="2"/>
        <scheme val="minor"/>
      </rPr>
      <t>B30</t>
    </r>
    <r>
      <rPr>
        <sz val="11"/>
        <color indexed="8"/>
        <rFont val="ＭＳ Ｐゴシック"/>
        <family val="2"/>
        <scheme val="minor"/>
      </rPr>
      <t>呼び出しで明示的に動作指定しない限り、コンストラクタの</t>
    </r>
    <phoneticPr fontId="1"/>
  </si>
  <si>
    <r>
      <t>あるクラスの下請け的な役割を担うクラスは</t>
    </r>
    <r>
      <rPr>
        <sz val="11"/>
        <color indexed="10"/>
        <rFont val="ＭＳ Ｐゴシック"/>
        <family val="2"/>
        <scheme val="minor"/>
      </rPr>
      <t>A69</t>
    </r>
    <r>
      <rPr>
        <sz val="11"/>
        <color indexed="8"/>
        <rFont val="ＭＳ Ｐゴシック"/>
        <family val="2"/>
        <scheme val="minor"/>
      </rPr>
      <t>。</t>
    </r>
    <phoneticPr fontId="1"/>
  </si>
  <si>
    <r>
      <t>メソッド呼び出しの前にすべての</t>
    </r>
    <r>
      <rPr>
        <sz val="11"/>
        <color indexed="10"/>
        <rFont val="ＭＳ Ｐゴシック"/>
        <family val="2"/>
        <scheme val="minor"/>
      </rPr>
      <t>A77</t>
    </r>
    <r>
      <rPr>
        <sz val="11"/>
        <color indexed="8"/>
        <rFont val="ＭＳ Ｐゴシック"/>
        <family val="2"/>
        <scheme val="minor"/>
      </rPr>
      <t>が行われる。</t>
    </r>
    <phoneticPr fontId="1"/>
  </si>
  <si>
    <r>
      <t>直接のインスタンス化に意味のない場合</t>
    </r>
    <r>
      <rPr>
        <sz val="11"/>
        <color indexed="10"/>
        <rFont val="ＭＳ Ｐゴシック"/>
        <family val="2"/>
        <scheme val="minor"/>
      </rPr>
      <t>A80</t>
    </r>
    <r>
      <rPr>
        <sz val="11"/>
        <color indexed="8"/>
        <rFont val="ＭＳ Ｐゴシック"/>
        <family val="2"/>
        <scheme val="minor"/>
      </rPr>
      <t>をつけて</t>
    </r>
    <r>
      <rPr>
        <sz val="11"/>
        <color indexed="10"/>
        <rFont val="ＭＳ Ｐゴシック"/>
        <family val="2"/>
        <scheme val="minor"/>
      </rPr>
      <t>B80</t>
    </r>
    <r>
      <rPr>
        <sz val="11"/>
        <color indexed="8"/>
        <rFont val="ＭＳ Ｐゴシック"/>
        <family val="2"/>
        <scheme val="minor"/>
      </rPr>
      <t>にすることを推奨する。</t>
    </r>
    <phoneticPr fontId="1"/>
  </si>
  <si>
    <t>enumerated type</t>
    <phoneticPr fontId="1"/>
  </si>
  <si>
    <t>enumerated type</t>
    <phoneticPr fontId="1"/>
  </si>
  <si>
    <t>java.lang.enum</t>
    <phoneticPr fontId="1"/>
  </si>
  <si>
    <t>---------- 13章　例外処理 ----------</t>
    <rPh sb="13" eb="14">
      <t>ショウ</t>
    </rPh>
    <rPh sb="16" eb="18">
      <t>レイガイ</t>
    </rPh>
    <rPh sb="18" eb="20">
      <t>ショリ</t>
    </rPh>
    <phoneticPr fontId="1"/>
  </si>
  <si>
    <t>---------- 6章　コレクションと配列 ----------</t>
    <rPh sb="12" eb="13">
      <t>ショウ</t>
    </rPh>
    <rPh sb="21" eb="23">
      <t>ハイレツ</t>
    </rPh>
    <phoneticPr fontId="1"/>
  </si>
  <si>
    <t>分割統治</t>
    <rPh sb="0" eb="2">
      <t>ブンカツ</t>
    </rPh>
    <rPh sb="2" eb="4">
      <t>トウチ</t>
    </rPh>
    <phoneticPr fontId="1"/>
  </si>
  <si>
    <t>検査例外</t>
    <rPh sb="0" eb="2">
      <t>ケンサ</t>
    </rPh>
    <rPh sb="2" eb="4">
      <t>レイガイ</t>
    </rPh>
    <phoneticPr fontId="1"/>
  </si>
  <si>
    <t>実行時例外</t>
    <rPh sb="0" eb="2">
      <t>ジッコウ</t>
    </rPh>
    <rPh sb="2" eb="3">
      <t>ジ</t>
    </rPh>
    <rPh sb="3" eb="5">
      <t>レイガイ</t>
    </rPh>
    <phoneticPr fontId="1"/>
  </si>
  <si>
    <t>メソッドの返り値</t>
    <rPh sb="5" eb="6">
      <t>カエ</t>
    </rPh>
    <rPh sb="7" eb="8">
      <t>チ</t>
    </rPh>
    <phoneticPr fontId="1"/>
  </si>
  <si>
    <t>エラーハンドラ</t>
    <phoneticPr fontId="1"/>
  </si>
  <si>
    <t>エラーコールバック</t>
    <phoneticPr fontId="1"/>
  </si>
  <si>
    <r>
      <t>bitは</t>
    </r>
    <r>
      <rPr>
        <sz val="11"/>
        <color indexed="10"/>
        <rFont val="ＭＳ Ｐゴシック"/>
        <family val="2"/>
        <scheme val="minor"/>
      </rPr>
      <t>A44</t>
    </r>
    <r>
      <rPr>
        <sz val="11"/>
        <color indexed="8"/>
        <rFont val="ＭＳ Ｐゴシック"/>
        <family val="2"/>
        <scheme val="minor"/>
      </rPr>
      <t>の略</t>
    </r>
    <phoneticPr fontId="1"/>
  </si>
  <si>
    <r>
      <t>メソッドの修飾子は</t>
    </r>
    <r>
      <rPr>
        <sz val="11"/>
        <color indexed="10"/>
        <rFont val="ＭＳ Ｐゴシック"/>
        <family val="2"/>
        <scheme val="minor"/>
      </rPr>
      <t>B58</t>
    </r>
    <r>
      <rPr>
        <sz val="11"/>
        <color indexed="8"/>
        <rFont val="ＭＳ Ｐゴシック"/>
        <family val="2"/>
        <scheme val="minor"/>
      </rPr>
      <t>、コンストラクタのアクセス制御は</t>
    </r>
    <r>
      <rPr>
        <sz val="11"/>
        <color indexed="10"/>
        <rFont val="ＭＳ Ｐゴシック"/>
        <family val="2"/>
        <scheme val="minor"/>
      </rPr>
      <t>C58</t>
    </r>
    <r>
      <rPr>
        <sz val="11"/>
        <color indexed="8"/>
        <rFont val="ＭＳ Ｐゴシック"/>
        <family val="2"/>
        <scheme val="minor"/>
      </rPr>
      <t>にする。</t>
    </r>
    <phoneticPr fontId="1"/>
  </si>
  <si>
    <t>メソッドの返り値</t>
    <rPh sb="5" eb="6">
      <t>カエ</t>
    </rPh>
    <rPh sb="7" eb="8">
      <t>チ</t>
    </rPh>
    <phoneticPr fontId="1"/>
  </si>
  <si>
    <t>エラーコールバック</t>
    <phoneticPr fontId="1"/>
  </si>
  <si>
    <t>java.lang.Throwable</t>
    <phoneticPr fontId="1"/>
  </si>
  <si>
    <t>ArrayStoreException</t>
    <phoneticPr fontId="1"/>
  </si>
  <si>
    <t>Object</t>
    <phoneticPr fontId="1"/>
  </si>
  <si>
    <t>コンストラクタ</t>
    <phoneticPr fontId="1"/>
  </si>
  <si>
    <t>検査例外</t>
    <rPh sb="0" eb="2">
      <t>ケンサ</t>
    </rPh>
    <rPh sb="2" eb="4">
      <t>レイガイ</t>
    </rPh>
    <phoneticPr fontId="1"/>
  </si>
  <si>
    <t>throws節</t>
    <rPh sb="6" eb="7">
      <t>セツ</t>
    </rPh>
    <phoneticPr fontId="1"/>
  </si>
  <si>
    <t>catch節での捕捉</t>
    <rPh sb="5" eb="6">
      <t>セツ</t>
    </rPh>
    <rPh sb="8" eb="10">
      <t>ホソク</t>
    </rPh>
    <phoneticPr fontId="1"/>
  </si>
  <si>
    <t>エラー例外</t>
    <rPh sb="3" eb="5">
      <t>レイガイ</t>
    </rPh>
    <phoneticPr fontId="1"/>
  </si>
  <si>
    <t>実行時例外</t>
    <rPh sb="0" eb="2">
      <t>ジッコウ</t>
    </rPh>
    <rPh sb="2" eb="3">
      <t>ジ</t>
    </rPh>
    <rPh sb="3" eb="5">
      <t>レイガイ</t>
    </rPh>
    <phoneticPr fontId="1"/>
  </si>
  <si>
    <t>プログラムの誤り</t>
    <rPh sb="6" eb="7">
      <t>アヤマ</t>
    </rPh>
    <phoneticPr fontId="1"/>
  </si>
  <si>
    <r>
      <t>C7</t>
    </r>
    <r>
      <rPr>
        <sz val="11"/>
        <color indexed="8"/>
        <rFont val="ＭＳ Ｐゴシック"/>
        <family val="2"/>
        <scheme val="minor"/>
      </rPr>
      <t>のアクセス制御は2種類（パブリックとパッケージ）、</t>
    </r>
    <r>
      <rPr>
        <sz val="11"/>
        <color indexed="10"/>
        <rFont val="ＭＳ Ｐゴシック"/>
        <family val="2"/>
        <scheme val="minor"/>
      </rPr>
      <t>A7</t>
    </r>
    <r>
      <rPr>
        <sz val="11"/>
        <color indexed="8"/>
        <rFont val="ＭＳ Ｐゴシック"/>
        <family val="2"/>
        <scheme val="minor"/>
      </rPr>
      <t>は4種類使える。</t>
    </r>
    <phoneticPr fontId="1"/>
  </si>
  <si>
    <r>
      <t>参照型配列のコピーで、要素だけをコピーすることを</t>
    </r>
    <r>
      <rPr>
        <sz val="11"/>
        <color indexed="10"/>
        <rFont val="ＭＳ Ｐゴシック"/>
        <family val="2"/>
        <scheme val="minor"/>
      </rPr>
      <t>A12</t>
    </r>
    <r>
      <rPr>
        <sz val="11"/>
        <color indexed="8"/>
        <rFont val="ＭＳ Ｐゴシック"/>
        <family val="2"/>
        <scheme val="minor"/>
      </rPr>
      <t>という。</t>
    </r>
    <phoneticPr fontId="1"/>
  </si>
  <si>
    <r>
      <t>\マークを付けた文字を</t>
    </r>
    <r>
      <rPr>
        <sz val="11"/>
        <color indexed="10"/>
        <rFont val="ＭＳ Ｐゴシック"/>
        <family val="2"/>
        <scheme val="minor"/>
      </rPr>
      <t>A25</t>
    </r>
    <r>
      <rPr>
        <sz val="11"/>
        <color indexed="8"/>
        <rFont val="ＭＳ Ｐゴシック"/>
        <family val="2"/>
        <scheme val="minor"/>
      </rPr>
      <t>(</t>
    </r>
    <r>
      <rPr>
        <sz val="11"/>
        <color indexed="10"/>
        <rFont val="ＭＳ Ｐゴシック"/>
        <family val="2"/>
        <scheme val="minor"/>
      </rPr>
      <t>B25</t>
    </r>
    <r>
      <rPr>
        <sz val="11"/>
        <color indexed="8"/>
        <rFont val="ＭＳ Ｐゴシック"/>
        <family val="2"/>
        <scheme val="minor"/>
      </rPr>
      <t>)という。</t>
    </r>
    <phoneticPr fontId="1"/>
  </si>
  <si>
    <r>
      <t>演算子には3種類、</t>
    </r>
    <r>
      <rPr>
        <sz val="11"/>
        <color indexed="10"/>
        <rFont val="ＭＳ Ｐゴシック"/>
        <family val="2"/>
        <scheme val="minor"/>
      </rPr>
      <t>A27</t>
    </r>
    <r>
      <rPr>
        <sz val="11"/>
        <color indexed="8"/>
        <rFont val="ＭＳ Ｐゴシック"/>
        <family val="2"/>
        <scheme val="minor"/>
      </rPr>
      <t>、</t>
    </r>
    <r>
      <rPr>
        <sz val="11"/>
        <color indexed="10"/>
        <rFont val="ＭＳ Ｐゴシック"/>
        <family val="2"/>
        <scheme val="minor"/>
      </rPr>
      <t>B27</t>
    </r>
    <r>
      <rPr>
        <sz val="11"/>
        <color indexed="8"/>
        <rFont val="ＭＳ Ｐゴシック"/>
        <family val="2"/>
        <scheme val="minor"/>
      </rPr>
      <t>、</t>
    </r>
    <r>
      <rPr>
        <sz val="11"/>
        <color indexed="10"/>
        <rFont val="ＭＳ Ｐゴシック"/>
        <family val="2"/>
        <scheme val="minor"/>
      </rPr>
      <t>C27</t>
    </r>
    <r>
      <rPr>
        <sz val="11"/>
        <color indexed="8"/>
        <rFont val="ＭＳ Ｐゴシック"/>
        <family val="2"/>
        <scheme val="minor"/>
      </rPr>
      <t>がある。</t>
    </r>
    <phoneticPr fontId="1"/>
  </si>
  <si>
    <r>
      <t>オブジェクト指向の前提に</t>
    </r>
    <r>
      <rPr>
        <sz val="11"/>
        <color indexed="10"/>
        <rFont val="ＭＳ Ｐゴシック"/>
        <family val="2"/>
        <scheme val="minor"/>
      </rPr>
      <t>A38</t>
    </r>
    <r>
      <rPr>
        <sz val="11"/>
        <color indexed="8"/>
        <rFont val="ＭＳ Ｐゴシック"/>
        <family val="2"/>
        <scheme val="minor"/>
      </rPr>
      <t>という考え方がある。</t>
    </r>
    <phoneticPr fontId="1"/>
  </si>
  <si>
    <r>
      <t>メソッド呼び出しの対象オブジェクトを</t>
    </r>
    <r>
      <rPr>
        <sz val="11"/>
        <color indexed="10"/>
        <rFont val="ＭＳ Ｐゴシック"/>
        <family val="2"/>
        <scheme val="minor"/>
      </rPr>
      <t>A53</t>
    </r>
    <r>
      <rPr>
        <sz val="11"/>
        <color indexed="8"/>
        <rFont val="ＭＳ Ｐゴシック"/>
        <family val="2"/>
        <scheme val="minor"/>
      </rPr>
      <t>という。メソッド中の変数thisで参照できる。</t>
    </r>
    <phoneticPr fontId="1"/>
  </si>
  <si>
    <r>
      <t>非staticなネストしたクラス（内部クラス）のインスタンスは、エンクロージングオブジェクトへの</t>
    </r>
    <r>
      <rPr>
        <sz val="11"/>
        <color indexed="10"/>
        <rFont val="ＭＳ Ｐゴシック"/>
        <family val="2"/>
        <scheme val="minor"/>
      </rPr>
      <t>A81</t>
    </r>
    <r>
      <rPr>
        <sz val="11"/>
        <color indexed="8"/>
        <rFont val="ＭＳ Ｐゴシック"/>
        <family val="2"/>
        <scheme val="minor"/>
      </rPr>
      <t>を持つ。</t>
    </r>
    <phoneticPr fontId="1"/>
  </si>
  <si>
    <t>プログラムの誤り</t>
    <rPh sb="6" eb="7">
      <t>アヤマ</t>
    </rPh>
    <phoneticPr fontId="1"/>
  </si>
  <si>
    <t>-ea</t>
    <phoneticPr fontId="1"/>
  </si>
  <si>
    <t>絶対に成立すべき式</t>
    <rPh sb="0" eb="2">
      <t>ゼッタイ</t>
    </rPh>
    <rPh sb="3" eb="5">
      <t>セイリツ</t>
    </rPh>
    <rPh sb="8" eb="9">
      <t>シキ</t>
    </rPh>
    <phoneticPr fontId="1"/>
  </si>
  <si>
    <t>アプリケーション例外</t>
    <rPh sb="8" eb="10">
      <t>レイガイ</t>
    </rPh>
    <phoneticPr fontId="1"/>
  </si>
  <si>
    <t>8/21</t>
  </si>
  <si>
    <t>8/22</t>
  </si>
  <si>
    <t>8/23</t>
  </si>
  <si>
    <t>8/24</t>
  </si>
  <si>
    <t>8/25</t>
  </si>
  <si>
    <t>8/26</t>
  </si>
  <si>
    <t>例外翻訳</t>
    <rPh sb="0" eb="2">
      <t>レイガイ</t>
    </rPh>
    <rPh sb="2" eb="4">
      <t>ホンヤク</t>
    </rPh>
    <phoneticPr fontId="1"/>
  </si>
  <si>
    <t>検査例外</t>
    <rPh sb="0" eb="2">
      <t>ケンサ</t>
    </rPh>
    <rPh sb="2" eb="4">
      <t>レイガイ</t>
    </rPh>
    <phoneticPr fontId="1"/>
  </si>
  <si>
    <t>実行時例外</t>
    <rPh sb="0" eb="2">
      <t>ジッコウ</t>
    </rPh>
    <rPh sb="2" eb="3">
      <t>ジ</t>
    </rPh>
    <rPh sb="3" eb="5">
      <t>レイガイ</t>
    </rPh>
    <phoneticPr fontId="1"/>
  </si>
  <si>
    <t>広域脱出</t>
    <rPh sb="0" eb="4">
      <t>コウイキダッシュツ</t>
    </rPh>
    <phoneticPr fontId="1"/>
  </si>
  <si>
    <t>エンタープライズでは，先ほど寺田氏の説明にもあった通り，いきなりJava EE 7を利用することは現実的でないでしょう。Java EE 6の利用が安全で，これに含まれるJSF2.0が有益です。</t>
  </si>
  <si>
    <t>JSF2.0は，Ajaxの使用を前提に設計されており，近年の広がっているリッチなUI開発に向いています。Strutsと骨子が似ているためStrutsからの移行しやすく，またJava EE標準であるためベンダサポートが受けやすいというメリットがあります。</t>
  </si>
  <si>
    <t>JSFを使えば，JavaScriptレスにAjaxを使用したリッチなUIを作ることができます。f:ajaxを使えば，部分描画変更がサポートされます。よりリッチなUIを作りたいのであれば，Prime Faces，Rich FacesといったJSFの拡張ライブラリも有用です。Prime Facesには有償でないとパッチのサポートが受けられないという制約がありますが，これらの利用は小さなJavaScriptボリュームでリッチなUIを実現することが可能とします。</t>
  </si>
  <si>
    <t>http://gihyo.jp/news/report/2013/09/1901?page=2</t>
    <phoneticPr fontId="1"/>
  </si>
  <si>
    <t>---------- 第14章　ジェネリック型 ----------</t>
    <rPh sb="11" eb="12">
      <t>ダイ</t>
    </rPh>
    <rPh sb="14" eb="15">
      <t>ショウ</t>
    </rPh>
    <rPh sb="22" eb="23">
      <t>ガタ</t>
    </rPh>
    <phoneticPr fontId="1"/>
  </si>
  <si>
    <t>境界</t>
    <rPh sb="0" eb="2">
      <t>キョウカイ</t>
    </rPh>
    <phoneticPr fontId="1"/>
  </si>
  <si>
    <t>雛形の雛形</t>
    <rPh sb="0" eb="2">
      <t>ヒナガタ</t>
    </rPh>
    <rPh sb="3" eb="5">
      <t>ヒナガタ</t>
    </rPh>
    <phoneticPr fontId="1"/>
  </si>
  <si>
    <t>型変数</t>
    <rPh sb="0" eb="1">
      <t>カタ</t>
    </rPh>
    <rPh sb="1" eb="3">
      <t>ヘンスウ</t>
    </rPh>
    <phoneticPr fontId="1"/>
  </si>
  <si>
    <t>型引数</t>
    <rPh sb="0" eb="1">
      <t>カタ</t>
    </rPh>
    <rPh sb="1" eb="3">
      <t>ヒキスウ</t>
    </rPh>
    <phoneticPr fontId="1"/>
  </si>
  <si>
    <t>実型</t>
    <rPh sb="0" eb="1">
      <t>ジツ</t>
    </rPh>
    <rPh sb="1" eb="2">
      <t>ガタ</t>
    </rPh>
    <phoneticPr fontId="1"/>
  </si>
  <si>
    <t>List&lt;String&gt;もList&lt;Integer&gt;も、内部的にはList&lt;Object&gt;相当のクラスを使いまわす。</t>
    <phoneticPr fontId="1"/>
  </si>
  <si>
    <r>
      <t>2つの同名の変数のスコープが重なることを</t>
    </r>
    <r>
      <rPr>
        <sz val="11"/>
        <color indexed="10"/>
        <rFont val="ＭＳ Ｐゴシック"/>
        <family val="2"/>
        <scheme val="minor"/>
      </rPr>
      <t>A74</t>
    </r>
    <r>
      <rPr>
        <sz val="11"/>
        <color indexed="8"/>
        <rFont val="ＭＳ Ｐゴシック"/>
        <family val="2"/>
        <scheme val="minor"/>
      </rPr>
      <t>という（コンパイルエラーになる）。</t>
    </r>
    <phoneticPr fontId="1"/>
  </si>
  <si>
    <r>
      <t>外部とやりとりするクラスを4つあげると</t>
    </r>
    <r>
      <rPr>
        <sz val="11"/>
        <color indexed="10"/>
        <rFont val="ＭＳ Ｐゴシック"/>
        <family val="2"/>
        <scheme val="minor"/>
      </rPr>
      <t>A83</t>
    </r>
    <r>
      <rPr>
        <sz val="11"/>
        <color indexed="8"/>
        <rFont val="ＭＳ Ｐゴシック"/>
        <family val="2"/>
        <scheme val="minor"/>
      </rPr>
      <t>、</t>
    </r>
    <r>
      <rPr>
        <sz val="11"/>
        <color indexed="10"/>
        <rFont val="ＭＳ Ｐゴシック"/>
        <family val="2"/>
        <scheme val="minor"/>
      </rPr>
      <t>B83</t>
    </r>
    <phoneticPr fontId="1"/>
  </si>
  <si>
    <r>
      <t>A85</t>
    </r>
    <r>
      <rPr>
        <sz val="11"/>
        <color indexed="8"/>
        <rFont val="ＭＳ Ｐゴシック"/>
        <family val="2"/>
        <scheme val="minor"/>
      </rPr>
      <t>を使いやすくする</t>
    </r>
    <r>
      <rPr>
        <sz val="11"/>
        <color indexed="10"/>
        <rFont val="ＭＳ Ｐゴシック"/>
        <family val="2"/>
        <scheme val="minor"/>
      </rPr>
      <t>A85</t>
    </r>
    <r>
      <rPr>
        <sz val="11"/>
        <color indexed="8"/>
        <rFont val="ＭＳ Ｐゴシック"/>
        <family val="2"/>
        <scheme val="minor"/>
      </rPr>
      <t>(API)　上に向かってくくりだす役割、デザインパターンの世界では</t>
    </r>
    <r>
      <rPr>
        <sz val="11"/>
        <color indexed="10"/>
        <rFont val="ＭＳ Ｐゴシック"/>
        <family val="2"/>
        <scheme val="minor"/>
      </rPr>
      <t>B85</t>
    </r>
    <r>
      <rPr>
        <sz val="11"/>
        <color indexed="8"/>
        <rFont val="ＭＳ Ｐゴシック"/>
        <family val="2"/>
        <scheme val="minor"/>
      </rPr>
      <t>という。。</t>
    </r>
    <phoneticPr fontId="1"/>
  </si>
  <si>
    <r>
      <t>オブジェクトの</t>
    </r>
    <r>
      <rPr>
        <sz val="11"/>
        <color indexed="10"/>
        <rFont val="ＭＳ Ｐゴシック"/>
        <family val="2"/>
        <scheme val="minor"/>
      </rPr>
      <t>A87</t>
    </r>
    <r>
      <rPr>
        <sz val="11"/>
        <color indexed="8"/>
        <rFont val="ＭＳ Ｐゴシック"/>
        <family val="2"/>
        <scheme val="minor"/>
      </rPr>
      <t>管理</t>
    </r>
    <phoneticPr fontId="1"/>
  </si>
  <si>
    <r>
      <t>(個別に)下請け処理を担う</t>
    </r>
    <r>
      <rPr>
        <sz val="11"/>
        <color indexed="10"/>
        <rFont val="ＭＳ Ｐゴシック"/>
        <family val="2"/>
        <scheme val="minor"/>
      </rPr>
      <t>A89</t>
    </r>
    <phoneticPr fontId="1"/>
  </si>
  <si>
    <r>
      <t>キーを使って関連するモノ（値）を引くことから、他の言語では、マップを</t>
    </r>
    <r>
      <rPr>
        <sz val="11"/>
        <color indexed="10"/>
        <rFont val="ＭＳ Ｐゴシック"/>
        <family val="2"/>
        <scheme val="minor"/>
      </rPr>
      <t>A91</t>
    </r>
    <r>
      <rPr>
        <sz val="11"/>
        <color indexed="8"/>
        <rFont val="ＭＳ Ｐゴシック"/>
        <family val="2"/>
        <scheme val="minor"/>
      </rPr>
      <t>や</t>
    </r>
    <r>
      <rPr>
        <sz val="11"/>
        <color indexed="10"/>
        <rFont val="ＭＳ Ｐゴシック"/>
        <family val="2"/>
        <scheme val="minor"/>
      </rPr>
      <t>B91</t>
    </r>
    <r>
      <rPr>
        <sz val="11"/>
        <color indexed="8"/>
        <rFont val="ＭＳ Ｐゴシック"/>
        <family val="2"/>
        <scheme val="minor"/>
      </rPr>
      <t>という。</t>
    </r>
    <phoneticPr fontId="1"/>
  </si>
  <si>
    <r>
      <t>HashMapではキーで与えたオブジェクトの</t>
    </r>
    <r>
      <rPr>
        <sz val="11"/>
        <color indexed="10"/>
        <rFont val="ＭＳ Ｐゴシック"/>
        <family val="2"/>
        <scheme val="minor"/>
      </rPr>
      <t>C93</t>
    </r>
    <r>
      <rPr>
        <sz val="11"/>
        <color indexed="8"/>
        <rFont val="ＭＳ Ｐゴシック"/>
        <family val="2"/>
        <scheme val="minor"/>
      </rPr>
      <t>メソッドで数値化される。</t>
    </r>
    <phoneticPr fontId="1"/>
  </si>
  <si>
    <r>
      <t>ハッシュ関数において、異なる入力値に対し同じ出力値になることがある。これを</t>
    </r>
    <r>
      <rPr>
        <sz val="11"/>
        <color indexed="10"/>
        <rFont val="ＭＳ Ｐゴシック"/>
        <family val="2"/>
        <scheme val="minor"/>
      </rPr>
      <t>A94</t>
    </r>
    <r>
      <rPr>
        <sz val="11"/>
        <color indexed="8"/>
        <rFont val="ＭＳ Ｐゴシック"/>
        <family val="2"/>
        <scheme val="minor"/>
      </rPr>
      <t>(</t>
    </r>
    <r>
      <rPr>
        <sz val="11"/>
        <color indexed="10"/>
        <rFont val="ＭＳ Ｐゴシック"/>
        <family val="2"/>
        <scheme val="minor"/>
      </rPr>
      <t>B94</t>
    </r>
    <r>
      <rPr>
        <sz val="11"/>
        <color indexed="8"/>
        <rFont val="ＭＳ Ｐゴシック"/>
        <family val="2"/>
        <scheme val="minor"/>
      </rPr>
      <t>)という。</t>
    </r>
    <phoneticPr fontId="1"/>
  </si>
  <si>
    <r>
      <t>ハッシュ表のサイズで、Java6のHashMapの実装のデフォルトサイズは</t>
    </r>
    <r>
      <rPr>
        <sz val="11"/>
        <color indexed="10"/>
        <rFont val="ＭＳ Ｐゴシック"/>
        <family val="2"/>
        <scheme val="minor"/>
      </rPr>
      <t>A96</t>
    </r>
    <r>
      <rPr>
        <sz val="11"/>
        <color indexed="8"/>
        <rFont val="ＭＳ Ｐゴシック"/>
        <family val="2"/>
        <scheme val="minor"/>
      </rPr>
      <t>である。</t>
    </r>
    <phoneticPr fontId="1"/>
  </si>
  <si>
    <r>
      <t>ある要素を、一定の規則で順序をつけて並べられることを</t>
    </r>
    <r>
      <rPr>
        <sz val="11"/>
        <color indexed="10"/>
        <rFont val="ＭＳ Ｐゴシック"/>
        <family val="2"/>
        <scheme val="minor"/>
      </rPr>
      <t>A97</t>
    </r>
    <r>
      <rPr>
        <sz val="11"/>
        <color indexed="8"/>
        <rFont val="ＭＳ Ｐゴシック"/>
        <family val="2"/>
        <scheme val="minor"/>
      </rPr>
      <t>という。</t>
    </r>
    <phoneticPr fontId="1"/>
  </si>
  <si>
    <r>
      <t>キーでの曖昧な検索が可能な</t>
    </r>
    <r>
      <rPr>
        <sz val="11"/>
        <color indexed="10"/>
        <rFont val="ＭＳ Ｐゴシック"/>
        <family val="2"/>
        <scheme val="minor"/>
      </rPr>
      <t>D100</t>
    </r>
    <r>
      <rPr>
        <sz val="11"/>
        <color indexed="8"/>
        <rFont val="ＭＳ Ｐゴシック"/>
        <family val="2"/>
        <scheme val="minor"/>
      </rPr>
      <t>(インターフェース)</t>
    </r>
    <phoneticPr fontId="1"/>
  </si>
  <si>
    <r>
      <t>セットは数学の「集合」の概念をプログラミングに持ち込んだもので、その抽象的な意味は</t>
    </r>
    <r>
      <rPr>
        <sz val="11"/>
        <color indexed="10"/>
        <rFont val="ＭＳ Ｐゴシック"/>
        <family val="2"/>
        <scheme val="minor"/>
      </rPr>
      <t>A101</t>
    </r>
    <r>
      <rPr>
        <sz val="11"/>
        <color indexed="8"/>
        <rFont val="ＭＳ Ｐゴシック"/>
        <family val="2"/>
        <scheme val="minor"/>
      </rPr>
      <t>である。</t>
    </r>
    <phoneticPr fontId="1"/>
  </si>
  <si>
    <r>
      <t>A102</t>
    </r>
    <r>
      <rPr>
        <sz val="11"/>
        <color indexed="8"/>
        <rFont val="ＭＳ Ｐゴシック"/>
        <family val="2"/>
        <scheme val="minor"/>
      </rPr>
      <t>は</t>
    </r>
    <r>
      <rPr>
        <sz val="11"/>
        <color indexed="10"/>
        <rFont val="ＭＳ Ｐゴシック"/>
        <family val="2"/>
        <scheme val="minor"/>
      </rPr>
      <t>C102</t>
    </r>
    <r>
      <rPr>
        <sz val="11"/>
        <color indexed="8"/>
        <rFont val="ＭＳ Ｐゴシック"/>
        <family val="2"/>
        <scheme val="minor"/>
      </rPr>
      <t>で代用、</t>
    </r>
    <r>
      <rPr>
        <sz val="11"/>
        <color indexed="10"/>
        <rFont val="ＭＳ Ｐゴシック"/>
        <family val="2"/>
        <scheme val="minor"/>
      </rPr>
      <t>B102</t>
    </r>
    <r>
      <rPr>
        <sz val="11"/>
        <color indexed="8"/>
        <rFont val="ＭＳ Ｐゴシック"/>
        <family val="2"/>
        <scheme val="minor"/>
      </rPr>
      <t>と</t>
    </r>
    <r>
      <rPr>
        <sz val="11"/>
        <color indexed="10"/>
        <rFont val="ＭＳ Ｐゴシック"/>
        <family val="2"/>
        <scheme val="minor"/>
      </rPr>
      <t>C102</t>
    </r>
    <r>
      <rPr>
        <sz val="11"/>
        <color indexed="8"/>
        <rFont val="ＭＳ Ｐゴシック"/>
        <family val="2"/>
        <scheme val="minor"/>
      </rPr>
      <t>はそれぞれインターフェース</t>
    </r>
    <r>
      <rPr>
        <sz val="11"/>
        <color indexed="10"/>
        <rFont val="ＭＳ Ｐゴシック"/>
        <family val="2"/>
        <scheme val="minor"/>
      </rPr>
      <t>D102</t>
    </r>
    <r>
      <rPr>
        <sz val="11"/>
        <color indexed="8"/>
        <rFont val="ＭＳ Ｐゴシック"/>
        <family val="2"/>
        <scheme val="minor"/>
      </rPr>
      <t>、</t>
    </r>
    <r>
      <rPr>
        <sz val="11"/>
        <color indexed="10"/>
        <rFont val="ＭＳ Ｐゴシック"/>
        <family val="2"/>
        <scheme val="minor"/>
      </rPr>
      <t>E102</t>
    </r>
    <r>
      <rPr>
        <sz val="11"/>
        <color indexed="8"/>
        <rFont val="ＭＳ Ｐゴシック"/>
        <family val="2"/>
        <scheme val="minor"/>
      </rPr>
      <t>の実装クラスを使う。</t>
    </r>
    <phoneticPr fontId="1"/>
  </si>
  <si>
    <r>
      <t>拡張for構文(Java5以降)はイテレータを使うコードと等価であり、このような簡易記法を一般に</t>
    </r>
    <r>
      <rPr>
        <sz val="11"/>
        <color indexed="10"/>
        <rFont val="ＭＳ Ｐゴシック"/>
        <family val="2"/>
        <scheme val="minor"/>
      </rPr>
      <t>A104</t>
    </r>
    <r>
      <rPr>
        <sz val="11"/>
        <color indexed="8"/>
        <rFont val="ＭＳ Ｐゴシック"/>
        <family val="2"/>
        <scheme val="minor"/>
      </rPr>
      <t>という。</t>
    </r>
    <phoneticPr fontId="1"/>
  </si>
  <si>
    <r>
      <t>配列からコレクションへの変換には</t>
    </r>
    <r>
      <rPr>
        <sz val="11"/>
        <color indexed="10"/>
        <rFont val="ＭＳ Ｐゴシック"/>
        <family val="2"/>
        <scheme val="minor"/>
      </rPr>
      <t>A113</t>
    </r>
    <r>
      <rPr>
        <sz val="11"/>
        <color indexed="8"/>
        <rFont val="ＭＳ Ｐゴシック"/>
        <family val="2"/>
        <scheme val="minor"/>
      </rPr>
      <t>メソッド、コレクションから配列への変換には</t>
    </r>
    <r>
      <rPr>
        <sz val="11"/>
        <color indexed="10"/>
        <rFont val="ＭＳ Ｐゴシック"/>
        <family val="2"/>
        <scheme val="minor"/>
      </rPr>
      <t>B113</t>
    </r>
    <r>
      <rPr>
        <sz val="11"/>
        <color indexed="8"/>
        <rFont val="ＭＳ Ｐゴシック"/>
        <family val="2"/>
        <scheme val="minor"/>
      </rPr>
      <t>メソッドを使う。</t>
    </r>
    <phoneticPr fontId="1"/>
  </si>
  <si>
    <r>
      <t>インターフェースは</t>
    </r>
    <r>
      <rPr>
        <sz val="11"/>
        <color indexed="10"/>
        <rFont val="ＭＳ Ｐゴシック"/>
        <family val="2"/>
        <scheme val="minor"/>
      </rPr>
      <t>A114</t>
    </r>
    <r>
      <rPr>
        <sz val="11"/>
        <color indexed="8"/>
        <rFont val="ＭＳ Ｐゴシック"/>
        <family val="2"/>
        <scheme val="minor"/>
      </rPr>
      <t>の役割を持つが</t>
    </r>
    <r>
      <rPr>
        <sz val="11"/>
        <color indexed="10"/>
        <rFont val="ＭＳ Ｐゴシック"/>
        <family val="2"/>
        <scheme val="minor"/>
      </rPr>
      <t>B114</t>
    </r>
    <r>
      <rPr>
        <sz val="11"/>
        <color indexed="8"/>
        <rFont val="ＭＳ Ｐゴシック"/>
        <family val="2"/>
        <scheme val="minor"/>
      </rPr>
      <t>の役割は持たない。</t>
    </r>
    <phoneticPr fontId="1"/>
  </si>
  <si>
    <r>
      <t>抽象基底クラスは</t>
    </r>
    <r>
      <rPr>
        <sz val="11"/>
        <color indexed="10"/>
        <rFont val="ＭＳ Ｐゴシック"/>
        <family val="2"/>
        <scheme val="minor"/>
      </rPr>
      <t>A115</t>
    </r>
    <r>
      <rPr>
        <sz val="11"/>
        <color indexed="8"/>
        <rFont val="ＭＳ Ｐゴシック"/>
        <family val="2"/>
        <scheme val="minor"/>
      </rPr>
      <t>の役割、インターフェースは</t>
    </r>
    <r>
      <rPr>
        <sz val="11"/>
        <color indexed="10"/>
        <rFont val="ＭＳ Ｐゴシック"/>
        <family val="2"/>
        <scheme val="minor"/>
      </rPr>
      <t>B115</t>
    </r>
    <r>
      <rPr>
        <sz val="11"/>
        <color indexed="8"/>
        <rFont val="ＭＳ Ｐゴシック"/>
        <family val="2"/>
        <scheme val="minor"/>
      </rPr>
      <t>の役割</t>
    </r>
    <phoneticPr fontId="1"/>
  </si>
  <si>
    <r>
      <t>C125</t>
    </r>
    <r>
      <rPr>
        <sz val="11"/>
        <color indexed="8"/>
        <rFont val="ＭＳ Ｐゴシック"/>
        <family val="2"/>
        <scheme val="minor"/>
      </rPr>
      <t>が真であれば</t>
    </r>
    <r>
      <rPr>
        <sz val="11"/>
        <color indexed="10"/>
        <rFont val="ＭＳ Ｐゴシック"/>
        <family val="2"/>
        <scheme val="minor"/>
      </rPr>
      <t>D125</t>
    </r>
    <r>
      <rPr>
        <sz val="11"/>
        <color indexed="8"/>
        <rFont val="ＭＳ Ｐゴシック"/>
        <family val="2"/>
        <scheme val="minor"/>
      </rPr>
      <t>は必ず真、逆は必ずしも成り立たない。</t>
    </r>
    <phoneticPr fontId="1"/>
  </si>
  <si>
    <r>
      <t>代入演算子=は</t>
    </r>
    <r>
      <rPr>
        <sz val="11"/>
        <color indexed="10"/>
        <rFont val="ＭＳ Ｐゴシック"/>
        <family val="2"/>
        <scheme val="minor"/>
      </rPr>
      <t>A127</t>
    </r>
    <r>
      <rPr>
        <sz val="11"/>
        <color indexed="8"/>
        <rFont val="ＭＳ Ｐゴシック"/>
        <family val="2"/>
        <scheme val="minor"/>
      </rPr>
      <t>である。</t>
    </r>
    <phoneticPr fontId="1"/>
  </si>
  <si>
    <r>
      <t>A131</t>
    </r>
    <r>
      <rPr>
        <sz val="11"/>
        <color indexed="8"/>
        <rFont val="ＭＳ Ｐゴシック"/>
        <family val="2"/>
        <scheme val="minor"/>
      </rPr>
      <t>は（内部の）ループを抜ける、</t>
    </r>
    <r>
      <rPr>
        <sz val="11"/>
        <color indexed="10"/>
        <rFont val="ＭＳ Ｐゴシック"/>
        <family val="2"/>
        <scheme val="minor"/>
      </rPr>
      <t>B131</t>
    </r>
    <r>
      <rPr>
        <sz val="11"/>
        <color indexed="8"/>
        <rFont val="ＭＳ Ｐゴシック"/>
        <family val="2"/>
        <scheme val="minor"/>
      </rPr>
      <t>はループの条件式の評価に戻る。</t>
    </r>
    <phoneticPr fontId="1"/>
  </si>
  <si>
    <r>
      <t>Javaは実数を表す型として</t>
    </r>
    <r>
      <rPr>
        <sz val="11"/>
        <color indexed="10"/>
        <rFont val="ＭＳ Ｐゴシック"/>
        <family val="2"/>
        <scheme val="minor"/>
      </rPr>
      <t>A132</t>
    </r>
    <r>
      <rPr>
        <sz val="11"/>
        <color indexed="8"/>
        <rFont val="ＭＳ Ｐゴシック"/>
        <family val="2"/>
        <scheme val="minor"/>
      </rPr>
      <t>と</t>
    </r>
    <r>
      <rPr>
        <sz val="11"/>
        <color indexed="10"/>
        <rFont val="ＭＳ Ｐゴシック"/>
        <family val="2"/>
        <scheme val="minor"/>
      </rPr>
      <t>B132</t>
    </r>
    <r>
      <rPr>
        <sz val="11"/>
        <color indexed="8"/>
        <rFont val="ＭＳ Ｐゴシック"/>
        <family val="2"/>
        <scheme val="minor"/>
      </rPr>
      <t>を提供する。この内部表現を</t>
    </r>
    <r>
      <rPr>
        <sz val="11"/>
        <color indexed="10"/>
        <rFont val="ＭＳ Ｐゴシック"/>
        <family val="2"/>
        <scheme val="minor"/>
      </rPr>
      <t>C132</t>
    </r>
    <r>
      <rPr>
        <sz val="11"/>
        <color indexed="8"/>
        <rFont val="ＭＳ Ｐゴシック"/>
        <family val="2"/>
        <scheme val="minor"/>
      </rPr>
      <t>(</t>
    </r>
    <r>
      <rPr>
        <sz val="11"/>
        <color indexed="10"/>
        <rFont val="ＭＳ Ｐゴシック"/>
        <family val="2"/>
        <scheme val="minor"/>
      </rPr>
      <t>D132</t>
    </r>
    <r>
      <rPr>
        <sz val="11"/>
        <color indexed="8"/>
        <rFont val="ＭＳ Ｐゴシック"/>
        <family val="2"/>
        <scheme val="minor"/>
      </rPr>
      <t>)と呼ぶ。</t>
    </r>
    <phoneticPr fontId="1"/>
  </si>
  <si>
    <r>
      <t>パッケージ名を除いた部分を</t>
    </r>
    <r>
      <rPr>
        <sz val="11"/>
        <color indexed="10"/>
        <rFont val="ＭＳ Ｐゴシック"/>
        <family val="2"/>
        <scheme val="minor"/>
      </rPr>
      <t>C134</t>
    </r>
    <r>
      <rPr>
        <sz val="11"/>
        <color indexed="8"/>
        <rFont val="ＭＳ Ｐゴシック"/>
        <family val="2"/>
        <scheme val="minor"/>
      </rPr>
      <t>という。</t>
    </r>
    <phoneticPr fontId="1"/>
  </si>
  <si>
    <r>
      <t>文字列（参照型変数）の場合、Stringオブジェクトは不変オブジェクトなので</t>
    </r>
    <r>
      <rPr>
        <sz val="11"/>
        <color indexed="10"/>
        <rFont val="ＭＳ Ｐゴシック"/>
        <family val="2"/>
        <scheme val="minor"/>
      </rPr>
      <t>C138</t>
    </r>
    <r>
      <rPr>
        <sz val="11"/>
        <color indexed="8"/>
        <rFont val="ＭＳ Ｐゴシック"/>
        <family val="2"/>
        <scheme val="minor"/>
      </rPr>
      <t>修飾子で</t>
    </r>
    <phoneticPr fontId="1"/>
  </si>
  <si>
    <r>
      <t>B138</t>
    </r>
    <r>
      <rPr>
        <sz val="11"/>
        <color indexed="8"/>
        <rFont val="ＭＳ Ｐゴシック"/>
        <family val="2"/>
        <scheme val="minor"/>
      </rPr>
      <t>にすることで</t>
    </r>
    <r>
      <rPr>
        <sz val="11"/>
        <color indexed="10"/>
        <rFont val="ＭＳ Ｐゴシック"/>
        <family val="2"/>
        <scheme val="minor"/>
      </rPr>
      <t>A138</t>
    </r>
    <r>
      <rPr>
        <sz val="11"/>
        <color indexed="8"/>
        <rFont val="ＭＳ Ｐゴシック"/>
        <family val="2"/>
        <scheme val="minor"/>
      </rPr>
      <t>扱いにできる。</t>
    </r>
    <phoneticPr fontId="1"/>
  </si>
  <si>
    <r>
      <t>伝統的なエラー処理に</t>
    </r>
    <r>
      <rPr>
        <sz val="11"/>
        <color indexed="10"/>
        <rFont val="ＭＳ Ｐゴシック"/>
        <family val="2"/>
        <scheme val="minor"/>
      </rPr>
      <t>A146</t>
    </r>
    <r>
      <rPr>
        <sz val="11"/>
        <color indexed="8"/>
        <rFont val="ＭＳ Ｐゴシック"/>
        <family val="2"/>
        <scheme val="minor"/>
      </rPr>
      <t>を用いたものと、</t>
    </r>
    <r>
      <rPr>
        <sz val="11"/>
        <color indexed="10"/>
        <rFont val="ＭＳ Ｐゴシック"/>
        <family val="2"/>
        <scheme val="minor"/>
      </rPr>
      <t>B146</t>
    </r>
    <r>
      <rPr>
        <sz val="11"/>
        <color indexed="8"/>
        <rFont val="ＭＳ Ｐゴシック"/>
        <family val="2"/>
        <scheme val="minor"/>
      </rPr>
      <t>(</t>
    </r>
    <r>
      <rPr>
        <sz val="11"/>
        <color indexed="10"/>
        <rFont val="ＭＳ Ｐゴシック"/>
        <family val="2"/>
        <scheme val="minor"/>
      </rPr>
      <t>C146</t>
    </r>
    <r>
      <rPr>
        <sz val="11"/>
        <color indexed="8"/>
        <rFont val="ＭＳ Ｐゴシック"/>
        <family val="2"/>
        <scheme val="minor"/>
      </rPr>
      <t>)を用いたものがある。</t>
    </r>
    <phoneticPr fontId="1"/>
  </si>
  <si>
    <t>Object型</t>
    <rPh sb="6" eb="7">
      <t>ガタ</t>
    </rPh>
    <phoneticPr fontId="1"/>
  </si>
  <si>
    <t>上位型</t>
    <rPh sb="0" eb="2">
      <t>ジョウイ</t>
    </rPh>
    <rPh sb="2" eb="3">
      <t>ガタ</t>
    </rPh>
    <phoneticPr fontId="1"/>
  </si>
  <si>
    <t>コンパイルエラー</t>
    <phoneticPr fontId="1"/>
  </si>
  <si>
    <t>ワイルドカード</t>
    <phoneticPr fontId="1"/>
  </si>
  <si>
    <r>
      <t>独自に定義した検査例外をしばしば</t>
    </r>
    <r>
      <rPr>
        <sz val="11"/>
        <color indexed="10"/>
        <rFont val="ＭＳ Ｐゴシック"/>
        <family val="2"/>
        <scheme val="minor"/>
      </rPr>
      <t>A154</t>
    </r>
    <r>
      <rPr>
        <sz val="11"/>
        <color indexed="8"/>
        <rFont val="ＭＳ Ｐゴシック"/>
        <family val="2"/>
        <scheme val="minor"/>
      </rPr>
      <t>と呼ぶ。</t>
    </r>
    <phoneticPr fontId="1"/>
  </si>
  <si>
    <t>下位型</t>
    <rPh sb="0" eb="2">
      <t>カイ</t>
    </rPh>
    <rPh sb="2" eb="3">
      <t>ガタ</t>
    </rPh>
    <phoneticPr fontId="1"/>
  </si>
  <si>
    <t>パラメータ化された型</t>
    <rPh sb="5" eb="6">
      <t>カ</t>
    </rPh>
    <rPh sb="9" eb="10">
      <t>カタ</t>
    </rPh>
    <phoneticPr fontId="1"/>
  </si>
  <si>
    <r>
      <t>Javaのすべてのクラスは必ず</t>
    </r>
    <r>
      <rPr>
        <sz val="11"/>
        <color indexed="10"/>
        <rFont val="ＭＳ Ｐゴシック"/>
        <family val="2"/>
        <scheme val="minor"/>
      </rPr>
      <t>A5</t>
    </r>
    <r>
      <rPr>
        <sz val="11"/>
        <color indexed="8"/>
        <rFont val="ＭＳ Ｐゴシック"/>
        <family val="2"/>
        <scheme val="minor"/>
      </rPr>
      <t>を直接的にせよ間接的にせよ継承する。</t>
    </r>
    <phoneticPr fontId="1"/>
  </si>
  <si>
    <r>
      <t>コンストラクタを</t>
    </r>
    <r>
      <rPr>
        <sz val="11"/>
        <color indexed="10"/>
        <rFont val="ＭＳ Ｐゴシック"/>
        <family val="2"/>
        <scheme val="minor"/>
      </rPr>
      <t>A14</t>
    </r>
    <r>
      <rPr>
        <sz val="11"/>
        <color indexed="8"/>
        <rFont val="ＭＳ Ｐゴシック"/>
        <family val="2"/>
        <scheme val="minor"/>
      </rPr>
      <t>にすることで、</t>
    </r>
    <r>
      <rPr>
        <sz val="11"/>
        <color indexed="10"/>
        <rFont val="ＭＳ Ｐゴシック"/>
        <family val="2"/>
        <scheme val="minor"/>
      </rPr>
      <t>B14</t>
    </r>
    <r>
      <rPr>
        <sz val="11"/>
        <color indexed="8"/>
        <rFont val="ＭＳ Ｐゴシック"/>
        <family val="2"/>
        <scheme val="minor"/>
      </rPr>
      <t>させる意志のないことを示せる。</t>
    </r>
    <phoneticPr fontId="1"/>
  </si>
  <si>
    <r>
      <t>論理演算子</t>
    </r>
    <r>
      <rPr>
        <sz val="11"/>
        <color indexed="10"/>
        <rFont val="ＭＳ Ｐゴシック"/>
        <family val="2"/>
        <scheme val="minor"/>
      </rPr>
      <t>A26</t>
    </r>
    <r>
      <rPr>
        <sz val="11"/>
        <color indexed="8"/>
        <rFont val="ＭＳ Ｐゴシック"/>
        <family val="2"/>
        <scheme val="minor"/>
      </rPr>
      <t>や</t>
    </r>
    <r>
      <rPr>
        <sz val="11"/>
        <color indexed="10"/>
        <rFont val="ＭＳ Ｐゴシック"/>
        <family val="2"/>
        <scheme val="minor"/>
      </rPr>
      <t>B26</t>
    </r>
    <r>
      <rPr>
        <sz val="11"/>
        <color indexed="8"/>
        <rFont val="ＭＳ Ｐゴシック"/>
        <family val="2"/>
        <scheme val="minor"/>
      </rPr>
      <t>では右オペランドは必要なときのみ評価される。</t>
    </r>
    <phoneticPr fontId="1"/>
  </si>
  <si>
    <r>
      <t>スレッドの横取りが起きないことが保証されている操作を</t>
    </r>
    <r>
      <rPr>
        <sz val="11"/>
        <color indexed="10"/>
        <rFont val="ＭＳ Ｐゴシック"/>
        <family val="2"/>
        <scheme val="minor"/>
      </rPr>
      <t>A47</t>
    </r>
    <r>
      <rPr>
        <sz val="11"/>
        <color indexed="8"/>
        <rFont val="ＭＳ Ｐゴシック"/>
        <family val="2"/>
        <scheme val="minor"/>
      </rPr>
      <t>という。</t>
    </r>
    <phoneticPr fontId="1"/>
  </si>
  <si>
    <r>
      <t>文字から数値への変換はCharacterクラスの</t>
    </r>
    <r>
      <rPr>
        <sz val="11"/>
        <color indexed="10"/>
        <rFont val="ＭＳ Ｐゴシック"/>
        <family val="2"/>
        <scheme val="minor"/>
      </rPr>
      <t>A49</t>
    </r>
    <r>
      <rPr>
        <sz val="11"/>
        <color indexed="8"/>
        <rFont val="ＭＳ Ｐゴシック"/>
        <family val="2"/>
        <scheme val="minor"/>
      </rPr>
      <t>、数値から文字への変換は</t>
    </r>
    <r>
      <rPr>
        <sz val="11"/>
        <color indexed="10"/>
        <rFont val="ＭＳ Ｐゴシック"/>
        <family val="2"/>
        <scheme val="minor"/>
      </rPr>
      <t>B49</t>
    </r>
    <r>
      <rPr>
        <sz val="11"/>
        <color indexed="8"/>
        <rFont val="ＭＳ Ｐゴシック"/>
        <family val="2"/>
        <scheme val="minor"/>
      </rPr>
      <t>を使う。</t>
    </r>
    <phoneticPr fontId="1"/>
  </si>
  <si>
    <r>
      <t>ユーティリティークラス（クラスを直接使うことを想定したクラス）として</t>
    </r>
    <r>
      <rPr>
        <sz val="11"/>
        <color indexed="10"/>
        <rFont val="ＭＳ Ｐゴシック"/>
        <family val="2"/>
        <scheme val="minor"/>
      </rPr>
      <t>A60</t>
    </r>
    <r>
      <rPr>
        <sz val="11"/>
        <color indexed="8"/>
        <rFont val="ＭＳ Ｐゴシック"/>
        <family val="2"/>
        <scheme val="minor"/>
      </rPr>
      <t>クラスがある。</t>
    </r>
    <phoneticPr fontId="1"/>
  </si>
  <si>
    <r>
      <t xml:space="preserve">ネストしたクラス4つ  </t>
    </r>
    <r>
      <rPr>
        <sz val="11"/>
        <color indexed="10"/>
        <rFont val="ＭＳ Ｐゴシック"/>
        <family val="2"/>
        <scheme val="minor"/>
      </rPr>
      <t>A68</t>
    </r>
    <r>
      <rPr>
        <sz val="11"/>
        <color indexed="8"/>
        <rFont val="ＭＳ Ｐゴシック"/>
        <family val="2"/>
        <scheme val="minor"/>
      </rPr>
      <t>、</t>
    </r>
    <r>
      <rPr>
        <sz val="11"/>
        <color indexed="10"/>
        <rFont val="ＭＳ Ｐゴシック"/>
        <family val="2"/>
        <scheme val="minor"/>
      </rPr>
      <t>B68</t>
    </r>
    <r>
      <rPr>
        <sz val="11"/>
        <color indexed="8"/>
        <rFont val="ＭＳ Ｐゴシック"/>
        <family val="2"/>
        <scheme val="minor"/>
      </rPr>
      <t>(</t>
    </r>
    <r>
      <rPr>
        <sz val="11"/>
        <color indexed="10"/>
        <rFont val="ＭＳ Ｐゴシック"/>
        <family val="2"/>
        <scheme val="minor"/>
      </rPr>
      <t>C68</t>
    </r>
    <r>
      <rPr>
        <sz val="11"/>
        <color indexed="8"/>
        <rFont val="ＭＳ Ｐゴシック"/>
        <family val="2"/>
        <scheme val="minor"/>
      </rPr>
      <t>)、</t>
    </r>
    <r>
      <rPr>
        <sz val="11"/>
        <color indexed="10"/>
        <rFont val="ＭＳ Ｐゴシック"/>
        <family val="2"/>
        <scheme val="minor"/>
      </rPr>
      <t>D68</t>
    </r>
    <r>
      <rPr>
        <sz val="11"/>
        <color indexed="8"/>
        <rFont val="ＭＳ Ｐゴシック"/>
        <family val="2"/>
        <scheme val="minor"/>
      </rPr>
      <t>、</t>
    </r>
    <r>
      <rPr>
        <sz val="11"/>
        <color indexed="10"/>
        <rFont val="ＭＳ Ｐゴシック"/>
        <family val="2"/>
        <scheme val="minor"/>
      </rPr>
      <t>E68</t>
    </r>
    <phoneticPr fontId="1"/>
  </si>
  <si>
    <r>
      <t>A73</t>
    </r>
    <r>
      <rPr>
        <sz val="11"/>
        <color indexed="8"/>
        <rFont val="ＭＳ Ｐゴシック"/>
        <family val="3"/>
        <charset val="128"/>
        <scheme val="minor"/>
      </rPr>
      <t xml:space="preserve">  </t>
    </r>
    <r>
      <rPr>
        <sz val="11"/>
        <color indexed="10"/>
        <rFont val="ＭＳ Ｐゴシック"/>
        <family val="3"/>
        <charset val="128"/>
        <scheme val="minor"/>
      </rPr>
      <t>C73</t>
    </r>
    <r>
      <rPr>
        <sz val="11"/>
        <color indexed="8"/>
        <rFont val="ＭＳ Ｐゴシック"/>
        <family val="3"/>
        <charset val="128"/>
        <scheme val="minor"/>
      </rPr>
      <t>、</t>
    </r>
    <r>
      <rPr>
        <sz val="11"/>
        <color indexed="10"/>
        <rFont val="ＭＳ Ｐゴシック"/>
        <family val="3"/>
        <charset val="128"/>
        <scheme val="minor"/>
      </rPr>
      <t>C73</t>
    </r>
    <r>
      <rPr>
        <sz val="11"/>
        <color indexed="8"/>
        <rFont val="ＭＳ Ｐゴシック"/>
        <family val="3"/>
        <charset val="128"/>
        <scheme val="minor"/>
      </rPr>
      <t xml:space="preserve">++   /   </t>
    </r>
    <r>
      <rPr>
        <sz val="11"/>
        <color indexed="10"/>
        <rFont val="ＭＳ Ｐゴシック"/>
        <family val="3"/>
        <charset val="128"/>
        <scheme val="minor"/>
      </rPr>
      <t>B73</t>
    </r>
    <r>
      <rPr>
        <sz val="11"/>
        <color indexed="8"/>
        <rFont val="ＭＳ Ｐゴシック"/>
        <family val="3"/>
        <charset val="128"/>
        <scheme val="minor"/>
      </rPr>
      <t xml:space="preserve"> Java   /   C7378 JavaScript、Perl</t>
    </r>
    <phoneticPr fontId="1"/>
  </si>
  <si>
    <r>
      <t>データを運ぶクラス(</t>
    </r>
    <r>
      <rPr>
        <sz val="11"/>
        <color indexed="10"/>
        <rFont val="ＭＳ Ｐゴシック"/>
        <family val="2"/>
        <scheme val="minor"/>
      </rPr>
      <t>A82</t>
    </r>
    <r>
      <rPr>
        <sz val="11"/>
        <color indexed="8"/>
        <rFont val="ＭＳ Ｐゴシック"/>
        <family val="2"/>
        <scheme val="minor"/>
      </rPr>
      <t>、</t>
    </r>
    <r>
      <rPr>
        <sz val="11"/>
        <color indexed="10"/>
        <rFont val="ＭＳ Ｐゴシック"/>
        <family val="2"/>
        <scheme val="minor"/>
      </rPr>
      <t>B82</t>
    </r>
    <r>
      <rPr>
        <sz val="11"/>
        <color indexed="8"/>
        <rFont val="ＭＳ Ｐゴシック"/>
        <family val="2"/>
        <scheme val="minor"/>
      </rPr>
      <t>)</t>
    </r>
    <phoneticPr fontId="1"/>
  </si>
  <si>
    <r>
      <t>JavaのTreeMapが採用しているアルゴリズムは</t>
    </r>
    <r>
      <rPr>
        <sz val="11"/>
        <color indexed="10"/>
        <rFont val="ＭＳ Ｐゴシック"/>
        <family val="2"/>
        <scheme val="minor"/>
      </rPr>
      <t>A99</t>
    </r>
    <r>
      <rPr>
        <sz val="11"/>
        <color indexed="8"/>
        <rFont val="ＭＳ Ｐゴシック"/>
        <family val="2"/>
        <scheme val="minor"/>
      </rPr>
      <t>である(2分探索木の一種)</t>
    </r>
    <phoneticPr fontId="1"/>
  </si>
  <si>
    <r>
      <t>C111</t>
    </r>
    <r>
      <rPr>
        <sz val="11"/>
        <color indexed="8"/>
        <rFont val="ＭＳ Ｐゴシック"/>
        <family val="2"/>
        <scheme val="minor"/>
      </rPr>
      <t>メソッド（あまり効率的ではない）、自分で</t>
    </r>
    <r>
      <rPr>
        <sz val="11"/>
        <color indexed="10"/>
        <rFont val="ＭＳ Ｐゴシック"/>
        <family val="2"/>
        <scheme val="minor"/>
      </rPr>
      <t>D111</t>
    </r>
    <r>
      <rPr>
        <sz val="11"/>
        <color indexed="8"/>
        <rFont val="ＭＳ Ｐゴシック"/>
        <family val="2"/>
        <scheme val="minor"/>
      </rPr>
      <t>してコピー（手動コピー）</t>
    </r>
    <phoneticPr fontId="1"/>
  </si>
  <si>
    <r>
      <t>B121</t>
    </r>
    <r>
      <rPr>
        <sz val="11"/>
        <color indexed="8"/>
        <rFont val="ＭＳ Ｐゴシック"/>
        <family val="2"/>
        <scheme val="minor"/>
      </rPr>
      <t>は変数名、メソッド名、クラス名など、開発者がプログラムの中で定義する単語。</t>
    </r>
    <phoneticPr fontId="1"/>
  </si>
  <si>
    <r>
      <t>文が並んだ集合を中括弧{ }で囲むと、</t>
    </r>
    <r>
      <rPr>
        <sz val="11"/>
        <color indexed="10"/>
        <rFont val="ＭＳ Ｐゴシック"/>
        <family val="2"/>
        <scheme val="minor"/>
      </rPr>
      <t>A122</t>
    </r>
    <r>
      <rPr>
        <sz val="11"/>
        <color indexed="8"/>
        <rFont val="ＭＳ Ｐゴシック"/>
        <family val="2"/>
        <scheme val="minor"/>
      </rPr>
      <t>が</t>
    </r>
    <r>
      <rPr>
        <sz val="11"/>
        <color indexed="10"/>
        <rFont val="ＭＳ Ｐゴシック"/>
        <family val="2"/>
        <scheme val="minor"/>
      </rPr>
      <t>B122</t>
    </r>
    <r>
      <rPr>
        <sz val="11"/>
        <color indexed="8"/>
        <rFont val="ＭＳ Ｐゴシック"/>
        <family val="2"/>
        <scheme val="minor"/>
      </rPr>
      <t>になる。</t>
    </r>
    <phoneticPr fontId="1"/>
  </si>
  <si>
    <r>
      <t>式1+2+3は(1+2)+3と評価される。これが演算子が</t>
    </r>
    <r>
      <rPr>
        <sz val="11"/>
        <color indexed="10"/>
        <rFont val="ＭＳ Ｐゴシック"/>
        <family val="2"/>
        <scheme val="minor"/>
      </rPr>
      <t>A124</t>
    </r>
    <r>
      <rPr>
        <sz val="11"/>
        <color indexed="8"/>
        <rFont val="ＭＳ Ｐゴシック"/>
        <family val="2"/>
        <scheme val="minor"/>
      </rPr>
      <t>であることの意味である。</t>
    </r>
    <phoneticPr fontId="1"/>
  </si>
  <si>
    <r>
      <t>switch文でbreakを書かずに処理を抜けたくない場合、</t>
    </r>
    <r>
      <rPr>
        <sz val="11"/>
        <color indexed="10"/>
        <rFont val="ＭＳ Ｐゴシック"/>
        <family val="2"/>
        <scheme val="minor"/>
      </rPr>
      <t>A130</t>
    </r>
    <r>
      <rPr>
        <sz val="11"/>
        <color indexed="8"/>
        <rFont val="ＭＳ Ｐゴシック"/>
        <family val="2"/>
        <scheme val="minor"/>
      </rPr>
      <t>というコメントを付ける。</t>
    </r>
    <phoneticPr fontId="1"/>
  </si>
  <si>
    <r>
      <t>C131</t>
    </r>
    <r>
      <rPr>
        <sz val="11"/>
        <color indexed="8"/>
        <rFont val="ＭＳ Ｐゴシック"/>
        <family val="2"/>
        <scheme val="minor"/>
      </rPr>
      <t>は入れ子のループを抜ける。</t>
    </r>
    <phoneticPr fontId="1"/>
  </si>
  <si>
    <r>
      <t>プラットフォーム非依存の浮動小数点演算を行うには</t>
    </r>
    <r>
      <rPr>
        <sz val="11"/>
        <color indexed="10"/>
        <rFont val="ＭＳ Ｐゴシック"/>
        <family val="2"/>
        <scheme val="minor"/>
      </rPr>
      <t>A133</t>
    </r>
    <r>
      <rPr>
        <sz val="11"/>
        <color indexed="8"/>
        <rFont val="ＭＳ Ｐゴシック"/>
        <family val="2"/>
        <scheme val="minor"/>
      </rPr>
      <t>修飾子を用いる。</t>
    </r>
    <phoneticPr fontId="1"/>
  </si>
  <si>
    <r>
      <t>値が変わらない変数を</t>
    </r>
    <r>
      <rPr>
        <sz val="11"/>
        <color indexed="10"/>
        <rFont val="ＭＳ Ｐゴシック"/>
        <family val="2"/>
        <scheme val="minor"/>
      </rPr>
      <t>A138</t>
    </r>
    <r>
      <rPr>
        <sz val="11"/>
        <color indexed="8"/>
        <rFont val="ＭＳ Ｐゴシック"/>
        <family val="2"/>
        <scheme val="minor"/>
      </rPr>
      <t>という。</t>
    </r>
    <phoneticPr fontId="1"/>
  </si>
  <si>
    <r>
      <t>enumで定義した型は</t>
    </r>
    <r>
      <rPr>
        <sz val="11"/>
        <color indexed="10"/>
        <rFont val="ＭＳ Ｐゴシック"/>
        <family val="2"/>
        <scheme val="minor"/>
      </rPr>
      <t>A143</t>
    </r>
    <r>
      <rPr>
        <sz val="11"/>
        <color indexed="8"/>
        <rFont val="ＭＳ Ｐゴシック"/>
        <family val="2"/>
        <scheme val="minor"/>
      </rPr>
      <t>を継承する。</t>
    </r>
    <phoneticPr fontId="1"/>
  </si>
  <si>
    <r>
      <t>例外をクラスにすることで、例外処理の</t>
    </r>
    <r>
      <rPr>
        <sz val="11"/>
        <color indexed="10"/>
        <rFont val="ＭＳ Ｐゴシック"/>
        <family val="2"/>
        <scheme val="minor"/>
      </rPr>
      <t>A145</t>
    </r>
    <r>
      <rPr>
        <sz val="11"/>
        <color indexed="8"/>
        <rFont val="ＭＳ Ｐゴシック"/>
        <family val="2"/>
        <scheme val="minor"/>
      </rPr>
      <t>が可能になる。</t>
    </r>
    <phoneticPr fontId="1"/>
  </si>
  <si>
    <r>
      <t>要素型の継承関係による</t>
    </r>
    <r>
      <rPr>
        <sz val="11"/>
        <color indexed="10"/>
        <rFont val="ＭＳ Ｐゴシック"/>
        <family val="2"/>
        <scheme val="minor"/>
      </rPr>
      <t>A168</t>
    </r>
    <r>
      <rPr>
        <sz val="11"/>
        <color indexed="8"/>
        <rFont val="ＭＳ Ｐゴシック"/>
        <family val="2"/>
        <scheme val="minor"/>
      </rPr>
      <t>への変数への代入は</t>
    </r>
    <r>
      <rPr>
        <sz val="11"/>
        <color indexed="10"/>
        <rFont val="ＭＳ Ｐゴシック"/>
        <family val="2"/>
        <scheme val="minor"/>
      </rPr>
      <t>B168</t>
    </r>
    <r>
      <rPr>
        <sz val="11"/>
        <color indexed="8"/>
        <rFont val="ＭＳ Ｐゴシック"/>
        <family val="2"/>
        <scheme val="minor"/>
      </rPr>
      <t>になる。</t>
    </r>
    <phoneticPr fontId="1"/>
  </si>
  <si>
    <r>
      <t>&lt;? extends Number&gt;の意味は、</t>
    </r>
    <r>
      <rPr>
        <sz val="11"/>
        <color indexed="10"/>
        <rFont val="ＭＳ Ｐゴシック"/>
        <family val="2"/>
        <scheme val="minor"/>
      </rPr>
      <t>A169</t>
    </r>
    <r>
      <rPr>
        <sz val="11"/>
        <color indexed="8"/>
        <rFont val="ＭＳ Ｐゴシック"/>
        <family val="2"/>
        <scheme val="minor"/>
      </rPr>
      <t>がNumberの</t>
    </r>
    <r>
      <rPr>
        <sz val="11"/>
        <color indexed="10"/>
        <rFont val="ＭＳ Ｐゴシック"/>
        <family val="2"/>
        <scheme val="minor"/>
      </rPr>
      <t>B169</t>
    </r>
    <r>
      <rPr>
        <sz val="11"/>
        <color indexed="8"/>
        <rFont val="ＭＳ Ｐゴシック"/>
        <family val="2"/>
        <scheme val="minor"/>
      </rPr>
      <t>である</t>
    </r>
    <r>
      <rPr>
        <sz val="11"/>
        <color indexed="10"/>
        <rFont val="ＭＳ Ｐゴシック"/>
        <family val="2"/>
        <scheme val="minor"/>
      </rPr>
      <t>C169</t>
    </r>
    <r>
      <rPr>
        <sz val="11"/>
        <color indexed="8"/>
        <rFont val="ＭＳ Ｐゴシック"/>
        <family val="2"/>
        <scheme val="minor"/>
      </rPr>
      <t>を受け入れることを意味する。</t>
    </r>
    <phoneticPr fontId="1"/>
  </si>
  <si>
    <r>
      <t>&lt;? super Number&gt;の意味は、</t>
    </r>
    <r>
      <rPr>
        <sz val="11"/>
        <color indexed="10"/>
        <rFont val="ＭＳ Ｐゴシック"/>
        <family val="2"/>
        <scheme val="minor"/>
      </rPr>
      <t>A170</t>
    </r>
    <r>
      <rPr>
        <sz val="11"/>
        <color indexed="8"/>
        <rFont val="ＭＳ Ｐゴシック"/>
        <family val="2"/>
        <scheme val="minor"/>
      </rPr>
      <t>がNumberの</t>
    </r>
    <r>
      <rPr>
        <sz val="11"/>
        <color indexed="10"/>
        <rFont val="ＭＳ Ｐゴシック"/>
        <family val="2"/>
        <scheme val="minor"/>
      </rPr>
      <t>B170</t>
    </r>
    <r>
      <rPr>
        <sz val="11"/>
        <color indexed="8"/>
        <rFont val="ＭＳ Ｐゴシック"/>
        <family val="2"/>
        <scheme val="minor"/>
      </rPr>
      <t>である</t>
    </r>
    <r>
      <rPr>
        <sz val="11"/>
        <color indexed="10"/>
        <rFont val="ＭＳ Ｐゴシック"/>
        <family val="2"/>
        <scheme val="minor"/>
      </rPr>
      <t>C170</t>
    </r>
    <r>
      <rPr>
        <sz val="11"/>
        <color indexed="8"/>
        <rFont val="ＭＳ Ｐゴシック"/>
        <family val="2"/>
        <scheme val="minor"/>
      </rPr>
      <t>を受け入れることを意味する。</t>
    </r>
    <phoneticPr fontId="1"/>
  </si>
  <si>
    <r>
      <t>Javaではファイルの読み書きを</t>
    </r>
    <r>
      <rPr>
        <sz val="11"/>
        <color indexed="10"/>
        <rFont val="ＭＳ Ｐゴシック"/>
        <family val="2"/>
        <scheme val="minor"/>
      </rPr>
      <t>A171</t>
    </r>
    <r>
      <rPr>
        <sz val="11"/>
        <color indexed="8"/>
        <rFont val="ＭＳ Ｐゴシック"/>
        <family val="2"/>
        <scheme val="minor"/>
      </rPr>
      <t>に抽象化して扱うことができる。</t>
    </r>
    <phoneticPr fontId="1"/>
  </si>
  <si>
    <t>8/27</t>
  </si>
  <si>
    <t>---------- 第15章　ストリーム ----------</t>
    <rPh sb="11" eb="12">
      <t>ダイ</t>
    </rPh>
    <rPh sb="14" eb="15">
      <t>ショウ</t>
    </rPh>
    <phoneticPr fontId="1"/>
  </si>
  <si>
    <t>ストリーム</t>
    <phoneticPr fontId="1"/>
  </si>
  <si>
    <t>読み込む</t>
    <rPh sb="0" eb="1">
      <t>ヨ</t>
    </rPh>
    <rPh sb="2" eb="3">
      <t>コ</t>
    </rPh>
    <phoneticPr fontId="1"/>
  </si>
  <si>
    <t>書き込む</t>
    <rPh sb="0" eb="1">
      <t>カ</t>
    </rPh>
    <rPh sb="2" eb="3">
      <t>コ</t>
    </rPh>
    <phoneticPr fontId="1"/>
  </si>
  <si>
    <t>リーク</t>
    <phoneticPr fontId="1"/>
  </si>
  <si>
    <t>空配列</t>
    <rPh sb="0" eb="1">
      <t>カラ</t>
    </rPh>
    <rPh sb="1" eb="3">
      <t>ハイレツ</t>
    </rPh>
    <phoneticPr fontId="1"/>
  </si>
  <si>
    <t>バッファリング</t>
    <phoneticPr fontId="1"/>
  </si>
  <si>
    <t>デコレータパターン</t>
    <phoneticPr fontId="1"/>
  </si>
  <si>
    <t>ランダムアクセス</t>
    <phoneticPr fontId="1"/>
  </si>
  <si>
    <t>シーケンシャルアクセス</t>
    <phoneticPr fontId="1"/>
  </si>
  <si>
    <t>FileReader</t>
    <phoneticPr fontId="1"/>
  </si>
  <si>
    <t>FileWriter</t>
    <phoneticPr fontId="1"/>
  </si>
  <si>
    <t>FileInputStream</t>
    <phoneticPr fontId="1"/>
  </si>
  <si>
    <t>FileOutputStream</t>
    <phoneticPr fontId="1"/>
  </si>
  <si>
    <t>stdin</t>
    <phoneticPr fontId="1"/>
  </si>
  <si>
    <t>stdout</t>
    <phoneticPr fontId="1"/>
  </si>
  <si>
    <t>stderr</t>
    <phoneticPr fontId="1"/>
  </si>
  <si>
    <t>StringTokenizer</t>
    <phoneticPr fontId="1"/>
  </si>
  <si>
    <t>8/28</t>
  </si>
  <si>
    <t>@Deprecated</t>
    <phoneticPr fontId="1"/>
  </si>
  <si>
    <r>
      <t>InputStream、OutputStreamのRead、Writeメソッドは</t>
    </r>
    <r>
      <rPr>
        <sz val="11"/>
        <color indexed="10"/>
        <rFont val="ＭＳ Ｐゴシック"/>
        <family val="2"/>
        <scheme val="minor"/>
      </rPr>
      <t>A174</t>
    </r>
    <r>
      <rPr>
        <sz val="11"/>
        <color indexed="8"/>
        <rFont val="ＭＳ Ｐゴシック"/>
        <family val="2"/>
        <scheme val="minor"/>
      </rPr>
      <t>を渡して複数バイトの読み書きが可能。</t>
    </r>
    <phoneticPr fontId="1"/>
  </si>
  <si>
    <r>
      <t>C180</t>
    </r>
    <r>
      <rPr>
        <sz val="11"/>
        <color indexed="8"/>
        <rFont val="ＭＳ Ｐゴシック"/>
        <family val="3"/>
        <charset val="128"/>
        <scheme val="minor"/>
      </rPr>
      <t>、</t>
    </r>
    <r>
      <rPr>
        <sz val="11"/>
        <color indexed="10"/>
        <rFont val="ＭＳ Ｐゴシック"/>
        <family val="3"/>
        <charset val="128"/>
        <scheme val="minor"/>
      </rPr>
      <t>D180</t>
    </r>
    <r>
      <rPr>
        <sz val="11"/>
        <color indexed="8"/>
        <rFont val="ＭＳ Ｐゴシック"/>
        <family val="3"/>
        <charset val="128"/>
        <scheme val="minor"/>
      </rPr>
      <t>のいずれかのクラスを継承する。</t>
    </r>
    <phoneticPr fontId="1"/>
  </si>
  <si>
    <r>
      <t>指定したデリミタで文字列を分割し、それぞれのデータ(トークン)を順次取得する</t>
    </r>
    <r>
      <rPr>
        <sz val="11"/>
        <color indexed="10"/>
        <rFont val="ＭＳ Ｐゴシック"/>
        <family val="2"/>
        <scheme val="minor"/>
      </rPr>
      <t>A182</t>
    </r>
    <r>
      <rPr>
        <sz val="11"/>
        <color indexed="8"/>
        <rFont val="ＭＳ Ｐゴシック"/>
        <family val="2"/>
        <scheme val="minor"/>
      </rPr>
      <t>クラス</t>
    </r>
    <phoneticPr fontId="1"/>
  </si>
  <si>
    <r>
      <t>ファイルにランダムアクセスするためのクラスは</t>
    </r>
    <r>
      <rPr>
        <sz val="11"/>
        <color indexed="10"/>
        <rFont val="ＭＳ Ｐゴシック"/>
        <family val="2"/>
        <scheme val="minor"/>
      </rPr>
      <t>A187</t>
    </r>
    <r>
      <rPr>
        <sz val="11"/>
        <color indexed="8"/>
        <rFont val="ＭＳ Ｐゴシック"/>
        <family val="2"/>
        <scheme val="minor"/>
      </rPr>
      <t>、</t>
    </r>
    <phoneticPr fontId="1"/>
  </si>
  <si>
    <r>
      <t>ファイル名やディレクトリを操作するためのクラスは</t>
    </r>
    <r>
      <rPr>
        <sz val="11"/>
        <color indexed="10"/>
        <rFont val="ＭＳ Ｐゴシック"/>
        <family val="2"/>
        <scheme val="minor"/>
      </rPr>
      <t>A187</t>
    </r>
    <phoneticPr fontId="1"/>
  </si>
  <si>
    <r>
      <t>の配列を返す。</t>
    </r>
    <r>
      <rPr>
        <sz val="11"/>
        <color indexed="10"/>
        <rFont val="ＭＳ Ｐゴシック"/>
        <family val="2"/>
        <scheme val="minor"/>
      </rPr>
      <t>A188</t>
    </r>
    <r>
      <rPr>
        <sz val="11"/>
        <color indexed="8"/>
        <rFont val="ＭＳ Ｐゴシック"/>
        <family val="2"/>
        <scheme val="minor"/>
      </rPr>
      <t>メソッドには</t>
    </r>
    <r>
      <rPr>
        <sz val="11"/>
        <color indexed="10"/>
        <rFont val="ＭＳ Ｐゴシック"/>
        <family val="2"/>
        <scheme val="minor"/>
      </rPr>
      <t>B188</t>
    </r>
    <r>
      <rPr>
        <sz val="11"/>
        <color indexed="8"/>
        <rFont val="ＭＳ Ｐゴシック"/>
        <family val="2"/>
        <scheme val="minor"/>
      </rPr>
      <t>オブジェクトを引数に取るメソッドが存在する。</t>
    </r>
    <phoneticPr fontId="1"/>
  </si>
  <si>
    <r>
      <t>指定したデリミタで文字列を分割し、それぞれのデータ(トークン)を順次取得する</t>
    </r>
    <r>
      <rPr>
        <sz val="11"/>
        <color indexed="10"/>
        <rFont val="ＭＳ Ｐゴシック"/>
        <family val="2"/>
        <scheme val="minor"/>
      </rPr>
      <t>A189</t>
    </r>
    <r>
      <rPr>
        <sz val="11"/>
        <color indexed="8"/>
        <rFont val="ＭＳ Ｐゴシック"/>
        <family val="2"/>
        <scheme val="minor"/>
      </rPr>
      <t>クラス</t>
    </r>
    <phoneticPr fontId="1"/>
  </si>
  <si>
    <r>
      <t>クラスを直接使うことだけを想定したクラスを</t>
    </r>
    <r>
      <rPr>
        <sz val="11"/>
        <color indexed="10"/>
        <rFont val="ＭＳ Ｐゴシック"/>
        <family val="2"/>
        <scheme val="minor"/>
      </rPr>
      <t>A3</t>
    </r>
    <r>
      <rPr>
        <sz val="11"/>
        <color indexed="8"/>
        <rFont val="ＭＳ Ｐゴシック"/>
        <family val="2"/>
        <scheme val="minor"/>
      </rPr>
      <t>という。</t>
    </r>
    <phoneticPr fontId="1"/>
  </si>
  <si>
    <r>
      <t>クラスの中に定義するクラスを</t>
    </r>
    <r>
      <rPr>
        <sz val="11"/>
        <color indexed="10"/>
        <rFont val="ＭＳ Ｐゴシック"/>
        <family val="2"/>
        <scheme val="minor"/>
      </rPr>
      <t>A6</t>
    </r>
    <r>
      <rPr>
        <sz val="11"/>
        <color indexed="8"/>
        <rFont val="ＭＳ Ｐゴシック"/>
        <family val="2"/>
        <scheme val="minor"/>
      </rPr>
      <t>(</t>
    </r>
    <r>
      <rPr>
        <sz val="11"/>
        <color indexed="10"/>
        <rFont val="ＭＳ Ｐゴシック"/>
        <family val="2"/>
        <scheme val="minor"/>
      </rPr>
      <t>B6</t>
    </r>
    <r>
      <rPr>
        <sz val="11"/>
        <color indexed="8"/>
        <rFont val="ＭＳ Ｐゴシック"/>
        <family val="2"/>
        <scheme val="minor"/>
      </rPr>
      <t>)といい、これと区別して通常のクラスを</t>
    </r>
    <r>
      <rPr>
        <sz val="11"/>
        <color indexed="10"/>
        <rFont val="ＭＳ Ｐゴシック"/>
        <family val="2"/>
        <scheme val="minor"/>
      </rPr>
      <t>C6</t>
    </r>
    <r>
      <rPr>
        <sz val="11"/>
        <color indexed="8"/>
        <rFont val="ＭＳ Ｐゴシック"/>
        <family val="2"/>
        <scheme val="minor"/>
      </rPr>
      <t>という。</t>
    </r>
    <phoneticPr fontId="1"/>
  </si>
  <si>
    <r>
      <t>整数のリテラル値は</t>
    </r>
    <r>
      <rPr>
        <sz val="11"/>
        <color indexed="10"/>
        <rFont val="ＭＳ Ｐゴシック"/>
        <family val="2"/>
        <scheme val="minor"/>
      </rPr>
      <t>A20</t>
    </r>
    <r>
      <rPr>
        <sz val="11"/>
        <color indexed="8"/>
        <rFont val="ＭＳ Ｐゴシック"/>
        <family val="2"/>
        <scheme val="minor"/>
      </rPr>
      <t>もしくは</t>
    </r>
    <r>
      <rPr>
        <sz val="11"/>
        <color indexed="10"/>
        <rFont val="ＭＳ Ｐゴシック"/>
        <family val="2"/>
        <scheme val="minor"/>
      </rPr>
      <t>B20</t>
    </r>
    <r>
      <rPr>
        <sz val="11"/>
        <color indexed="8"/>
        <rFont val="ＭＳ Ｐゴシック"/>
        <family val="2"/>
        <scheme val="minor"/>
      </rPr>
      <t>のみである。</t>
    </r>
    <phoneticPr fontId="1"/>
  </si>
  <si>
    <r>
      <t>AWTはGUI APIであるが</t>
    </r>
    <r>
      <rPr>
        <sz val="11"/>
        <color indexed="10"/>
        <rFont val="ＭＳ Ｐゴシック"/>
        <family val="2"/>
        <scheme val="minor"/>
      </rPr>
      <t>A21</t>
    </r>
    <r>
      <rPr>
        <sz val="11"/>
        <color indexed="8"/>
        <rFont val="ＭＳ Ｐゴシック"/>
        <family val="2"/>
        <scheme val="minor"/>
      </rPr>
      <t>の略である。</t>
    </r>
    <phoneticPr fontId="1"/>
  </si>
  <si>
    <r>
      <t>AWTに導入された軽量コンポーネントアーキテクチャを基に作られたウェジェットセットは</t>
    </r>
    <r>
      <rPr>
        <sz val="11"/>
        <color indexed="10"/>
        <rFont val="ＭＳ Ｐゴシック"/>
        <family val="2"/>
        <scheme val="minor"/>
      </rPr>
      <t>A23</t>
    </r>
    <r>
      <rPr>
        <sz val="11"/>
        <color indexed="8"/>
        <rFont val="ＭＳ Ｐゴシック"/>
        <family val="2"/>
        <scheme val="minor"/>
      </rPr>
      <t>である。</t>
    </r>
    <phoneticPr fontId="1"/>
  </si>
  <si>
    <r>
      <t>Java GUIの世界ではウェジェットのことを一般的に</t>
    </r>
    <r>
      <rPr>
        <sz val="11"/>
        <color indexed="10"/>
        <rFont val="ＭＳ Ｐゴシック"/>
        <family val="2"/>
        <scheme val="minor"/>
      </rPr>
      <t>A24</t>
    </r>
    <r>
      <rPr>
        <sz val="11"/>
        <color indexed="8"/>
        <rFont val="ＭＳ Ｐゴシック"/>
        <family val="2"/>
        <scheme val="minor"/>
      </rPr>
      <t>と呼ぶ。</t>
    </r>
    <phoneticPr fontId="1"/>
  </si>
  <si>
    <r>
      <t>A29</t>
    </r>
    <r>
      <rPr>
        <sz val="11"/>
        <color indexed="8"/>
        <rFont val="ＭＳ Ｐゴシック"/>
        <family val="3"/>
        <charset val="128"/>
        <scheme val="minor"/>
      </rPr>
      <t>では、どのオーバーライドメソッドを呼び出すかを実行時に選択する。</t>
    </r>
    <phoneticPr fontId="1"/>
  </si>
  <si>
    <r>
      <t>集合体に変換するプログラムのこと。そのような処理のことを</t>
    </r>
    <r>
      <rPr>
        <sz val="11"/>
        <color indexed="10"/>
        <rFont val="ＭＳ Ｐゴシック"/>
        <family val="2"/>
        <scheme val="minor"/>
      </rPr>
      <t>A34</t>
    </r>
    <r>
      <rPr>
        <sz val="11"/>
        <color indexed="8"/>
        <rFont val="ＭＳ Ｐゴシック"/>
        <family val="2"/>
        <scheme val="minor"/>
      </rPr>
      <t>という。</t>
    </r>
    <phoneticPr fontId="1"/>
  </si>
  <si>
    <r>
      <t>StringBuilderクラスはJava5以降、それ以前は</t>
    </r>
    <r>
      <rPr>
        <sz val="11"/>
        <color indexed="10"/>
        <rFont val="ＭＳ Ｐゴシック"/>
        <family val="2"/>
        <scheme val="minor"/>
      </rPr>
      <t>A41</t>
    </r>
    <r>
      <rPr>
        <sz val="11"/>
        <color indexed="8"/>
        <rFont val="ＭＳ Ｐゴシック"/>
        <family val="2"/>
        <scheme val="minor"/>
      </rPr>
      <t>が一般的。</t>
    </r>
    <phoneticPr fontId="1"/>
  </si>
  <si>
    <r>
      <t>int型の読み書きは</t>
    </r>
    <r>
      <rPr>
        <sz val="11"/>
        <color indexed="10"/>
        <rFont val="ＭＳ Ｐゴシック"/>
        <family val="2"/>
        <scheme val="minor"/>
      </rPr>
      <t>A46</t>
    </r>
    <r>
      <rPr>
        <sz val="11"/>
        <color indexed="8"/>
        <rFont val="ＭＳ Ｐゴシック"/>
        <family val="2"/>
        <scheme val="minor"/>
      </rPr>
      <t>である（マルチスレッド動作の安全性に関して）</t>
    </r>
    <phoneticPr fontId="1"/>
  </si>
  <si>
    <r>
      <t>コード上に書いた整数値がそのまま意味を持つ仕組みを</t>
    </r>
    <r>
      <rPr>
        <sz val="11"/>
        <color indexed="10"/>
        <rFont val="ＭＳ Ｐゴシック"/>
        <family val="2"/>
        <scheme val="minor"/>
      </rPr>
      <t>A48</t>
    </r>
    <r>
      <rPr>
        <sz val="11"/>
        <color indexed="8"/>
        <rFont val="ＭＳ Ｐゴシック"/>
        <family val="2"/>
        <scheme val="minor"/>
      </rPr>
      <t>という。</t>
    </r>
    <phoneticPr fontId="1"/>
  </si>
  <si>
    <r>
      <t>それ以外の場合、byte型、char型、short型をint型に変換する。これを</t>
    </r>
    <r>
      <rPr>
        <sz val="11"/>
        <color indexed="10"/>
        <rFont val="ＭＳ Ｐゴシック"/>
        <family val="2"/>
        <scheme val="minor"/>
      </rPr>
      <t>A50</t>
    </r>
    <r>
      <rPr>
        <sz val="11"/>
        <color indexed="8"/>
        <rFont val="ＭＳ Ｐゴシック"/>
        <family val="2"/>
        <scheme val="minor"/>
      </rPr>
      <t>という。</t>
    </r>
    <phoneticPr fontId="1"/>
  </si>
  <si>
    <r>
      <t>メソッドの返り値を変数に代入せず、そのままドット演算子でメソッド呼び出しをつなげる手法は</t>
    </r>
    <r>
      <rPr>
        <sz val="11"/>
        <color indexed="10"/>
        <rFont val="ＭＳ Ｐゴシック"/>
        <family val="2"/>
        <scheme val="minor"/>
      </rPr>
      <t>A52</t>
    </r>
    <r>
      <rPr>
        <sz val="11"/>
        <color indexed="8"/>
        <rFont val="ＭＳ Ｐゴシック"/>
        <family val="2"/>
        <scheme val="minor"/>
      </rPr>
      <t>。</t>
    </r>
    <phoneticPr fontId="1"/>
  </si>
  <si>
    <r>
      <t>Javaの雛形としての役割を担う言語機能は</t>
    </r>
    <r>
      <rPr>
        <sz val="11"/>
        <color indexed="10"/>
        <rFont val="ＭＳ Ｐゴシック"/>
        <family val="2"/>
        <scheme val="minor"/>
      </rPr>
      <t>A55</t>
    </r>
    <r>
      <rPr>
        <sz val="11"/>
        <color indexed="8"/>
        <rFont val="ＭＳ Ｐゴシック"/>
        <family val="2"/>
        <scheme val="minor"/>
      </rPr>
      <t>と</t>
    </r>
    <r>
      <rPr>
        <sz val="11"/>
        <color indexed="10"/>
        <rFont val="ＭＳ Ｐゴシック"/>
        <family val="2"/>
        <scheme val="minor"/>
      </rPr>
      <t>B55</t>
    </r>
    <r>
      <rPr>
        <sz val="11"/>
        <color indexed="8"/>
        <rFont val="ＭＳ Ｐゴシック"/>
        <family val="2"/>
        <scheme val="minor"/>
      </rPr>
      <t>である。</t>
    </r>
    <phoneticPr fontId="1"/>
  </si>
  <si>
    <r>
      <t>アプリケーション自信を表すクラスは</t>
    </r>
    <r>
      <rPr>
        <sz val="11"/>
        <color indexed="10"/>
        <rFont val="ＭＳ Ｐゴシック"/>
        <family val="2"/>
        <scheme val="minor"/>
      </rPr>
      <t>A61</t>
    </r>
    <r>
      <rPr>
        <sz val="11"/>
        <color indexed="8"/>
        <rFont val="ＭＳ Ｐゴシック"/>
        <family val="2"/>
        <scheme val="minor"/>
      </rPr>
      <t>である。</t>
    </r>
    <phoneticPr fontId="1"/>
  </si>
  <si>
    <r>
      <t>匿名クラスは、</t>
    </r>
    <r>
      <rPr>
        <sz val="11"/>
        <color indexed="10"/>
        <rFont val="ＭＳ Ｐゴシック"/>
        <family val="2"/>
        <scheme val="minor"/>
      </rPr>
      <t>A72</t>
    </r>
    <r>
      <rPr>
        <sz val="11"/>
        <color indexed="8"/>
        <rFont val="ＭＳ Ｐゴシック"/>
        <family val="2"/>
        <scheme val="minor"/>
      </rPr>
      <t>をnew演算子のオペランドに渡し、基底クラスとの</t>
    </r>
    <r>
      <rPr>
        <sz val="11"/>
        <color indexed="10"/>
        <rFont val="ＭＳ Ｐゴシック"/>
        <family val="2"/>
        <scheme val="minor"/>
      </rPr>
      <t>B72</t>
    </r>
    <r>
      <rPr>
        <sz val="11"/>
        <color indexed="8"/>
        <rFont val="ＭＳ Ｐゴシック"/>
        <family val="2"/>
        <scheme val="minor"/>
      </rPr>
      <t>を書き足す。</t>
    </r>
    <phoneticPr fontId="1"/>
  </si>
  <si>
    <r>
      <t>抽象クラスは</t>
    </r>
    <r>
      <rPr>
        <sz val="11"/>
        <color indexed="10"/>
        <rFont val="ＭＳ Ｐゴシック"/>
        <family val="2"/>
        <scheme val="minor"/>
      </rPr>
      <t>A79</t>
    </r>
    <r>
      <rPr>
        <sz val="11"/>
        <color indexed="8"/>
        <rFont val="ＭＳ Ｐゴシック"/>
        <family val="2"/>
        <scheme val="minor"/>
      </rPr>
      <t>をもつが、インターフェースは持たない。</t>
    </r>
    <phoneticPr fontId="1"/>
  </si>
  <si>
    <r>
      <t>逆に、</t>
    </r>
    <r>
      <rPr>
        <sz val="11"/>
        <color indexed="10"/>
        <rFont val="ＭＳ Ｐゴシック"/>
        <family val="2"/>
        <scheme val="minor"/>
      </rPr>
      <t>C80</t>
    </r>
    <r>
      <rPr>
        <sz val="11"/>
        <color indexed="8"/>
        <rFont val="ＭＳ Ｐゴシック"/>
        <family val="2"/>
        <scheme val="minor"/>
      </rPr>
      <t>からの拡張継承は推奨しない。</t>
    </r>
    <phoneticPr fontId="1"/>
  </si>
  <si>
    <r>
      <t>C83</t>
    </r>
    <r>
      <rPr>
        <sz val="11"/>
        <color indexed="8"/>
        <rFont val="ＭＳ Ｐゴシック"/>
        <family val="2"/>
        <scheme val="minor"/>
      </rPr>
      <t>、</t>
    </r>
    <r>
      <rPr>
        <sz val="11"/>
        <color indexed="10"/>
        <rFont val="ＭＳ Ｐゴシック"/>
        <family val="2"/>
        <scheme val="minor"/>
      </rPr>
      <t>D83</t>
    </r>
    <phoneticPr fontId="1"/>
  </si>
  <si>
    <r>
      <t>A86</t>
    </r>
    <r>
      <rPr>
        <sz val="11"/>
        <color indexed="8"/>
        <rFont val="ＭＳ Ｐゴシック"/>
        <family val="2"/>
        <scheme val="minor"/>
      </rPr>
      <t>を下支えする</t>
    </r>
    <r>
      <rPr>
        <sz val="11"/>
        <color indexed="10"/>
        <rFont val="ＭＳ Ｐゴシック"/>
        <family val="2"/>
        <scheme val="minor"/>
      </rPr>
      <t>A86</t>
    </r>
    <r>
      <rPr>
        <sz val="11"/>
        <color indexed="8"/>
        <rFont val="ＭＳ Ｐゴシック"/>
        <family val="2"/>
        <scheme val="minor"/>
      </rPr>
      <t>的なクラス　下に向かってくくりだす役割</t>
    </r>
    <phoneticPr fontId="1"/>
  </si>
  <si>
    <r>
      <t>入力値を一定の決まった範囲の数値に変換する関数を</t>
    </r>
    <r>
      <rPr>
        <sz val="11"/>
        <color indexed="10"/>
        <rFont val="ＭＳ Ｐゴシック"/>
        <family val="2"/>
        <scheme val="minor"/>
      </rPr>
      <t>A93</t>
    </r>
    <r>
      <rPr>
        <sz val="11"/>
        <color indexed="8"/>
        <rFont val="ＭＳ Ｐゴシック"/>
        <family val="2"/>
        <scheme val="minor"/>
      </rPr>
      <t>といい、</t>
    </r>
    <phoneticPr fontId="1"/>
  </si>
  <si>
    <r>
      <t>単純でわかりやすいものとして、入力の数値の</t>
    </r>
    <r>
      <rPr>
        <sz val="11"/>
        <color indexed="10"/>
        <rFont val="ＭＳ Ｐゴシック"/>
        <family val="2"/>
        <scheme val="minor"/>
      </rPr>
      <t>B93</t>
    </r>
    <r>
      <rPr>
        <sz val="11"/>
        <color indexed="8"/>
        <rFont val="ＭＳ Ｐゴシック"/>
        <family val="2"/>
        <scheme val="minor"/>
      </rPr>
      <t>を返す関数があげられる。</t>
    </r>
    <phoneticPr fontId="1"/>
  </si>
  <si>
    <r>
      <t>上記が起きたとき、HashMapでは、ハッシュ表の要素が</t>
    </r>
    <r>
      <rPr>
        <sz val="11"/>
        <color indexed="10"/>
        <rFont val="ＭＳ Ｐゴシック"/>
        <family val="3"/>
        <charset val="128"/>
        <scheme val="minor"/>
      </rPr>
      <t>A95</t>
    </r>
    <r>
      <rPr>
        <sz val="11"/>
        <color indexed="8"/>
        <rFont val="ＭＳ Ｐゴシック"/>
        <family val="3"/>
        <charset val="128"/>
        <scheme val="minor"/>
      </rPr>
      <t>を形成する。</t>
    </r>
    <phoneticPr fontId="1"/>
  </si>
  <si>
    <r>
      <t>マップとしての</t>
    </r>
    <r>
      <rPr>
        <sz val="11"/>
        <color indexed="10"/>
        <rFont val="ＭＳ Ｐゴシック"/>
        <family val="2"/>
        <scheme val="minor"/>
      </rPr>
      <t>A98</t>
    </r>
    <r>
      <rPr>
        <sz val="11"/>
        <color indexed="8"/>
        <rFont val="ＭＳ Ｐゴシック"/>
        <family val="2"/>
        <scheme val="minor"/>
      </rPr>
      <t>と</t>
    </r>
    <r>
      <rPr>
        <sz val="11"/>
        <color indexed="10"/>
        <rFont val="ＭＳ Ｐゴシック"/>
        <family val="2"/>
        <scheme val="minor"/>
      </rPr>
      <t>B98</t>
    </r>
    <r>
      <rPr>
        <sz val="11"/>
        <color indexed="8"/>
        <rFont val="ＭＳ Ｐゴシック"/>
        <family val="2"/>
        <scheme val="minor"/>
      </rPr>
      <t>の両方を提供する具象クラスは</t>
    </r>
    <r>
      <rPr>
        <sz val="11"/>
        <color indexed="10"/>
        <rFont val="ＭＳ Ｐゴシック"/>
        <family val="2"/>
        <scheme val="minor"/>
      </rPr>
      <t>C98</t>
    </r>
    <phoneticPr fontId="1"/>
  </si>
  <si>
    <r>
      <t>順序が不要で、追加や検索が早い</t>
    </r>
    <r>
      <rPr>
        <sz val="11"/>
        <color indexed="10"/>
        <rFont val="ＭＳ Ｐゴシック"/>
        <family val="2"/>
        <scheme val="minor"/>
      </rPr>
      <t>A100</t>
    </r>
    <phoneticPr fontId="1"/>
  </si>
  <si>
    <r>
      <t>順序が必要な場合</t>
    </r>
    <r>
      <rPr>
        <sz val="11"/>
        <color indexed="10"/>
        <rFont val="ＭＳ Ｐゴシック"/>
        <family val="2"/>
        <scheme val="minor"/>
      </rPr>
      <t>B100</t>
    </r>
    <phoneticPr fontId="1"/>
  </si>
  <si>
    <r>
      <t>任意の比較規則に従った順序が必要な場合</t>
    </r>
    <r>
      <rPr>
        <sz val="11"/>
        <color indexed="10"/>
        <rFont val="ＭＳ Ｐゴシック"/>
        <family val="2"/>
        <scheme val="minor"/>
      </rPr>
      <t>C100</t>
    </r>
    <phoneticPr fontId="1"/>
  </si>
  <si>
    <r>
      <t>その</t>
    </r>
    <r>
      <rPr>
        <sz val="11"/>
        <color indexed="10"/>
        <rFont val="ＭＳ Ｐゴシック"/>
        <family val="2"/>
        <scheme val="minor"/>
      </rPr>
      <t>B108</t>
    </r>
    <r>
      <rPr>
        <sz val="11"/>
        <color indexed="8"/>
        <rFont val="ＭＳ Ｐゴシック"/>
        <family val="2"/>
        <scheme val="minor"/>
      </rPr>
      <t>(</t>
    </r>
    <r>
      <rPr>
        <sz val="11"/>
        <color indexed="10"/>
        <rFont val="ＭＳ Ｐゴシック"/>
        <family val="2"/>
        <scheme val="minor"/>
      </rPr>
      <t>C108</t>
    </r>
    <r>
      <rPr>
        <sz val="11"/>
        <color indexed="8"/>
        <rFont val="ＭＳ Ｐゴシック"/>
        <family val="2"/>
        <scheme val="minor"/>
      </rPr>
      <t>)を引数パラメータで渡すことで高階関数相当の処理を実現する。</t>
    </r>
    <phoneticPr fontId="1"/>
  </si>
  <si>
    <r>
      <t>配列にできてコレクションにできないこと、配列は</t>
    </r>
    <r>
      <rPr>
        <sz val="11"/>
        <color indexed="10"/>
        <rFont val="ＭＳ Ｐゴシック"/>
        <family val="2"/>
        <scheme val="minor"/>
      </rPr>
      <t>A109</t>
    </r>
    <r>
      <rPr>
        <sz val="11"/>
        <color indexed="8"/>
        <rFont val="ＭＳ Ｐゴシック"/>
        <family val="2"/>
        <scheme val="minor"/>
      </rPr>
      <t>を要素とすることができる。</t>
    </r>
    <phoneticPr fontId="1"/>
  </si>
  <si>
    <r>
      <t>要素の書き換えができることを</t>
    </r>
    <r>
      <rPr>
        <sz val="11"/>
        <color indexed="10"/>
        <rFont val="ＭＳ Ｐゴシック"/>
        <family val="2"/>
        <scheme val="minor"/>
      </rPr>
      <t>A110</t>
    </r>
    <r>
      <rPr>
        <sz val="11"/>
        <color indexed="8"/>
        <rFont val="ＭＳ Ｐゴシック"/>
        <family val="2"/>
        <scheme val="minor"/>
      </rPr>
      <t>、書き換えできないことを</t>
    </r>
    <r>
      <rPr>
        <sz val="11"/>
        <color indexed="10"/>
        <rFont val="ＭＳ Ｐゴシック"/>
        <family val="2"/>
        <scheme val="minor"/>
      </rPr>
      <t>B110</t>
    </r>
    <r>
      <rPr>
        <sz val="11"/>
        <color indexed="8"/>
        <rFont val="ＭＳ Ｐゴシック"/>
        <family val="2"/>
        <scheme val="minor"/>
      </rPr>
      <t>。</t>
    </r>
    <phoneticPr fontId="1"/>
  </si>
  <si>
    <r>
      <t>インターフェースから継承したメソッドは</t>
    </r>
    <r>
      <rPr>
        <sz val="11"/>
        <color indexed="10"/>
        <rFont val="ＭＳ Ｐゴシック"/>
        <family val="2"/>
        <scheme val="minor"/>
      </rPr>
      <t>A117</t>
    </r>
    <r>
      <rPr>
        <sz val="11"/>
        <color indexed="8"/>
        <rFont val="ＭＳ Ｐゴシック"/>
        <family val="2"/>
        <scheme val="minor"/>
      </rPr>
      <t>にする(</t>
    </r>
    <r>
      <rPr>
        <sz val="11"/>
        <color indexed="10"/>
        <rFont val="ＭＳ Ｐゴシック"/>
        <family val="2"/>
        <scheme val="minor"/>
      </rPr>
      <t>B117</t>
    </r>
    <r>
      <rPr>
        <sz val="11"/>
        <color indexed="8"/>
        <rFont val="ＭＳ Ｐゴシック"/>
        <family val="2"/>
        <scheme val="minor"/>
      </rPr>
      <t>のため)</t>
    </r>
    <phoneticPr fontId="1"/>
  </si>
  <si>
    <r>
      <t>フレームワークプログラミングで必須となる</t>
    </r>
    <r>
      <rPr>
        <sz val="11"/>
        <color indexed="10"/>
        <rFont val="ＭＳ Ｐゴシック"/>
        <family val="2"/>
        <scheme val="minor"/>
      </rPr>
      <t>A119</t>
    </r>
    <r>
      <rPr>
        <sz val="11"/>
        <color indexed="8"/>
        <rFont val="ＭＳ Ｐゴシック"/>
        <family val="2"/>
        <scheme val="minor"/>
      </rPr>
      <t>(</t>
    </r>
    <r>
      <rPr>
        <sz val="11"/>
        <color indexed="10"/>
        <rFont val="ＭＳ Ｐゴシック"/>
        <family val="2"/>
        <scheme val="minor"/>
      </rPr>
      <t>B119</t>
    </r>
    <r>
      <rPr>
        <sz val="11"/>
        <color indexed="8"/>
        <rFont val="ＭＳ Ｐゴシック"/>
        <family val="2"/>
        <scheme val="minor"/>
      </rPr>
      <t>)</t>
    </r>
    <phoneticPr fontId="1"/>
  </si>
  <si>
    <r>
      <t>型比較演算子は</t>
    </r>
    <r>
      <rPr>
        <sz val="11"/>
        <color indexed="10"/>
        <rFont val="ＭＳ Ｐゴシック"/>
        <family val="2"/>
        <scheme val="minor"/>
      </rPr>
      <t>A128</t>
    </r>
    <r>
      <rPr>
        <sz val="11"/>
        <color indexed="8"/>
        <rFont val="ＭＳ Ｐゴシック"/>
        <family val="2"/>
        <scheme val="minor"/>
      </rPr>
      <t>である。</t>
    </r>
    <phoneticPr fontId="1"/>
  </si>
  <si>
    <r>
      <t>パッケージ名まで含めたクラスやインターフェースの呼び名を</t>
    </r>
    <r>
      <rPr>
        <sz val="11"/>
        <color indexed="10"/>
        <rFont val="ＭＳ Ｐゴシック"/>
        <family val="2"/>
        <scheme val="minor"/>
      </rPr>
      <t>A134</t>
    </r>
    <r>
      <rPr>
        <sz val="11"/>
        <color indexed="8"/>
        <rFont val="ＭＳ Ｐゴシック"/>
        <family val="2"/>
        <scheme val="minor"/>
      </rPr>
      <t>(</t>
    </r>
    <r>
      <rPr>
        <sz val="11"/>
        <color indexed="10"/>
        <rFont val="ＭＳ Ｐゴシック"/>
        <family val="2"/>
        <scheme val="minor"/>
      </rPr>
      <t>B134</t>
    </r>
    <r>
      <rPr>
        <sz val="11"/>
        <color indexed="8"/>
        <rFont val="ＭＳ Ｐゴシック"/>
        <family val="2"/>
        <scheme val="minor"/>
      </rPr>
      <t>)、</t>
    </r>
    <phoneticPr fontId="1"/>
  </si>
  <si>
    <r>
      <t>*を使ったインポートを</t>
    </r>
    <r>
      <rPr>
        <sz val="11"/>
        <color indexed="10"/>
        <rFont val="ＭＳ Ｐゴシック"/>
        <family val="2"/>
        <scheme val="minor"/>
      </rPr>
      <t>A135</t>
    </r>
    <phoneticPr fontId="1"/>
  </si>
  <si>
    <r>
      <t>A136</t>
    </r>
    <r>
      <rPr>
        <sz val="11"/>
        <color indexed="8"/>
        <rFont val="ＭＳ Ｐゴシック"/>
        <family val="2"/>
        <scheme val="minor"/>
      </rPr>
      <t>パッケージは暗黙にインポートされる。</t>
    </r>
    <phoneticPr fontId="1"/>
  </si>
  <si>
    <r>
      <t>基本型変数の場合、</t>
    </r>
    <r>
      <rPr>
        <sz val="11"/>
        <color indexed="10"/>
        <rFont val="ＭＳ Ｐゴシック"/>
        <family val="2"/>
        <scheme val="minor"/>
      </rPr>
      <t>B138</t>
    </r>
    <r>
      <rPr>
        <sz val="11"/>
        <color indexed="8"/>
        <rFont val="ＭＳ Ｐゴシック"/>
        <family val="2"/>
        <scheme val="minor"/>
      </rPr>
      <t>と値が変わらないことは等価。</t>
    </r>
    <phoneticPr fontId="1"/>
  </si>
  <si>
    <r>
      <t>クラス内の定数定義の修飾子は</t>
    </r>
    <r>
      <rPr>
        <sz val="11"/>
        <color indexed="10"/>
        <rFont val="ＭＳ Ｐゴシック"/>
        <family val="2"/>
        <scheme val="minor"/>
      </rPr>
      <t>A139</t>
    </r>
    <r>
      <rPr>
        <sz val="11"/>
        <color indexed="8"/>
        <rFont val="ＭＳ Ｐゴシック"/>
        <family val="2"/>
        <scheme val="minor"/>
      </rPr>
      <t>にする。</t>
    </r>
    <phoneticPr fontId="1"/>
  </si>
  <si>
    <r>
      <t>値を取り込む。このため、定数の値を変更した後に、インポートした側の</t>
    </r>
    <r>
      <rPr>
        <sz val="11"/>
        <color indexed="10"/>
        <rFont val="ＭＳ Ｐゴシック"/>
        <family val="2"/>
        <scheme val="minor"/>
      </rPr>
      <t>A141</t>
    </r>
    <r>
      <rPr>
        <sz val="11"/>
        <color indexed="8"/>
        <rFont val="ＭＳ Ｐゴシック"/>
        <family val="2"/>
        <scheme val="minor"/>
      </rPr>
      <t>が必要</t>
    </r>
    <phoneticPr fontId="1"/>
  </si>
  <si>
    <r>
      <t>メソッドのコールチェインを一気に抜けてジャンプする動作を</t>
    </r>
    <r>
      <rPr>
        <sz val="11"/>
        <color indexed="10"/>
        <rFont val="ＭＳ Ｐゴシック"/>
        <family val="2"/>
        <scheme val="minor"/>
      </rPr>
      <t>A157</t>
    </r>
    <r>
      <rPr>
        <sz val="11"/>
        <color indexed="8"/>
        <rFont val="ＭＳ Ｐゴシック"/>
        <family val="2"/>
        <scheme val="minor"/>
      </rPr>
      <t>という。</t>
    </r>
    <phoneticPr fontId="1"/>
  </si>
  <si>
    <r>
      <t>ストリームにはファイルを先頭から順に</t>
    </r>
    <r>
      <rPr>
        <sz val="11"/>
        <color indexed="10"/>
        <rFont val="ＭＳ Ｐゴシック"/>
        <family val="2"/>
        <scheme val="minor"/>
      </rPr>
      <t>A172</t>
    </r>
    <r>
      <rPr>
        <sz val="11"/>
        <color indexed="8"/>
        <rFont val="ＭＳ Ｐゴシック"/>
        <family val="2"/>
        <scheme val="minor"/>
      </rPr>
      <t>ことと、先頭から順に</t>
    </r>
    <r>
      <rPr>
        <sz val="11"/>
        <color indexed="10"/>
        <rFont val="ＭＳ Ｐゴシック"/>
        <family val="2"/>
        <scheme val="minor"/>
      </rPr>
      <t>B172</t>
    </r>
    <r>
      <rPr>
        <sz val="11"/>
        <color indexed="8"/>
        <rFont val="ＭＳ Ｐゴシック"/>
        <family val="2"/>
        <scheme val="minor"/>
      </rPr>
      <t>ことしかさせない。</t>
    </r>
    <phoneticPr fontId="1"/>
  </si>
  <si>
    <r>
      <t>後処理（リソース解放処理）を忘れるバグを</t>
    </r>
    <r>
      <rPr>
        <sz val="11"/>
        <color indexed="10"/>
        <rFont val="ＭＳ Ｐゴシック"/>
        <family val="2"/>
        <scheme val="minor"/>
      </rPr>
      <t>A173</t>
    </r>
    <r>
      <rPr>
        <sz val="11"/>
        <color indexed="8"/>
        <rFont val="ＭＳ Ｐゴシック"/>
        <family val="2"/>
        <scheme val="minor"/>
      </rPr>
      <t>という。</t>
    </r>
    <phoneticPr fontId="1"/>
  </si>
  <si>
    <r>
      <t>メモリにデータを蓄えてから、まとめて読み書きする技法を</t>
    </r>
    <r>
      <rPr>
        <sz val="11"/>
        <color indexed="10"/>
        <rFont val="ＭＳ Ｐゴシック"/>
        <family val="2"/>
        <scheme val="minor"/>
      </rPr>
      <t>A175</t>
    </r>
    <r>
      <rPr>
        <sz val="11"/>
        <color indexed="8"/>
        <rFont val="ＭＳ Ｐゴシック"/>
        <family val="2"/>
        <scheme val="minor"/>
      </rPr>
      <t>という。</t>
    </r>
    <phoneticPr fontId="1"/>
  </si>
  <si>
    <r>
      <t>テキストファイルの読み書きは</t>
    </r>
    <r>
      <rPr>
        <sz val="11"/>
        <color indexed="10"/>
        <rFont val="ＭＳ Ｐゴシック"/>
        <family val="2"/>
        <scheme val="minor"/>
      </rPr>
      <t>A178</t>
    </r>
    <r>
      <rPr>
        <sz val="11"/>
        <color indexed="8"/>
        <rFont val="ＭＳ Ｐゴシック"/>
        <family val="2"/>
        <scheme val="minor"/>
      </rPr>
      <t>、</t>
    </r>
    <r>
      <rPr>
        <sz val="11"/>
        <color indexed="10"/>
        <rFont val="ＭＳ Ｐゴシック"/>
        <family val="2"/>
        <scheme val="minor"/>
      </rPr>
      <t>B178</t>
    </r>
    <phoneticPr fontId="1"/>
  </si>
  <si>
    <r>
      <t>直列化(Serialize)するオブジェクトのクラスにおいて、</t>
    </r>
    <r>
      <rPr>
        <sz val="11"/>
        <color indexed="10"/>
        <rFont val="ＭＳ Ｐゴシック"/>
        <family val="3"/>
        <charset val="128"/>
        <scheme val="minor"/>
      </rPr>
      <t>A185</t>
    </r>
    <r>
      <rPr>
        <sz val="11"/>
        <color indexed="8"/>
        <rFont val="ＭＳ Ｐゴシック"/>
        <family val="3"/>
        <charset val="128"/>
        <scheme val="minor"/>
      </rPr>
      <t>を宣言しておくことで、</t>
    </r>
    <phoneticPr fontId="1"/>
  </si>
  <si>
    <r>
      <t>B188</t>
    </r>
    <r>
      <rPr>
        <sz val="11"/>
        <color indexed="8"/>
        <rFont val="ＭＳ Ｐゴシック"/>
        <family val="2"/>
        <scheme val="minor"/>
      </rPr>
      <t>は</t>
    </r>
    <r>
      <rPr>
        <sz val="11"/>
        <color indexed="10"/>
        <rFont val="ＭＳ Ｐゴシック"/>
        <family val="2"/>
        <scheme val="minor"/>
      </rPr>
      <t>C188</t>
    </r>
    <r>
      <rPr>
        <sz val="11"/>
        <color indexed="8"/>
        <rFont val="ＭＳ Ｐゴシック"/>
        <family val="2"/>
        <scheme val="minor"/>
      </rPr>
      <t>メソッドだけを持つインターフェースである。</t>
    </r>
    <phoneticPr fontId="1"/>
  </si>
  <si>
    <t>Eclipseパッケージの違いに関して</t>
    <rPh sb="13" eb="14">
      <t>チガ</t>
    </rPh>
    <rPh sb="16" eb="17">
      <t>カン</t>
    </rPh>
    <phoneticPr fontId="1"/>
  </si>
  <si>
    <t>http://www.kkaneko.com/rinkou/javaintro/eclipse.html</t>
  </si>
  <si>
    <t>http://www.kkaneko.com/rinkou/javaintro/javadoc.html</t>
  </si>
  <si>
    <t>Javadocインストール</t>
    <phoneticPr fontId="1"/>
  </si>
  <si>
    <t xml:space="preserve">金子邦彦研究室 </t>
    <phoneticPr fontId="1"/>
  </si>
  <si>
    <t>http://www.kkaneko.com/index-j.html</t>
    <phoneticPr fontId="1"/>
  </si>
  <si>
    <t>Eclipseでサーブレット開発環境を作る (Tomcat編)</t>
    <phoneticPr fontId="1"/>
  </si>
  <si>
    <t>http://homepage1.nifty.com/y-osumi/works/code/eclipse/</t>
    <phoneticPr fontId="1"/>
  </si>
  <si>
    <t xml:space="preserve">Tomcat 上で動く Java サーブレット・プログラム </t>
    <phoneticPr fontId="1"/>
  </si>
  <si>
    <t>http://www.kkaneko.com/rinkou/tomcat/tomcat.html</t>
    <phoneticPr fontId="1"/>
  </si>
  <si>
    <r>
      <t xml:space="preserve">                             </t>
    </r>
    <r>
      <rPr>
        <sz val="11"/>
        <color rgb="FFFF0000"/>
        <rFont val="ＭＳ Ｐゴシック"/>
        <family val="3"/>
        <charset val="128"/>
        <scheme val="minor"/>
      </rPr>
      <t/>
    </r>
    <phoneticPr fontId="1"/>
  </si>
  <si>
    <r>
      <t>Javaのオブジェクトとは</t>
    </r>
    <r>
      <rPr>
        <sz val="11"/>
        <color indexed="10"/>
        <rFont val="ＭＳ Ｐゴシック"/>
        <family val="2"/>
        <scheme val="minor"/>
      </rPr>
      <t>A1</t>
    </r>
    <r>
      <rPr>
        <sz val="11"/>
        <color indexed="8"/>
        <rFont val="ＭＳ Ｐゴシック"/>
        <family val="2"/>
        <scheme val="minor"/>
      </rPr>
      <t>と</t>
    </r>
    <r>
      <rPr>
        <sz val="11"/>
        <color indexed="10"/>
        <rFont val="ＭＳ Ｐゴシック"/>
        <family val="2"/>
        <scheme val="minor"/>
      </rPr>
      <t>B1</t>
    </r>
    <r>
      <rPr>
        <sz val="11"/>
        <color indexed="8"/>
        <rFont val="ＭＳ Ｐゴシック"/>
        <family val="2"/>
        <scheme val="minor"/>
      </rPr>
      <t>を持つ実体（オブジェクト）です。</t>
    </r>
    <phoneticPr fontId="1"/>
  </si>
  <si>
    <r>
      <t>Javaではオブジェクトとは</t>
    </r>
    <r>
      <rPr>
        <sz val="11"/>
        <color indexed="10"/>
        <rFont val="ＭＳ Ｐゴシック"/>
        <family val="2"/>
        <scheme val="minor"/>
      </rPr>
      <t>A2</t>
    </r>
    <r>
      <rPr>
        <sz val="11"/>
        <color indexed="8"/>
        <rFont val="ＭＳ Ｐゴシック"/>
        <family val="2"/>
        <scheme val="minor"/>
      </rPr>
      <t>である。</t>
    </r>
    <phoneticPr fontId="1"/>
  </si>
  <si>
    <r>
      <t>オブジェクト指向は</t>
    </r>
    <r>
      <rPr>
        <sz val="11"/>
        <color indexed="10"/>
        <rFont val="ＭＳ Ｐゴシック"/>
        <family val="2"/>
        <scheme val="minor"/>
      </rPr>
      <t>A4</t>
    </r>
    <r>
      <rPr>
        <sz val="11"/>
        <color indexed="8"/>
        <rFont val="ＭＳ Ｐゴシック"/>
        <family val="2"/>
        <scheme val="minor"/>
      </rPr>
      <t>と</t>
    </r>
    <r>
      <rPr>
        <sz val="11"/>
        <color indexed="10"/>
        <rFont val="ＭＳ Ｐゴシック"/>
        <family val="2"/>
        <scheme val="minor"/>
      </rPr>
      <t>B4</t>
    </r>
    <r>
      <rPr>
        <sz val="11"/>
        <color indexed="8"/>
        <rFont val="ＭＳ Ｐゴシック"/>
        <family val="2"/>
        <scheme val="minor"/>
      </rPr>
      <t>をひとまとめにして抽象化することに特徴がある。</t>
    </r>
    <phoneticPr fontId="1"/>
  </si>
  <si>
    <r>
      <t>A7</t>
    </r>
    <r>
      <rPr>
        <sz val="11"/>
        <color indexed="8"/>
        <rFont val="ＭＳ Ｐゴシック"/>
        <family val="2"/>
        <scheme val="minor"/>
      </rPr>
      <t>を含むクラスを</t>
    </r>
    <r>
      <rPr>
        <sz val="11"/>
        <color indexed="10"/>
        <rFont val="ＭＳ Ｐゴシック"/>
        <family val="2"/>
        <scheme val="minor"/>
      </rPr>
      <t>C7</t>
    </r>
    <r>
      <rPr>
        <sz val="11"/>
        <color indexed="8"/>
        <rFont val="ＭＳ Ｐゴシック"/>
        <family val="2"/>
        <scheme val="minor"/>
      </rPr>
      <t>という。</t>
    </r>
    <phoneticPr fontId="1"/>
  </si>
  <si>
    <r>
      <t>あいまいな型に入っている中身を厳密な型に代入するキャストを</t>
    </r>
    <r>
      <rPr>
        <sz val="11"/>
        <color indexed="10"/>
        <rFont val="ＭＳ Ｐゴシック"/>
        <family val="2"/>
        <scheme val="minor"/>
      </rPr>
      <t>A8</t>
    </r>
    <r>
      <rPr>
        <sz val="11"/>
        <color indexed="8"/>
        <rFont val="ＭＳ Ｐゴシック"/>
        <family val="2"/>
        <scheme val="minor"/>
      </rPr>
      <t>という。</t>
    </r>
    <phoneticPr fontId="1"/>
  </si>
  <si>
    <r>
      <t>コレクションクラスは</t>
    </r>
    <r>
      <rPr>
        <sz val="11"/>
        <color indexed="10"/>
        <rFont val="ＭＳ Ｐゴシック"/>
        <family val="2"/>
        <scheme val="minor"/>
      </rPr>
      <t>A9</t>
    </r>
    <r>
      <rPr>
        <sz val="11"/>
        <color indexed="8"/>
        <rFont val="ＭＳ Ｐゴシック"/>
        <family val="2"/>
        <scheme val="minor"/>
      </rPr>
      <t>という特別なしくみをもつ（または</t>
    </r>
    <r>
      <rPr>
        <sz val="11"/>
        <color indexed="10"/>
        <rFont val="ＭＳ Ｐゴシック"/>
        <family val="2"/>
        <scheme val="minor"/>
      </rPr>
      <t>B9</t>
    </r>
    <r>
      <rPr>
        <sz val="11"/>
        <color indexed="8"/>
        <rFont val="ＭＳ Ｐゴシック"/>
        <family val="2"/>
        <scheme val="minor"/>
      </rPr>
      <t>や</t>
    </r>
    <r>
      <rPr>
        <sz val="11"/>
        <color indexed="10"/>
        <rFont val="ＭＳ Ｐゴシック"/>
        <family val="2"/>
        <scheme val="minor"/>
      </rPr>
      <t>C9</t>
    </r>
    <r>
      <rPr>
        <sz val="11"/>
        <color indexed="8"/>
        <rFont val="ＭＳ Ｐゴシック"/>
        <family val="2"/>
        <scheme val="minor"/>
      </rPr>
      <t>）ともいう。</t>
    </r>
    <phoneticPr fontId="1"/>
  </si>
  <si>
    <r>
      <t>特定のオブジェクトを渡すことを目的とするオブジェクトを</t>
    </r>
    <r>
      <rPr>
        <sz val="11"/>
        <color indexed="10"/>
        <rFont val="ＭＳ Ｐゴシック"/>
        <family val="2"/>
        <scheme val="minor"/>
      </rPr>
      <t>A10</t>
    </r>
    <r>
      <rPr>
        <sz val="11"/>
        <color indexed="8"/>
        <rFont val="ＭＳ Ｐゴシック"/>
        <family val="2"/>
        <scheme val="minor"/>
      </rPr>
      <t>と呼び、多くの場合</t>
    </r>
    <r>
      <rPr>
        <sz val="11"/>
        <color indexed="10"/>
        <rFont val="ＭＳ Ｐゴシック"/>
        <family val="2"/>
        <scheme val="minor"/>
      </rPr>
      <t>B10</t>
    </r>
    <r>
      <rPr>
        <sz val="11"/>
        <color indexed="8"/>
        <rFont val="ＭＳ Ｐゴシック"/>
        <family val="2"/>
        <scheme val="minor"/>
      </rPr>
      <t>を使う。</t>
    </r>
    <phoneticPr fontId="1"/>
  </si>
  <si>
    <r>
      <t>関数に渡す関数のことを</t>
    </r>
    <r>
      <rPr>
        <sz val="11"/>
        <color indexed="10"/>
        <rFont val="ＭＳ Ｐゴシック"/>
        <family val="2"/>
        <scheme val="minor"/>
      </rPr>
      <t>A11</t>
    </r>
    <r>
      <rPr>
        <sz val="11"/>
        <color indexed="8"/>
        <rFont val="ＭＳ Ｐゴシック"/>
        <family val="2"/>
        <scheme val="minor"/>
      </rPr>
      <t>という。</t>
    </r>
    <phoneticPr fontId="1"/>
  </si>
  <si>
    <r>
      <t>参照先のオブジェクトも一緒にコピーすることを</t>
    </r>
    <r>
      <rPr>
        <sz val="11"/>
        <color indexed="10"/>
        <rFont val="ＭＳ Ｐゴシック"/>
        <family val="2"/>
        <scheme val="minor"/>
      </rPr>
      <t>B12</t>
    </r>
    <r>
      <rPr>
        <sz val="11"/>
        <color indexed="8"/>
        <rFont val="ＭＳ Ｐゴシック"/>
        <family val="2"/>
        <scheme val="minor"/>
      </rPr>
      <t>という。</t>
    </r>
    <phoneticPr fontId="1"/>
  </si>
  <si>
    <r>
      <t>クラスに渡す型パラメータをある型に限定する方法を</t>
    </r>
    <r>
      <rPr>
        <sz val="11"/>
        <color indexed="10"/>
        <rFont val="ＭＳ Ｐゴシック"/>
        <family val="2"/>
        <scheme val="minor"/>
      </rPr>
      <t>A13</t>
    </r>
    <r>
      <rPr>
        <sz val="11"/>
        <color indexed="8"/>
        <rFont val="ＭＳ Ｐゴシック"/>
        <family val="2"/>
        <scheme val="minor"/>
      </rPr>
      <t>と呼ぶ。</t>
    </r>
    <phoneticPr fontId="1"/>
  </si>
  <si>
    <r>
      <t>クラスに</t>
    </r>
    <r>
      <rPr>
        <sz val="11"/>
        <color indexed="10"/>
        <rFont val="ＭＳ Ｐゴシック"/>
        <family val="2"/>
        <scheme val="minor"/>
      </rPr>
      <t>A15</t>
    </r>
    <r>
      <rPr>
        <sz val="11"/>
        <color indexed="8"/>
        <rFont val="ＭＳ Ｐゴシック"/>
        <family val="2"/>
        <scheme val="minor"/>
      </rPr>
      <t>をつけて、</t>
    </r>
    <r>
      <rPr>
        <sz val="11"/>
        <color indexed="10"/>
        <rFont val="ＭＳ Ｐゴシック"/>
        <family val="2"/>
        <scheme val="minor"/>
      </rPr>
      <t>B15</t>
    </r>
    <r>
      <rPr>
        <sz val="11"/>
        <color indexed="8"/>
        <rFont val="ＭＳ Ｐゴシック"/>
        <family val="2"/>
        <scheme val="minor"/>
      </rPr>
      <t>させる意志のないことを示せる。</t>
    </r>
    <phoneticPr fontId="1"/>
  </si>
  <si>
    <r>
      <t>基本データ型のデータをオブジェクトとして扱うためのクラスを</t>
    </r>
    <r>
      <rPr>
        <sz val="11"/>
        <color indexed="10"/>
        <rFont val="ＭＳ Ｐゴシック"/>
        <family val="2"/>
        <scheme val="minor"/>
      </rPr>
      <t>A16</t>
    </r>
    <r>
      <rPr>
        <sz val="11"/>
        <color indexed="8"/>
        <rFont val="ＭＳ Ｐゴシック"/>
        <family val="2"/>
        <scheme val="minor"/>
      </rPr>
      <t>という。</t>
    </r>
    <phoneticPr fontId="1"/>
  </si>
  <si>
    <r>
      <t>スレッドへ割り込み、実行を停止させることを</t>
    </r>
    <r>
      <rPr>
        <sz val="11"/>
        <color indexed="10"/>
        <rFont val="ＭＳ Ｐゴシック"/>
        <family val="2"/>
        <scheme val="minor"/>
      </rPr>
      <t>A17</t>
    </r>
    <r>
      <rPr>
        <sz val="11"/>
        <color indexed="8"/>
        <rFont val="ＭＳ Ｐゴシック"/>
        <family val="2"/>
        <scheme val="minor"/>
      </rPr>
      <t>（</t>
    </r>
    <r>
      <rPr>
        <sz val="11"/>
        <color indexed="10"/>
        <rFont val="ＭＳ Ｐゴシック"/>
        <family val="2"/>
        <scheme val="minor"/>
      </rPr>
      <t>B17</t>
    </r>
    <r>
      <rPr>
        <sz val="11"/>
        <color indexed="8"/>
        <rFont val="ＭＳ Ｐゴシック"/>
        <family val="2"/>
        <scheme val="minor"/>
      </rPr>
      <t>）という。</t>
    </r>
    <phoneticPr fontId="1"/>
  </si>
  <si>
    <r>
      <t>変数には3種類、</t>
    </r>
    <r>
      <rPr>
        <sz val="11"/>
        <color indexed="10"/>
        <rFont val="ＭＳ Ｐゴシック"/>
        <family val="2"/>
        <scheme val="minor"/>
      </rPr>
      <t>A28</t>
    </r>
    <r>
      <rPr>
        <sz val="11"/>
        <color indexed="8"/>
        <rFont val="ＭＳ Ｐゴシック"/>
        <family val="2"/>
        <scheme val="minor"/>
      </rPr>
      <t>、</t>
    </r>
    <r>
      <rPr>
        <sz val="11"/>
        <color indexed="10"/>
        <rFont val="ＭＳ Ｐゴシック"/>
        <family val="2"/>
        <scheme val="minor"/>
      </rPr>
      <t>B28</t>
    </r>
    <r>
      <rPr>
        <sz val="11"/>
        <color indexed="8"/>
        <rFont val="ＭＳ Ｐゴシック"/>
        <family val="2"/>
        <scheme val="minor"/>
      </rPr>
      <t>、</t>
    </r>
    <r>
      <rPr>
        <sz val="11"/>
        <color indexed="10"/>
        <rFont val="ＭＳ Ｐゴシック"/>
        <family val="2"/>
        <scheme val="minor"/>
      </rPr>
      <t>C28</t>
    </r>
    <r>
      <rPr>
        <sz val="11"/>
        <color indexed="8"/>
        <rFont val="ＭＳ Ｐゴシック"/>
        <family val="2"/>
        <scheme val="minor"/>
      </rPr>
      <t>がある。</t>
    </r>
    <r>
      <rPr>
        <sz val="11"/>
        <color indexed="10"/>
        <rFont val="ＭＳ Ｐゴシック"/>
        <family val="2"/>
        <scheme val="minor"/>
      </rPr>
      <t>A28</t>
    </r>
    <r>
      <rPr>
        <sz val="11"/>
        <color indexed="8"/>
        <rFont val="ＭＳ Ｐゴシック"/>
        <family val="2"/>
        <scheme val="minor"/>
      </rPr>
      <t>には既定値が代入されない。</t>
    </r>
    <phoneticPr fontId="1"/>
  </si>
  <si>
    <r>
      <t>A31</t>
    </r>
    <r>
      <rPr>
        <sz val="11"/>
        <color indexed="8"/>
        <rFont val="ＭＳ Ｐゴシック"/>
        <family val="3"/>
        <charset val="128"/>
        <scheme val="minor"/>
      </rPr>
      <t>を使えばMath.cos()やMath.PIをクラス名なしで使用できる。</t>
    </r>
    <phoneticPr fontId="1"/>
  </si>
  <si>
    <r>
      <t>複数のスレッドがクラスライブラリのメソッドに同時にアクセスできる。これを</t>
    </r>
    <r>
      <rPr>
        <sz val="11"/>
        <color indexed="10"/>
        <rFont val="ＭＳ Ｐゴシック"/>
        <family val="2"/>
        <scheme val="minor"/>
      </rPr>
      <t>A32</t>
    </r>
    <r>
      <rPr>
        <sz val="11"/>
        <color indexed="8"/>
        <rFont val="ＭＳ Ｐゴシック"/>
        <family val="2"/>
        <scheme val="minor"/>
      </rPr>
      <t>という。</t>
    </r>
    <phoneticPr fontId="1"/>
  </si>
  <si>
    <r>
      <t>最小単位(要素名や演算子など)のことを</t>
    </r>
    <r>
      <rPr>
        <sz val="11"/>
        <color indexed="10"/>
        <rFont val="ＭＳ Ｐゴシック"/>
        <family val="2"/>
        <scheme val="minor"/>
      </rPr>
      <t>A33</t>
    </r>
    <r>
      <rPr>
        <sz val="11"/>
        <color indexed="8"/>
        <rFont val="ＭＳ Ｐゴシック"/>
        <family val="2"/>
        <scheme val="minor"/>
      </rPr>
      <t>という。</t>
    </r>
    <phoneticPr fontId="1"/>
  </si>
  <si>
    <r>
      <t>特定のメソッドを渡すことを目的とするオブジェクトを</t>
    </r>
    <r>
      <rPr>
        <sz val="11"/>
        <color indexed="10"/>
        <rFont val="ＭＳ Ｐゴシック"/>
        <family val="2"/>
        <scheme val="minor"/>
      </rPr>
      <t>A36</t>
    </r>
    <r>
      <rPr>
        <sz val="11"/>
        <color indexed="8"/>
        <rFont val="ＭＳ Ｐゴシック"/>
        <family val="2"/>
        <scheme val="minor"/>
      </rPr>
      <t>と呼ぶ。</t>
    </r>
    <phoneticPr fontId="1"/>
  </si>
  <si>
    <r>
      <t>JavaはWebでの安全性を、JVMの</t>
    </r>
    <r>
      <rPr>
        <sz val="11"/>
        <color indexed="10"/>
        <rFont val="ＭＳ Ｐゴシック"/>
        <family val="2"/>
        <scheme val="minor"/>
      </rPr>
      <t>A37</t>
    </r>
    <r>
      <rPr>
        <sz val="11"/>
        <color indexed="8"/>
        <rFont val="ＭＳ Ｐゴシック"/>
        <family val="2"/>
        <scheme val="minor"/>
      </rPr>
      <t>という仕組みで保証している。</t>
    </r>
    <phoneticPr fontId="1"/>
  </si>
  <si>
    <r>
      <t>Stringオブジェクトは</t>
    </r>
    <r>
      <rPr>
        <sz val="11"/>
        <color indexed="10"/>
        <rFont val="ＭＳ Ｐゴシック"/>
        <family val="2"/>
        <scheme val="minor"/>
      </rPr>
      <t>A39</t>
    </r>
    <r>
      <rPr>
        <sz val="11"/>
        <color indexed="8"/>
        <rFont val="ＭＳ Ｐゴシック"/>
        <family val="2"/>
        <scheme val="minor"/>
      </rPr>
      <t>(</t>
    </r>
    <r>
      <rPr>
        <sz val="11"/>
        <color indexed="10"/>
        <rFont val="ＭＳ Ｐゴシック"/>
        <family val="2"/>
        <scheme val="minor"/>
      </rPr>
      <t>B39</t>
    </r>
    <r>
      <rPr>
        <sz val="11"/>
        <color indexed="8"/>
        <rFont val="ＭＳ Ｐゴシック"/>
        <family val="2"/>
        <scheme val="minor"/>
      </rPr>
      <t>)である。</t>
    </r>
    <phoneticPr fontId="1"/>
  </si>
  <si>
    <r>
      <t>文字列の結合メソッドは</t>
    </r>
    <r>
      <rPr>
        <sz val="11"/>
        <color indexed="10"/>
        <rFont val="ＭＳ Ｐゴシック"/>
        <family val="2"/>
        <scheme val="minor"/>
      </rPr>
      <t>A40</t>
    </r>
    <r>
      <rPr>
        <sz val="11"/>
        <color indexed="8"/>
        <rFont val="ＭＳ Ｐゴシック"/>
        <family val="2"/>
        <scheme val="minor"/>
      </rPr>
      <t>。</t>
    </r>
    <phoneticPr fontId="1"/>
  </si>
  <si>
    <r>
      <t>StringBuilderは内部に</t>
    </r>
    <r>
      <rPr>
        <sz val="11"/>
        <color indexed="10"/>
        <rFont val="ＭＳ Ｐゴシック"/>
        <family val="2"/>
        <scheme val="minor"/>
      </rPr>
      <t>B41</t>
    </r>
    <r>
      <rPr>
        <sz val="11"/>
        <color indexed="8"/>
        <rFont val="ＭＳ Ｐゴシック"/>
        <family val="2"/>
        <scheme val="minor"/>
      </rPr>
      <t>を持たず、</t>
    </r>
    <r>
      <rPr>
        <sz val="11"/>
        <color indexed="10"/>
        <rFont val="ＭＳ Ｐゴシック"/>
        <family val="2"/>
        <scheme val="minor"/>
      </rPr>
      <t>A41</t>
    </r>
    <r>
      <rPr>
        <sz val="11"/>
        <color indexed="8"/>
        <rFont val="ＭＳ Ｐゴシック"/>
        <family val="2"/>
        <scheme val="minor"/>
      </rPr>
      <t>は持つ。</t>
    </r>
    <phoneticPr fontId="1"/>
  </si>
  <si>
    <r>
      <t>A42</t>
    </r>
    <r>
      <rPr>
        <sz val="11"/>
        <color indexed="8"/>
        <rFont val="ＭＳ Ｐゴシック"/>
        <family val="3"/>
        <charset val="128"/>
        <scheme val="minor"/>
      </rPr>
      <t>は暗黙にStringオブジェクトを生成する。</t>
    </r>
    <phoneticPr fontId="1"/>
  </si>
  <si>
    <r>
      <t>StringクラスとStringBuilderクラスは</t>
    </r>
    <r>
      <rPr>
        <sz val="11"/>
        <color indexed="10"/>
        <rFont val="ＭＳ Ｐゴシック"/>
        <family val="2"/>
        <scheme val="minor"/>
      </rPr>
      <t>A43</t>
    </r>
    <r>
      <rPr>
        <sz val="11"/>
        <color indexed="8"/>
        <rFont val="ＭＳ Ｐゴシック"/>
        <family val="2"/>
        <scheme val="minor"/>
      </rPr>
      <t>を実装する。</t>
    </r>
    <phoneticPr fontId="1"/>
  </si>
  <si>
    <r>
      <t>64bitよりも大きな数値を扱うには</t>
    </r>
    <r>
      <rPr>
        <sz val="11"/>
        <color indexed="10"/>
        <rFont val="ＭＳ Ｐゴシック"/>
        <family val="2"/>
        <scheme val="minor"/>
      </rPr>
      <t>A45</t>
    </r>
    <r>
      <rPr>
        <sz val="11"/>
        <color indexed="8"/>
        <rFont val="ＭＳ Ｐゴシック"/>
        <family val="2"/>
        <scheme val="minor"/>
      </rPr>
      <t>や</t>
    </r>
    <r>
      <rPr>
        <sz val="11"/>
        <color indexed="10"/>
        <rFont val="ＭＳ Ｐゴシック"/>
        <family val="2"/>
        <scheme val="minor"/>
      </rPr>
      <t>B45</t>
    </r>
    <r>
      <rPr>
        <sz val="11"/>
        <color indexed="8"/>
        <rFont val="ＭＳ Ｐゴシック"/>
        <family val="2"/>
        <scheme val="minor"/>
      </rPr>
      <t>を使う。</t>
    </r>
    <phoneticPr fontId="1"/>
  </si>
  <si>
    <r>
      <t>Javaの参照型変数は</t>
    </r>
    <r>
      <rPr>
        <sz val="11"/>
        <color indexed="10"/>
        <rFont val="ＭＳ Ｐゴシック"/>
        <family val="2"/>
        <scheme val="minor"/>
      </rPr>
      <t>A51</t>
    </r>
    <r>
      <rPr>
        <sz val="11"/>
        <color indexed="8"/>
        <rFont val="ＭＳ Ｐゴシック"/>
        <family val="2"/>
        <scheme val="minor"/>
      </rPr>
      <t>、</t>
    </r>
    <r>
      <rPr>
        <sz val="11"/>
        <color indexed="10"/>
        <rFont val="ＭＳ Ｐゴシック"/>
        <family val="2"/>
        <scheme val="minor"/>
      </rPr>
      <t>B51</t>
    </r>
    <r>
      <rPr>
        <sz val="11"/>
        <color indexed="8"/>
        <rFont val="ＭＳ Ｐゴシック"/>
        <family val="2"/>
        <scheme val="minor"/>
      </rPr>
      <t>、</t>
    </r>
    <r>
      <rPr>
        <sz val="11"/>
        <color indexed="10"/>
        <rFont val="ＭＳ Ｐゴシック"/>
        <family val="2"/>
        <scheme val="minor"/>
      </rPr>
      <t>C51</t>
    </r>
    <r>
      <rPr>
        <sz val="11"/>
        <color indexed="8"/>
        <rFont val="ＭＳ Ｐゴシック"/>
        <family val="2"/>
        <scheme val="minor"/>
      </rPr>
      <t>の3種類ある。</t>
    </r>
    <phoneticPr fontId="1"/>
  </si>
  <si>
    <r>
      <t>クラスの役割は</t>
    </r>
    <r>
      <rPr>
        <sz val="11"/>
        <color indexed="10"/>
        <rFont val="ＭＳ Ｐゴシック"/>
        <family val="2"/>
        <scheme val="minor"/>
      </rPr>
      <t>A54</t>
    </r>
    <r>
      <rPr>
        <sz val="11"/>
        <color indexed="8"/>
        <rFont val="ＭＳ Ｐゴシック"/>
        <family val="2"/>
        <scheme val="minor"/>
      </rPr>
      <t>、</t>
    </r>
    <r>
      <rPr>
        <sz val="11"/>
        <color indexed="10"/>
        <rFont val="ＭＳ Ｐゴシック"/>
        <family val="2"/>
        <scheme val="minor"/>
      </rPr>
      <t>B54</t>
    </r>
    <r>
      <rPr>
        <sz val="11"/>
        <color indexed="8"/>
        <rFont val="ＭＳ Ｐゴシック"/>
        <family val="2"/>
        <scheme val="minor"/>
      </rPr>
      <t>、</t>
    </r>
    <r>
      <rPr>
        <sz val="11"/>
        <color indexed="10"/>
        <rFont val="ＭＳ Ｐゴシック"/>
        <family val="2"/>
        <scheme val="minor"/>
      </rPr>
      <t>C54</t>
    </r>
    <r>
      <rPr>
        <sz val="11"/>
        <color indexed="8"/>
        <rFont val="ＭＳ Ｐゴシック"/>
        <family val="2"/>
        <scheme val="minor"/>
      </rPr>
      <t>、</t>
    </r>
    <r>
      <rPr>
        <sz val="11"/>
        <color indexed="10"/>
        <rFont val="ＭＳ Ｐゴシック"/>
        <family val="2"/>
        <scheme val="minor"/>
      </rPr>
      <t>D54</t>
    </r>
    <r>
      <rPr>
        <sz val="11"/>
        <color indexed="8"/>
        <rFont val="ＭＳ Ｐゴシック"/>
        <family val="2"/>
        <scheme val="minor"/>
      </rPr>
      <t>の4種類。</t>
    </r>
    <phoneticPr fontId="1"/>
  </si>
  <si>
    <r>
      <t>Javaの型定義を行う言語機能は</t>
    </r>
    <r>
      <rPr>
        <sz val="11"/>
        <color indexed="10"/>
        <rFont val="ＭＳ Ｐゴシック"/>
        <family val="2"/>
        <scheme val="minor"/>
      </rPr>
      <t>A56</t>
    </r>
    <r>
      <rPr>
        <sz val="11"/>
        <color indexed="8"/>
        <rFont val="ＭＳ Ｐゴシック"/>
        <family val="2"/>
        <scheme val="minor"/>
      </rPr>
      <t>と</t>
    </r>
    <r>
      <rPr>
        <sz val="11"/>
        <color indexed="10"/>
        <rFont val="ＭＳ Ｐゴシック"/>
        <family val="2"/>
        <scheme val="minor"/>
      </rPr>
      <t>B56</t>
    </r>
    <r>
      <rPr>
        <sz val="11"/>
        <color indexed="8"/>
        <rFont val="ＭＳ Ｐゴシック"/>
        <family val="2"/>
        <scheme val="minor"/>
      </rPr>
      <t>である。</t>
    </r>
    <phoneticPr fontId="1"/>
  </si>
  <si>
    <r>
      <t>Javaの世界でオブジェクトとは</t>
    </r>
    <r>
      <rPr>
        <sz val="11"/>
        <color indexed="10"/>
        <rFont val="ＭＳ Ｐゴシック"/>
        <family val="2"/>
        <scheme val="minor"/>
      </rPr>
      <t>A57</t>
    </r>
    <r>
      <rPr>
        <sz val="11"/>
        <color indexed="8"/>
        <rFont val="ＭＳ Ｐゴシック"/>
        <family val="2"/>
        <scheme val="minor"/>
      </rPr>
      <t>である。</t>
    </r>
    <phoneticPr fontId="1"/>
  </si>
  <si>
    <r>
      <t>new式によるオブジェクトの生成のコードをメソッド内に隠蔽する手法を</t>
    </r>
    <r>
      <rPr>
        <sz val="11"/>
        <color indexed="10"/>
        <rFont val="ＭＳ Ｐゴシック"/>
        <family val="2"/>
        <scheme val="minor"/>
      </rPr>
      <t>A58</t>
    </r>
    <r>
      <rPr>
        <sz val="11"/>
        <color indexed="8"/>
        <rFont val="ＭＳ Ｐゴシック"/>
        <family val="2"/>
        <scheme val="minor"/>
      </rPr>
      <t>という。</t>
    </r>
    <phoneticPr fontId="1"/>
  </si>
  <si>
    <r>
      <t>ファクトリパターンの応用例に</t>
    </r>
    <r>
      <rPr>
        <sz val="11"/>
        <color indexed="10"/>
        <rFont val="ＭＳ Ｐゴシック"/>
        <family val="3"/>
        <charset val="128"/>
        <scheme val="minor"/>
      </rPr>
      <t>A59</t>
    </r>
    <r>
      <rPr>
        <sz val="11"/>
        <color indexed="8"/>
        <rFont val="ＭＳ Ｐゴシック"/>
        <family val="3"/>
        <charset val="128"/>
        <scheme val="minor"/>
      </rPr>
      <t>がある、ファクトリパターンが常に同じオブジェクトを返すことで実現できる。</t>
    </r>
    <phoneticPr fontId="1"/>
  </si>
  <si>
    <r>
      <t>委譲は</t>
    </r>
    <r>
      <rPr>
        <sz val="11"/>
        <color indexed="10"/>
        <rFont val="ＭＳ Ｐゴシック"/>
        <family val="2"/>
        <scheme val="minor"/>
      </rPr>
      <t>A62</t>
    </r>
    <r>
      <rPr>
        <sz val="11"/>
        <color indexed="8"/>
        <rFont val="ＭＳ Ｐゴシック"/>
        <family val="2"/>
        <scheme val="minor"/>
      </rPr>
      <t>の日本語訳である。</t>
    </r>
    <phoneticPr fontId="1"/>
  </si>
  <si>
    <r>
      <t>継承、派生は英語で</t>
    </r>
    <r>
      <rPr>
        <sz val="11"/>
        <color indexed="10"/>
        <rFont val="ＭＳ Ｐゴシック"/>
        <family val="2"/>
        <scheme val="minor"/>
      </rPr>
      <t>A63</t>
    </r>
    <r>
      <rPr>
        <sz val="11"/>
        <color indexed="8"/>
        <rFont val="ＭＳ Ｐゴシック"/>
        <family val="2"/>
        <scheme val="minor"/>
      </rPr>
      <t>、</t>
    </r>
    <r>
      <rPr>
        <sz val="11"/>
        <color indexed="10"/>
        <rFont val="ＭＳ Ｐゴシック"/>
        <family val="2"/>
        <scheme val="minor"/>
      </rPr>
      <t>B63</t>
    </r>
    <r>
      <rPr>
        <sz val="11"/>
        <color indexed="8"/>
        <rFont val="ＭＳ Ｐゴシック"/>
        <family val="2"/>
        <scheme val="minor"/>
      </rPr>
      <t>である。</t>
    </r>
    <phoneticPr fontId="1"/>
  </si>
  <si>
    <r>
      <t>継承の2つの視点は</t>
    </r>
    <r>
      <rPr>
        <sz val="11"/>
        <color indexed="10"/>
        <rFont val="ＭＳ Ｐゴシック"/>
        <family val="2"/>
        <scheme val="minor"/>
      </rPr>
      <t>A64</t>
    </r>
    <r>
      <rPr>
        <sz val="11"/>
        <color indexed="8"/>
        <rFont val="ＭＳ Ｐゴシック"/>
        <family val="2"/>
        <scheme val="minor"/>
      </rPr>
      <t>、</t>
    </r>
    <r>
      <rPr>
        <sz val="11"/>
        <color indexed="10"/>
        <rFont val="ＭＳ Ｐゴシック"/>
        <family val="2"/>
        <scheme val="minor"/>
      </rPr>
      <t>B64</t>
    </r>
    <r>
      <rPr>
        <sz val="11"/>
        <color indexed="8"/>
        <rFont val="ＭＳ Ｐゴシック"/>
        <family val="2"/>
        <scheme val="minor"/>
      </rPr>
      <t>である。</t>
    </r>
    <phoneticPr fontId="1"/>
  </si>
  <si>
    <r>
      <t>親クラスからフィールドやメソッドの定義を文字通り継承することは</t>
    </r>
    <r>
      <rPr>
        <sz val="11"/>
        <color indexed="10"/>
        <rFont val="ＭＳ Ｐゴシック"/>
        <family val="2"/>
        <scheme val="minor"/>
      </rPr>
      <t>A65</t>
    </r>
    <r>
      <rPr>
        <sz val="11"/>
        <color indexed="8"/>
        <rFont val="ＭＳ Ｐゴシック"/>
        <family val="2"/>
        <scheme val="minor"/>
      </rPr>
      <t>になる。</t>
    </r>
    <phoneticPr fontId="1"/>
  </si>
  <si>
    <r>
      <t>代入されているインスタンスで決まることを</t>
    </r>
    <r>
      <rPr>
        <sz val="11"/>
        <color indexed="10"/>
        <rFont val="ＭＳ Ｐゴシック"/>
        <family val="2"/>
        <scheme val="minor"/>
      </rPr>
      <t>A66</t>
    </r>
    <r>
      <rPr>
        <sz val="11"/>
        <color indexed="8"/>
        <rFont val="ＭＳ Ｐゴシック"/>
        <family val="2"/>
        <scheme val="minor"/>
      </rPr>
      <t>という。</t>
    </r>
    <phoneticPr fontId="1"/>
  </si>
  <si>
    <r>
      <t>実行時の振る舞いは</t>
    </r>
    <r>
      <rPr>
        <sz val="11"/>
        <color indexed="10"/>
        <rFont val="ＭＳ Ｐゴシック"/>
        <family val="2"/>
        <scheme val="minor"/>
      </rPr>
      <t>A67</t>
    </r>
    <r>
      <rPr>
        <sz val="11"/>
        <color indexed="8"/>
        <rFont val="ＭＳ Ｐゴシック"/>
        <family val="2"/>
        <scheme val="minor"/>
      </rPr>
      <t>、状態は</t>
    </r>
    <r>
      <rPr>
        <sz val="11"/>
        <color indexed="10"/>
        <rFont val="ＭＳ Ｐゴシック"/>
        <family val="2"/>
        <scheme val="minor"/>
      </rPr>
      <t>B67</t>
    </r>
    <r>
      <rPr>
        <sz val="11"/>
        <color indexed="8"/>
        <rFont val="ＭＳ Ｐゴシック"/>
        <family val="2"/>
        <scheme val="minor"/>
      </rPr>
      <t>で決まる（キャストで変えられる）</t>
    </r>
    <phoneticPr fontId="1"/>
  </si>
  <si>
    <r>
      <t>内部クラス（非staticなネストしたクラス）のオブジェクト（内部オブジェクト）は</t>
    </r>
    <r>
      <rPr>
        <sz val="11"/>
        <color indexed="10"/>
        <rFont val="ＭＳ Ｐゴシック"/>
        <family val="2"/>
        <scheme val="minor"/>
      </rPr>
      <t>A70</t>
    </r>
    <r>
      <rPr>
        <sz val="11"/>
        <color indexed="8"/>
        <rFont val="ＭＳ Ｐゴシック"/>
        <family val="2"/>
        <scheme val="minor"/>
      </rPr>
      <t>への暗黙の</t>
    </r>
    <phoneticPr fontId="1"/>
  </si>
  <si>
    <r>
      <t>クラスを</t>
    </r>
    <r>
      <rPr>
        <sz val="11"/>
        <color indexed="10"/>
        <rFont val="ＭＳ Ｐゴシック"/>
        <family val="2"/>
        <scheme val="minor"/>
      </rPr>
      <t>A71</t>
    </r>
    <r>
      <rPr>
        <sz val="11"/>
        <color indexed="8"/>
        <rFont val="ＭＳ Ｐゴシック"/>
        <family val="2"/>
        <scheme val="minor"/>
      </rPr>
      <t>という。</t>
    </r>
    <r>
      <rPr>
        <sz val="11"/>
        <color indexed="10"/>
        <rFont val="ＭＳ Ｐゴシック"/>
        <family val="2"/>
        <scheme val="minor"/>
      </rPr>
      <t>A71</t>
    </r>
    <r>
      <rPr>
        <sz val="11"/>
        <color indexed="8"/>
        <rFont val="ＭＳ Ｐゴシック"/>
        <family val="2"/>
        <scheme val="minor"/>
      </rPr>
      <t>は</t>
    </r>
    <r>
      <rPr>
        <sz val="11"/>
        <color indexed="10"/>
        <rFont val="ＭＳ Ｐゴシック"/>
        <family val="2"/>
        <scheme val="minor"/>
      </rPr>
      <t>B71</t>
    </r>
    <r>
      <rPr>
        <sz val="11"/>
        <color indexed="8"/>
        <rFont val="ＭＳ Ｐゴシック"/>
        <family val="2"/>
        <scheme val="minor"/>
      </rPr>
      <t>からはアクセスできない。</t>
    </r>
    <phoneticPr fontId="1"/>
  </si>
  <si>
    <r>
      <t>A84</t>
    </r>
    <r>
      <rPr>
        <sz val="11"/>
        <color indexed="8"/>
        <rFont val="ＭＳ Ｐゴシック"/>
        <family val="2"/>
        <scheme val="minor"/>
      </rPr>
      <t>の実装クラス</t>
    </r>
    <phoneticPr fontId="1"/>
  </si>
  <si>
    <r>
      <t>A88</t>
    </r>
    <r>
      <rPr>
        <sz val="11"/>
        <color indexed="8"/>
        <rFont val="ＭＳ Ｐゴシック"/>
        <family val="2"/>
        <scheme val="minor"/>
      </rPr>
      <t>(骨格実装とイベント発火（</t>
    </r>
    <r>
      <rPr>
        <sz val="11"/>
        <color indexed="10"/>
        <rFont val="ＭＳ Ｐゴシック"/>
        <family val="2"/>
        <scheme val="minor"/>
      </rPr>
      <t>B88</t>
    </r>
    <r>
      <rPr>
        <sz val="11"/>
        <color indexed="8"/>
        <rFont val="ＭＳ Ｐゴシック"/>
        <family val="2"/>
        <scheme val="minor"/>
      </rPr>
      <t>の呼び出し))</t>
    </r>
    <phoneticPr fontId="1"/>
  </si>
  <si>
    <t>A90</t>
    <phoneticPr fontId="1"/>
  </si>
  <si>
    <r>
      <t>Listには</t>
    </r>
    <r>
      <rPr>
        <sz val="11"/>
        <color indexed="10"/>
        <rFont val="ＭＳ Ｐゴシック"/>
        <family val="2"/>
        <scheme val="minor"/>
      </rPr>
      <t>A92</t>
    </r>
    <r>
      <rPr>
        <sz val="11"/>
        <color indexed="8"/>
        <rFont val="ＭＳ Ｐゴシック"/>
        <family val="2"/>
        <scheme val="minor"/>
      </rPr>
      <t>と</t>
    </r>
    <r>
      <rPr>
        <sz val="11"/>
        <color indexed="10"/>
        <rFont val="ＭＳ Ｐゴシック"/>
        <family val="2"/>
        <scheme val="minor"/>
      </rPr>
      <t>B92</t>
    </r>
    <r>
      <rPr>
        <sz val="11"/>
        <color indexed="8"/>
        <rFont val="ＭＳ Ｐゴシック"/>
        <family val="2"/>
        <scheme val="minor"/>
      </rPr>
      <t>がある。</t>
    </r>
    <r>
      <rPr>
        <sz val="11"/>
        <color indexed="10"/>
        <rFont val="ＭＳ Ｐゴシック"/>
        <family val="2"/>
        <scheme val="minor"/>
      </rPr>
      <t>A92</t>
    </r>
    <r>
      <rPr>
        <sz val="11"/>
        <color indexed="8"/>
        <rFont val="ＭＳ Ｐゴシック"/>
        <family val="2"/>
        <scheme val="minor"/>
      </rPr>
      <t>のデータ構造は</t>
    </r>
    <r>
      <rPr>
        <sz val="11"/>
        <color indexed="10"/>
        <rFont val="ＭＳ Ｐゴシック"/>
        <family val="2"/>
        <scheme val="minor"/>
      </rPr>
      <t>C92</t>
    </r>
    <r>
      <rPr>
        <sz val="11"/>
        <color indexed="8"/>
        <rFont val="ＭＳ Ｐゴシック"/>
        <family val="2"/>
        <scheme val="minor"/>
      </rPr>
      <t>を必要とする。</t>
    </r>
    <phoneticPr fontId="1"/>
  </si>
  <si>
    <r>
      <t>TreeMapの要素のキーは</t>
    </r>
    <r>
      <rPr>
        <sz val="11"/>
        <color indexed="10"/>
        <rFont val="ＭＳ Ｐゴシック"/>
        <family val="2"/>
        <scheme val="minor"/>
      </rPr>
      <t>A97</t>
    </r>
    <r>
      <rPr>
        <sz val="11"/>
        <color indexed="8"/>
        <rFont val="ＭＳ Ｐゴシック"/>
        <family val="2"/>
        <scheme val="minor"/>
      </rPr>
      <t>でなければならない。</t>
    </r>
    <phoneticPr fontId="1"/>
  </si>
  <si>
    <r>
      <t>そのほかのデータ構造3つ、</t>
    </r>
    <r>
      <rPr>
        <sz val="11"/>
        <color indexed="10"/>
        <rFont val="ＭＳ Ｐゴシック"/>
        <family val="2"/>
        <scheme val="minor"/>
      </rPr>
      <t>A102</t>
    </r>
    <r>
      <rPr>
        <sz val="11"/>
        <color indexed="8"/>
        <rFont val="ＭＳ Ｐゴシック"/>
        <family val="2"/>
        <scheme val="minor"/>
      </rPr>
      <t>(古い)、</t>
    </r>
    <r>
      <rPr>
        <sz val="11"/>
        <color indexed="10"/>
        <rFont val="ＭＳ Ｐゴシック"/>
        <family val="2"/>
        <scheme val="minor"/>
      </rPr>
      <t>B102</t>
    </r>
    <r>
      <rPr>
        <sz val="11"/>
        <color indexed="8"/>
        <rFont val="ＭＳ Ｐゴシック"/>
        <family val="2"/>
        <scheme val="minor"/>
      </rPr>
      <t>、</t>
    </r>
    <r>
      <rPr>
        <sz val="11"/>
        <color indexed="10"/>
        <rFont val="ＭＳ Ｐゴシック"/>
        <family val="2"/>
        <scheme val="minor"/>
      </rPr>
      <t>C102</t>
    </r>
    <phoneticPr fontId="1"/>
  </si>
  <si>
    <r>
      <t>繰り返し処理を英語で</t>
    </r>
    <r>
      <rPr>
        <sz val="11"/>
        <color indexed="10"/>
        <rFont val="ＭＳ Ｐゴシック"/>
        <family val="2"/>
        <scheme val="minor"/>
      </rPr>
      <t>A103</t>
    </r>
    <r>
      <rPr>
        <sz val="11"/>
        <color indexed="8"/>
        <rFont val="ＭＳ Ｐゴシック"/>
        <family val="2"/>
        <scheme val="minor"/>
      </rPr>
      <t>、再起処理を</t>
    </r>
    <r>
      <rPr>
        <sz val="11"/>
        <color indexed="10"/>
        <rFont val="ＭＳ Ｐゴシック"/>
        <family val="2"/>
        <scheme val="minor"/>
      </rPr>
      <t>B103</t>
    </r>
    <phoneticPr fontId="1"/>
  </si>
  <si>
    <r>
      <t>引数で渡ってくるオブジェクトを書き換えるメソッドを</t>
    </r>
    <r>
      <rPr>
        <sz val="11"/>
        <color indexed="10"/>
        <rFont val="ＭＳ Ｐゴシック"/>
        <family val="2"/>
        <scheme val="minor"/>
      </rPr>
      <t>A106</t>
    </r>
    <r>
      <rPr>
        <sz val="11"/>
        <color indexed="8"/>
        <rFont val="ＭＳ Ｐゴシック"/>
        <family val="2"/>
        <scheme val="minor"/>
      </rPr>
      <t>または</t>
    </r>
    <r>
      <rPr>
        <sz val="11"/>
        <color indexed="10"/>
        <rFont val="ＭＳ Ｐゴシック"/>
        <family val="2"/>
        <scheme val="minor"/>
      </rPr>
      <t>B106</t>
    </r>
    <r>
      <rPr>
        <sz val="11"/>
        <color indexed="8"/>
        <rFont val="ＭＳ Ｐゴシック"/>
        <family val="2"/>
        <scheme val="minor"/>
      </rPr>
      <t>、書き換えないメソッドを</t>
    </r>
    <r>
      <rPr>
        <sz val="11"/>
        <color indexed="10"/>
        <rFont val="ＭＳ Ｐゴシック"/>
        <family val="2"/>
        <scheme val="minor"/>
      </rPr>
      <t>C106</t>
    </r>
    <r>
      <rPr>
        <sz val="11"/>
        <color indexed="8"/>
        <rFont val="ＭＳ Ｐゴシック"/>
        <family val="2"/>
        <scheme val="minor"/>
      </rPr>
      <t>という。</t>
    </r>
    <phoneticPr fontId="1"/>
  </si>
  <si>
    <r>
      <t>Javaでは関数だけを取り出して引数に渡すことができないので、関数メソッドを持つ</t>
    </r>
    <r>
      <rPr>
        <sz val="11"/>
        <color indexed="10"/>
        <rFont val="ＭＳ Ｐゴシック"/>
        <family val="2"/>
        <scheme val="minor"/>
      </rPr>
      <t>A108</t>
    </r>
    <r>
      <rPr>
        <sz val="11"/>
        <color indexed="8"/>
        <rFont val="ＭＳ Ｐゴシック"/>
        <family val="2"/>
        <scheme val="minor"/>
      </rPr>
      <t>を定義し、</t>
    </r>
    <phoneticPr fontId="1"/>
  </si>
  <si>
    <r>
      <t>要素を追加できることを</t>
    </r>
    <r>
      <rPr>
        <sz val="11"/>
        <color indexed="10"/>
        <rFont val="ＭＳ Ｐゴシック"/>
        <family val="2"/>
        <scheme val="minor"/>
      </rPr>
      <t>C110</t>
    </r>
    <r>
      <rPr>
        <sz val="11"/>
        <color indexed="8"/>
        <rFont val="ＭＳ Ｐゴシック"/>
        <family val="2"/>
        <scheme val="minor"/>
      </rPr>
      <t>、追加できないことを</t>
    </r>
    <r>
      <rPr>
        <sz val="11"/>
        <color indexed="10"/>
        <rFont val="ＭＳ Ｐゴシック"/>
        <family val="2"/>
        <scheme val="minor"/>
      </rPr>
      <t>D110</t>
    </r>
    <r>
      <rPr>
        <sz val="11"/>
        <color indexed="8"/>
        <rFont val="ＭＳ Ｐゴシック"/>
        <family val="2"/>
        <scheme val="minor"/>
      </rPr>
      <t>。</t>
    </r>
    <phoneticPr fontId="1"/>
  </si>
  <si>
    <r>
      <t>A111</t>
    </r>
    <r>
      <rPr>
        <sz val="11"/>
        <color indexed="8"/>
        <rFont val="ＭＳ Ｐゴシック"/>
        <family val="2"/>
        <scheme val="minor"/>
      </rPr>
      <t>メソッド、(Java6以降)</t>
    </r>
    <r>
      <rPr>
        <sz val="11"/>
        <color indexed="10"/>
        <rFont val="ＭＳ Ｐゴシック"/>
        <family val="2"/>
        <scheme val="minor"/>
      </rPr>
      <t>B111</t>
    </r>
    <r>
      <rPr>
        <sz val="11"/>
        <color indexed="8"/>
        <rFont val="ＭＳ Ｐゴシック"/>
        <family val="2"/>
        <scheme val="minor"/>
      </rPr>
      <t>メソッド、</t>
    </r>
    <phoneticPr fontId="1"/>
  </si>
  <si>
    <r>
      <t>配列からListへの変換には</t>
    </r>
    <r>
      <rPr>
        <sz val="11"/>
        <color indexed="10"/>
        <rFont val="ＭＳ Ｐゴシック"/>
        <family val="2"/>
        <scheme val="minor"/>
      </rPr>
      <t>A112</t>
    </r>
    <r>
      <rPr>
        <sz val="11"/>
        <color indexed="8"/>
        <rFont val="ＭＳ Ｐゴシック"/>
        <family val="2"/>
        <scheme val="minor"/>
      </rPr>
      <t>を使う（生成したListは</t>
    </r>
    <r>
      <rPr>
        <sz val="11"/>
        <color indexed="10"/>
        <rFont val="ＭＳ Ｐゴシック"/>
        <family val="2"/>
        <scheme val="minor"/>
      </rPr>
      <t>B112</t>
    </r>
    <r>
      <rPr>
        <sz val="11"/>
        <color indexed="8"/>
        <rFont val="ＭＳ Ｐゴシック"/>
        <family val="2"/>
        <scheme val="minor"/>
      </rPr>
      <t>であり、shallow copyですらない）</t>
    </r>
    <phoneticPr fontId="1"/>
  </si>
  <si>
    <r>
      <t>shallow copyをするには</t>
    </r>
    <r>
      <rPr>
        <sz val="11"/>
        <color indexed="10"/>
        <rFont val="ＭＳ Ｐゴシック"/>
        <family val="2"/>
        <scheme val="minor"/>
      </rPr>
      <t>C112</t>
    </r>
    <r>
      <rPr>
        <sz val="11"/>
        <color indexed="8"/>
        <rFont val="ＭＳ Ｐゴシック"/>
        <family val="2"/>
        <scheme val="minor"/>
      </rPr>
      <t>を使う。</t>
    </r>
    <phoneticPr fontId="1"/>
  </si>
  <si>
    <r>
      <t>インターフェース内で、定数は暗黙に</t>
    </r>
    <r>
      <rPr>
        <sz val="11"/>
        <color indexed="10"/>
        <rFont val="ＭＳ Ｐゴシック"/>
        <family val="2"/>
        <scheme val="minor"/>
      </rPr>
      <t>A116</t>
    </r>
    <r>
      <rPr>
        <sz val="11"/>
        <color indexed="8"/>
        <rFont val="ＭＳ Ｐゴシック"/>
        <family val="2"/>
        <scheme val="minor"/>
      </rPr>
      <t>であり、メソッドは暗黙に</t>
    </r>
    <r>
      <rPr>
        <sz val="11"/>
        <color indexed="10"/>
        <rFont val="ＭＳ Ｐゴシック"/>
        <family val="2"/>
        <scheme val="minor"/>
      </rPr>
      <t>B116</t>
    </r>
    <r>
      <rPr>
        <sz val="11"/>
        <color indexed="8"/>
        <rFont val="ＭＳ Ｐゴシック"/>
        <family val="2"/>
        <scheme val="minor"/>
      </rPr>
      <t>である。</t>
    </r>
    <phoneticPr fontId="1"/>
  </si>
  <si>
    <r>
      <t>インターフェース宣言にextendsがない場合、暗黙に</t>
    </r>
    <r>
      <rPr>
        <sz val="11"/>
        <color indexed="10"/>
        <rFont val="ＭＳ Ｐゴシック"/>
        <family val="2"/>
        <scheme val="minor"/>
      </rPr>
      <t>A118</t>
    </r>
    <r>
      <rPr>
        <sz val="11"/>
        <color indexed="8"/>
        <rFont val="ＭＳ Ｐゴシック"/>
        <family val="2"/>
        <scheme val="minor"/>
      </rPr>
      <t>を拡張している。</t>
    </r>
    <phoneticPr fontId="1"/>
  </si>
  <si>
    <r>
      <t>オブジェクト</t>
    </r>
    <r>
      <rPr>
        <sz val="11"/>
        <color indexed="10"/>
        <rFont val="ＭＳ Ｐゴシック"/>
        <family val="2"/>
        <scheme val="minor"/>
      </rPr>
      <t>B119</t>
    </r>
    <r>
      <rPr>
        <sz val="11"/>
        <color indexed="8"/>
        <rFont val="ＭＳ Ｐゴシック"/>
        <family val="2"/>
        <scheme val="minor"/>
      </rPr>
      <t>は自分自身をオブジェクト</t>
    </r>
    <r>
      <rPr>
        <sz val="11"/>
        <color indexed="10"/>
        <rFont val="ＭＳ Ｐゴシック"/>
        <family val="2"/>
        <scheme val="minor"/>
      </rPr>
      <t>A119</t>
    </r>
    <r>
      <rPr>
        <sz val="11"/>
        <color indexed="8"/>
        <rFont val="ＭＳ Ｐゴシック"/>
        <family val="2"/>
        <scheme val="minor"/>
      </rPr>
      <t>の</t>
    </r>
    <r>
      <rPr>
        <sz val="11"/>
        <color indexed="10"/>
        <rFont val="ＭＳ Ｐゴシック"/>
        <family val="2"/>
        <scheme val="minor"/>
      </rPr>
      <t>C119</t>
    </r>
    <r>
      <rPr>
        <sz val="11"/>
        <color indexed="8"/>
        <rFont val="ＭＳ Ｐゴシック"/>
        <family val="2"/>
        <scheme val="minor"/>
      </rPr>
      <t>として登録。オブジェクト</t>
    </r>
    <r>
      <rPr>
        <sz val="11"/>
        <color indexed="10"/>
        <rFont val="ＭＳ Ｐゴシック"/>
        <family val="2"/>
        <scheme val="minor"/>
      </rPr>
      <t>A119</t>
    </r>
    <r>
      <rPr>
        <sz val="11"/>
        <color indexed="8"/>
        <rFont val="ＭＳ Ｐゴシック"/>
        <family val="2"/>
        <scheme val="minor"/>
      </rPr>
      <t>は状態書き換え</t>
    </r>
    <phoneticPr fontId="1"/>
  </si>
  <si>
    <r>
      <t>メソッドの中から</t>
    </r>
    <r>
      <rPr>
        <sz val="11"/>
        <color indexed="10"/>
        <rFont val="ＭＳ Ｐゴシック"/>
        <family val="2"/>
        <scheme val="minor"/>
      </rPr>
      <t>D119</t>
    </r>
    <r>
      <rPr>
        <sz val="11"/>
        <color indexed="8"/>
        <rFont val="ＭＳ Ｐゴシック"/>
        <family val="2"/>
        <scheme val="minor"/>
      </rPr>
      <t>する。これによりオブジェクト</t>
    </r>
    <r>
      <rPr>
        <sz val="11"/>
        <color indexed="10"/>
        <rFont val="ＭＳ Ｐゴシック"/>
        <family val="2"/>
        <scheme val="minor"/>
      </rPr>
      <t>B119</t>
    </r>
    <r>
      <rPr>
        <sz val="11"/>
        <color indexed="8"/>
        <rFont val="ＭＳ Ｐゴシック"/>
        <family val="2"/>
        <scheme val="minor"/>
      </rPr>
      <t>の</t>
    </r>
    <r>
      <rPr>
        <sz val="11"/>
        <color indexed="10"/>
        <rFont val="ＭＳ Ｐゴシック"/>
        <family val="2"/>
        <scheme val="minor"/>
      </rPr>
      <t>E119</t>
    </r>
    <r>
      <rPr>
        <sz val="11"/>
        <color indexed="8"/>
        <rFont val="ＭＳ Ｐゴシック"/>
        <family val="2"/>
        <scheme val="minor"/>
      </rPr>
      <t>が呼ばれる。</t>
    </r>
    <phoneticPr fontId="1"/>
  </si>
  <si>
    <r>
      <t>A121</t>
    </r>
    <r>
      <rPr>
        <sz val="11"/>
        <color indexed="8"/>
        <rFont val="ＭＳ Ｐゴシック"/>
        <family val="2"/>
        <scheme val="minor"/>
      </rPr>
      <t>はJavaの言語仕様の中で規定されたキーワードで、</t>
    </r>
    <phoneticPr fontId="1"/>
  </si>
  <si>
    <r>
      <t>同一性(</t>
    </r>
    <r>
      <rPr>
        <sz val="11"/>
        <color indexed="10"/>
        <rFont val="ＭＳ Ｐゴシック"/>
        <family val="2"/>
        <scheme val="minor"/>
      </rPr>
      <t>A125</t>
    </r>
    <r>
      <rPr>
        <sz val="11"/>
        <color indexed="8"/>
        <rFont val="ＭＳ Ｐゴシック"/>
        <family val="2"/>
        <scheme val="minor"/>
      </rPr>
      <t>)と同値性(</t>
    </r>
    <r>
      <rPr>
        <sz val="11"/>
        <color indexed="10"/>
        <rFont val="ＭＳ Ｐゴシック"/>
        <family val="2"/>
        <scheme val="minor"/>
      </rPr>
      <t>B125</t>
    </r>
    <r>
      <rPr>
        <sz val="11"/>
        <color indexed="8"/>
        <rFont val="ＭＳ Ｐゴシック"/>
        <family val="2"/>
        <scheme val="minor"/>
      </rPr>
      <t>)</t>
    </r>
    <phoneticPr fontId="1"/>
  </si>
  <si>
    <r>
      <t>論理演算子&amp;&amp;、||と&amp;、|の違いは</t>
    </r>
    <r>
      <rPr>
        <sz val="11"/>
        <color indexed="10"/>
        <rFont val="ＭＳ Ｐゴシック"/>
        <family val="2"/>
        <scheme val="minor"/>
      </rPr>
      <t>A126</t>
    </r>
    <r>
      <rPr>
        <sz val="11"/>
        <color indexed="8"/>
        <rFont val="ＭＳ Ｐゴシック"/>
        <family val="2"/>
        <scheme val="minor"/>
      </rPr>
      <t>を行うかどうかである。</t>
    </r>
    <phoneticPr fontId="1"/>
  </si>
  <si>
    <r>
      <t>3つの被演算数（オペランド）を持つ演算子を</t>
    </r>
    <r>
      <rPr>
        <sz val="11"/>
        <color indexed="10"/>
        <rFont val="ＭＳ Ｐゴシック"/>
        <family val="2"/>
        <scheme val="minor"/>
      </rPr>
      <t>A129</t>
    </r>
    <r>
      <rPr>
        <sz val="11"/>
        <color indexed="8"/>
        <rFont val="ＭＳ Ｐゴシック"/>
        <family val="2"/>
        <scheme val="minor"/>
      </rPr>
      <t>(</t>
    </r>
    <r>
      <rPr>
        <sz val="11"/>
        <color indexed="10"/>
        <rFont val="ＭＳ Ｐゴシック"/>
        <family val="2"/>
        <scheme val="minor"/>
      </rPr>
      <t>B129</t>
    </r>
    <r>
      <rPr>
        <sz val="11"/>
        <color indexed="8"/>
        <rFont val="ＭＳ Ｐゴシック"/>
        <family val="2"/>
        <scheme val="minor"/>
      </rPr>
      <t>)</t>
    </r>
    <phoneticPr fontId="1"/>
  </si>
  <si>
    <r>
      <t>一般的には</t>
    </r>
    <r>
      <rPr>
        <sz val="11"/>
        <color indexed="10"/>
        <rFont val="ＭＳ Ｐゴシック"/>
        <family val="2"/>
        <scheme val="minor"/>
      </rPr>
      <t>E132</t>
    </r>
    <r>
      <rPr>
        <sz val="11"/>
        <color indexed="8"/>
        <rFont val="ＭＳ Ｐゴシック"/>
        <family val="2"/>
        <scheme val="minor"/>
      </rPr>
      <t>を使う。</t>
    </r>
    <phoneticPr fontId="1"/>
  </si>
  <si>
    <r>
      <t>A137</t>
    </r>
    <r>
      <rPr>
        <sz val="11"/>
        <color indexed="8"/>
        <rFont val="ＭＳ Ｐゴシック"/>
        <family val="2"/>
        <scheme val="minor"/>
      </rPr>
      <t>だけをパッケージの外にさらして、</t>
    </r>
    <r>
      <rPr>
        <sz val="11"/>
        <color indexed="10"/>
        <rFont val="ＭＳ Ｐゴシック"/>
        <family val="2"/>
        <scheme val="minor"/>
      </rPr>
      <t>B137</t>
    </r>
    <r>
      <rPr>
        <sz val="11"/>
        <color indexed="8"/>
        <rFont val="ＭＳ Ｐゴシック"/>
        <family val="2"/>
        <scheme val="minor"/>
      </rPr>
      <t>をパッケージ内に隠蔽する技法</t>
    </r>
    <phoneticPr fontId="1"/>
  </si>
  <si>
    <r>
      <t>定数インターフェースを使うなら、定数定義クラスを作り、Java5以降の機能の</t>
    </r>
    <r>
      <rPr>
        <sz val="11"/>
        <color indexed="10"/>
        <rFont val="ＭＳ Ｐゴシック"/>
        <family val="2"/>
        <scheme val="minor"/>
      </rPr>
      <t>A140</t>
    </r>
    <r>
      <rPr>
        <sz val="11"/>
        <color indexed="8"/>
        <rFont val="ＭＳ Ｐゴシック"/>
        <family val="2"/>
        <scheme val="minor"/>
      </rPr>
      <t>を使うべき。</t>
    </r>
    <phoneticPr fontId="1"/>
  </si>
  <si>
    <r>
      <t>オブジェクトの状態を問い合わせるメソッドを</t>
    </r>
    <r>
      <rPr>
        <sz val="11"/>
        <color indexed="10"/>
        <rFont val="ＭＳ Ｐゴシック"/>
        <family val="2"/>
        <scheme val="minor"/>
      </rPr>
      <t>A144</t>
    </r>
    <r>
      <rPr>
        <sz val="11"/>
        <color indexed="8"/>
        <rFont val="ＭＳ Ｐゴシック"/>
        <family val="2"/>
        <scheme val="minor"/>
      </rPr>
      <t>、状態を変更するメソッドを</t>
    </r>
    <r>
      <rPr>
        <sz val="11"/>
        <color indexed="10"/>
        <rFont val="ＭＳ Ｐゴシック"/>
        <family val="2"/>
        <scheme val="minor"/>
      </rPr>
      <t>B144</t>
    </r>
    <r>
      <rPr>
        <sz val="11"/>
        <color indexed="8"/>
        <rFont val="ＭＳ Ｐゴシック"/>
        <family val="2"/>
        <scheme val="minor"/>
      </rPr>
      <t>という。</t>
    </r>
    <phoneticPr fontId="1"/>
  </si>
  <si>
    <r>
      <t>A147</t>
    </r>
    <r>
      <rPr>
        <sz val="11"/>
        <color indexed="8"/>
        <rFont val="ＭＳ Ｐゴシック"/>
        <family val="2"/>
        <scheme val="minor"/>
      </rPr>
      <t>はメソッドと呼び出し側との取り決めなのに対し、</t>
    </r>
    <r>
      <rPr>
        <sz val="11"/>
        <color indexed="10"/>
        <rFont val="ＭＳ Ｐゴシック"/>
        <family val="2"/>
        <scheme val="minor"/>
      </rPr>
      <t>B147</t>
    </r>
    <r>
      <rPr>
        <sz val="11"/>
        <color indexed="8"/>
        <rFont val="ＭＳ Ｐゴシック"/>
        <family val="2"/>
        <scheme val="minor"/>
      </rPr>
      <t>はJava実況環境と開発者の間の取り決め。</t>
    </r>
    <phoneticPr fontId="1"/>
  </si>
  <si>
    <r>
      <t>すべての例外クラスは</t>
    </r>
    <r>
      <rPr>
        <sz val="11"/>
        <color indexed="10"/>
        <rFont val="ＭＳ Ｐゴシック"/>
        <family val="2"/>
        <scheme val="minor"/>
      </rPr>
      <t>A148</t>
    </r>
    <r>
      <rPr>
        <sz val="11"/>
        <color indexed="8"/>
        <rFont val="ＭＳ Ｐゴシック"/>
        <family val="2"/>
        <scheme val="minor"/>
      </rPr>
      <t>を基底クラスとする。</t>
    </r>
    <phoneticPr fontId="1"/>
  </si>
  <si>
    <r>
      <t>多くの独自例外は</t>
    </r>
    <r>
      <rPr>
        <sz val="11"/>
        <color indexed="10"/>
        <rFont val="ＭＳ Ｐゴシック"/>
        <family val="2"/>
        <scheme val="minor"/>
      </rPr>
      <t>A149</t>
    </r>
    <r>
      <rPr>
        <sz val="11"/>
        <color indexed="8"/>
        <rFont val="ＭＳ Ｐゴシック"/>
        <family val="2"/>
        <scheme val="minor"/>
      </rPr>
      <t>だけを持つ。</t>
    </r>
    <phoneticPr fontId="1"/>
  </si>
  <si>
    <r>
      <t>A150</t>
    </r>
    <r>
      <rPr>
        <sz val="11"/>
        <color indexed="8"/>
        <rFont val="ＭＳ Ｐゴシック"/>
        <family val="2"/>
        <scheme val="minor"/>
      </rPr>
      <t>では</t>
    </r>
    <r>
      <rPr>
        <sz val="11"/>
        <color indexed="10"/>
        <rFont val="ＭＳ Ｐゴシック"/>
        <family val="2"/>
        <scheme val="minor"/>
      </rPr>
      <t>B150</t>
    </r>
    <r>
      <rPr>
        <sz val="11"/>
        <color indexed="8"/>
        <rFont val="ＭＳ Ｐゴシック"/>
        <family val="2"/>
        <scheme val="minor"/>
      </rPr>
      <t>での宣言が必須。</t>
    </r>
    <r>
      <rPr>
        <sz val="11"/>
        <color indexed="10"/>
        <rFont val="ＭＳ Ｐゴシック"/>
        <family val="2"/>
        <scheme val="minor"/>
      </rPr>
      <t>C150</t>
    </r>
    <r>
      <rPr>
        <sz val="11"/>
        <color indexed="8"/>
        <rFont val="ＭＳ Ｐゴシック"/>
        <family val="2"/>
        <scheme val="minor"/>
      </rPr>
      <t>が必須。</t>
    </r>
    <phoneticPr fontId="1"/>
  </si>
  <si>
    <r>
      <t>A151</t>
    </r>
    <r>
      <rPr>
        <sz val="11"/>
        <color indexed="8"/>
        <rFont val="ＭＳ Ｐゴシック"/>
        <family val="2"/>
        <scheme val="minor"/>
      </rPr>
      <t>は主に</t>
    </r>
    <r>
      <rPr>
        <sz val="11"/>
        <color indexed="10"/>
        <rFont val="ＭＳ Ｐゴシック"/>
        <family val="2"/>
        <scheme val="minor"/>
      </rPr>
      <t>B151</t>
    </r>
    <r>
      <rPr>
        <sz val="11"/>
        <color indexed="8"/>
        <rFont val="ＭＳ Ｐゴシック"/>
        <family val="2"/>
        <scheme val="minor"/>
      </rPr>
      <t>を検出するために利用する。</t>
    </r>
    <phoneticPr fontId="1"/>
  </si>
  <si>
    <r>
      <t>A152</t>
    </r>
    <r>
      <rPr>
        <sz val="11"/>
        <color indexed="8"/>
        <rFont val="ＭＳ Ｐゴシック"/>
        <family val="2"/>
        <scheme val="minor"/>
      </rPr>
      <t>はシステムエラー用に予約された例外。捕捉せずにスレッドが終了するのが正しい姿。</t>
    </r>
    <phoneticPr fontId="1"/>
  </si>
  <si>
    <r>
      <t>assert文は</t>
    </r>
    <r>
      <rPr>
        <sz val="11"/>
        <color indexed="10"/>
        <rFont val="ＭＳ Ｐゴシック"/>
        <family val="2"/>
        <scheme val="minor"/>
      </rPr>
      <t>A153</t>
    </r>
    <r>
      <rPr>
        <sz val="11"/>
        <color indexed="8"/>
        <rFont val="ＭＳ Ｐゴシック"/>
        <family val="2"/>
        <scheme val="minor"/>
      </rPr>
      <t>を書くときに使う。Javaコマンドに特別な引数</t>
    </r>
    <r>
      <rPr>
        <sz val="11"/>
        <color indexed="10"/>
        <rFont val="ＭＳ Ｐゴシック"/>
        <family val="2"/>
        <scheme val="minor"/>
      </rPr>
      <t>B153</t>
    </r>
    <r>
      <rPr>
        <sz val="11"/>
        <color indexed="8"/>
        <rFont val="ＭＳ Ｐゴシック"/>
        <family val="2"/>
        <scheme val="minor"/>
      </rPr>
      <t>が必要。</t>
    </r>
    <phoneticPr fontId="1"/>
  </si>
  <si>
    <r>
      <t>ライブラリの例外を捕捉して、アプリケーション例外を投げる技法を</t>
    </r>
    <r>
      <rPr>
        <sz val="11"/>
        <color indexed="10"/>
        <rFont val="ＭＳ Ｐゴシック"/>
        <family val="2"/>
        <scheme val="minor"/>
      </rPr>
      <t>A155</t>
    </r>
    <r>
      <rPr>
        <sz val="11"/>
        <color indexed="8"/>
        <rFont val="ＭＳ Ｐゴシック"/>
        <family val="2"/>
        <scheme val="minor"/>
      </rPr>
      <t>という。</t>
    </r>
    <phoneticPr fontId="1"/>
  </si>
  <si>
    <r>
      <t>A156</t>
    </r>
    <r>
      <rPr>
        <sz val="11"/>
        <color indexed="8"/>
        <rFont val="ＭＳ Ｐゴシック"/>
        <family val="2"/>
        <scheme val="minor"/>
      </rPr>
      <t>の利用目的は</t>
    </r>
    <r>
      <rPr>
        <sz val="11"/>
        <color indexed="10"/>
        <rFont val="ＭＳ Ｐゴシック"/>
        <family val="2"/>
        <scheme val="minor"/>
      </rPr>
      <t>B156</t>
    </r>
    <r>
      <rPr>
        <sz val="11"/>
        <color indexed="8"/>
        <rFont val="ＭＳ Ｐゴシック"/>
        <family val="2"/>
        <scheme val="minor"/>
      </rPr>
      <t>、一方メソッド内で起きる異常を抽象化するために</t>
    </r>
    <r>
      <rPr>
        <sz val="11"/>
        <color indexed="10"/>
        <rFont val="ＭＳ Ｐゴシック"/>
        <family val="2"/>
        <scheme val="minor"/>
      </rPr>
      <t>C156</t>
    </r>
    <r>
      <rPr>
        <sz val="11"/>
        <color indexed="8"/>
        <rFont val="ＭＳ Ｐゴシック"/>
        <family val="2"/>
        <scheme val="minor"/>
      </rPr>
      <t>を使う。</t>
    </r>
    <phoneticPr fontId="1"/>
  </si>
  <si>
    <r>
      <t>型名A&lt;型名B&gt;と表記したとき、型名Aに書くジェネリック型の定義に応じて型名Bが受ける制約を</t>
    </r>
    <r>
      <rPr>
        <sz val="11"/>
        <color indexed="10"/>
        <rFont val="ＭＳ Ｐゴシック"/>
        <family val="2"/>
        <scheme val="minor"/>
      </rPr>
      <t>A158</t>
    </r>
    <r>
      <rPr>
        <sz val="11"/>
        <color indexed="8"/>
        <rFont val="ＭＳ Ｐゴシック"/>
        <family val="2"/>
        <scheme val="minor"/>
      </rPr>
      <t>という。</t>
    </r>
    <phoneticPr fontId="1"/>
  </si>
  <si>
    <r>
      <t>ジェネリック型は</t>
    </r>
    <r>
      <rPr>
        <sz val="11"/>
        <color indexed="10"/>
        <rFont val="ＭＳ Ｐゴシック"/>
        <family val="2"/>
        <scheme val="minor"/>
      </rPr>
      <t>A159</t>
    </r>
    <r>
      <rPr>
        <sz val="11"/>
        <color indexed="8"/>
        <rFont val="ＭＳ Ｐゴシック"/>
        <family val="2"/>
        <scheme val="minor"/>
      </rPr>
      <t>である。</t>
    </r>
    <phoneticPr fontId="1"/>
  </si>
  <si>
    <r>
      <t>List&lt;E&gt;のEは</t>
    </r>
    <r>
      <rPr>
        <sz val="11"/>
        <color indexed="10"/>
        <rFont val="ＭＳ Ｐゴシック"/>
        <family val="2"/>
        <scheme val="minor"/>
      </rPr>
      <t>A160</t>
    </r>
    <r>
      <rPr>
        <sz val="11"/>
        <color indexed="8"/>
        <rFont val="ＭＳ Ｐゴシック"/>
        <family val="2"/>
        <scheme val="minor"/>
      </rPr>
      <t>、List&lt;String&gt;のStringは</t>
    </r>
    <r>
      <rPr>
        <sz val="11"/>
        <color indexed="10"/>
        <rFont val="ＭＳ Ｐゴシック"/>
        <family val="2"/>
        <scheme val="minor"/>
      </rPr>
      <t>B160</t>
    </r>
    <r>
      <rPr>
        <sz val="11"/>
        <color indexed="8"/>
        <rFont val="ＭＳ Ｐゴシック"/>
        <family val="2"/>
        <scheme val="minor"/>
      </rPr>
      <t>(</t>
    </r>
    <r>
      <rPr>
        <sz val="11"/>
        <color indexed="10"/>
        <rFont val="ＭＳ Ｐゴシック"/>
        <family val="2"/>
        <scheme val="minor"/>
      </rPr>
      <t>C160</t>
    </r>
    <r>
      <rPr>
        <sz val="11"/>
        <color indexed="8"/>
        <rFont val="ＭＳ Ｐゴシック"/>
        <family val="2"/>
        <scheme val="minor"/>
      </rPr>
      <t>)</t>
    </r>
    <phoneticPr fontId="1"/>
  </si>
  <si>
    <r>
      <t>実行時に型情報が消えていることから、これを</t>
    </r>
    <r>
      <rPr>
        <sz val="11"/>
        <color indexed="10"/>
        <rFont val="ＭＳ Ｐゴシック"/>
        <family val="2"/>
        <scheme val="minor"/>
      </rPr>
      <t>A165</t>
    </r>
    <r>
      <rPr>
        <sz val="11"/>
        <color indexed="8"/>
        <rFont val="ＭＳ Ｐゴシック"/>
        <family val="2"/>
        <scheme val="minor"/>
      </rPr>
      <t>という。</t>
    </r>
    <phoneticPr fontId="1"/>
  </si>
  <si>
    <r>
      <t>型変数はジェネリック型の中で実際には</t>
    </r>
    <r>
      <rPr>
        <sz val="11"/>
        <color indexed="10"/>
        <rFont val="ＭＳ Ｐゴシック"/>
        <family val="2"/>
        <scheme val="minor"/>
      </rPr>
      <t>A166</t>
    </r>
    <r>
      <rPr>
        <sz val="11"/>
        <color indexed="8"/>
        <rFont val="ＭＳ Ｐゴシック"/>
        <family val="2"/>
        <scheme val="minor"/>
      </rPr>
      <t>に置き換わる。</t>
    </r>
    <phoneticPr fontId="1"/>
  </si>
  <si>
    <r>
      <t>型変数は</t>
    </r>
    <r>
      <rPr>
        <sz val="11"/>
        <color indexed="10"/>
        <rFont val="ＭＳ Ｐゴシック"/>
        <family val="2"/>
        <scheme val="minor"/>
      </rPr>
      <t>A167</t>
    </r>
    <r>
      <rPr>
        <sz val="11"/>
        <color indexed="8"/>
        <rFont val="ＭＳ Ｐゴシック"/>
        <family val="2"/>
        <scheme val="minor"/>
      </rPr>
      <t>に置き換わる。境界を明示的に指定しない型パラメータは</t>
    </r>
    <r>
      <rPr>
        <sz val="11"/>
        <color indexed="10"/>
        <rFont val="ＭＳ Ｐゴシック"/>
        <family val="2"/>
        <scheme val="minor"/>
      </rPr>
      <t>B167</t>
    </r>
    <r>
      <rPr>
        <sz val="11"/>
        <color indexed="8"/>
        <rFont val="ＭＳ Ｐゴシック"/>
        <family val="2"/>
        <scheme val="minor"/>
      </rPr>
      <t>と等価である。</t>
    </r>
    <phoneticPr fontId="1"/>
  </si>
  <si>
    <r>
      <t>C168</t>
    </r>
    <r>
      <rPr>
        <sz val="11"/>
        <color indexed="8"/>
        <rFont val="ＭＳ Ｐゴシック"/>
        <family val="2"/>
        <scheme val="minor"/>
      </rPr>
      <t>を使い、受け入れるオブジェクトの門戸を広げるとコンパイルできる。</t>
    </r>
    <phoneticPr fontId="1"/>
  </si>
  <si>
    <r>
      <t>実装方法を</t>
    </r>
    <r>
      <rPr>
        <sz val="11"/>
        <color indexed="10"/>
        <rFont val="ＭＳ Ｐゴシック"/>
        <family val="2"/>
        <scheme val="minor"/>
      </rPr>
      <t>A176</t>
    </r>
    <r>
      <rPr>
        <sz val="11"/>
        <color indexed="8"/>
        <rFont val="ＭＳ Ｐゴシック"/>
        <family val="2"/>
        <scheme val="minor"/>
      </rPr>
      <t>という。</t>
    </r>
    <phoneticPr fontId="1"/>
  </si>
  <si>
    <r>
      <t>ファイルのアクセスには</t>
    </r>
    <r>
      <rPr>
        <sz val="11"/>
        <color indexed="10"/>
        <rFont val="ＭＳ Ｐゴシック"/>
        <family val="2"/>
        <scheme val="minor"/>
      </rPr>
      <t>A177</t>
    </r>
    <r>
      <rPr>
        <sz val="11"/>
        <color indexed="8"/>
        <rFont val="ＭＳ Ｐゴシック"/>
        <family val="2"/>
        <scheme val="minor"/>
      </rPr>
      <t>と</t>
    </r>
    <r>
      <rPr>
        <sz val="11"/>
        <color indexed="10"/>
        <rFont val="ＭＳ Ｐゴシック"/>
        <family val="2"/>
        <scheme val="minor"/>
      </rPr>
      <t>B177</t>
    </r>
    <r>
      <rPr>
        <sz val="11"/>
        <color indexed="8"/>
        <rFont val="ＭＳ Ｐゴシック"/>
        <family val="2"/>
        <scheme val="minor"/>
      </rPr>
      <t>がある。</t>
    </r>
    <phoneticPr fontId="1"/>
  </si>
  <si>
    <r>
      <t>バイナリファイルの読み書きは</t>
    </r>
    <r>
      <rPr>
        <sz val="11"/>
        <color indexed="10"/>
        <rFont val="ＭＳ Ｐゴシック"/>
        <family val="2"/>
        <scheme val="minor"/>
      </rPr>
      <t>A179</t>
    </r>
    <r>
      <rPr>
        <sz val="11"/>
        <color indexed="8"/>
        <rFont val="ＭＳ Ｐゴシック"/>
        <family val="2"/>
        <scheme val="minor"/>
      </rPr>
      <t>、</t>
    </r>
    <r>
      <rPr>
        <sz val="11"/>
        <color indexed="10"/>
        <rFont val="ＭＳ Ｐゴシック"/>
        <family val="2"/>
        <scheme val="minor"/>
      </rPr>
      <t>B179</t>
    </r>
    <phoneticPr fontId="1"/>
  </si>
  <si>
    <r>
      <t>フィルタは</t>
    </r>
    <r>
      <rPr>
        <sz val="11"/>
        <color indexed="10"/>
        <rFont val="ＭＳ Ｐゴシック"/>
        <family val="2"/>
        <scheme val="minor"/>
      </rPr>
      <t>A180</t>
    </r>
    <r>
      <rPr>
        <sz val="11"/>
        <color indexed="8"/>
        <rFont val="ＭＳ Ｐゴシック"/>
        <family val="2"/>
        <scheme val="minor"/>
      </rPr>
      <t>に不可的に接続するもので、</t>
    </r>
    <r>
      <rPr>
        <sz val="11"/>
        <color indexed="10"/>
        <rFont val="ＭＳ Ｐゴシック"/>
        <family val="2"/>
        <scheme val="minor"/>
      </rPr>
      <t>A180</t>
    </r>
    <r>
      <rPr>
        <sz val="11"/>
        <color indexed="8"/>
        <rFont val="ＭＳ Ｐゴシック"/>
        <family val="2"/>
        <scheme val="minor"/>
      </rPr>
      <t>、</t>
    </r>
    <r>
      <rPr>
        <sz val="11"/>
        <color indexed="10"/>
        <rFont val="ＭＳ Ｐゴシック"/>
        <family val="2"/>
        <scheme val="minor"/>
      </rPr>
      <t>B180</t>
    </r>
    <r>
      <rPr>
        <sz val="11"/>
        <color indexed="8"/>
        <rFont val="ＭＳ Ｐゴシック"/>
        <family val="2"/>
        <scheme val="minor"/>
      </rPr>
      <t>、</t>
    </r>
    <phoneticPr fontId="1"/>
  </si>
  <si>
    <r>
      <t>JVMが準備する3つのストリーム</t>
    </r>
    <r>
      <rPr>
        <sz val="11"/>
        <color indexed="10"/>
        <rFont val="ＭＳ Ｐゴシック"/>
        <family val="2"/>
        <scheme val="minor"/>
      </rPr>
      <t>A181</t>
    </r>
    <r>
      <rPr>
        <sz val="11"/>
        <color indexed="8"/>
        <rFont val="ＭＳ Ｐゴシック"/>
        <family val="2"/>
        <scheme val="minor"/>
      </rPr>
      <t>、</t>
    </r>
    <r>
      <rPr>
        <sz val="11"/>
        <color indexed="10"/>
        <rFont val="ＭＳ Ｐゴシック"/>
        <family val="2"/>
        <scheme val="minor"/>
      </rPr>
      <t>A181</t>
    </r>
    <r>
      <rPr>
        <sz val="11"/>
        <color indexed="8"/>
        <rFont val="ＭＳ Ｐゴシック"/>
        <family val="2"/>
        <scheme val="minor"/>
      </rPr>
      <t>、</t>
    </r>
    <r>
      <rPr>
        <sz val="11"/>
        <color indexed="10"/>
        <rFont val="ＭＳ Ｐゴシック"/>
        <family val="2"/>
        <scheme val="minor"/>
      </rPr>
      <t>A181</t>
    </r>
    <phoneticPr fontId="1"/>
  </si>
  <si>
    <r>
      <t>プロパティーファイル形式の読み書きには</t>
    </r>
    <r>
      <rPr>
        <sz val="11"/>
        <color indexed="10"/>
        <rFont val="ＭＳ Ｐゴシック"/>
        <family val="2"/>
        <scheme val="minor"/>
      </rPr>
      <t>A183</t>
    </r>
    <r>
      <rPr>
        <sz val="11"/>
        <color indexed="8"/>
        <rFont val="ＭＳ Ｐゴシック"/>
        <family val="2"/>
        <scheme val="minor"/>
      </rPr>
      <t>クラスを使う。</t>
    </r>
    <phoneticPr fontId="1"/>
  </si>
  <si>
    <r>
      <t>あるインスタンスの内容を丸ごとそのままバイト列に変換する仕組みを</t>
    </r>
    <r>
      <rPr>
        <sz val="11"/>
        <color indexed="10"/>
        <rFont val="ＭＳ Ｐゴシック"/>
        <family val="2"/>
        <scheme val="minor"/>
      </rPr>
      <t>A184</t>
    </r>
    <r>
      <rPr>
        <sz val="11"/>
        <color indexed="8"/>
        <rFont val="ＭＳ Ｐゴシック"/>
        <family val="2"/>
        <scheme val="minor"/>
      </rPr>
      <t>(</t>
    </r>
    <r>
      <rPr>
        <sz val="11"/>
        <color indexed="10"/>
        <rFont val="ＭＳ Ｐゴシック"/>
        <family val="2"/>
        <scheme val="minor"/>
      </rPr>
      <t>B184</t>
    </r>
    <r>
      <rPr>
        <sz val="11"/>
        <color indexed="8"/>
        <rFont val="ＭＳ Ｐゴシック"/>
        <family val="2"/>
        <scheme val="minor"/>
      </rPr>
      <t>)という。</t>
    </r>
    <phoneticPr fontId="1"/>
  </si>
  <si>
    <r>
      <t>A184</t>
    </r>
    <r>
      <rPr>
        <sz val="11"/>
        <color indexed="8"/>
        <rFont val="ＭＳ Ｐゴシック"/>
        <family val="3"/>
        <charset val="128"/>
        <scheme val="minor"/>
      </rPr>
      <t>されるクラスは</t>
    </r>
    <r>
      <rPr>
        <sz val="11"/>
        <color indexed="10"/>
        <rFont val="ＭＳ Ｐゴシック"/>
        <family val="3"/>
        <charset val="128"/>
        <scheme val="minor"/>
      </rPr>
      <t>C184</t>
    </r>
    <r>
      <rPr>
        <sz val="11"/>
        <color indexed="8"/>
        <rFont val="ＭＳ Ｐゴシック"/>
        <family val="3"/>
        <charset val="128"/>
        <scheme val="minor"/>
      </rPr>
      <t>インターフェースを実装する必要がある。</t>
    </r>
    <phoneticPr fontId="1"/>
  </si>
  <si>
    <r>
      <t>D184</t>
    </r>
    <r>
      <rPr>
        <sz val="11"/>
        <color indexed="8"/>
        <rFont val="ＭＳ Ｐゴシック"/>
        <family val="3"/>
        <charset val="128"/>
        <scheme val="minor"/>
      </rPr>
      <t>オブジェクトをフィルタとして</t>
    </r>
    <r>
      <rPr>
        <sz val="11"/>
        <color indexed="10"/>
        <rFont val="ＭＳ Ｐゴシック"/>
        <family val="3"/>
        <charset val="128"/>
        <scheme val="minor"/>
      </rPr>
      <t>E184</t>
    </r>
    <r>
      <rPr>
        <sz val="11"/>
        <color indexed="8"/>
        <rFont val="ＭＳ Ｐゴシック"/>
        <family val="3"/>
        <charset val="128"/>
        <scheme val="minor"/>
      </rPr>
      <t>に接続する。</t>
    </r>
    <phoneticPr fontId="1"/>
  </si>
  <si>
    <r>
      <t>文字ストリームは</t>
    </r>
    <r>
      <rPr>
        <sz val="11"/>
        <color indexed="10"/>
        <rFont val="ＭＳ Ｐゴシック"/>
        <family val="2"/>
        <scheme val="minor"/>
      </rPr>
      <t>A186</t>
    </r>
    <r>
      <rPr>
        <sz val="11"/>
        <color indexed="8"/>
        <rFont val="ＭＳ Ｐゴシック"/>
        <family val="2"/>
        <scheme val="minor"/>
      </rPr>
      <t>、</t>
    </r>
    <r>
      <rPr>
        <sz val="11"/>
        <color indexed="10"/>
        <rFont val="ＭＳ Ｐゴシック"/>
        <family val="2"/>
        <scheme val="minor"/>
      </rPr>
      <t>A186</t>
    </r>
    <r>
      <rPr>
        <sz val="11"/>
        <color indexed="8"/>
        <rFont val="ＭＳ Ｐゴシック"/>
        <family val="2"/>
        <scheme val="minor"/>
      </rPr>
      <t>、バイトストリームは</t>
    </r>
    <r>
      <rPr>
        <sz val="11"/>
        <color indexed="10"/>
        <rFont val="ＭＳ Ｐゴシック"/>
        <family val="2"/>
        <scheme val="minor"/>
      </rPr>
      <t>A186</t>
    </r>
    <r>
      <rPr>
        <sz val="11"/>
        <color indexed="8"/>
        <rFont val="ＭＳ Ｐゴシック"/>
        <family val="2"/>
        <scheme val="minor"/>
      </rPr>
      <t>、</t>
    </r>
    <r>
      <rPr>
        <sz val="11"/>
        <color indexed="10"/>
        <rFont val="ＭＳ Ｐゴシック"/>
        <family val="2"/>
        <scheme val="minor"/>
      </rPr>
      <t>A186</t>
    </r>
    <r>
      <rPr>
        <sz val="11"/>
        <color indexed="8"/>
        <rFont val="ＭＳ Ｐゴシック"/>
        <family val="2"/>
        <scheme val="minor"/>
      </rPr>
      <t>、バイトストリームを文字ストリームに</t>
    </r>
    <phoneticPr fontId="1"/>
  </si>
  <si>
    <r>
      <t>変換するのは</t>
    </r>
    <r>
      <rPr>
        <sz val="11"/>
        <color indexed="10"/>
        <rFont val="ＭＳ Ｐゴシック"/>
        <family val="2"/>
        <scheme val="minor"/>
      </rPr>
      <t>A186</t>
    </r>
    <r>
      <rPr>
        <sz val="11"/>
        <color indexed="8"/>
        <rFont val="ＭＳ Ｐゴシック"/>
        <family val="2"/>
        <scheme val="minor"/>
      </rPr>
      <t>、</t>
    </r>
    <r>
      <rPr>
        <sz val="11"/>
        <color indexed="10"/>
        <rFont val="ＭＳ Ｐゴシック"/>
        <family val="2"/>
        <scheme val="minor"/>
      </rPr>
      <t>A186</t>
    </r>
    <phoneticPr fontId="1"/>
  </si>
  <si>
    <r>
      <t>Fileオブジェクトの</t>
    </r>
    <r>
      <rPr>
        <sz val="11"/>
        <color indexed="10"/>
        <rFont val="ＭＳ Ｐゴシック"/>
        <family val="2"/>
        <scheme val="minor"/>
      </rPr>
      <t>A188</t>
    </r>
    <r>
      <rPr>
        <sz val="11"/>
        <color indexed="8"/>
        <rFont val="ＭＳ Ｐゴシック"/>
        <family val="2"/>
        <scheme val="minor"/>
      </rPr>
      <t>メソッドを呼ぶと、Fileオブジェクトが参照するディレクトリ名以下のファイルパス名</t>
    </r>
    <phoneticPr fontId="1"/>
  </si>
  <si>
    <r>
      <t>できれば使ってほしくないメソッドやフィールドがある場合</t>
    </r>
    <r>
      <rPr>
        <sz val="11"/>
        <color indexed="10"/>
        <rFont val="ＭＳ Ｐゴシック"/>
        <family val="2"/>
        <scheme val="minor"/>
      </rPr>
      <t>A190</t>
    </r>
    <r>
      <rPr>
        <sz val="11"/>
        <color indexed="8"/>
        <rFont val="ＭＳ Ｐゴシック"/>
        <family val="2"/>
        <scheme val="minor"/>
      </rPr>
      <t>アノテーションを付ける。</t>
    </r>
    <phoneticPr fontId="1"/>
  </si>
  <si>
    <t>HTTPメソッド</t>
    <phoneticPr fontId="1"/>
  </si>
  <si>
    <t>HTTPステータス</t>
    <phoneticPr fontId="1"/>
  </si>
  <si>
    <t>HTTP/1.1 200 OK</t>
    <phoneticPr fontId="1"/>
  </si>
  <si>
    <t>HTTP/1.1 404 Not Found</t>
    <phoneticPr fontId="1"/>
  </si>
  <si>
    <t>HTTP/1.1 404 Not Found</t>
    <phoneticPr fontId="1"/>
  </si>
  <si>
    <t>クライアントがクッキーを利用できないときに、URLにセッションIDを埋め込む仕組み。</t>
    <rPh sb="12" eb="14">
      <t>リヨウ</t>
    </rPh>
    <rPh sb="34" eb="35">
      <t>ウ</t>
    </rPh>
    <rPh sb="36" eb="37">
      <t>コ</t>
    </rPh>
    <rPh sb="38" eb="40">
      <t>シク</t>
    </rPh>
    <phoneticPr fontId="1"/>
  </si>
  <si>
    <t>URLリライティング</t>
    <phoneticPr fontId="1"/>
  </si>
  <si>
    <t>デプロイメントディスクリプタ</t>
    <phoneticPr fontId="1"/>
  </si>
  <si>
    <t>@WebServlet</t>
    <phoneticPr fontId="1"/>
  </si>
  <si>
    <t>@WebServlet</t>
    <phoneticPr fontId="1"/>
  </si>
  <si>
    <t>java.io.Exception</t>
    <phoneticPr fontId="1"/>
  </si>
  <si>
    <t>javax.servlet.ServletException</t>
    <phoneticPr fontId="1"/>
  </si>
  <si>
    <t>javax.servlet.annotation.WebServlet</t>
    <phoneticPr fontId="1"/>
  </si>
  <si>
    <t>javax.servlet.http.HttpServlet</t>
    <phoneticPr fontId="1"/>
  </si>
  <si>
    <t>javax.servlet.http.HttpServletRequest</t>
    <phoneticPr fontId="1"/>
  </si>
  <si>
    <t>javax.servlet.http.HttpServletResponse</t>
    <phoneticPr fontId="1"/>
  </si>
  <si>
    <t>HttpServlet</t>
    <phoneticPr fontId="1"/>
  </si>
  <si>
    <t>doxxx</t>
    <phoneticPr fontId="1"/>
  </si>
  <si>
    <t>@WebServlet</t>
    <phoneticPr fontId="1"/>
  </si>
  <si>
    <t>Eclipseでtomcatを起動した時のserver.xmlの所在</t>
    <phoneticPr fontId="1"/>
  </si>
  <si>
    <t>http://blog.youria.jp/kyo/programinng/server-xml_when_boot_from_eclipse/</t>
    <phoneticPr fontId="1"/>
  </si>
  <si>
    <t xml:space="preserve">eclipse環境でtomcatのログを出力する </t>
    <phoneticPr fontId="1"/>
  </si>
  <si>
    <t>Web Tools Platform</t>
    <phoneticPr fontId="1"/>
  </si>
  <si>
    <t>Model View Controller</t>
    <phoneticPr fontId="1"/>
  </si>
  <si>
    <t>JavaBeans</t>
    <phoneticPr fontId="1"/>
  </si>
  <si>
    <t>JSP</t>
    <phoneticPr fontId="1"/>
  </si>
  <si>
    <t>サーブレット</t>
    <phoneticPr fontId="1"/>
  </si>
  <si>
    <t>Model View Controller</t>
    <phoneticPr fontId="1"/>
  </si>
  <si>
    <t>データベース接続関係</t>
    <rPh sb="6" eb="8">
      <t>セツゾク</t>
    </rPh>
    <rPh sb="8" eb="10">
      <t>カンケイ</t>
    </rPh>
    <phoneticPr fontId="1"/>
  </si>
  <si>
    <t>ネーミングサービス</t>
    <phoneticPr fontId="1"/>
  </si>
  <si>
    <t>ルックアップ</t>
    <phoneticPr fontId="1"/>
  </si>
  <si>
    <t>NCSAMosaic</t>
    <phoneticPr fontId="1"/>
  </si>
  <si>
    <t>Apache HTTP Server</t>
    <phoneticPr fontId="1"/>
  </si>
  <si>
    <t>Apache</t>
    <phoneticPr fontId="1"/>
  </si>
  <si>
    <t>Uniform Resorce Locator</t>
    <phoneticPr fontId="1"/>
  </si>
  <si>
    <t>スキーム</t>
    <phoneticPr fontId="1"/>
  </si>
  <si>
    <t>ホスト名</t>
    <rPh sb="3" eb="4">
      <t>メイ</t>
    </rPh>
    <phoneticPr fontId="1"/>
  </si>
  <si>
    <t>パス名</t>
    <rPh sb="2" eb="3">
      <t>メイ</t>
    </rPh>
    <phoneticPr fontId="1"/>
  </si>
  <si>
    <t>ローカル名</t>
    <rPh sb="4" eb="5">
      <t>メイ</t>
    </rPh>
    <phoneticPr fontId="1"/>
  </si>
  <si>
    <t>親ドメイン名</t>
    <rPh sb="0" eb="1">
      <t>オヤ</t>
    </rPh>
    <rPh sb="5" eb="6">
      <t>メイ</t>
    </rPh>
    <phoneticPr fontId="1"/>
  </si>
  <si>
    <t>CGI</t>
    <phoneticPr fontId="1"/>
  </si>
  <si>
    <t>Common Gateway Interface</t>
    <phoneticPr fontId="1"/>
  </si>
  <si>
    <t>Perl</t>
    <phoneticPr fontId="1"/>
  </si>
  <si>
    <t>メタデータ</t>
    <phoneticPr fontId="1"/>
  </si>
  <si>
    <t>ResultSetMetaData</t>
    <phoneticPr fontId="1"/>
  </si>
  <si>
    <t>DatabaseMetaData</t>
    <phoneticPr fontId="1"/>
  </si>
  <si>
    <t>最近のtomcatのmanager画面 はtomcat-users.xml でrolename tomcatを指定するとアクセスできない</t>
    <phoneticPr fontId="1"/>
  </si>
  <si>
    <t>defaultに用意されているrolename="tomcat" のまま利用するとダメ</t>
    <phoneticPr fontId="1"/>
  </si>
  <si>
    <t>例えばrolenameをtomcatからmanager-guiに変えてtomcat再起動するとアクセスできる。</t>
    <phoneticPr fontId="1"/>
  </si>
  <si>
    <t>&lt;role rolename="manager-gui"/&gt;</t>
  </si>
  <si>
    <t>&lt;user username="tomcat" password="tomcat" roles="manager-gui"/&gt;</t>
  </si>
  <si>
    <t>C:\Tomcat8.0\conf\Catalina\localhost</t>
    <phoneticPr fontId="1"/>
  </si>
  <si>
    <t>デフォルト値</t>
    <rPh sb="5" eb="6">
      <t>チ</t>
    </rPh>
    <phoneticPr fontId="1"/>
  </si>
  <si>
    <t>C:\Tomcat8.0\conf\server.xml</t>
    <phoneticPr fontId="1"/>
  </si>
  <si>
    <t>→Server.xmlに変更</t>
    <rPh sb="12" eb="14">
      <t>ヘンコウ</t>
    </rPh>
    <phoneticPr fontId="1"/>
  </si>
  <si>
    <t>EclipseでTomcatをサーバー起動した際にmanagerを使用する方法</t>
    <rPh sb="19" eb="21">
      <t>キドウ</t>
    </rPh>
    <rPh sb="23" eb="24">
      <t>サイ</t>
    </rPh>
    <rPh sb="33" eb="35">
      <t>シヨウ</t>
    </rPh>
    <rPh sb="37" eb="39">
      <t>ホウホウ</t>
    </rPh>
    <phoneticPr fontId="1"/>
  </si>
  <si>
    <t>&lt;/tomcat-users&gt;</t>
  </si>
  <si>
    <t xml:space="preserve">    &lt;/Engine&gt;</t>
  </si>
  <si>
    <t xml:space="preserve">  &lt;/Service&gt;</t>
  </si>
  <si>
    <t>&lt;/Server&gt;</t>
  </si>
  <si>
    <t xml:space="preserve"> 　  &lt;/Host&gt;</t>
    <phoneticPr fontId="1"/>
  </si>
  <si>
    <t xml:space="preserve">       &lt;Context docBase="List3.23" path="/List3.23" reloadable="true" source=　　～</t>
    <phoneticPr fontId="1"/>
  </si>
  <si>
    <t xml:space="preserve">　　 　&lt;Context path="/manager" docBase="${catalina.home}/webapps/manager" privileged="true"/&gt;   </t>
    <phoneticPr fontId="1"/>
  </si>
  <si>
    <t>①server.xlmの設定</t>
    <rPh sb="12" eb="14">
      <t>セッテイ</t>
    </rPh>
    <phoneticPr fontId="1"/>
  </si>
  <si>
    <t>②tomcat-users.xlmの設定</t>
    <rPh sb="18" eb="20">
      <t>セッテイ</t>
    </rPh>
    <phoneticPr fontId="1"/>
  </si>
  <si>
    <t xml:space="preserve">  &lt;role rolename="manager-gui"/&gt;</t>
    <phoneticPr fontId="1"/>
  </si>
  <si>
    <t xml:space="preserve">  &lt;user username="admin" password="admin" roles="manager-gui"/&gt;</t>
    <phoneticPr fontId="1"/>
  </si>
  <si>
    <t>Uniform Resource Locator</t>
    <phoneticPr fontId="1"/>
  </si>
  <si>
    <t>http://</t>
    <phoneticPr fontId="1"/>
  </si>
  <si>
    <t>コンテンツ名</t>
    <rPh sb="5" eb="6">
      <t>メイ</t>
    </rPh>
    <phoneticPr fontId="1"/>
  </si>
  <si>
    <t>アプリケーション名</t>
    <rPh sb="8" eb="9">
      <t>メイ</t>
    </rPh>
    <phoneticPr fontId="1"/>
  </si>
  <si>
    <t>ファイル名</t>
    <rPh sb="4" eb="5">
      <t>メイ</t>
    </rPh>
    <phoneticPr fontId="1"/>
  </si>
  <si>
    <t>Web Strage</t>
    <phoneticPr fontId="1"/>
  </si>
  <si>
    <t>Indexed Database</t>
    <phoneticPr fontId="1"/>
  </si>
  <si>
    <t>Ajax</t>
    <phoneticPr fontId="1"/>
  </si>
  <si>
    <t>PHP</t>
    <phoneticPr fontId="1"/>
  </si>
  <si>
    <t>PHP:Hypertext Preprocessor</t>
    <phoneticPr fontId="1"/>
  </si>
  <si>
    <t>ASP.NET</t>
    <phoneticPr fontId="1"/>
  </si>
  <si>
    <t>Active Server Pages.NET</t>
    <phoneticPr fontId="1"/>
  </si>
  <si>
    <t>CGI</t>
    <phoneticPr fontId="1"/>
  </si>
  <si>
    <t>Common Gateway Interface</t>
    <phoneticPr fontId="1"/>
  </si>
  <si>
    <t>Perl</t>
    <phoneticPr fontId="1"/>
  </si>
  <si>
    <t>Java Platform, Standard Edition</t>
    <phoneticPr fontId="1"/>
  </si>
  <si>
    <t>Java Platform, Enterprise Edition</t>
    <phoneticPr fontId="1"/>
  </si>
  <si>
    <t>Java Platform, Micro Edition</t>
    <phoneticPr fontId="1"/>
  </si>
  <si>
    <t>OSI参照モデル</t>
    <phoneticPr fontId="1"/>
  </si>
  <si>
    <t>アプリケーション層</t>
    <rPh sb="8" eb="9">
      <t>ソウ</t>
    </rPh>
    <phoneticPr fontId="1"/>
  </si>
  <si>
    <t>物理層</t>
    <rPh sb="0" eb="2">
      <t>ブツリ</t>
    </rPh>
    <rPh sb="2" eb="3">
      <t>ソウ</t>
    </rPh>
    <phoneticPr fontId="1"/>
  </si>
  <si>
    <t>プレゼンテーション層</t>
    <rPh sb="9" eb="10">
      <t>ソウ</t>
    </rPh>
    <phoneticPr fontId="1"/>
  </si>
  <si>
    <t>セッション層</t>
    <rPh sb="5" eb="6">
      <t>ソウ</t>
    </rPh>
    <phoneticPr fontId="1"/>
  </si>
  <si>
    <t>トランスポート層</t>
    <rPh sb="7" eb="8">
      <t>ソウ</t>
    </rPh>
    <phoneticPr fontId="1"/>
  </si>
  <si>
    <t>ネットワーク層</t>
    <rPh sb="6" eb="7">
      <t>ソウ</t>
    </rPh>
    <phoneticPr fontId="1"/>
  </si>
  <si>
    <t>データリンク層</t>
    <rPh sb="6" eb="7">
      <t>ソウ</t>
    </rPh>
    <phoneticPr fontId="1"/>
  </si>
  <si>
    <r>
      <t>第6層(</t>
    </r>
    <r>
      <rPr>
        <sz val="11"/>
        <color indexed="10"/>
        <rFont val="ＭＳ Ｐゴシック"/>
        <family val="2"/>
        <scheme val="minor"/>
      </rPr>
      <t>F9</t>
    </r>
    <r>
      <rPr>
        <sz val="11"/>
        <color indexed="8"/>
        <rFont val="ＭＳ Ｐゴシック"/>
        <family val="2"/>
        <scheme val="minor"/>
      </rPr>
      <t>)　JSP&amp;サーブレットが担う</t>
    </r>
    <phoneticPr fontId="1"/>
  </si>
  <si>
    <t>Unicode</t>
    <phoneticPr fontId="1"/>
  </si>
  <si>
    <t>UTF-8</t>
    <phoneticPr fontId="1"/>
  </si>
  <si>
    <t>単価</t>
    <rPh sb="0" eb="2">
      <t>タンカ</t>
    </rPh>
    <phoneticPr fontId="1"/>
  </si>
  <si>
    <t>円</t>
    <rPh sb="0" eb="1">
      <t>エン</t>
    </rPh>
    <phoneticPr fontId="1"/>
  </si>
  <si>
    <t>ガソリン代</t>
    <rPh sb="4" eb="5">
      <t>ダイ</t>
    </rPh>
    <phoneticPr fontId="1"/>
  </si>
  <si>
    <t>自宅↔熊谷支店</t>
    <rPh sb="0" eb="2">
      <t>ジタク</t>
    </rPh>
    <rPh sb="3" eb="5">
      <t>クマガヤ</t>
    </rPh>
    <rPh sb="5" eb="7">
      <t>シテン</t>
    </rPh>
    <phoneticPr fontId="1"/>
  </si>
  <si>
    <t>km</t>
    <phoneticPr fontId="1"/>
  </si>
  <si>
    <t>自宅↔栄町駐車場</t>
    <rPh sb="0" eb="2">
      <t>ジタク</t>
    </rPh>
    <rPh sb="3" eb="4">
      <t>サカエ</t>
    </rPh>
    <rPh sb="4" eb="5">
      <t>マチ</t>
    </rPh>
    <rPh sb="5" eb="8">
      <t>チュウシャジョウ</t>
    </rPh>
    <phoneticPr fontId="1"/>
  </si>
  <si>
    <t>自宅↔LABI1駐車場</t>
    <rPh sb="0" eb="2">
      <t>ジタク</t>
    </rPh>
    <rPh sb="8" eb="11">
      <t>チュウシャジョウ</t>
    </rPh>
    <phoneticPr fontId="1"/>
  </si>
  <si>
    <t>km</t>
    <phoneticPr fontId="1"/>
  </si>
  <si>
    <t>自宅↔OnePark</t>
    <rPh sb="0" eb="2">
      <t>ジタク</t>
    </rPh>
    <phoneticPr fontId="1"/>
  </si>
  <si>
    <t>@pageディレクティブ</t>
    <phoneticPr fontId="1"/>
  </si>
  <si>
    <t>contentType属性</t>
    <rPh sb="11" eb="13">
      <t>ゾクセイ</t>
    </rPh>
    <phoneticPr fontId="1"/>
  </si>
  <si>
    <t>pageEncoding属性</t>
    <rPh sb="12" eb="14">
      <t>ゾクセイ</t>
    </rPh>
    <phoneticPr fontId="1"/>
  </si>
  <si>
    <t>buffer属性</t>
    <rPh sb="6" eb="8">
      <t>ゾクセイ</t>
    </rPh>
    <phoneticPr fontId="1"/>
  </si>
  <si>
    <t>import属性</t>
    <rPh sb="6" eb="8">
      <t>ゾクセイ</t>
    </rPh>
    <phoneticPr fontId="1"/>
  </si>
  <si>
    <t>contentType</t>
    <phoneticPr fontId="1"/>
  </si>
  <si>
    <t>pageEncoding</t>
    <phoneticPr fontId="1"/>
  </si>
  <si>
    <t>&lt;jsp:forward&gt;</t>
  </si>
  <si>
    <t>&lt;jsp:include&gt;</t>
    <phoneticPr fontId="1"/>
  </si>
  <si>
    <t>&lt;jsp:attribute&gt;</t>
    <phoneticPr fontId="1"/>
  </si>
  <si>
    <t>&lt;jsp:body&gt;</t>
    <phoneticPr fontId="1"/>
  </si>
  <si>
    <t>&lt;jsp:doBody&gt;</t>
    <phoneticPr fontId="1"/>
  </si>
  <si>
    <t>&lt;jsp:invoke&gt;</t>
    <phoneticPr fontId="1"/>
  </si>
  <si>
    <t>&lt;jsp:getProperty&gt;</t>
    <phoneticPr fontId="1"/>
  </si>
  <si>
    <t>&lt;jsp:setProperty&gt;</t>
    <phoneticPr fontId="1"/>
  </si>
  <si>
    <t>&lt;jsp:useBean&gt;</t>
    <phoneticPr fontId="1"/>
  </si>
  <si>
    <t>一般　　　　　　　ページの処理を転送</t>
    <rPh sb="0" eb="2">
      <t>イッパン</t>
    </rPh>
    <rPh sb="13" eb="15">
      <t>ショリ</t>
    </rPh>
    <rPh sb="16" eb="18">
      <t>テンソウ</t>
    </rPh>
    <phoneticPr fontId="1"/>
  </si>
  <si>
    <t xml:space="preserve">      　　　　　　　外部ファイルをインクルード</t>
    <rPh sb="13" eb="15">
      <t>ガイブ</t>
    </rPh>
    <phoneticPr fontId="1"/>
  </si>
  <si>
    <t>タグファイル 　　属性値を定義</t>
    <rPh sb="9" eb="11">
      <t>ゾクセイ</t>
    </rPh>
    <rPh sb="11" eb="12">
      <t>チ</t>
    </rPh>
    <rPh sb="13" eb="15">
      <t>テイギ</t>
    </rPh>
    <phoneticPr fontId="1"/>
  </si>
  <si>
    <t xml:space="preserve">                    タグ本体を定義</t>
    <rPh sb="22" eb="24">
      <t>ホンタイ</t>
    </rPh>
    <rPh sb="25" eb="27">
      <t>テイギ</t>
    </rPh>
    <phoneticPr fontId="1"/>
  </si>
  <si>
    <t xml:space="preserve">                    タグ本体を実行</t>
    <rPh sb="22" eb="24">
      <t>ホンタイ</t>
    </rPh>
    <rPh sb="25" eb="27">
      <t>ジッコウ</t>
    </rPh>
    <phoneticPr fontId="1"/>
  </si>
  <si>
    <t xml:space="preserve">                    フラグメントを実行</t>
    <rPh sb="27" eb="29">
      <t>ジッコウ</t>
    </rPh>
    <phoneticPr fontId="1"/>
  </si>
  <si>
    <t>JavaBeans      JavaBeansクラスのプロパティ値を取得</t>
    <rPh sb="33" eb="34">
      <t>チ</t>
    </rPh>
    <rPh sb="35" eb="37">
      <t>シュトク</t>
    </rPh>
    <phoneticPr fontId="1"/>
  </si>
  <si>
    <t xml:space="preserve">                    JavaBeansクラスのプロパティ値を設定</t>
    <rPh sb="40" eb="42">
      <t>セッテイ</t>
    </rPh>
    <phoneticPr fontId="1"/>
  </si>
  <si>
    <t xml:space="preserve">                    JavaBeansクラスをインスタンス化</t>
    <rPh sb="39" eb="40">
      <t>カ</t>
    </rPh>
    <phoneticPr fontId="1"/>
  </si>
  <si>
    <t>アクションタグ</t>
    <phoneticPr fontId="1"/>
  </si>
  <si>
    <t>宣言部</t>
    <rPh sb="0" eb="2">
      <t>センゲン</t>
    </rPh>
    <rPh sb="2" eb="3">
      <t>ブ</t>
    </rPh>
    <phoneticPr fontId="1"/>
  </si>
  <si>
    <t>スクリプトレット</t>
    <phoneticPr fontId="1"/>
  </si>
  <si>
    <t>式</t>
    <rPh sb="0" eb="1">
      <t>シキ</t>
    </rPh>
    <phoneticPr fontId="1"/>
  </si>
  <si>
    <t>ページインライン方式</t>
    <rPh sb="8" eb="10">
      <t>ホウシキ</t>
    </rPh>
    <phoneticPr fontId="1"/>
  </si>
  <si>
    <t>暗黙オブジェクト</t>
    <rPh sb="0" eb="2">
      <t>アンモク</t>
    </rPh>
    <phoneticPr fontId="1"/>
  </si>
  <si>
    <t>コンテナに関する情報や、ユーザ間で共有可能な情報を管理</t>
    <rPh sb="5" eb="6">
      <t>カン</t>
    </rPh>
    <rPh sb="8" eb="10">
      <t>ジョウホウ</t>
    </rPh>
    <rPh sb="15" eb="16">
      <t>カン</t>
    </rPh>
    <rPh sb="17" eb="19">
      <t>キョウユウ</t>
    </rPh>
    <rPh sb="19" eb="21">
      <t>カノウ</t>
    </rPh>
    <rPh sb="22" eb="24">
      <t>ジョウホウ</t>
    </rPh>
    <rPh sb="25" eb="27">
      <t>カンリ</t>
    </rPh>
    <phoneticPr fontId="1"/>
  </si>
  <si>
    <t>application</t>
    <phoneticPr fontId="1"/>
  </si>
  <si>
    <t>サーブレット初期化パラメータにアクセスする手段を提供</t>
    <rPh sb="6" eb="9">
      <t>ショキカ</t>
    </rPh>
    <rPh sb="21" eb="23">
      <t>シュダン</t>
    </rPh>
    <rPh sb="24" eb="26">
      <t>テイキョウ</t>
    </rPh>
    <phoneticPr fontId="1"/>
  </si>
  <si>
    <t>config</t>
    <phoneticPr fontId="1"/>
  </si>
  <si>
    <t>ページ内で発生した例外情報を管理</t>
    <rPh sb="3" eb="4">
      <t>ナイ</t>
    </rPh>
    <rPh sb="5" eb="7">
      <t>ハッセイ</t>
    </rPh>
    <rPh sb="9" eb="11">
      <t>レイガイ</t>
    </rPh>
    <rPh sb="11" eb="13">
      <t>ジョウホウ</t>
    </rPh>
    <rPh sb="14" eb="16">
      <t>カンリ</t>
    </rPh>
    <phoneticPr fontId="1"/>
  </si>
  <si>
    <t>exception</t>
    <phoneticPr fontId="1"/>
  </si>
  <si>
    <t>クラインとにデータを出力する手段を提供</t>
    <rPh sb="10" eb="12">
      <t>シュツリョク</t>
    </rPh>
    <rPh sb="14" eb="16">
      <t>シュダン</t>
    </rPh>
    <rPh sb="17" eb="19">
      <t>テイキョウ</t>
    </rPh>
    <phoneticPr fontId="1"/>
  </si>
  <si>
    <t>out</t>
    <phoneticPr fontId="1"/>
  </si>
  <si>
    <t>JSPページそのものを表す</t>
    <rPh sb="11" eb="12">
      <t>アラワ</t>
    </rPh>
    <phoneticPr fontId="1"/>
  </si>
  <si>
    <t>page</t>
    <phoneticPr fontId="1"/>
  </si>
  <si>
    <t>ページ単位で利用可能な情報、また、暗黙オブジェクトへのアクセス手段を提供（タグハンドラクラスで利用）</t>
    <rPh sb="3" eb="5">
      <t>タンイ</t>
    </rPh>
    <rPh sb="6" eb="8">
      <t>リヨウ</t>
    </rPh>
    <rPh sb="8" eb="10">
      <t>カノウ</t>
    </rPh>
    <rPh sb="11" eb="13">
      <t>ジョウホウ</t>
    </rPh>
    <rPh sb="17" eb="19">
      <t>アンモク</t>
    </rPh>
    <rPh sb="31" eb="33">
      <t>シュダン</t>
    </rPh>
    <rPh sb="34" eb="36">
      <t>テイキョウ</t>
    </rPh>
    <rPh sb="47" eb="49">
      <t>リヨウ</t>
    </rPh>
    <phoneticPr fontId="1"/>
  </si>
  <si>
    <t>pageContent</t>
    <phoneticPr fontId="1"/>
  </si>
  <si>
    <t>クライアントから送信されたリクエスト情報にアクセスする手段を提供</t>
    <rPh sb="8" eb="10">
      <t>ソウシン</t>
    </rPh>
    <rPh sb="18" eb="20">
      <t>ジョウホウ</t>
    </rPh>
    <rPh sb="27" eb="29">
      <t>シュダン</t>
    </rPh>
    <rPh sb="30" eb="32">
      <t>テイキョウ</t>
    </rPh>
    <phoneticPr fontId="1"/>
  </si>
  <si>
    <t>クライアントへの応答（レスポンス）を操作する手段を提供</t>
    <rPh sb="8" eb="10">
      <t>オウトウ</t>
    </rPh>
    <rPh sb="18" eb="20">
      <t>ソウサ</t>
    </rPh>
    <rPh sb="22" eb="24">
      <t>シュダン</t>
    </rPh>
    <rPh sb="25" eb="27">
      <t>テイキョウ</t>
    </rPh>
    <phoneticPr fontId="1"/>
  </si>
  <si>
    <t>request</t>
    <phoneticPr fontId="1"/>
  </si>
  <si>
    <t>response</t>
    <phoneticPr fontId="1"/>
  </si>
  <si>
    <t>セッション単位で保持可能な情報を管理</t>
    <rPh sb="5" eb="7">
      <t>タンイ</t>
    </rPh>
    <rPh sb="8" eb="10">
      <t>ホジ</t>
    </rPh>
    <rPh sb="10" eb="12">
      <t>カノウ</t>
    </rPh>
    <rPh sb="13" eb="15">
      <t>ジョウホウ</t>
    </rPh>
    <rPh sb="16" eb="18">
      <t>カンリ</t>
    </rPh>
    <phoneticPr fontId="1"/>
  </si>
  <si>
    <t>session</t>
    <phoneticPr fontId="1"/>
  </si>
  <si>
    <t>変数</t>
    <rPh sb="0" eb="2">
      <t>ヘンスウ</t>
    </rPh>
    <phoneticPr fontId="1"/>
  </si>
  <si>
    <t>メソッド</t>
    <phoneticPr fontId="1"/>
  </si>
  <si>
    <t>コンテナ</t>
    <phoneticPr fontId="1"/>
  </si>
  <si>
    <t>スレッドセーフでない</t>
    <phoneticPr fontId="1"/>
  </si>
  <si>
    <t>式(Expression)に関して</t>
    <rPh sb="0" eb="1">
      <t>シキ</t>
    </rPh>
    <rPh sb="14" eb="15">
      <t>カン</t>
    </rPh>
    <phoneticPr fontId="1"/>
  </si>
  <si>
    <t>&lt;% out.print(msg); %&gt;</t>
    <phoneticPr fontId="1"/>
  </si>
  <si>
    <t>JSPで利用可能なコメント</t>
    <rPh sb="4" eb="6">
      <t>リヨウ</t>
    </rPh>
    <rPh sb="6" eb="8">
      <t>カノウ</t>
    </rPh>
    <phoneticPr fontId="1"/>
  </si>
  <si>
    <t>JSP独自のコメント</t>
    <rPh sb="3" eb="5">
      <t>ドクジ</t>
    </rPh>
    <phoneticPr fontId="1"/>
  </si>
  <si>
    <t>単一行コメント</t>
    <rPh sb="0" eb="2">
      <t>タンイツ</t>
    </rPh>
    <rPh sb="2" eb="3">
      <t>ギョウ</t>
    </rPh>
    <phoneticPr fontId="1"/>
  </si>
  <si>
    <t>複数行コメント</t>
    <rPh sb="0" eb="3">
      <t>フクスウギョウ</t>
    </rPh>
    <phoneticPr fontId="1"/>
  </si>
  <si>
    <t>HTMLのコメント</t>
    <phoneticPr fontId="1"/>
  </si>
  <si>
    <t>&lt;%-- ～ --%&gt;</t>
    <phoneticPr fontId="1"/>
  </si>
  <si>
    <t>//</t>
    <phoneticPr fontId="1"/>
  </si>
  <si>
    <t>/* ～ */</t>
    <phoneticPr fontId="1"/>
  </si>
  <si>
    <t>&lt;!-- ～ --&gt;</t>
    <phoneticPr fontId="1"/>
  </si>
  <si>
    <t>HTTP通信の構成</t>
    <rPh sb="4" eb="6">
      <t>ツウシン</t>
    </rPh>
    <rPh sb="7" eb="9">
      <t>コウセイ</t>
    </rPh>
    <phoneticPr fontId="1"/>
  </si>
  <si>
    <t>要求　　　サーバに対する直接の要求と取得するパス</t>
    <rPh sb="0" eb="2">
      <t>ヨウキュウ</t>
    </rPh>
    <rPh sb="9" eb="10">
      <t>タイ</t>
    </rPh>
    <rPh sb="12" eb="14">
      <t>チョクセツ</t>
    </rPh>
    <rPh sb="15" eb="17">
      <t>ヨウキュウ</t>
    </rPh>
    <rPh sb="18" eb="20">
      <t>シュトク</t>
    </rPh>
    <phoneticPr fontId="1"/>
  </si>
  <si>
    <t>　　　　　　リクエストの構成情報、クライアント情報など</t>
    <rPh sb="12" eb="14">
      <t>コウセイ</t>
    </rPh>
    <rPh sb="14" eb="16">
      <t>ジョウホウ</t>
    </rPh>
    <rPh sb="23" eb="25">
      <t>ジョウホウ</t>
    </rPh>
    <phoneticPr fontId="1"/>
  </si>
  <si>
    <t>　　　　　　フォームから送信されたデータ</t>
    <rPh sb="12" eb="14">
      <t>ソウシン</t>
    </rPh>
    <phoneticPr fontId="1"/>
  </si>
  <si>
    <t>応答　　　サーバでの処理結果を表すコードとメッセージ</t>
    <rPh sb="0" eb="2">
      <t>オウトウ</t>
    </rPh>
    <rPh sb="10" eb="12">
      <t>ショリ</t>
    </rPh>
    <rPh sb="12" eb="14">
      <t>ケッカ</t>
    </rPh>
    <rPh sb="15" eb="16">
      <t>アラワ</t>
    </rPh>
    <phoneticPr fontId="1"/>
  </si>
  <si>
    <t>　　　　　　コンテンツの構成情報、サーバ情報など</t>
    <rPh sb="12" eb="14">
      <t>コウセイ</t>
    </rPh>
    <rPh sb="14" eb="16">
      <t>ジョウホウ</t>
    </rPh>
    <rPh sb="20" eb="22">
      <t>ジョウホウ</t>
    </rPh>
    <phoneticPr fontId="1"/>
  </si>
  <si>
    <t>　　　　　　コンテンツ本体</t>
    <rPh sb="11" eb="13">
      <t>ホンタイ</t>
    </rPh>
    <phoneticPr fontId="1"/>
  </si>
  <si>
    <t>HTTPメソッド</t>
    <phoneticPr fontId="1"/>
  </si>
  <si>
    <t>HTTPステータス</t>
    <phoneticPr fontId="1"/>
  </si>
  <si>
    <t>HTTPヘッダ</t>
    <phoneticPr fontId="1"/>
  </si>
  <si>
    <t>レスポンスヘッダ</t>
    <phoneticPr fontId="1"/>
  </si>
  <si>
    <t>リクエスト本体</t>
    <rPh sb="5" eb="7">
      <t>ホンタイ</t>
    </rPh>
    <phoneticPr fontId="1"/>
  </si>
  <si>
    <t>レスポンス本体</t>
    <rPh sb="5" eb="7">
      <t>ホンタイ</t>
    </rPh>
    <phoneticPr fontId="1"/>
  </si>
  <si>
    <t>メソッド名</t>
    <rPh sb="4" eb="5">
      <t>メイ</t>
    </rPh>
    <phoneticPr fontId="1"/>
  </si>
  <si>
    <t>コンテンツへのパス</t>
    <phoneticPr fontId="1"/>
  </si>
  <si>
    <t>プロトコル情報</t>
    <rPh sb="5" eb="7">
      <t>ジョウホウ</t>
    </rPh>
    <phoneticPr fontId="1"/>
  </si>
  <si>
    <t>ステータスコード</t>
    <phoneticPr fontId="1"/>
  </si>
  <si>
    <t>ステータスメッセージ</t>
    <phoneticPr fontId="1"/>
  </si>
  <si>
    <t>200 OK</t>
    <phoneticPr fontId="1"/>
  </si>
  <si>
    <t>404 Not Found</t>
    <phoneticPr fontId="1"/>
  </si>
  <si>
    <t>ラジオボタン</t>
    <phoneticPr fontId="1"/>
  </si>
  <si>
    <t>フォーム部品に関して(nameオプションは各フォーム部品で共通して必須）</t>
    <rPh sb="4" eb="6">
      <t>ブヒン</t>
    </rPh>
    <rPh sb="7" eb="8">
      <t>カン</t>
    </rPh>
    <rPh sb="21" eb="22">
      <t>カク</t>
    </rPh>
    <rPh sb="26" eb="28">
      <t>ブヒン</t>
    </rPh>
    <rPh sb="29" eb="31">
      <t>キョウツウ</t>
    </rPh>
    <rPh sb="33" eb="35">
      <t>ヒッス</t>
    </rPh>
    <phoneticPr fontId="1"/>
  </si>
  <si>
    <t>&lt;input type="text" /&gt;</t>
    <phoneticPr fontId="1"/>
  </si>
  <si>
    <t>テキストボックス 各種種別が選択可能text、password、number、file、search、color、timeなど</t>
    <rPh sb="9" eb="11">
      <t>カクシュ</t>
    </rPh>
    <rPh sb="11" eb="13">
      <t>シュベツ</t>
    </rPh>
    <rPh sb="14" eb="16">
      <t>センタク</t>
    </rPh>
    <rPh sb="16" eb="18">
      <t>カノウ</t>
    </rPh>
    <phoneticPr fontId="1"/>
  </si>
  <si>
    <t>チェックボックス</t>
    <phoneticPr fontId="1"/>
  </si>
  <si>
    <t>&lt;input type="radio" value="A" /&gt;</t>
    <phoneticPr fontId="1"/>
  </si>
  <si>
    <t>&lt;input type="checkbox" value="A" /&gt;</t>
    <phoneticPr fontId="1"/>
  </si>
  <si>
    <t>選択ボックス</t>
    <rPh sb="0" eb="2">
      <t>センタク</t>
    </rPh>
    <phoneticPr fontId="1"/>
  </si>
  <si>
    <t>&lt;select name="nam"&gt;</t>
    <phoneticPr fontId="1"/>
  </si>
  <si>
    <t xml:space="preserve"> &lt;option value="A"&gt;A&lt;/option&gt;</t>
    <phoneticPr fontId="1"/>
  </si>
  <si>
    <t>&lt;/select&gt;</t>
    <phoneticPr fontId="1"/>
  </si>
  <si>
    <t>size</t>
    <phoneticPr fontId="1"/>
  </si>
  <si>
    <t>テキストエリア</t>
    <phoneticPr fontId="1"/>
  </si>
  <si>
    <t>&lt;textarea rows="2" cols="3"&gt;A&lt;/textarea&gt;</t>
    <phoneticPr fontId="1"/>
  </si>
  <si>
    <t>スライダー</t>
    <phoneticPr fontId="1"/>
  </si>
  <si>
    <t>&lt;input type="range" /&gt;</t>
    <phoneticPr fontId="1"/>
  </si>
  <si>
    <t>隠しフィールド</t>
    <rPh sb="0" eb="1">
      <t>カク</t>
    </rPh>
    <phoneticPr fontId="1"/>
  </si>
  <si>
    <t>&lt;input type="hidden" value="hoge" /&gt;</t>
    <phoneticPr fontId="1"/>
  </si>
  <si>
    <t>クエリ情報には含めることのできない文字がある（?、&amp;、%、空白、マルチバイト文字）。これらを含めるには</t>
    <rPh sb="3" eb="5">
      <t>ジョウホウ</t>
    </rPh>
    <rPh sb="7" eb="8">
      <t>フク</t>
    </rPh>
    <rPh sb="17" eb="19">
      <t>モジ</t>
    </rPh>
    <rPh sb="29" eb="31">
      <t>クウハク</t>
    </rPh>
    <rPh sb="38" eb="40">
      <t>モジ</t>
    </rPh>
    <rPh sb="46" eb="47">
      <t>フク</t>
    </rPh>
    <phoneticPr fontId="1"/>
  </si>
  <si>
    <t>URLエンコード</t>
    <phoneticPr fontId="1"/>
  </si>
  <si>
    <r>
      <t>URLの意味は</t>
    </r>
    <r>
      <rPr>
        <sz val="11"/>
        <color indexed="10"/>
        <rFont val="ＭＳ Ｐゴシック"/>
        <family val="2"/>
        <scheme val="minor"/>
      </rPr>
      <t>A1</t>
    </r>
    <r>
      <rPr>
        <sz val="11"/>
        <color indexed="8"/>
        <rFont val="ＭＳ Ｐゴシック"/>
        <family val="2"/>
        <scheme val="minor"/>
      </rPr>
      <t>である。</t>
    </r>
    <phoneticPr fontId="1"/>
  </si>
  <si>
    <r>
      <t>コンテンツの位置を表すURLは</t>
    </r>
    <r>
      <rPr>
        <sz val="11"/>
        <color indexed="10"/>
        <rFont val="ＭＳ Ｐゴシック"/>
        <family val="2"/>
        <scheme val="minor"/>
      </rPr>
      <t>A2</t>
    </r>
    <r>
      <rPr>
        <sz val="11"/>
        <color indexed="8"/>
        <rFont val="ＭＳ Ｐゴシック"/>
        <family val="2"/>
        <scheme val="minor"/>
      </rPr>
      <t xml:space="preserve"> </t>
    </r>
    <r>
      <rPr>
        <sz val="11"/>
        <color indexed="10"/>
        <rFont val="ＭＳ Ｐゴシック"/>
        <family val="2"/>
        <scheme val="minor"/>
      </rPr>
      <t>B2</t>
    </r>
    <r>
      <rPr>
        <sz val="11"/>
        <color indexed="8"/>
        <rFont val="ＭＳ Ｐゴシック"/>
        <family val="2"/>
        <scheme val="minor"/>
      </rPr>
      <t>/</t>
    </r>
    <r>
      <rPr>
        <sz val="11"/>
        <color indexed="10"/>
        <rFont val="ＭＳ Ｐゴシック"/>
        <family val="2"/>
        <scheme val="minor"/>
      </rPr>
      <t>C2</t>
    </r>
    <r>
      <rPr>
        <sz val="11"/>
        <color indexed="8"/>
        <rFont val="ＭＳ Ｐゴシック"/>
        <family val="2"/>
        <scheme val="minor"/>
      </rPr>
      <t>/</t>
    </r>
    <r>
      <rPr>
        <sz val="11"/>
        <color indexed="10"/>
        <rFont val="ＭＳ Ｐゴシック"/>
        <family val="2"/>
        <scheme val="minor"/>
      </rPr>
      <t>D2</t>
    </r>
    <r>
      <rPr>
        <sz val="11"/>
        <color indexed="8"/>
        <rFont val="ＭＳ Ｐゴシック"/>
        <family val="2"/>
        <scheme val="minor"/>
      </rPr>
      <t>からなる。</t>
    </r>
    <phoneticPr fontId="1"/>
  </si>
  <si>
    <r>
      <t>A4</t>
    </r>
    <r>
      <rPr>
        <sz val="11"/>
        <color indexed="8"/>
        <rFont val="ＭＳ Ｐゴシック"/>
        <family val="2"/>
        <scheme val="minor"/>
      </rPr>
      <t>という技術を利用すれば、クライアントサイドスクリプトからサーバサイドのアプリケーションを呼び出せる。</t>
    </r>
    <phoneticPr fontId="1"/>
  </si>
  <si>
    <r>
      <t>サーバサイド技術にはJavaのほかに、</t>
    </r>
    <r>
      <rPr>
        <sz val="11"/>
        <color indexed="10"/>
        <rFont val="ＭＳ Ｐゴシック"/>
        <family val="2"/>
        <scheme val="minor"/>
      </rPr>
      <t>A5</t>
    </r>
    <r>
      <rPr>
        <sz val="11"/>
        <color indexed="8"/>
        <rFont val="ＭＳ Ｐゴシック"/>
        <family val="2"/>
        <scheme val="minor"/>
      </rPr>
      <t>(</t>
    </r>
    <r>
      <rPr>
        <sz val="11"/>
        <color indexed="10"/>
        <rFont val="ＭＳ Ｐゴシック"/>
        <family val="2"/>
        <scheme val="minor"/>
      </rPr>
      <t>B5</t>
    </r>
    <r>
      <rPr>
        <sz val="11"/>
        <color indexed="8"/>
        <rFont val="ＭＳ Ｐゴシック"/>
        <family val="2"/>
        <scheme val="minor"/>
      </rPr>
      <t>)や</t>
    </r>
    <r>
      <rPr>
        <sz val="11"/>
        <color indexed="10"/>
        <rFont val="ＭＳ Ｐゴシック"/>
        <family val="2"/>
        <scheme val="minor"/>
      </rPr>
      <t>C5</t>
    </r>
    <r>
      <rPr>
        <sz val="11"/>
        <color indexed="8"/>
        <rFont val="ＭＳ Ｐゴシック"/>
        <family val="2"/>
        <scheme val="minor"/>
      </rPr>
      <t>(</t>
    </r>
    <r>
      <rPr>
        <sz val="11"/>
        <color indexed="10"/>
        <rFont val="ＭＳ Ｐゴシック"/>
        <family val="2"/>
        <scheme val="minor"/>
      </rPr>
      <t>D5</t>
    </r>
    <r>
      <rPr>
        <sz val="11"/>
        <color indexed="8"/>
        <rFont val="ＭＳ Ｐゴシック"/>
        <family val="2"/>
        <scheme val="minor"/>
      </rPr>
      <t>)や</t>
    </r>
    <r>
      <rPr>
        <sz val="11"/>
        <color indexed="10"/>
        <rFont val="ＭＳ Ｐゴシック"/>
        <family val="2"/>
        <scheme val="minor"/>
      </rPr>
      <t>E5</t>
    </r>
    <r>
      <rPr>
        <sz val="11"/>
        <color indexed="8"/>
        <rFont val="ＭＳ Ｐゴシック"/>
        <family val="2"/>
        <scheme val="minor"/>
      </rPr>
      <t>(</t>
    </r>
    <r>
      <rPr>
        <sz val="11"/>
        <color indexed="10"/>
        <rFont val="ＭＳ Ｐゴシック"/>
        <family val="2"/>
        <scheme val="minor"/>
      </rPr>
      <t>F5</t>
    </r>
    <r>
      <rPr>
        <sz val="11"/>
        <color indexed="8"/>
        <rFont val="ＭＳ Ｐゴシック"/>
        <family val="2"/>
        <scheme val="minor"/>
      </rPr>
      <t>)&amp;</t>
    </r>
    <r>
      <rPr>
        <sz val="11"/>
        <color indexed="10"/>
        <rFont val="ＭＳ Ｐゴシック"/>
        <family val="2"/>
        <scheme val="minor"/>
      </rPr>
      <t>G5</t>
    </r>
    <r>
      <rPr>
        <sz val="11"/>
        <color indexed="8"/>
        <rFont val="ＭＳ Ｐゴシック"/>
        <family val="2"/>
        <scheme val="minor"/>
      </rPr>
      <t>がある。</t>
    </r>
    <phoneticPr fontId="1"/>
  </si>
  <si>
    <r>
      <t>JavaSE(</t>
    </r>
    <r>
      <rPr>
        <sz val="11"/>
        <color indexed="10"/>
        <rFont val="ＭＳ Ｐゴシック"/>
        <family val="2"/>
        <scheme val="minor"/>
      </rPr>
      <t>A6</t>
    </r>
    <r>
      <rPr>
        <sz val="11"/>
        <color indexed="8"/>
        <rFont val="ＭＳ Ｐゴシック"/>
        <family val="2"/>
        <scheme val="minor"/>
      </rPr>
      <t>)</t>
    </r>
    <phoneticPr fontId="1"/>
  </si>
  <si>
    <r>
      <t>JavaEE(</t>
    </r>
    <r>
      <rPr>
        <sz val="11"/>
        <color indexed="10"/>
        <rFont val="ＭＳ Ｐゴシック"/>
        <family val="2"/>
        <scheme val="minor"/>
      </rPr>
      <t>A7</t>
    </r>
    <r>
      <rPr>
        <sz val="11"/>
        <color indexed="8"/>
        <rFont val="ＭＳ Ｐゴシック"/>
        <family val="2"/>
        <scheme val="minor"/>
      </rPr>
      <t>)</t>
    </r>
    <phoneticPr fontId="1"/>
  </si>
  <si>
    <r>
      <t>JavaME(</t>
    </r>
    <r>
      <rPr>
        <sz val="11"/>
        <color indexed="10"/>
        <rFont val="ＭＳ Ｐゴシック"/>
        <family val="2"/>
        <scheme val="minor"/>
      </rPr>
      <t>A8</t>
    </r>
    <r>
      <rPr>
        <sz val="11"/>
        <color indexed="8"/>
        <rFont val="ＭＳ Ｐゴシック"/>
        <family val="2"/>
        <scheme val="minor"/>
      </rPr>
      <t>)</t>
    </r>
    <phoneticPr fontId="1"/>
  </si>
  <si>
    <r>
      <t>第1層(</t>
    </r>
    <r>
      <rPr>
        <sz val="11"/>
        <color indexed="10"/>
        <rFont val="ＭＳ Ｐゴシック"/>
        <family val="2"/>
        <scheme val="minor"/>
      </rPr>
      <t>A9</t>
    </r>
    <r>
      <rPr>
        <sz val="11"/>
        <color indexed="8"/>
        <rFont val="ＭＳ Ｐゴシック"/>
        <family val="2"/>
        <scheme val="minor"/>
      </rPr>
      <t>)</t>
    </r>
    <phoneticPr fontId="1"/>
  </si>
  <si>
    <r>
      <t>第2層(</t>
    </r>
    <r>
      <rPr>
        <sz val="11"/>
        <color indexed="10"/>
        <rFont val="ＭＳ Ｐゴシック"/>
        <family val="2"/>
        <scheme val="minor"/>
      </rPr>
      <t>B9</t>
    </r>
    <r>
      <rPr>
        <sz val="11"/>
        <color indexed="8"/>
        <rFont val="ＭＳ Ｐゴシック"/>
        <family val="2"/>
        <scheme val="minor"/>
      </rPr>
      <t>)</t>
    </r>
    <phoneticPr fontId="1"/>
  </si>
  <si>
    <r>
      <t>第3層(</t>
    </r>
    <r>
      <rPr>
        <sz val="11"/>
        <color indexed="10"/>
        <rFont val="ＭＳ Ｐゴシック"/>
        <family val="2"/>
        <scheme val="minor"/>
      </rPr>
      <t>C9</t>
    </r>
    <r>
      <rPr>
        <sz val="11"/>
        <color indexed="8"/>
        <rFont val="ＭＳ Ｐゴシック"/>
        <family val="2"/>
        <scheme val="minor"/>
      </rPr>
      <t>)</t>
    </r>
    <phoneticPr fontId="1"/>
  </si>
  <si>
    <r>
      <t>第4層(</t>
    </r>
    <r>
      <rPr>
        <sz val="11"/>
        <color indexed="10"/>
        <rFont val="ＭＳ Ｐゴシック"/>
        <family val="2"/>
        <scheme val="minor"/>
      </rPr>
      <t>D9</t>
    </r>
    <r>
      <rPr>
        <sz val="11"/>
        <color indexed="8"/>
        <rFont val="ＭＳ Ｐゴシック"/>
        <family val="2"/>
        <scheme val="minor"/>
      </rPr>
      <t>)</t>
    </r>
    <phoneticPr fontId="1"/>
  </si>
  <si>
    <r>
      <t>第5層(</t>
    </r>
    <r>
      <rPr>
        <sz val="11"/>
        <color indexed="10"/>
        <rFont val="ＭＳ Ｐゴシック"/>
        <family val="2"/>
        <scheme val="minor"/>
      </rPr>
      <t>E9</t>
    </r>
    <r>
      <rPr>
        <sz val="11"/>
        <color indexed="8"/>
        <rFont val="ＭＳ Ｐゴシック"/>
        <family val="2"/>
        <scheme val="minor"/>
      </rPr>
      <t>)</t>
    </r>
    <phoneticPr fontId="1"/>
  </si>
  <si>
    <r>
      <t>第7層(</t>
    </r>
    <r>
      <rPr>
        <sz val="11"/>
        <color indexed="10"/>
        <rFont val="ＭＳ Ｐゴシック"/>
        <family val="2"/>
        <scheme val="minor"/>
      </rPr>
      <t>G9</t>
    </r>
    <r>
      <rPr>
        <sz val="11"/>
        <color indexed="8"/>
        <rFont val="ＭＳ Ｐゴシック"/>
        <family val="2"/>
        <scheme val="minor"/>
      </rPr>
      <t>)　</t>
    </r>
    <phoneticPr fontId="1"/>
  </si>
  <si>
    <r>
      <t>世界各国で使われている文字を単一の文字コードとしてまとめた</t>
    </r>
    <r>
      <rPr>
        <sz val="11"/>
        <color indexed="10"/>
        <rFont val="ＭＳ Ｐゴシック"/>
        <family val="2"/>
        <scheme val="minor"/>
      </rPr>
      <t>A10</t>
    </r>
    <r>
      <rPr>
        <sz val="11"/>
        <color indexed="8"/>
        <rFont val="ＭＳ Ｐゴシック"/>
        <family val="2"/>
        <scheme val="minor"/>
      </rPr>
      <t>(</t>
    </r>
    <r>
      <rPr>
        <sz val="11"/>
        <color indexed="10"/>
        <rFont val="ＭＳ Ｐゴシック"/>
        <family val="2"/>
        <scheme val="minor"/>
      </rPr>
      <t>B10</t>
    </r>
    <r>
      <rPr>
        <sz val="11"/>
        <color indexed="8"/>
        <rFont val="ＭＳ Ｐゴシック"/>
        <family val="2"/>
        <scheme val="minor"/>
      </rPr>
      <t>)などが標準的に採用されている。</t>
    </r>
    <phoneticPr fontId="1"/>
  </si>
  <si>
    <r>
      <t>出力文字コードの設定は</t>
    </r>
    <r>
      <rPr>
        <sz val="11"/>
        <color indexed="10"/>
        <rFont val="ＭＳ Ｐゴシック"/>
        <family val="2"/>
        <scheme val="minor"/>
      </rPr>
      <t>A11</t>
    </r>
    <r>
      <rPr>
        <sz val="11"/>
        <color indexed="8"/>
        <rFont val="ＭＳ Ｐゴシック"/>
        <family val="2"/>
        <scheme val="minor"/>
      </rPr>
      <t>の</t>
    </r>
    <r>
      <rPr>
        <sz val="11"/>
        <color indexed="10"/>
        <rFont val="ＭＳ Ｐゴシック"/>
        <family val="2"/>
        <scheme val="minor"/>
      </rPr>
      <t>B11</t>
    </r>
    <r>
      <rPr>
        <sz val="11"/>
        <color indexed="8"/>
        <rFont val="ＭＳ Ｐゴシック"/>
        <family val="2"/>
        <scheme val="minor"/>
      </rPr>
      <t>で設定しページ文字コードは</t>
    </r>
    <r>
      <rPr>
        <sz val="11"/>
        <color indexed="10"/>
        <rFont val="ＭＳ Ｐゴシック"/>
        <family val="2"/>
        <scheme val="minor"/>
      </rPr>
      <t>C11</t>
    </r>
    <r>
      <rPr>
        <sz val="11"/>
        <color indexed="8"/>
        <rFont val="ＭＳ Ｐゴシック"/>
        <family val="2"/>
        <scheme val="minor"/>
      </rPr>
      <t>で設定する。</t>
    </r>
    <phoneticPr fontId="1"/>
  </si>
  <si>
    <r>
      <t>バッファ処理を有効にするには</t>
    </r>
    <r>
      <rPr>
        <sz val="11"/>
        <color indexed="10"/>
        <rFont val="ＭＳ Ｐゴシック"/>
        <family val="2"/>
        <scheme val="minor"/>
      </rPr>
      <t>A12</t>
    </r>
    <r>
      <rPr>
        <sz val="11"/>
        <color indexed="8"/>
        <rFont val="ＭＳ Ｐゴシック"/>
        <family val="2"/>
        <scheme val="minor"/>
      </rPr>
      <t>の</t>
    </r>
    <r>
      <rPr>
        <sz val="11"/>
        <color indexed="10"/>
        <rFont val="ＭＳ Ｐゴシック"/>
        <family val="2"/>
        <scheme val="minor"/>
      </rPr>
      <t>B12</t>
    </r>
    <r>
      <rPr>
        <sz val="11"/>
        <color indexed="8"/>
        <rFont val="ＭＳ Ｐゴシック"/>
        <family val="2"/>
        <scheme val="minor"/>
      </rPr>
      <t>を設定する。</t>
    </r>
    <phoneticPr fontId="1"/>
  </si>
  <si>
    <r>
      <t>クラスライブラリを使うには</t>
    </r>
    <r>
      <rPr>
        <sz val="11"/>
        <color indexed="10"/>
        <rFont val="ＭＳ Ｐゴシック"/>
        <family val="2"/>
        <scheme val="minor"/>
      </rPr>
      <t>A13</t>
    </r>
    <r>
      <rPr>
        <sz val="11"/>
        <color indexed="8"/>
        <rFont val="ＭＳ Ｐゴシック"/>
        <family val="2"/>
        <scheme val="minor"/>
      </rPr>
      <t>の</t>
    </r>
    <r>
      <rPr>
        <sz val="11"/>
        <color indexed="10"/>
        <rFont val="ＭＳ Ｐゴシック"/>
        <family val="2"/>
        <scheme val="minor"/>
      </rPr>
      <t>B13</t>
    </r>
    <r>
      <rPr>
        <sz val="11"/>
        <color indexed="8"/>
        <rFont val="ＭＳ Ｐゴシック"/>
        <family val="2"/>
        <scheme val="minor"/>
      </rPr>
      <t>を設定する。</t>
    </r>
    <phoneticPr fontId="1"/>
  </si>
  <si>
    <r>
      <t>親ページの文字コードは</t>
    </r>
    <r>
      <rPr>
        <sz val="11"/>
        <color indexed="10"/>
        <rFont val="ＭＳ Ｐゴシック"/>
        <family val="2"/>
        <scheme val="minor"/>
      </rPr>
      <t>A14</t>
    </r>
    <r>
      <rPr>
        <sz val="11"/>
        <color indexed="8"/>
        <rFont val="ＭＳ Ｐゴシック"/>
        <family val="2"/>
        <scheme val="minor"/>
      </rPr>
      <t>属性で宣言し、子ページの文字コードは</t>
    </r>
    <r>
      <rPr>
        <sz val="11"/>
        <color indexed="10"/>
        <rFont val="ＭＳ Ｐゴシック"/>
        <family val="2"/>
        <scheme val="minor"/>
      </rPr>
      <t>B14</t>
    </r>
    <r>
      <rPr>
        <sz val="11"/>
        <color indexed="8"/>
        <rFont val="ＭＳ Ｐゴシック"/>
        <family val="2"/>
        <scheme val="minor"/>
      </rPr>
      <t>属性で宣言する。</t>
    </r>
    <phoneticPr fontId="1"/>
  </si>
  <si>
    <r>
      <t>JSP2.2で使える主な</t>
    </r>
    <r>
      <rPr>
        <sz val="11"/>
        <color indexed="10"/>
        <rFont val="ＭＳ Ｐゴシック"/>
        <family val="2"/>
        <scheme val="minor"/>
      </rPr>
      <t>A15</t>
    </r>
    <phoneticPr fontId="1"/>
  </si>
  <si>
    <r>
      <t>スクリプティング要素とは</t>
    </r>
    <r>
      <rPr>
        <sz val="11"/>
        <color indexed="10"/>
        <rFont val="ＭＳ Ｐゴシック"/>
        <family val="2"/>
        <scheme val="minor"/>
      </rPr>
      <t>A16</t>
    </r>
    <r>
      <rPr>
        <sz val="11"/>
        <color indexed="8"/>
        <rFont val="ＭＳ Ｐゴシック"/>
        <family val="2"/>
        <scheme val="minor"/>
      </rPr>
      <t>、</t>
    </r>
    <r>
      <rPr>
        <sz val="11"/>
        <color indexed="10"/>
        <rFont val="ＭＳ Ｐゴシック"/>
        <family val="2"/>
        <scheme val="minor"/>
      </rPr>
      <t>B16</t>
    </r>
    <r>
      <rPr>
        <sz val="11"/>
        <color indexed="8"/>
        <rFont val="ＭＳ Ｐゴシック"/>
        <family val="2"/>
        <scheme val="minor"/>
      </rPr>
      <t>、</t>
    </r>
    <r>
      <rPr>
        <sz val="11"/>
        <color indexed="10"/>
        <rFont val="ＭＳ Ｐゴシック"/>
        <family val="2"/>
        <scheme val="minor"/>
      </rPr>
      <t>C16</t>
    </r>
    <r>
      <rPr>
        <sz val="11"/>
        <color indexed="8"/>
        <rFont val="ＭＳ Ｐゴシック"/>
        <family val="2"/>
        <scheme val="minor"/>
      </rPr>
      <t>の総称であり、これによりJSPページにJavaのプログラムを</t>
    </r>
    <phoneticPr fontId="1"/>
  </si>
  <si>
    <r>
      <t>埋め込むことができる。このような方式を</t>
    </r>
    <r>
      <rPr>
        <sz val="11"/>
        <color indexed="10"/>
        <rFont val="ＭＳ Ｐゴシック"/>
        <family val="2"/>
        <scheme val="minor"/>
      </rPr>
      <t>D16</t>
    </r>
    <r>
      <rPr>
        <sz val="11"/>
        <color indexed="8"/>
        <rFont val="ＭＳ Ｐゴシック"/>
        <family val="2"/>
        <scheme val="minor"/>
      </rPr>
      <t>と言う。（ただし本格的なコーディング向きではない）</t>
    </r>
    <phoneticPr fontId="1"/>
  </si>
  <si>
    <r>
      <t>JSPで使える主な</t>
    </r>
    <r>
      <rPr>
        <sz val="11"/>
        <color indexed="10"/>
        <rFont val="ＭＳ Ｐゴシック"/>
        <family val="2"/>
        <scheme val="minor"/>
      </rPr>
      <t>A17</t>
    </r>
    <phoneticPr fontId="1"/>
  </si>
  <si>
    <r>
      <t>宣言部で記述できるのは</t>
    </r>
    <r>
      <rPr>
        <sz val="11"/>
        <color indexed="10"/>
        <rFont val="ＭＳ Ｐゴシック"/>
        <family val="2"/>
        <scheme val="minor"/>
      </rPr>
      <t>A18</t>
    </r>
    <r>
      <rPr>
        <sz val="11"/>
        <color indexed="8"/>
        <rFont val="ＭＳ Ｐゴシック"/>
        <family val="2"/>
        <scheme val="minor"/>
      </rPr>
      <t>/</t>
    </r>
    <r>
      <rPr>
        <sz val="11"/>
        <color indexed="10"/>
        <rFont val="ＭＳ Ｐゴシック"/>
        <family val="2"/>
        <scheme val="minor"/>
      </rPr>
      <t>B18</t>
    </r>
    <r>
      <rPr>
        <sz val="11"/>
        <color indexed="8"/>
        <rFont val="ＭＳ Ｐゴシック"/>
        <family val="2"/>
        <scheme val="minor"/>
      </rPr>
      <t>の定義のみであり、</t>
    </r>
    <r>
      <rPr>
        <sz val="11"/>
        <color indexed="10"/>
        <rFont val="ＭＳ Ｐゴシック"/>
        <family val="2"/>
        <scheme val="minor"/>
      </rPr>
      <t>C18</t>
    </r>
    <r>
      <rPr>
        <sz val="11"/>
        <color indexed="8"/>
        <rFont val="ＭＳ Ｐゴシック"/>
        <family val="2"/>
        <scheme val="minor"/>
      </rPr>
      <t>は利用できない。また宣伝部で宣言</t>
    </r>
    <phoneticPr fontId="1"/>
  </si>
  <si>
    <r>
      <t>された変数は、</t>
    </r>
    <r>
      <rPr>
        <sz val="11"/>
        <color indexed="10"/>
        <rFont val="ＭＳ Ｐゴシック"/>
        <family val="2"/>
        <scheme val="minor"/>
      </rPr>
      <t>D18</t>
    </r>
    <r>
      <rPr>
        <sz val="11"/>
        <color indexed="8"/>
        <rFont val="ＭＳ Ｐゴシック"/>
        <family val="2"/>
        <scheme val="minor"/>
      </rPr>
      <t>が起動している間は破棄されずそのまま維持される。</t>
    </r>
    <phoneticPr fontId="1"/>
  </si>
  <si>
    <r>
      <t>宣言部で宣言された変数は、同時アクセスを考慮した設計になっていない。これを</t>
    </r>
    <r>
      <rPr>
        <sz val="11"/>
        <color indexed="10"/>
        <rFont val="ＭＳ Ｐゴシック"/>
        <family val="2"/>
        <scheme val="minor"/>
      </rPr>
      <t>A19</t>
    </r>
    <r>
      <rPr>
        <sz val="11"/>
        <color indexed="8"/>
        <rFont val="ＭＳ Ｐゴシック"/>
        <family val="2"/>
        <scheme val="minor"/>
      </rPr>
      <t>と言う。</t>
    </r>
    <phoneticPr fontId="1"/>
  </si>
  <si>
    <r>
      <t>&lt;title&gt;&lt;%=msg %&gt;&lt;/title&gt;は、&lt;title&gt;</t>
    </r>
    <r>
      <rPr>
        <sz val="11"/>
        <color indexed="10"/>
        <rFont val="ＭＳ Ｐゴシック"/>
        <family val="2"/>
        <scheme val="minor"/>
      </rPr>
      <t>A20</t>
    </r>
    <r>
      <rPr>
        <sz val="11"/>
        <color indexed="8"/>
        <rFont val="ＭＳ Ｐゴシック"/>
        <family val="2"/>
        <scheme val="minor"/>
      </rPr>
      <t>&lt;/title&gt; と同等である。</t>
    </r>
    <phoneticPr fontId="1"/>
  </si>
  <si>
    <r>
      <t>HTTPメソッドは</t>
    </r>
    <r>
      <rPr>
        <sz val="11"/>
        <color indexed="10"/>
        <rFont val="ＭＳ Ｐゴシック"/>
        <family val="2"/>
        <scheme val="minor"/>
      </rPr>
      <t>A23</t>
    </r>
    <r>
      <rPr>
        <sz val="11"/>
        <color indexed="8"/>
        <rFont val="ＭＳ Ｐゴシック"/>
        <family val="2"/>
        <scheme val="minor"/>
      </rPr>
      <t>/</t>
    </r>
    <r>
      <rPr>
        <sz val="11"/>
        <color indexed="10"/>
        <rFont val="ＭＳ Ｐゴシック"/>
        <family val="2"/>
        <scheme val="minor"/>
      </rPr>
      <t>B23</t>
    </r>
    <r>
      <rPr>
        <sz val="11"/>
        <color indexed="8"/>
        <rFont val="ＭＳ Ｐゴシック"/>
        <family val="2"/>
        <scheme val="minor"/>
      </rPr>
      <t>/</t>
    </r>
    <r>
      <rPr>
        <sz val="11"/>
        <color indexed="10"/>
        <rFont val="ＭＳ Ｐゴシック"/>
        <family val="2"/>
        <scheme val="minor"/>
      </rPr>
      <t>C23</t>
    </r>
    <r>
      <rPr>
        <sz val="11"/>
        <color indexed="8"/>
        <rFont val="ＭＳ Ｐゴシック"/>
        <family val="2"/>
        <scheme val="minor"/>
      </rPr>
      <t>という部分から構成される。</t>
    </r>
    <phoneticPr fontId="1"/>
  </si>
  <si>
    <r>
      <t>ステータスコードで”成功”と”リソースが見つからない”はそれぞれ</t>
    </r>
    <r>
      <rPr>
        <sz val="11"/>
        <color indexed="10"/>
        <rFont val="ＭＳ Ｐゴシック"/>
        <family val="2"/>
        <scheme val="minor"/>
      </rPr>
      <t>A25</t>
    </r>
    <r>
      <rPr>
        <sz val="11"/>
        <color indexed="8"/>
        <rFont val="ＭＳ Ｐゴシック"/>
        <family val="2"/>
        <scheme val="minor"/>
      </rPr>
      <t>と</t>
    </r>
    <r>
      <rPr>
        <sz val="11"/>
        <color indexed="10"/>
        <rFont val="ＭＳ Ｐゴシック"/>
        <family val="2"/>
        <scheme val="minor"/>
      </rPr>
      <t>B25</t>
    </r>
    <r>
      <rPr>
        <sz val="11"/>
        <color indexed="8"/>
        <rFont val="ＭＳ Ｐゴシック"/>
        <family val="2"/>
        <scheme val="minor"/>
      </rPr>
      <t>で表される。</t>
    </r>
    <phoneticPr fontId="1"/>
  </si>
  <si>
    <r>
      <t>リストボックス　選択ボックスに</t>
    </r>
    <r>
      <rPr>
        <sz val="11"/>
        <color indexed="10"/>
        <rFont val="ＭＳ Ｐゴシック"/>
        <family val="2"/>
        <scheme val="minor"/>
      </rPr>
      <t>A26</t>
    </r>
    <r>
      <rPr>
        <sz val="11"/>
        <color indexed="8"/>
        <rFont val="ＭＳ Ｐゴシック"/>
        <family val="2"/>
        <scheme val="minor"/>
      </rPr>
      <t>オプションを指定する。</t>
    </r>
    <phoneticPr fontId="1"/>
  </si>
  <si>
    <r>
      <t>あらかじめ無害な文字列に変換しておく必要がある。この変換を</t>
    </r>
    <r>
      <rPr>
        <sz val="11"/>
        <color indexed="10"/>
        <rFont val="ＭＳ Ｐゴシック"/>
        <family val="2"/>
        <scheme val="minor"/>
      </rPr>
      <t>A27</t>
    </r>
    <r>
      <rPr>
        <sz val="11"/>
        <color indexed="8"/>
        <rFont val="ＭＳ Ｐゴシック"/>
        <family val="2"/>
        <scheme val="minor"/>
      </rPr>
      <t>という。フォーム経由でクエリ情報を</t>
    </r>
    <phoneticPr fontId="1"/>
  </si>
  <si>
    <t>URL</t>
    <phoneticPr fontId="1"/>
  </si>
  <si>
    <t>ブックマーク</t>
    <phoneticPr fontId="1"/>
  </si>
  <si>
    <t>クライアント（ブラウザ）の種類や対応言語、リンク元ページなどが内部的に生成されて、サーバに送信</t>
    <rPh sb="13" eb="15">
      <t>シュルイ</t>
    </rPh>
    <rPh sb="16" eb="18">
      <t>タイオウ</t>
    </rPh>
    <rPh sb="18" eb="20">
      <t>ゲンゴ</t>
    </rPh>
    <rPh sb="24" eb="25">
      <t>モト</t>
    </rPh>
    <rPh sb="31" eb="34">
      <t>ナイブテキ</t>
    </rPh>
    <rPh sb="35" eb="37">
      <t>セイセイ</t>
    </rPh>
    <rPh sb="45" eb="47">
      <t>ソウシン</t>
    </rPh>
    <phoneticPr fontId="1"/>
  </si>
  <si>
    <t>ヘッダ情報</t>
    <rPh sb="3" eb="5">
      <t>ジョウホウ</t>
    </rPh>
    <phoneticPr fontId="1"/>
  </si>
  <si>
    <t>小さなテキスト</t>
    <rPh sb="0" eb="1">
      <t>チイ</t>
    </rPh>
    <phoneticPr fontId="1"/>
  </si>
  <si>
    <t>ステートレス</t>
    <phoneticPr fontId="1"/>
  </si>
  <si>
    <r>
      <t>クライアントサイド技術でも</t>
    </r>
    <r>
      <rPr>
        <sz val="11"/>
        <color indexed="10"/>
        <rFont val="ＭＳ Ｐゴシック"/>
        <family val="2"/>
        <scheme val="minor"/>
      </rPr>
      <t>A3</t>
    </r>
    <r>
      <rPr>
        <sz val="11"/>
        <color indexed="8"/>
        <rFont val="ＭＳ Ｐゴシック"/>
        <family val="2"/>
        <scheme val="minor"/>
      </rPr>
      <t>、</t>
    </r>
    <r>
      <rPr>
        <sz val="11"/>
        <color indexed="10"/>
        <rFont val="ＭＳ Ｐゴシック"/>
        <family val="2"/>
        <scheme val="minor"/>
      </rPr>
      <t>B3</t>
    </r>
    <r>
      <rPr>
        <sz val="11"/>
        <color indexed="8"/>
        <rFont val="ＭＳ Ｐゴシック"/>
        <family val="2"/>
        <scheme val="minor"/>
      </rPr>
      <t>などデータ管理の手段が提供されてはいる…。</t>
    </r>
    <phoneticPr fontId="1"/>
  </si>
  <si>
    <r>
      <t>HTTPステータスは</t>
    </r>
    <r>
      <rPr>
        <sz val="11"/>
        <color indexed="10"/>
        <rFont val="ＭＳ Ｐゴシック"/>
        <family val="2"/>
        <scheme val="minor"/>
      </rPr>
      <t>A24</t>
    </r>
    <r>
      <rPr>
        <sz val="11"/>
        <color indexed="8"/>
        <rFont val="ＭＳ Ｐゴシック"/>
        <family val="2"/>
        <scheme val="minor"/>
      </rPr>
      <t xml:space="preserve"> </t>
    </r>
    <r>
      <rPr>
        <sz val="11"/>
        <color indexed="10"/>
        <rFont val="ＭＳ Ｐゴシック"/>
        <family val="2"/>
        <scheme val="minor"/>
      </rPr>
      <t>B24</t>
    </r>
    <r>
      <rPr>
        <sz val="11"/>
        <color indexed="8"/>
        <rFont val="ＭＳ Ｐゴシック"/>
        <family val="2"/>
        <scheme val="minor"/>
      </rPr>
      <t xml:space="preserve"> </t>
    </r>
    <r>
      <rPr>
        <sz val="11"/>
        <color indexed="10"/>
        <rFont val="ＭＳ Ｐゴシック"/>
        <family val="2"/>
        <scheme val="minor"/>
      </rPr>
      <t>C24</t>
    </r>
    <r>
      <rPr>
        <sz val="11"/>
        <color indexed="8"/>
        <rFont val="ＭＳ Ｐゴシック"/>
        <family val="2"/>
        <scheme val="minor"/>
      </rPr>
      <t>という部分から構成される。</t>
    </r>
    <phoneticPr fontId="1"/>
  </si>
  <si>
    <r>
      <t>送信する場合は、自動的に</t>
    </r>
    <r>
      <rPr>
        <sz val="11"/>
        <color indexed="10"/>
        <rFont val="ＭＳ Ｐゴシック"/>
        <family val="2"/>
        <scheme val="minor"/>
      </rPr>
      <t>A27</t>
    </r>
    <r>
      <rPr>
        <sz val="11"/>
        <color indexed="8"/>
        <rFont val="ＭＳ Ｐゴシック"/>
        <family val="2"/>
        <scheme val="minor"/>
      </rPr>
      <t>されるので問題はない。</t>
    </r>
    <phoneticPr fontId="1"/>
  </si>
  <si>
    <r>
      <t>ポストデータとクエリ情報の違いとして、クエリ情報はデータを</t>
    </r>
    <r>
      <rPr>
        <sz val="11"/>
        <color indexed="10"/>
        <rFont val="ＭＳ Ｐゴシック"/>
        <family val="2"/>
        <scheme val="minor"/>
      </rPr>
      <t>A28</t>
    </r>
    <r>
      <rPr>
        <sz val="11"/>
        <color indexed="8"/>
        <rFont val="ＭＳ Ｐゴシック"/>
        <family val="2"/>
        <scheme val="minor"/>
      </rPr>
      <t>の一部として送信するためデータサイズに</t>
    </r>
    <phoneticPr fontId="1"/>
  </si>
  <si>
    <r>
      <t>制限があり、かつデータがアドレス欄に露出してしまう。しかし、クエリ情報は</t>
    </r>
    <r>
      <rPr>
        <sz val="11"/>
        <color indexed="10"/>
        <rFont val="ＭＳ Ｐゴシック"/>
        <family val="2"/>
        <scheme val="minor"/>
      </rPr>
      <t>B28</t>
    </r>
    <r>
      <rPr>
        <sz val="11"/>
        <color indexed="8"/>
        <rFont val="ＭＳ Ｐゴシック"/>
        <family val="2"/>
        <scheme val="minor"/>
      </rPr>
      <t>することができる。</t>
    </r>
    <phoneticPr fontId="1"/>
  </si>
  <si>
    <r>
      <t>されるが、このような不可視の情報を</t>
    </r>
    <r>
      <rPr>
        <sz val="11"/>
        <color indexed="10"/>
        <rFont val="ＭＳ Ｐゴシック"/>
        <family val="2"/>
        <scheme val="minor"/>
      </rPr>
      <t>A29</t>
    </r>
    <r>
      <rPr>
        <sz val="11"/>
        <color indexed="8"/>
        <rFont val="ＭＳ Ｐゴシック"/>
        <family val="2"/>
        <scheme val="minor"/>
      </rPr>
      <t>と言う。</t>
    </r>
    <phoneticPr fontId="1"/>
  </si>
  <si>
    <r>
      <t>クッキーとはクライアント側に保存可能な</t>
    </r>
    <r>
      <rPr>
        <sz val="11"/>
        <color indexed="10"/>
        <rFont val="ＭＳ Ｐゴシック"/>
        <family val="2"/>
        <scheme val="minor"/>
      </rPr>
      <t>A30</t>
    </r>
    <r>
      <rPr>
        <sz val="11"/>
        <color indexed="8"/>
        <rFont val="ＭＳ Ｐゴシック"/>
        <family val="2"/>
        <scheme val="minor"/>
      </rPr>
      <t>のことを言う。</t>
    </r>
    <phoneticPr fontId="1"/>
  </si>
  <si>
    <r>
      <t>HTTPとは状態を保持できない（</t>
    </r>
    <r>
      <rPr>
        <sz val="11"/>
        <color indexed="10"/>
        <rFont val="ＭＳ Ｐゴシック"/>
        <family val="2"/>
        <scheme val="minor"/>
      </rPr>
      <t>A31</t>
    </r>
    <r>
      <rPr>
        <sz val="11"/>
        <color indexed="8"/>
        <rFont val="ＭＳ Ｐゴシック"/>
        <family val="2"/>
        <scheme val="minor"/>
      </rPr>
      <t>な）プロトコルである。</t>
    </r>
    <phoneticPr fontId="1"/>
  </si>
  <si>
    <r>
      <t>GET /selfjsp/chap2/hello.jsp HTTP/1.1 を</t>
    </r>
    <r>
      <rPr>
        <sz val="11"/>
        <color indexed="10"/>
        <rFont val="ＭＳ Ｐゴシック"/>
        <family val="2"/>
        <scheme val="minor"/>
      </rPr>
      <t>A71</t>
    </r>
    <r>
      <rPr>
        <sz val="11"/>
        <color indexed="8"/>
        <rFont val="ＭＳ Ｐゴシック"/>
        <family val="2"/>
        <scheme val="minor"/>
      </rPr>
      <t>という。</t>
    </r>
    <phoneticPr fontId="1"/>
  </si>
  <si>
    <r>
      <t>HTTP/1.1 200 OK を</t>
    </r>
    <r>
      <rPr>
        <sz val="11"/>
        <color indexed="10"/>
        <rFont val="ＭＳ Ｐゴシック"/>
        <family val="2"/>
        <scheme val="minor"/>
      </rPr>
      <t>A72</t>
    </r>
    <r>
      <rPr>
        <sz val="11"/>
        <color indexed="8"/>
        <rFont val="ＭＳ Ｐゴシック"/>
        <family val="2"/>
        <scheme val="minor"/>
      </rPr>
      <t>という。</t>
    </r>
    <phoneticPr fontId="1"/>
  </si>
  <si>
    <r>
      <t>HTTPステータスで”成功”と”リソースが見つからない”は</t>
    </r>
    <r>
      <rPr>
        <sz val="11"/>
        <color indexed="10"/>
        <rFont val="ＭＳ Ｐゴシック"/>
        <family val="2"/>
        <scheme val="minor"/>
      </rPr>
      <t>A73</t>
    </r>
    <r>
      <rPr>
        <sz val="11"/>
        <color indexed="8"/>
        <rFont val="ＭＳ Ｐゴシック"/>
        <family val="2"/>
        <scheme val="minor"/>
      </rPr>
      <t>と</t>
    </r>
    <r>
      <rPr>
        <sz val="11"/>
        <color indexed="10"/>
        <rFont val="ＭＳ Ｐゴシック"/>
        <family val="2"/>
        <scheme val="minor"/>
      </rPr>
      <t>B73</t>
    </r>
    <r>
      <rPr>
        <sz val="11"/>
        <color indexed="8"/>
        <rFont val="ＭＳ Ｐゴシック"/>
        <family val="2"/>
        <scheme val="minor"/>
      </rPr>
      <t>で表す。</t>
    </r>
    <phoneticPr fontId="1"/>
  </si>
  <si>
    <r>
      <t>web.xmlは別名</t>
    </r>
    <r>
      <rPr>
        <sz val="11"/>
        <color indexed="10"/>
        <rFont val="ＭＳ Ｐゴシック"/>
        <family val="2"/>
        <scheme val="minor"/>
      </rPr>
      <t>A75</t>
    </r>
    <r>
      <rPr>
        <sz val="11"/>
        <color indexed="8"/>
        <rFont val="ＭＳ Ｐゴシック"/>
        <family val="2"/>
        <scheme val="minor"/>
      </rPr>
      <t>という。</t>
    </r>
    <r>
      <rPr>
        <sz val="11"/>
        <color indexed="10"/>
        <rFont val="ＭＳ Ｐゴシック"/>
        <family val="2"/>
        <scheme val="minor"/>
      </rPr>
      <t>B75</t>
    </r>
    <r>
      <rPr>
        <sz val="11"/>
        <color indexed="8"/>
        <rFont val="ＭＳ Ｐゴシック"/>
        <family val="2"/>
        <scheme val="minor"/>
      </rPr>
      <t>アノテーションでも代用できる(サーブレット3.0_Tomcat7.0から導入された)。</t>
    </r>
    <phoneticPr fontId="1"/>
  </si>
  <si>
    <r>
      <t>サーブレットを定義する条件①　</t>
    </r>
    <r>
      <rPr>
        <sz val="11"/>
        <color indexed="10"/>
        <rFont val="ＭＳ Ｐゴシック"/>
        <family val="2"/>
        <scheme val="minor"/>
      </rPr>
      <t>A76</t>
    </r>
    <r>
      <rPr>
        <sz val="11"/>
        <color indexed="8"/>
        <rFont val="ＭＳ Ｐゴシック"/>
        <family val="2"/>
        <scheme val="minor"/>
      </rPr>
      <t>、</t>
    </r>
    <r>
      <rPr>
        <sz val="11"/>
        <color indexed="10"/>
        <rFont val="ＭＳ Ｐゴシック"/>
        <family val="2"/>
        <scheme val="minor"/>
      </rPr>
      <t>B76</t>
    </r>
    <r>
      <rPr>
        <sz val="11"/>
        <color indexed="8"/>
        <rFont val="ＭＳ Ｐゴシック"/>
        <family val="2"/>
        <scheme val="minor"/>
      </rPr>
      <t>、</t>
    </r>
    <r>
      <rPr>
        <sz val="11"/>
        <color indexed="10"/>
        <rFont val="ＭＳ Ｐゴシック"/>
        <family val="2"/>
        <scheme val="minor"/>
      </rPr>
      <t>C76</t>
    </r>
    <r>
      <rPr>
        <sz val="11"/>
        <color indexed="8"/>
        <rFont val="ＭＳ Ｐゴシック"/>
        <family val="2"/>
        <scheme val="minor"/>
      </rPr>
      <t>、</t>
    </r>
    <r>
      <rPr>
        <sz val="11"/>
        <color indexed="10"/>
        <rFont val="ＭＳ Ｐゴシック"/>
        <family val="2"/>
        <scheme val="minor"/>
      </rPr>
      <t>D76</t>
    </r>
    <r>
      <rPr>
        <sz val="11"/>
        <color indexed="8"/>
        <rFont val="ＭＳ Ｐゴシック"/>
        <family val="2"/>
        <scheme val="minor"/>
      </rPr>
      <t>、</t>
    </r>
    <r>
      <rPr>
        <sz val="11"/>
        <color indexed="10"/>
        <rFont val="ＭＳ Ｐゴシック"/>
        <family val="2"/>
        <scheme val="minor"/>
      </rPr>
      <t>E76</t>
    </r>
    <r>
      <rPr>
        <sz val="11"/>
        <color indexed="8"/>
        <rFont val="ＭＳ Ｐゴシック"/>
        <family val="2"/>
        <scheme val="minor"/>
      </rPr>
      <t>、</t>
    </r>
    <r>
      <rPr>
        <sz val="11"/>
        <color indexed="10"/>
        <rFont val="ＭＳ Ｐゴシック"/>
        <family val="2"/>
        <scheme val="minor"/>
      </rPr>
      <t>F76</t>
    </r>
    <r>
      <rPr>
        <sz val="11"/>
        <color indexed="8"/>
        <rFont val="ＭＳ Ｐゴシック"/>
        <family val="2"/>
        <scheme val="minor"/>
      </rPr>
      <t>のインポート</t>
    </r>
    <phoneticPr fontId="1"/>
  </si>
  <si>
    <r>
      <t>サーブレットを定義する条件②　</t>
    </r>
    <r>
      <rPr>
        <sz val="11"/>
        <color indexed="10"/>
        <rFont val="ＭＳ Ｐゴシック"/>
        <family val="2"/>
        <scheme val="minor"/>
      </rPr>
      <t>A77</t>
    </r>
    <r>
      <rPr>
        <sz val="11"/>
        <color indexed="8"/>
        <rFont val="ＭＳ Ｐゴシック"/>
        <family val="2"/>
        <scheme val="minor"/>
      </rPr>
      <t>クラスの継承</t>
    </r>
    <phoneticPr fontId="1"/>
  </si>
  <si>
    <r>
      <t xml:space="preserve">サーブレットを定義する条件③　実処理を </t>
    </r>
    <r>
      <rPr>
        <sz val="11"/>
        <color indexed="10"/>
        <rFont val="ＭＳ Ｐゴシック"/>
        <family val="2"/>
        <scheme val="minor"/>
      </rPr>
      <t>A78</t>
    </r>
    <r>
      <rPr>
        <sz val="11"/>
        <color indexed="8"/>
        <rFont val="ＭＳ Ｐゴシック"/>
        <family val="2"/>
        <scheme val="minor"/>
      </rPr>
      <t>メソッドで記述</t>
    </r>
    <phoneticPr fontId="1"/>
  </si>
  <si>
    <r>
      <t>サーブレットを定義する条件④　</t>
    </r>
    <r>
      <rPr>
        <sz val="11"/>
        <color indexed="10"/>
        <rFont val="ＭＳ Ｐゴシック"/>
        <family val="2"/>
        <scheme val="minor"/>
      </rPr>
      <t>A79</t>
    </r>
    <r>
      <rPr>
        <sz val="11"/>
        <color indexed="8"/>
        <rFont val="ＭＳ Ｐゴシック"/>
        <family val="2"/>
        <scheme val="minor"/>
      </rPr>
      <t>アノテーションの記述</t>
    </r>
    <phoneticPr fontId="1"/>
  </si>
  <si>
    <r>
      <t>EclipseにおけるWTPとは</t>
    </r>
    <r>
      <rPr>
        <sz val="11"/>
        <color indexed="10"/>
        <rFont val="ＭＳ Ｐゴシック"/>
        <family val="2"/>
        <scheme val="minor"/>
      </rPr>
      <t>A80</t>
    </r>
    <r>
      <rPr>
        <sz val="11"/>
        <color indexed="8"/>
        <rFont val="ＭＳ Ｐゴシック"/>
        <family val="2"/>
        <scheme val="minor"/>
      </rPr>
      <t>の略</t>
    </r>
    <phoneticPr fontId="1"/>
  </si>
  <si>
    <r>
      <t>MVCとは</t>
    </r>
    <r>
      <rPr>
        <sz val="11"/>
        <color indexed="10"/>
        <rFont val="ＭＳ Ｐゴシック"/>
        <family val="2"/>
        <scheme val="minor"/>
      </rPr>
      <t>A81</t>
    </r>
    <r>
      <rPr>
        <sz val="11"/>
        <color indexed="8"/>
        <rFont val="ＭＳ Ｐゴシック"/>
        <family val="2"/>
        <scheme val="minor"/>
      </rPr>
      <t>の略であり、</t>
    </r>
    <r>
      <rPr>
        <sz val="11"/>
        <color indexed="10"/>
        <rFont val="ＭＳ Ｐゴシック"/>
        <family val="2"/>
        <scheme val="minor"/>
      </rPr>
      <t>B81</t>
    </r>
    <r>
      <rPr>
        <sz val="11"/>
        <color indexed="8"/>
        <rFont val="ＭＳ Ｐゴシック"/>
        <family val="2"/>
        <scheme val="minor"/>
      </rPr>
      <t>で具体的なビジネスモデル(Model)を記述し、</t>
    </r>
    <r>
      <rPr>
        <sz val="11"/>
        <color indexed="10"/>
        <rFont val="ＭＳ Ｐゴシック"/>
        <family val="2"/>
        <scheme val="minor"/>
      </rPr>
      <t>C81</t>
    </r>
    <r>
      <rPr>
        <sz val="11"/>
        <color indexed="8"/>
        <rFont val="ＭＳ Ｐゴシック"/>
        <family val="2"/>
        <scheme val="minor"/>
      </rPr>
      <t>でユーザーインターフェース</t>
    </r>
    <phoneticPr fontId="1"/>
  </si>
  <si>
    <r>
      <t>(View)を実装し、その両社へのデータの引継ぎや振り分けを</t>
    </r>
    <r>
      <rPr>
        <sz val="11"/>
        <color indexed="10"/>
        <rFont val="ＭＳ Ｐゴシック"/>
        <family val="2"/>
        <scheme val="minor"/>
      </rPr>
      <t>D81</t>
    </r>
    <r>
      <rPr>
        <sz val="11"/>
        <color indexed="8"/>
        <rFont val="ＭＳ Ｐゴシック"/>
        <family val="2"/>
        <scheme val="minor"/>
      </rPr>
      <t>が制御する(Controller)</t>
    </r>
    <phoneticPr fontId="1"/>
  </si>
  <si>
    <r>
      <t>コンテナ上で定義されたデータソースは、</t>
    </r>
    <r>
      <rPr>
        <sz val="11"/>
        <color indexed="10"/>
        <rFont val="ＭＳ Ｐゴシック"/>
        <family val="2"/>
        <scheme val="minor"/>
      </rPr>
      <t>A86</t>
    </r>
    <r>
      <rPr>
        <sz val="11"/>
        <color indexed="8"/>
        <rFont val="ＭＳ Ｐゴシック"/>
        <family val="2"/>
        <scheme val="minor"/>
      </rPr>
      <t>と呼ばれるサービス上で管理される。</t>
    </r>
    <phoneticPr fontId="1"/>
  </si>
  <si>
    <r>
      <t>そこから、オブジェクトを検索/取得する処理のころを</t>
    </r>
    <r>
      <rPr>
        <sz val="11"/>
        <color indexed="10"/>
        <rFont val="ＭＳ Ｐゴシック"/>
        <family val="2"/>
        <scheme val="minor"/>
      </rPr>
      <t>B86</t>
    </r>
    <r>
      <rPr>
        <sz val="11"/>
        <color indexed="8"/>
        <rFont val="ＭＳ Ｐゴシック"/>
        <family val="2"/>
        <scheme val="minor"/>
      </rPr>
      <t>と言う。</t>
    </r>
    <phoneticPr fontId="1"/>
  </si>
  <si>
    <r>
      <t>データの構成を表すためのデータを</t>
    </r>
    <r>
      <rPr>
        <sz val="11"/>
        <color indexed="10"/>
        <rFont val="ＭＳ Ｐゴシック"/>
        <family val="2"/>
        <scheme val="minor"/>
      </rPr>
      <t>A87</t>
    </r>
    <r>
      <rPr>
        <sz val="11"/>
        <color indexed="8"/>
        <rFont val="ＭＳ Ｐゴシック"/>
        <family val="2"/>
        <scheme val="minor"/>
      </rPr>
      <t>と言う。</t>
    </r>
    <phoneticPr fontId="1"/>
  </si>
  <si>
    <r>
      <t>JDBCでは、データベースの構成管理に</t>
    </r>
    <r>
      <rPr>
        <sz val="11"/>
        <color indexed="10"/>
        <rFont val="ＭＳ Ｐゴシック"/>
        <family val="2"/>
        <scheme val="minor"/>
      </rPr>
      <t>B87</t>
    </r>
    <r>
      <rPr>
        <sz val="11"/>
        <color indexed="8"/>
        <rFont val="ＭＳ Ｐゴシック"/>
        <family val="2"/>
        <scheme val="minor"/>
      </rPr>
      <t>、結果セットの構成管理に</t>
    </r>
    <r>
      <rPr>
        <sz val="11"/>
        <color indexed="10"/>
        <rFont val="ＭＳ Ｐゴシック"/>
        <family val="2"/>
        <scheme val="minor"/>
      </rPr>
      <t>C87</t>
    </r>
    <r>
      <rPr>
        <sz val="11"/>
        <color indexed="8"/>
        <rFont val="ＭＳ Ｐゴシック"/>
        <family val="2"/>
        <scheme val="minor"/>
      </rPr>
      <t>というオブジェクトを用意している。</t>
    </r>
    <phoneticPr fontId="1"/>
  </si>
  <si>
    <r>
      <t>Webブラウザの原型は</t>
    </r>
    <r>
      <rPr>
        <sz val="11"/>
        <color indexed="10"/>
        <rFont val="ＭＳ Ｐゴシック"/>
        <family val="2"/>
        <scheme val="minor"/>
      </rPr>
      <t>A96</t>
    </r>
    <phoneticPr fontId="1"/>
  </si>
  <si>
    <r>
      <t>Webサーバー用のソフトウェアとして、オープンソースで公開されている</t>
    </r>
    <r>
      <rPr>
        <sz val="11"/>
        <color indexed="10"/>
        <rFont val="ＭＳ Ｐゴシック"/>
        <family val="2"/>
        <scheme val="minor"/>
      </rPr>
      <t>A97</t>
    </r>
    <r>
      <rPr>
        <sz val="11"/>
        <color indexed="8"/>
        <rFont val="ＭＳ Ｐゴシック"/>
        <family val="2"/>
        <scheme val="minor"/>
      </rPr>
      <t>（通称</t>
    </r>
    <r>
      <rPr>
        <sz val="11"/>
        <color indexed="10"/>
        <rFont val="ＭＳ Ｐゴシック"/>
        <family val="2"/>
        <scheme val="minor"/>
      </rPr>
      <t>B97</t>
    </r>
    <r>
      <rPr>
        <sz val="11"/>
        <color indexed="8"/>
        <rFont val="ＭＳ Ｐゴシック"/>
        <family val="2"/>
        <scheme val="minor"/>
      </rPr>
      <t>）がある</t>
    </r>
    <phoneticPr fontId="1"/>
  </si>
  <si>
    <r>
      <t>URLは</t>
    </r>
    <r>
      <rPr>
        <sz val="11"/>
        <color indexed="10"/>
        <rFont val="ＭＳ Ｐゴシック"/>
        <family val="2"/>
        <scheme val="minor"/>
      </rPr>
      <t>A98</t>
    </r>
    <r>
      <rPr>
        <sz val="11"/>
        <color indexed="8"/>
        <rFont val="ＭＳ Ｐゴシック"/>
        <family val="2"/>
        <scheme val="minor"/>
      </rPr>
      <t>の略</t>
    </r>
    <phoneticPr fontId="1"/>
  </si>
  <si>
    <r>
      <t>URLを大きく3つの部分に分けると、</t>
    </r>
    <r>
      <rPr>
        <sz val="11"/>
        <color indexed="10"/>
        <rFont val="ＭＳ Ｐゴシック"/>
        <family val="2"/>
        <scheme val="minor"/>
      </rPr>
      <t>A99</t>
    </r>
    <r>
      <rPr>
        <sz val="11"/>
        <color indexed="8"/>
        <rFont val="ＭＳ Ｐゴシック"/>
        <family val="2"/>
        <scheme val="minor"/>
      </rPr>
      <t>、</t>
    </r>
    <r>
      <rPr>
        <sz val="11"/>
        <color indexed="10"/>
        <rFont val="ＭＳ Ｐゴシック"/>
        <family val="2"/>
        <scheme val="minor"/>
      </rPr>
      <t>B99</t>
    </r>
    <r>
      <rPr>
        <sz val="11"/>
        <color indexed="8"/>
        <rFont val="ＭＳ Ｐゴシック"/>
        <family val="2"/>
        <scheme val="minor"/>
      </rPr>
      <t>、</t>
    </r>
    <r>
      <rPr>
        <sz val="11"/>
        <color indexed="10"/>
        <rFont val="ＭＳ Ｐゴシック"/>
        <family val="2"/>
        <scheme val="minor"/>
      </rPr>
      <t>C99</t>
    </r>
    <r>
      <rPr>
        <sz val="11"/>
        <color indexed="8"/>
        <rFont val="ＭＳ Ｐゴシック"/>
        <family val="2"/>
        <scheme val="minor"/>
      </rPr>
      <t>となる。</t>
    </r>
    <phoneticPr fontId="1"/>
  </si>
  <si>
    <r>
      <t>ホスト名は、さらに</t>
    </r>
    <r>
      <rPr>
        <sz val="11"/>
        <color indexed="10"/>
        <rFont val="ＭＳ Ｐゴシック"/>
        <family val="2"/>
        <scheme val="minor"/>
      </rPr>
      <t>A100</t>
    </r>
    <r>
      <rPr>
        <sz val="11"/>
        <color indexed="8"/>
        <rFont val="ＭＳ Ｐゴシック"/>
        <family val="2"/>
        <scheme val="minor"/>
      </rPr>
      <t>と</t>
    </r>
    <r>
      <rPr>
        <sz val="11"/>
        <color indexed="10"/>
        <rFont val="ＭＳ Ｐゴシック"/>
        <family val="2"/>
        <scheme val="minor"/>
      </rPr>
      <t>B100</t>
    </r>
    <r>
      <rPr>
        <sz val="11"/>
        <color indexed="8"/>
        <rFont val="ＭＳ Ｐゴシック"/>
        <family val="2"/>
        <scheme val="minor"/>
      </rPr>
      <t>に分かれる。</t>
    </r>
    <phoneticPr fontId="1"/>
  </si>
  <si>
    <r>
      <t>Webサーバとプログラムの間でリクエストとレスポンスをやり取りする規約を</t>
    </r>
    <r>
      <rPr>
        <sz val="11"/>
        <color indexed="10"/>
        <rFont val="ＭＳ Ｐゴシック"/>
        <family val="2"/>
        <scheme val="minor"/>
      </rPr>
      <t>A101</t>
    </r>
    <r>
      <rPr>
        <sz val="11"/>
        <color indexed="8"/>
        <rFont val="ＭＳ Ｐゴシック"/>
        <family val="2"/>
        <scheme val="minor"/>
      </rPr>
      <t>（</t>
    </r>
    <r>
      <rPr>
        <sz val="11"/>
        <color indexed="10"/>
        <rFont val="ＭＳ Ｐゴシック"/>
        <family val="2"/>
        <scheme val="minor"/>
      </rPr>
      <t>B101</t>
    </r>
    <r>
      <rPr>
        <sz val="11"/>
        <color indexed="8"/>
        <rFont val="ＭＳ Ｐゴシック"/>
        <family val="2"/>
        <scheme val="minor"/>
      </rPr>
      <t>）という。</t>
    </r>
    <phoneticPr fontId="1"/>
  </si>
  <si>
    <r>
      <t>CGIにおいて、プログラムとして主に利用されていたプログラム言語は</t>
    </r>
    <r>
      <rPr>
        <sz val="11"/>
        <color indexed="10"/>
        <rFont val="ＭＳ Ｐゴシック"/>
        <family val="2"/>
        <scheme val="minor"/>
      </rPr>
      <t>A102</t>
    </r>
    <r>
      <rPr>
        <sz val="11"/>
        <color indexed="8"/>
        <rFont val="ＭＳ Ｐゴシック"/>
        <family val="2"/>
        <scheme val="minor"/>
      </rPr>
      <t>であった。</t>
    </r>
    <phoneticPr fontId="1"/>
  </si>
  <si>
    <t>ソースコードレビュー</t>
    <phoneticPr fontId="1"/>
  </si>
  <si>
    <t>静的テスト</t>
    <rPh sb="0" eb="2">
      <t>セイテキ</t>
    </rPh>
    <phoneticPr fontId="1"/>
  </si>
  <si>
    <t>コーディング規約</t>
    <phoneticPr fontId="1"/>
  </si>
  <si>
    <t>静的解析ツール</t>
    <rPh sb="0" eb="2">
      <t>セイテキ</t>
    </rPh>
    <rPh sb="2" eb="4">
      <t>カイセキ</t>
    </rPh>
    <phoneticPr fontId="1"/>
  </si>
  <si>
    <t>ルールフィルタリング</t>
    <phoneticPr fontId="1"/>
  </si>
  <si>
    <t>プログラミングの指針としてコーディング規約を利用するように、</t>
    <rPh sb="8" eb="10">
      <t>シシン</t>
    </rPh>
    <rPh sb="19" eb="21">
      <t>キヤク</t>
    </rPh>
    <rPh sb="22" eb="24">
      <t>リヨウ</t>
    </rPh>
    <phoneticPr fontId="1"/>
  </si>
  <si>
    <t>ソースコードレビュー観点</t>
    <rPh sb="10" eb="12">
      <t>カンテン</t>
    </rPh>
    <phoneticPr fontId="1"/>
  </si>
  <si>
    <t>Quality</t>
    <phoneticPr fontId="1"/>
  </si>
  <si>
    <t>Cost</t>
    <phoneticPr fontId="1"/>
  </si>
  <si>
    <t>Delivery</t>
    <phoneticPr fontId="1"/>
  </si>
  <si>
    <t>阿久沢様</t>
  </si>
  <si>
    <t>お疲れ様でございます、堀です。</t>
  </si>
  <si>
    <t>サンプルソース、並びにSIT川合様より受領致しました資料を添付致します。</t>
  </si>
  <si>
    <t>配属までの間、以下の内容を重点的に予習願います。</t>
  </si>
  <si>
    <t>優先順位は[1]、[2]、[3]です。</t>
  </si>
  <si>
    <t>最低でも[1]、[2]は消化して下さい。</t>
  </si>
  <si>
    <t>----------------------------------------------------------------------------------</t>
  </si>
  <si>
    <t>[1] Javaサンプルソース (堀資料)　</t>
  </si>
  <si>
    <t>　　※各キーワードに関しては必ずネット等で調べて見て下さい。</t>
  </si>
  <si>
    <t>①Java の変数、プリミティブ型と参照型</t>
  </si>
  <si>
    <t>　sample.java(28)</t>
  </si>
  <si>
    <t>②比較</t>
  </si>
  <si>
    <t>　sample.java(262)</t>
  </si>
  <si>
    <t>③文字列判定</t>
  </si>
  <si>
    <t>　sample.java(311)</t>
  </si>
  <si>
    <t>②文字列連結</t>
  </si>
  <si>
    <t>　sample.java(332)</t>
  </si>
  <si>
    <t>③文字列分割</t>
  </si>
  <si>
    <t>　sample.java(340)</t>
  </si>
  <si>
    <t>④｢拡張For文｣ とは</t>
  </si>
  <si>
    <t>⑤｢例外のマルチキャッチ｣ とは</t>
  </si>
  <si>
    <t>　RefrectionSample.java(88/120/141)</t>
  </si>
  <si>
    <t>⑥｢配列｣ とは</t>
  </si>
  <si>
    <t>　sample.java(72)</t>
  </si>
  <si>
    <t>④｢リスト(List/ArrayList)｣ とは</t>
  </si>
  <si>
    <t>　sample.java(97)</t>
  </si>
  <si>
    <t>⑤｢マップ(Map/HashMap)｣ とは</t>
  </si>
  <si>
    <t>　sample.java(150)</t>
  </si>
  <si>
    <t>⑦｢ジェネリクス｣ とは</t>
  </si>
  <si>
    <t>　GenericSample.java</t>
  </si>
  <si>
    <t>⑥｢クラス｣とは　(継承・インターフェース・抽象・内部クラス)</t>
  </si>
  <si>
    <t>　InheritanceSample.java (継承)</t>
  </si>
  <si>
    <t>　MultipleInheritanceSample.java (インターフェース)</t>
  </si>
  <si>
    <t>  AbstractClassSample.java (抽象クラス)</t>
  </si>
  <si>
    <t>　InnerClassSample.java (内部クラス)</t>
  </si>
  <si>
    <t>⑦Bean (=Java Bean) とは</t>
  </si>
  <si>
    <t>  TestBean.java/BaseTestBean.java/FinalTestBean.java</t>
  </si>
  <si>
    <t>⑧｢リフレクション｣ とは</t>
  </si>
  <si>
    <t>　RefrectionSample.java</t>
  </si>
  <si>
    <t>⑨DBアクセスのお作法 (DAOとDAOデータ)</t>
  </si>
  <si>
    <t>　目的と関連性に注目して下さい。</t>
  </si>
  <si>
    <t>　※これは作業効率を上げるため私的に作ったプロジェクトなので、</t>
  </si>
  <si>
    <t>　　ＤＢ接続部分等は実際の開発環境とは異なります。</t>
  </si>
  <si>
    <t>⑩javadoc とは</t>
  </si>
  <si>
    <t>　全サンプルソースの｢/** ～ */｣の部分</t>
  </si>
  <si>
    <t>　※｢/* ～　*/｣は｢javadoc｣ではなくただのコメントです。</t>
  </si>
  <si>
    <t>[2]SIT川合様より資料 ※規約等</t>
  </si>
  <si>
    <t>　31_バッチ処理標準.XLS</t>
  </si>
  <si>
    <t>　TS-共通000002_[バッチクラス関係説明資料].xls</t>
  </si>
  <si>
    <t>　チェックリスト_v1.0.xlsx</t>
  </si>
  <si>
    <t>　汎用テーブル　操作マニュアル.doc</t>
  </si>
  <si>
    <t>[3]SIT川合様より資料　※設計書</t>
  </si>
  <si>
    <t>　｢SDAF-00_機能設計_BKS0207_製造検査規格(QPF)の設定.xls｣</t>
  </si>
  <si>
    <t>　これが、阿久沢さんが着任後に実装する予定のバッチです。</t>
  </si>
  <si>
    <t>　尚、改修なのですが、新規で作り直した方が早いとの事です。</t>
  </si>
  <si>
    <t>　改修なので参考ソースもありますし、</t>
  </si>
  <si>
    <t>不明点、質問等御座いましたらご連絡下さい。</t>
  </si>
  <si>
    <t>以上、宜しくお願い致します。</t>
  </si>
  <si>
    <t>　　　　　　　　　　　　　　　　　　　　　ほ　り</t>
  </si>
  <si>
    <t>○</t>
    <phoneticPr fontId="1"/>
  </si>
  <si>
    <t>●</t>
    <phoneticPr fontId="1"/>
  </si>
  <si>
    <t>Eclipse4.4LunaPleiadesAllinOne Java 64bit を選択</t>
    <rPh sb="43" eb="45">
      <t>センタク</t>
    </rPh>
    <phoneticPr fontId="1"/>
  </si>
  <si>
    <t>pleiades-e4.4-java-jre_20140926.zipをダウンロード</t>
    <phoneticPr fontId="1"/>
  </si>
  <si>
    <t>eclipseフォルダーをc:\eclipse4.4に展開する。</t>
    <rPh sb="27" eb="29">
      <t>テンカイ</t>
    </rPh>
    <phoneticPr fontId="1"/>
  </si>
  <si>
    <t>MergeDoc Project　http://mergedoc.sourceforge.jp/</t>
    <phoneticPr fontId="1"/>
  </si>
  <si>
    <t>Eclipseのインストール</t>
    <phoneticPr fontId="1"/>
  </si>
  <si>
    <t>設定→Java→ビルドパス→クラスパス変数で</t>
    <rPh sb="0" eb="2">
      <t>セッテイ</t>
    </rPh>
    <rPh sb="19" eb="21">
      <t>ヘンスウ</t>
    </rPh>
    <phoneticPr fontId="1"/>
  </si>
  <si>
    <t>"JUNIT_LIB" C:\eclipse4.4\plugins\org.junit_4.11.0.v201303080030\junit.jar を定義する。</t>
    <rPh sb="76" eb="78">
      <t>テイギ</t>
    </rPh>
    <phoneticPr fontId="1"/>
  </si>
  <si>
    <t>ビルドパスのライブラリーから"変数の追加"でjunitが使えるようになる。 →　ダメ、initializeエラーになる。</t>
    <rPh sb="15" eb="17">
      <t>ヘンスウ</t>
    </rPh>
    <rPh sb="18" eb="20">
      <t>ツイカ</t>
    </rPh>
    <rPh sb="28" eb="29">
      <t>ツカ</t>
    </rPh>
    <phoneticPr fontId="1"/>
  </si>
  <si>
    <t>ビルドパスのライブラリーから"ライブラリーの追加"でjunitでやるとOK(右図)</t>
    <rPh sb="22" eb="24">
      <t>ツイカ</t>
    </rPh>
    <rPh sb="38" eb="39">
      <t>ミギ</t>
    </rPh>
    <rPh sb="39" eb="40">
      <t>ズ</t>
    </rPh>
    <phoneticPr fontId="1"/>
  </si>
  <si>
    <t>APIリファレンスの設定</t>
    <rPh sb="10" eb="12">
      <t>セッテイ</t>
    </rPh>
    <phoneticPr fontId="1"/>
  </si>
  <si>
    <t>”Java８_APIリファレンス_日本語”をC:\Program Files\Javaにコピー</t>
    <phoneticPr fontId="1"/>
  </si>
  <si>
    <t>設定→Java→インストール済みのJRE→編集で</t>
    <rPh sb="0" eb="2">
      <t>セッテイ</t>
    </rPh>
    <rPh sb="14" eb="15">
      <t>ズ</t>
    </rPh>
    <rPh sb="21" eb="23">
      <t>ヘンシュウ</t>
    </rPh>
    <phoneticPr fontId="1"/>
  </si>
  <si>
    <t>全てのjarを選択して→javadocロケーションから</t>
    <rPh sb="0" eb="1">
      <t>スベ</t>
    </rPh>
    <rPh sb="7" eb="9">
      <t>センタク</t>
    </rPh>
    <phoneticPr fontId="1"/>
  </si>
  <si>
    <t>参照ボタンでJava８_APIリファレンス_日本語/api/を選択すればOK。</t>
    <rPh sb="0" eb="2">
      <t>サンショウ</t>
    </rPh>
    <rPh sb="31" eb="33">
      <t>センタク</t>
    </rPh>
    <phoneticPr fontId="1"/>
  </si>
  <si>
    <t>ワークスペースを作成した後の設定</t>
    <rPh sb="8" eb="10">
      <t>サクセイ</t>
    </rPh>
    <rPh sb="12" eb="13">
      <t>アト</t>
    </rPh>
    <rPh sb="14" eb="16">
      <t>セッテイ</t>
    </rPh>
    <phoneticPr fontId="1"/>
  </si>
  <si>
    <t>設定→一般→ワークスペースでテキストファイルのエンコードをUTF-8に変える。</t>
    <rPh sb="0" eb="2">
      <t>セッテイ</t>
    </rPh>
    <rPh sb="3" eb="5">
      <t>イッパン</t>
    </rPh>
    <rPh sb="35" eb="36">
      <t>カ</t>
    </rPh>
    <phoneticPr fontId="1"/>
  </si>
  <si>
    <t>また、全てのjarを選択して→ソース添付で同様にJava８_APIリファレンス_日本語/api/を選択</t>
    <rPh sb="18" eb="20">
      <t>テンプ</t>
    </rPh>
    <rPh sb="21" eb="23">
      <t>ドウヨウ</t>
    </rPh>
    <phoneticPr fontId="1"/>
  </si>
  <si>
    <t>すればAPIリファレンスのホバー表示も設定できる。</t>
    <rPh sb="16" eb="18">
      <t>ヒョウジ</t>
    </rPh>
    <rPh sb="19" eb="21">
      <t>セッテイ</t>
    </rPh>
    <phoneticPr fontId="1"/>
  </si>
  <si>
    <r>
      <t>APIリファレンスは、</t>
    </r>
    <r>
      <rPr>
        <sz val="11"/>
        <color rgb="FFFF0000"/>
        <rFont val="ＭＳ Ｐゴシック"/>
        <family val="3"/>
        <charset val="128"/>
        <scheme val="minor"/>
      </rPr>
      <t>Shift+F2</t>
    </r>
    <r>
      <rPr>
        <sz val="11"/>
        <color theme="1"/>
        <rFont val="ＭＳ Ｐゴシック"/>
        <family val="2"/>
        <scheme val="minor"/>
      </rPr>
      <t>で見れる。</t>
    </r>
    <rPh sb="20" eb="21">
      <t>ミ</t>
    </rPh>
    <phoneticPr fontId="1"/>
  </si>
  <si>
    <r>
      <rPr>
        <sz val="12.1"/>
        <color rgb="FFFF0000"/>
        <rFont val="ＭＳ Ｐゴシック"/>
        <family val="3"/>
        <charset val="128"/>
      </rPr>
      <t>　</t>
    </r>
    <r>
      <rPr>
        <sz val="12.1"/>
        <color rgb="FFFF0000"/>
        <rFont val="Courier New"/>
        <family val="3"/>
      </rPr>
      <t>sample.java(87/135/196/202/208/)</t>
    </r>
    <phoneticPr fontId="1"/>
  </si>
  <si>
    <r>
      <rPr>
        <sz val="12.1"/>
        <color rgb="FF00B050"/>
        <rFont val="ＭＳ Ｐゴシック"/>
        <family val="3"/>
        <charset val="128"/>
      </rPr>
      <t>　プロジェクト｢</t>
    </r>
    <r>
      <rPr>
        <sz val="12.1"/>
        <color rgb="FF00B050"/>
        <rFont val="Courier New"/>
        <family val="3"/>
      </rPr>
      <t>GenSrc</t>
    </r>
    <r>
      <rPr>
        <sz val="12.1"/>
        <color rgb="FF00B050"/>
        <rFont val="ＭＳ Ｐゴシック"/>
        <family val="3"/>
        <charset val="128"/>
      </rPr>
      <t>｣の｢</t>
    </r>
    <r>
      <rPr>
        <sz val="12.1"/>
        <color rgb="FF00B050"/>
        <rFont val="Courier New"/>
        <family val="3"/>
      </rPr>
      <t>jp.co.sit.gensrc.dao.UserTabColumnsDao.java</t>
    </r>
    <r>
      <rPr>
        <sz val="12.1"/>
        <color rgb="FF00B050"/>
        <rFont val="ＭＳ Ｐゴシック"/>
        <family val="3"/>
        <charset val="128"/>
      </rPr>
      <t>｣</t>
    </r>
    <r>
      <rPr>
        <sz val="12.1"/>
        <color rgb="FF00B050"/>
        <rFont val="Courier New"/>
        <family val="3"/>
      </rPr>
      <t>(=DAO)</t>
    </r>
    <phoneticPr fontId="1"/>
  </si>
  <si>
    <r>
      <t xml:space="preserve">  </t>
    </r>
    <r>
      <rPr>
        <sz val="12.1"/>
        <color rgb="FF00B050"/>
        <rFont val="ＭＳ Ｐゴシック"/>
        <family val="3"/>
        <charset val="128"/>
      </rPr>
      <t>と｢</t>
    </r>
    <r>
      <rPr>
        <sz val="12.1"/>
        <color rgb="FF00B050"/>
        <rFont val="Courier New"/>
        <family val="3"/>
      </rPr>
      <t>jp.co.sit.gensrc.daodata.UserTabColumnsDaoData.java</t>
    </r>
    <r>
      <rPr>
        <sz val="12.1"/>
        <color rgb="FF00B050"/>
        <rFont val="ＭＳ Ｐゴシック"/>
        <family val="3"/>
        <charset val="128"/>
      </rPr>
      <t>｣</t>
    </r>
    <r>
      <rPr>
        <sz val="12.1"/>
        <color rgb="FF00B050"/>
        <rFont val="Courier New"/>
        <family val="3"/>
      </rPr>
      <t>(=DAOData)</t>
    </r>
    <r>
      <rPr>
        <sz val="12.1"/>
        <color rgb="FF00B050"/>
        <rFont val="ＭＳ Ｐゴシック"/>
        <family val="3"/>
        <charset val="128"/>
      </rPr>
      <t>の</t>
    </r>
    <phoneticPr fontId="1"/>
  </si>
  <si>
    <t>テストケース</t>
    <phoneticPr fontId="1"/>
  </si>
  <si>
    <t>ブラックボックステスト</t>
    <phoneticPr fontId="1"/>
  </si>
  <si>
    <t>ホワイトボックステスト</t>
    <phoneticPr fontId="1"/>
  </si>
  <si>
    <r>
      <t>単体テストの前に</t>
    </r>
    <r>
      <rPr>
        <sz val="11"/>
        <color indexed="10"/>
        <rFont val="ＭＳ Ｐゴシック"/>
        <family val="2"/>
        <scheme val="minor"/>
      </rPr>
      <t>A1</t>
    </r>
    <r>
      <rPr>
        <sz val="11"/>
        <color indexed="8"/>
        <rFont val="ＭＳ Ｐゴシック"/>
        <family val="2"/>
        <scheme val="minor"/>
      </rPr>
      <t>を行う。</t>
    </r>
    <r>
      <rPr>
        <sz val="11"/>
        <color indexed="10"/>
        <rFont val="ＭＳ Ｐゴシック"/>
        <family val="2"/>
        <scheme val="minor"/>
      </rPr>
      <t>A1</t>
    </r>
    <r>
      <rPr>
        <sz val="11"/>
        <color indexed="8"/>
        <rFont val="ＭＳ Ｐゴシック"/>
        <family val="2"/>
        <scheme val="minor"/>
      </rPr>
      <t>はソースコードを実行せずに検証するので</t>
    </r>
    <r>
      <rPr>
        <sz val="11"/>
        <color indexed="10"/>
        <rFont val="ＭＳ Ｐゴシック"/>
        <family val="2"/>
        <scheme val="minor"/>
      </rPr>
      <t>B1</t>
    </r>
    <r>
      <rPr>
        <sz val="11"/>
        <color indexed="8"/>
        <rFont val="ＭＳ Ｐゴシック"/>
        <family val="2"/>
        <scheme val="minor"/>
      </rPr>
      <t>と呼ぶ。</t>
    </r>
    <phoneticPr fontId="1"/>
  </si>
  <si>
    <r>
      <t>A2</t>
    </r>
    <r>
      <rPr>
        <sz val="11"/>
        <color indexed="8"/>
        <rFont val="ＭＳ Ｐゴシック"/>
        <family val="2"/>
        <scheme val="minor"/>
      </rPr>
      <t>には、プロジェクトごとに高品質なソースコードを書くためのルールが定義されている。</t>
    </r>
    <phoneticPr fontId="1"/>
  </si>
  <si>
    <r>
      <t>QCDとは</t>
    </r>
    <r>
      <rPr>
        <sz val="11"/>
        <color indexed="10"/>
        <rFont val="ＭＳ Ｐゴシック"/>
        <family val="2"/>
        <scheme val="minor"/>
      </rPr>
      <t>A5</t>
    </r>
    <r>
      <rPr>
        <sz val="11"/>
        <color indexed="8"/>
        <rFont val="ＭＳ Ｐゴシック"/>
        <family val="2"/>
        <scheme val="minor"/>
      </rPr>
      <t>、</t>
    </r>
    <r>
      <rPr>
        <sz val="11"/>
        <color indexed="10"/>
        <rFont val="ＭＳ Ｐゴシック"/>
        <family val="2"/>
        <scheme val="minor"/>
      </rPr>
      <t>B5</t>
    </r>
    <r>
      <rPr>
        <sz val="11"/>
        <color indexed="8"/>
        <rFont val="ＭＳ Ｐゴシック"/>
        <family val="2"/>
        <scheme val="minor"/>
      </rPr>
      <t>、</t>
    </r>
    <r>
      <rPr>
        <sz val="11"/>
        <color indexed="10"/>
        <rFont val="ＭＳ Ｐゴシック"/>
        <family val="2"/>
        <scheme val="minor"/>
      </rPr>
      <t>C5</t>
    </r>
    <r>
      <rPr>
        <sz val="11"/>
        <color indexed="8"/>
        <rFont val="ＭＳ Ｐゴシック"/>
        <family val="2"/>
        <scheme val="minor"/>
      </rPr>
      <t>である。</t>
    </r>
    <phoneticPr fontId="1"/>
  </si>
  <si>
    <r>
      <t>テストケースの抽出に関し、仕様の観点から</t>
    </r>
    <r>
      <rPr>
        <sz val="11"/>
        <color indexed="10"/>
        <rFont val="ＭＳ Ｐゴシック"/>
        <family val="2"/>
        <scheme val="minor"/>
      </rPr>
      <t>A7</t>
    </r>
    <r>
      <rPr>
        <sz val="11"/>
        <color indexed="8"/>
        <rFont val="ＭＳ Ｐゴシック"/>
        <family val="2"/>
        <scheme val="minor"/>
      </rPr>
      <t>、プログラム構造の観点から</t>
    </r>
    <r>
      <rPr>
        <sz val="11"/>
        <color indexed="10"/>
        <rFont val="ＭＳ Ｐゴシック"/>
        <family val="2"/>
        <scheme val="minor"/>
      </rPr>
      <t>B7</t>
    </r>
    <r>
      <rPr>
        <sz val="11"/>
        <color indexed="8"/>
        <rFont val="ＭＳ Ｐゴシック"/>
        <family val="2"/>
        <scheme val="minor"/>
      </rPr>
      <t>と言う技法を用いる。</t>
    </r>
    <phoneticPr fontId="1"/>
  </si>
  <si>
    <t>同値分割法</t>
    <rPh sb="0" eb="2">
      <t>ドウチ</t>
    </rPh>
    <rPh sb="2" eb="5">
      <t>ブンカツホウ</t>
    </rPh>
    <phoneticPr fontId="1"/>
  </si>
  <si>
    <t>境界値分割法</t>
    <rPh sb="0" eb="3">
      <t>キョウカイチ</t>
    </rPh>
    <rPh sb="3" eb="6">
      <t>ブンカツホウ</t>
    </rPh>
    <phoneticPr fontId="1"/>
  </si>
  <si>
    <t>コードカバレッジ</t>
    <phoneticPr fontId="1"/>
  </si>
  <si>
    <t>命令網羅</t>
    <rPh sb="0" eb="2">
      <t>メイレイ</t>
    </rPh>
    <rPh sb="2" eb="4">
      <t>モウラ</t>
    </rPh>
    <phoneticPr fontId="1"/>
  </si>
  <si>
    <t>分岐網羅</t>
    <rPh sb="0" eb="2">
      <t>ブンキ</t>
    </rPh>
    <rPh sb="2" eb="4">
      <t>モウラ</t>
    </rPh>
    <phoneticPr fontId="1"/>
  </si>
  <si>
    <t>条件網羅</t>
    <rPh sb="0" eb="2">
      <t>ジョウケン</t>
    </rPh>
    <rPh sb="2" eb="4">
      <t>モウラ</t>
    </rPh>
    <phoneticPr fontId="1"/>
  </si>
  <si>
    <t>複合条件網羅</t>
    <rPh sb="0" eb="2">
      <t>フクゴウ</t>
    </rPh>
    <rPh sb="2" eb="4">
      <t>ジョウケン</t>
    </rPh>
    <rPh sb="4" eb="6">
      <t>モウラ</t>
    </rPh>
    <phoneticPr fontId="1"/>
  </si>
  <si>
    <r>
      <t>ソースコードレビューにも指針となる</t>
    </r>
    <r>
      <rPr>
        <sz val="11"/>
        <color indexed="10"/>
        <rFont val="ＭＳ Ｐゴシック"/>
        <family val="2"/>
        <scheme val="minor"/>
      </rPr>
      <t>A4</t>
    </r>
    <r>
      <rPr>
        <sz val="11"/>
        <color indexed="8"/>
        <rFont val="ＭＳ Ｐゴシック"/>
        <family val="2"/>
        <scheme val="minor"/>
      </rPr>
      <t>が必要である。</t>
    </r>
    <phoneticPr fontId="1"/>
  </si>
  <si>
    <r>
      <t>ブラックボックステストで使えるテストケース網羅手法として</t>
    </r>
    <r>
      <rPr>
        <sz val="11"/>
        <color indexed="10"/>
        <rFont val="ＭＳ Ｐゴシック"/>
        <family val="2"/>
        <scheme val="minor"/>
      </rPr>
      <t>A8</t>
    </r>
    <r>
      <rPr>
        <sz val="11"/>
        <color indexed="8"/>
        <rFont val="ＭＳ Ｐゴシック"/>
        <family val="2"/>
        <scheme val="minor"/>
      </rPr>
      <t>と</t>
    </r>
    <r>
      <rPr>
        <sz val="11"/>
        <color indexed="10"/>
        <rFont val="ＭＳ Ｐゴシック"/>
        <family val="2"/>
        <scheme val="minor"/>
      </rPr>
      <t>B8</t>
    </r>
    <r>
      <rPr>
        <sz val="11"/>
        <color indexed="8"/>
        <rFont val="ＭＳ Ｐゴシック"/>
        <family val="2"/>
        <scheme val="minor"/>
      </rPr>
      <t>がある。</t>
    </r>
    <phoneticPr fontId="1"/>
  </si>
  <si>
    <r>
      <t>ホワイトボックステストで、テストがソースコードの要素をどれだけ実行（網羅）したかを示す値を</t>
    </r>
    <r>
      <rPr>
        <sz val="11"/>
        <color indexed="10"/>
        <rFont val="ＭＳ Ｐゴシック"/>
        <family val="2"/>
        <scheme val="minor"/>
      </rPr>
      <t>A9</t>
    </r>
    <r>
      <rPr>
        <sz val="11"/>
        <color indexed="8"/>
        <rFont val="ＭＳ Ｐゴシック"/>
        <family val="2"/>
        <scheme val="minor"/>
      </rPr>
      <t>と呼ぶ。</t>
    </r>
    <phoneticPr fontId="1"/>
  </si>
  <si>
    <r>
      <t>代表的なコードカバレッジとして、</t>
    </r>
    <r>
      <rPr>
        <sz val="11"/>
        <color indexed="10"/>
        <rFont val="ＭＳ Ｐゴシック"/>
        <family val="2"/>
        <scheme val="minor"/>
      </rPr>
      <t>A10</t>
    </r>
    <r>
      <rPr>
        <sz val="11"/>
        <color indexed="8"/>
        <rFont val="ＭＳ Ｐゴシック"/>
        <family val="2"/>
        <scheme val="minor"/>
      </rPr>
      <t>、</t>
    </r>
    <r>
      <rPr>
        <sz val="11"/>
        <color indexed="10"/>
        <rFont val="ＭＳ Ｐゴシック"/>
        <family val="2"/>
        <scheme val="minor"/>
      </rPr>
      <t>B10</t>
    </r>
    <r>
      <rPr>
        <sz val="11"/>
        <color indexed="8"/>
        <rFont val="ＭＳ Ｐゴシック"/>
        <family val="2"/>
        <scheme val="minor"/>
      </rPr>
      <t>、</t>
    </r>
    <r>
      <rPr>
        <sz val="11"/>
        <color indexed="10"/>
        <rFont val="ＭＳ Ｐゴシック"/>
        <family val="2"/>
        <scheme val="minor"/>
      </rPr>
      <t>C10</t>
    </r>
    <r>
      <rPr>
        <sz val="11"/>
        <color indexed="8"/>
        <rFont val="ＭＳ Ｐゴシック"/>
        <family val="2"/>
        <scheme val="minor"/>
      </rPr>
      <t>、</t>
    </r>
    <r>
      <rPr>
        <sz val="11"/>
        <color indexed="10"/>
        <rFont val="ＭＳ Ｐゴシック"/>
        <family val="2"/>
        <scheme val="minor"/>
      </rPr>
      <t>D10</t>
    </r>
    <r>
      <rPr>
        <sz val="11"/>
        <color indexed="8"/>
        <rFont val="ＭＳ Ｐゴシック"/>
        <family val="2"/>
        <scheme val="minor"/>
      </rPr>
      <t>がある。</t>
    </r>
    <phoneticPr fontId="1"/>
  </si>
  <si>
    <t>ステートメントカバレッジ</t>
    <phoneticPr fontId="1"/>
  </si>
  <si>
    <t>ブランチカバレッジ</t>
    <phoneticPr fontId="1"/>
  </si>
  <si>
    <t>コンディションカバレッジ</t>
    <phoneticPr fontId="1"/>
  </si>
  <si>
    <t>マルチコンディションカバレッジ</t>
    <phoneticPr fontId="1"/>
  </si>
  <si>
    <r>
      <t>A3</t>
    </r>
    <r>
      <rPr>
        <sz val="11"/>
        <color indexed="8"/>
        <rFont val="ＭＳ Ｐゴシック"/>
        <family val="2"/>
        <scheme val="minor"/>
      </rPr>
      <t>のルールの中から必要なものだけをチェック対象とするようにルールを抽出することを</t>
    </r>
    <r>
      <rPr>
        <sz val="11"/>
        <color indexed="10"/>
        <rFont val="ＭＳ Ｐゴシック"/>
        <family val="2"/>
        <scheme val="minor"/>
      </rPr>
      <t>B3</t>
    </r>
    <r>
      <rPr>
        <sz val="11"/>
        <color indexed="8"/>
        <rFont val="ＭＳ Ｐゴシック"/>
        <family val="2"/>
        <scheme val="minor"/>
      </rPr>
      <t>と呼ぶ。</t>
    </r>
    <phoneticPr fontId="1"/>
  </si>
  <si>
    <r>
      <t>上記をそれぞれ英語で</t>
    </r>
    <r>
      <rPr>
        <sz val="11"/>
        <color indexed="10"/>
        <rFont val="ＭＳ Ｐゴシック"/>
        <family val="2"/>
        <scheme val="minor"/>
      </rPr>
      <t>E11</t>
    </r>
    <r>
      <rPr>
        <sz val="11"/>
        <color indexed="8"/>
        <rFont val="ＭＳ Ｐゴシック"/>
        <family val="2"/>
        <scheme val="minor"/>
      </rPr>
      <t>、</t>
    </r>
    <r>
      <rPr>
        <sz val="11"/>
        <color indexed="10"/>
        <rFont val="ＭＳ Ｐゴシック"/>
        <family val="2"/>
        <scheme val="minor"/>
      </rPr>
      <t>F11</t>
    </r>
    <r>
      <rPr>
        <sz val="11"/>
        <color indexed="8"/>
        <rFont val="ＭＳ Ｐゴシック"/>
        <family val="2"/>
        <scheme val="minor"/>
      </rPr>
      <t>、</t>
    </r>
    <r>
      <rPr>
        <sz val="11"/>
        <color indexed="10"/>
        <rFont val="ＭＳ Ｐゴシック"/>
        <family val="2"/>
        <scheme val="minor"/>
      </rPr>
      <t>G11</t>
    </r>
    <r>
      <rPr>
        <sz val="11"/>
        <color indexed="8"/>
        <rFont val="ＭＳ Ｐゴシック"/>
        <family val="2"/>
        <scheme val="minor"/>
      </rPr>
      <t>、</t>
    </r>
    <r>
      <rPr>
        <sz val="11"/>
        <color indexed="10"/>
        <rFont val="ＭＳ Ｐゴシック"/>
        <family val="2"/>
        <scheme val="minor"/>
      </rPr>
      <t>H11</t>
    </r>
    <r>
      <rPr>
        <sz val="11"/>
        <color indexed="8"/>
        <rFont val="ＭＳ Ｐゴシック"/>
        <family val="2"/>
        <scheme val="minor"/>
      </rPr>
      <t>と呼ぶ。</t>
    </r>
    <phoneticPr fontId="1"/>
  </si>
  <si>
    <t>ドライバ</t>
    <phoneticPr fontId="1"/>
  </si>
  <si>
    <t>スタブ</t>
    <phoneticPr fontId="1"/>
  </si>
  <si>
    <t>テストファースト</t>
    <phoneticPr fontId="1"/>
  </si>
  <si>
    <t>テスト駆動開発</t>
    <rPh sb="3" eb="5">
      <t>クドウ</t>
    </rPh>
    <rPh sb="5" eb="7">
      <t>カイハツ</t>
    </rPh>
    <phoneticPr fontId="1"/>
  </si>
  <si>
    <t>TDD</t>
    <phoneticPr fontId="1"/>
  </si>
  <si>
    <t>ビルドツール</t>
    <phoneticPr fontId="1"/>
  </si>
  <si>
    <t>Ant</t>
    <phoneticPr fontId="1"/>
  </si>
  <si>
    <r>
      <t>A3</t>
    </r>
    <r>
      <rPr>
        <sz val="11"/>
        <color indexed="8"/>
        <rFont val="ＭＳ Ｐゴシック"/>
        <family val="2"/>
        <scheme val="minor"/>
      </rPr>
      <t>は、ソースコードの中によく見られるバグを自動的に検出してくれるツールである。</t>
    </r>
    <phoneticPr fontId="1"/>
  </si>
  <si>
    <r>
      <t>A13</t>
    </r>
    <r>
      <rPr>
        <sz val="11"/>
        <color indexed="8"/>
        <rFont val="ＭＳ Ｐゴシック"/>
        <family val="2"/>
        <scheme val="minor"/>
      </rPr>
      <t>という手法によりテスト対象の仕様が明確になる。これを取り入れた開発手法を</t>
    </r>
    <r>
      <rPr>
        <sz val="11"/>
        <color indexed="10"/>
        <rFont val="ＭＳ Ｐゴシック"/>
        <family val="2"/>
        <scheme val="minor"/>
      </rPr>
      <t>B13</t>
    </r>
    <r>
      <rPr>
        <sz val="11"/>
        <color indexed="8"/>
        <rFont val="ＭＳ Ｐゴシック"/>
        <family val="2"/>
        <scheme val="minor"/>
      </rPr>
      <t>（</t>
    </r>
    <r>
      <rPr>
        <sz val="11"/>
        <color indexed="10"/>
        <rFont val="ＭＳ Ｐゴシック"/>
        <family val="2"/>
        <scheme val="minor"/>
      </rPr>
      <t>C13</t>
    </r>
    <r>
      <rPr>
        <sz val="11"/>
        <color indexed="8"/>
        <rFont val="ＭＳ Ｐゴシック"/>
        <family val="2"/>
        <scheme val="minor"/>
      </rPr>
      <t>)という。</t>
    </r>
    <phoneticPr fontId="1"/>
  </si>
  <si>
    <r>
      <t>Junitに結果のファイル出力機能はないが、</t>
    </r>
    <r>
      <rPr>
        <sz val="11"/>
        <color indexed="10"/>
        <rFont val="ＭＳ Ｐゴシック"/>
        <family val="2"/>
        <scheme val="minor"/>
      </rPr>
      <t>A14</t>
    </r>
    <r>
      <rPr>
        <sz val="11"/>
        <color indexed="8"/>
        <rFont val="ＭＳ Ｐゴシック"/>
        <family val="2"/>
        <scheme val="minor"/>
      </rPr>
      <t>の</t>
    </r>
    <r>
      <rPr>
        <sz val="11"/>
        <color indexed="10"/>
        <rFont val="ＭＳ Ｐゴシック"/>
        <family val="2"/>
        <scheme val="minor"/>
      </rPr>
      <t>B14</t>
    </r>
    <r>
      <rPr>
        <sz val="11"/>
        <color indexed="8"/>
        <rFont val="ＭＳ Ｐゴシック"/>
        <family val="2"/>
        <scheme val="minor"/>
      </rPr>
      <t>と連携することによりテスト結果をHTMLに出力できる。</t>
    </r>
    <phoneticPr fontId="1"/>
  </si>
  <si>
    <t>回帰テスト</t>
    <rPh sb="0" eb="2">
      <t>カイキ</t>
    </rPh>
    <phoneticPr fontId="1"/>
  </si>
  <si>
    <t>デグレード</t>
    <phoneticPr fontId="1"/>
  </si>
  <si>
    <t>timeout</t>
    <phoneticPr fontId="1"/>
  </si>
  <si>
    <t>expected</t>
    <phoneticPr fontId="1"/>
  </si>
  <si>
    <t>故障</t>
    <rPh sb="0" eb="2">
      <t>コショウ</t>
    </rPh>
    <phoneticPr fontId="1"/>
  </si>
  <si>
    <t>バグ</t>
    <phoneticPr fontId="1"/>
  </si>
  <si>
    <t>欠陥</t>
    <rPh sb="0" eb="2">
      <t>ケッカン</t>
    </rPh>
    <phoneticPr fontId="1"/>
  </si>
  <si>
    <t>障害</t>
    <rPh sb="0" eb="2">
      <t>ショウガイ</t>
    </rPh>
    <phoneticPr fontId="1"/>
  </si>
  <si>
    <r>
      <t>メソッドの処理パターンを分析し、入力に対する出力が決まる単位に分割する。この単位を</t>
    </r>
    <r>
      <rPr>
        <sz val="11"/>
        <color indexed="10"/>
        <rFont val="ＭＳ Ｐゴシック"/>
        <family val="2"/>
        <scheme val="minor"/>
      </rPr>
      <t>A6</t>
    </r>
    <r>
      <rPr>
        <sz val="11"/>
        <color indexed="8"/>
        <rFont val="ＭＳ Ｐゴシック"/>
        <family val="2"/>
        <scheme val="minor"/>
      </rPr>
      <t>という。</t>
    </r>
    <phoneticPr fontId="1"/>
  </si>
  <si>
    <r>
      <t>テスト対象のソースコードを呼び出す代替ソースコードを</t>
    </r>
    <r>
      <rPr>
        <sz val="11"/>
        <color indexed="10"/>
        <rFont val="ＭＳ Ｐゴシック"/>
        <family val="2"/>
        <scheme val="minor"/>
      </rPr>
      <t>A12</t>
    </r>
    <r>
      <rPr>
        <sz val="11"/>
        <color indexed="8"/>
        <rFont val="ＭＳ Ｐゴシック"/>
        <family val="2"/>
        <scheme val="minor"/>
      </rPr>
      <t>、呼び出される代替ソースコードを</t>
    </r>
    <r>
      <rPr>
        <sz val="11"/>
        <color indexed="10"/>
        <rFont val="ＭＳ Ｐゴシック"/>
        <family val="2"/>
        <scheme val="minor"/>
      </rPr>
      <t>B12</t>
    </r>
    <r>
      <rPr>
        <sz val="11"/>
        <color indexed="8"/>
        <rFont val="ＭＳ Ｐゴシック"/>
        <family val="2"/>
        <scheme val="minor"/>
      </rPr>
      <t>という。</t>
    </r>
    <phoneticPr fontId="1"/>
  </si>
  <si>
    <r>
      <t>一度実施したテストを繰り返すことを</t>
    </r>
    <r>
      <rPr>
        <sz val="11"/>
        <color indexed="10"/>
        <rFont val="ＭＳ Ｐゴシック"/>
        <family val="2"/>
        <scheme val="minor"/>
      </rPr>
      <t>A15</t>
    </r>
    <r>
      <rPr>
        <sz val="11"/>
        <color indexed="8"/>
        <rFont val="ＭＳ Ｐゴシック"/>
        <family val="2"/>
        <scheme val="minor"/>
      </rPr>
      <t>といい、このとき別のバグが発生することを</t>
    </r>
    <r>
      <rPr>
        <sz val="11"/>
        <color indexed="10"/>
        <rFont val="ＭＳ Ｐゴシック"/>
        <family val="2"/>
        <scheme val="minor"/>
      </rPr>
      <t>B15</t>
    </r>
    <r>
      <rPr>
        <sz val="11"/>
        <color indexed="8"/>
        <rFont val="ＭＳ Ｐゴシック"/>
        <family val="2"/>
        <scheme val="minor"/>
      </rPr>
      <t>という。</t>
    </r>
    <phoneticPr fontId="1"/>
  </si>
  <si>
    <r>
      <t>@Testアノテーションの</t>
    </r>
    <r>
      <rPr>
        <sz val="11"/>
        <color indexed="10"/>
        <rFont val="ＭＳ Ｐゴシック"/>
        <family val="2"/>
        <scheme val="minor"/>
      </rPr>
      <t>A16</t>
    </r>
    <r>
      <rPr>
        <sz val="11"/>
        <color indexed="8"/>
        <rFont val="ＭＳ Ｐゴシック"/>
        <family val="2"/>
        <scheme val="minor"/>
      </rPr>
      <t>属性を指定することで、指定以上に時間を要するテストメソッドを検出できる。</t>
    </r>
    <phoneticPr fontId="1"/>
  </si>
  <si>
    <r>
      <t>@Testアノテーションの</t>
    </r>
    <r>
      <rPr>
        <sz val="11"/>
        <color indexed="10"/>
        <rFont val="ＭＳ Ｐゴシック"/>
        <family val="2"/>
        <scheme val="minor"/>
      </rPr>
      <t>A17</t>
    </r>
    <r>
      <rPr>
        <sz val="11"/>
        <color indexed="8"/>
        <rFont val="ＭＳ Ｐゴシック"/>
        <family val="2"/>
        <scheme val="minor"/>
      </rPr>
      <t>属性を指定することで、例外発生を確認できる。</t>
    </r>
    <phoneticPr fontId="1"/>
  </si>
  <si>
    <r>
      <t>テストの失敗を</t>
    </r>
    <r>
      <rPr>
        <sz val="11"/>
        <color indexed="10"/>
        <rFont val="ＭＳ Ｐゴシック"/>
        <family val="2"/>
        <scheme val="minor"/>
      </rPr>
      <t>A18</t>
    </r>
    <r>
      <rPr>
        <sz val="11"/>
        <color indexed="8"/>
        <rFont val="ＭＳ Ｐゴシック"/>
        <family val="2"/>
        <scheme val="minor"/>
      </rPr>
      <t>と呼ぶ。その原因を</t>
    </r>
    <r>
      <rPr>
        <sz val="11"/>
        <color indexed="10"/>
        <rFont val="ＭＳ Ｐゴシック"/>
        <family val="2"/>
        <scheme val="minor"/>
      </rPr>
      <t>B18</t>
    </r>
    <r>
      <rPr>
        <sz val="11"/>
        <color indexed="8"/>
        <rFont val="ＭＳ Ｐゴシック"/>
        <family val="2"/>
        <scheme val="minor"/>
      </rPr>
      <t>と呼ぶ。または</t>
    </r>
    <r>
      <rPr>
        <sz val="11"/>
        <color indexed="10"/>
        <rFont val="ＭＳ Ｐゴシック"/>
        <family val="2"/>
        <scheme val="minor"/>
      </rPr>
      <t>C18</t>
    </r>
    <r>
      <rPr>
        <sz val="11"/>
        <color indexed="8"/>
        <rFont val="ＭＳ Ｐゴシック"/>
        <family val="2"/>
        <scheme val="minor"/>
      </rPr>
      <t>、</t>
    </r>
    <r>
      <rPr>
        <sz val="11"/>
        <color indexed="10"/>
        <rFont val="ＭＳ Ｐゴシック"/>
        <family val="2"/>
        <scheme val="minor"/>
      </rPr>
      <t>D18</t>
    </r>
    <r>
      <rPr>
        <sz val="11"/>
        <color indexed="8"/>
        <rFont val="ＭＳ Ｐゴシック"/>
        <family val="2"/>
        <scheme val="minor"/>
      </rPr>
      <t>とも呼ばれる。</t>
    </r>
    <phoneticPr fontId="1"/>
  </si>
  <si>
    <t>テスト環境をプロジェクト全体で揃えるためにA19などのB19を利用するプロジェクトが増えている。</t>
    <rPh sb="3" eb="5">
      <t>カンキョウ</t>
    </rPh>
    <rPh sb="12" eb="14">
      <t>ゼンタイ</t>
    </rPh>
    <rPh sb="15" eb="16">
      <t>ソロ</t>
    </rPh>
    <rPh sb="31" eb="33">
      <t>リヨウ</t>
    </rPh>
    <rPh sb="42" eb="43">
      <t>フ</t>
    </rPh>
    <phoneticPr fontId="1"/>
  </si>
  <si>
    <t>VMWare</t>
    <phoneticPr fontId="1"/>
  </si>
  <si>
    <t>仮想化技術</t>
    <rPh sb="0" eb="3">
      <t>カソウカ</t>
    </rPh>
    <rPh sb="3" eb="5">
      <t>ギジュツ</t>
    </rPh>
    <phoneticPr fontId="1"/>
  </si>
  <si>
    <t>ユーザーからの要求として機能要件と非機能要件があるが、非機能要件の内容にはA20やB20がある。</t>
    <rPh sb="7" eb="9">
      <t>ヨウキュウ</t>
    </rPh>
    <rPh sb="12" eb="14">
      <t>キノウ</t>
    </rPh>
    <rPh sb="14" eb="16">
      <t>ヨウケン</t>
    </rPh>
    <rPh sb="17" eb="18">
      <t>ヒ</t>
    </rPh>
    <rPh sb="18" eb="20">
      <t>キノウ</t>
    </rPh>
    <rPh sb="20" eb="22">
      <t>ヨウケン</t>
    </rPh>
    <rPh sb="27" eb="28">
      <t>ヒ</t>
    </rPh>
    <rPh sb="28" eb="30">
      <t>キノウ</t>
    </rPh>
    <rPh sb="30" eb="32">
      <t>ヨウケン</t>
    </rPh>
    <rPh sb="33" eb="35">
      <t>ナイヨウ</t>
    </rPh>
    <phoneticPr fontId="1"/>
  </si>
  <si>
    <t>レスポンスタイム</t>
    <phoneticPr fontId="1"/>
  </si>
  <si>
    <t>リソース利用状況</t>
    <rPh sb="4" eb="6">
      <t>リヨウ</t>
    </rPh>
    <rPh sb="6" eb="8">
      <t>ジョウキョウ</t>
    </rPh>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</si>
</sst>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0_ "/>
  </numFmts>
  <fonts count="37">
    <font>
      <sz val="11"/>
      <color theme="1"/>
      <name val="ＭＳ Ｐゴシック"/>
      <family val="2"/>
      <scheme val="minor"/>
    </font>
    <font>
      <sz val="6"/>
      <name val="ＭＳ Ｐゴシック"/>
      <family val="3"/>
      <charset val="128"/>
      <scheme val="minor"/>
    </font>
    <font>
      <b/>
      <sz val="24"/>
      <color rgb="FF333333"/>
      <name val="Inherit"/>
      <family val="2"/>
    </font>
    <font>
      <u/>
      <sz val="11"/>
      <color theme="10"/>
      <name val="ＭＳ Ｐゴシック"/>
      <family val="2"/>
      <scheme val="minor"/>
    </font>
    <font>
      <sz val="10"/>
      <color theme="1"/>
      <name val="Arial"/>
      <family val="2"/>
    </font>
    <font>
      <vertAlign val="superscript"/>
      <sz val="11"/>
      <color theme="1"/>
      <name val="ＭＳ Ｐゴシック"/>
      <family val="3"/>
      <charset val="128"/>
      <scheme val="minor"/>
    </font>
    <font>
      <sz val="11"/>
      <color theme="1"/>
      <name val="ＭＳ Ｐゴシック"/>
      <family val="3"/>
      <charset val="128"/>
      <scheme val="minor"/>
    </font>
    <font>
      <sz val="11"/>
      <color rgb="FFFF0000"/>
      <name val="ＭＳ Ｐゴシック"/>
      <family val="2"/>
      <scheme val="minor"/>
    </font>
    <font>
      <sz val="11"/>
      <color rgb="FFFF0000"/>
      <name val="ＭＳ Ｐゴシック"/>
      <family val="3"/>
      <charset val="128"/>
      <scheme val="minor"/>
    </font>
    <font>
      <b/>
      <sz val="11"/>
      <color theme="1"/>
      <name val="ＭＳ Ｐゴシック"/>
      <family val="3"/>
      <charset val="128"/>
      <scheme val="minor"/>
    </font>
    <font>
      <sz val="11"/>
      <color rgb="FF00B0F0"/>
      <name val="ＭＳ Ｐゴシック"/>
      <family val="2"/>
      <scheme val="minor"/>
    </font>
    <font>
      <sz val="11"/>
      <color rgb="FF00B0F0"/>
      <name val="ＭＳ Ｐゴシック"/>
      <family val="3"/>
      <charset val="128"/>
      <scheme val="minor"/>
    </font>
    <font>
      <sz val="10"/>
      <color rgb="FFFFFF00"/>
      <name val="ＭＳ Ｐゴシック"/>
      <family val="3"/>
      <charset val="128"/>
    </font>
    <font>
      <sz val="11"/>
      <color rgb="FFFFFF00"/>
      <name val="ＭＳ Ｐゴシック"/>
      <family val="3"/>
      <charset val="128"/>
      <scheme val="minor"/>
    </font>
    <font>
      <sz val="11"/>
      <color theme="9"/>
      <name val="ＭＳ Ｐゴシック"/>
      <family val="3"/>
      <charset val="128"/>
      <scheme val="minor"/>
    </font>
    <font>
      <sz val="11"/>
      <color theme="9"/>
      <name val="ＭＳ Ｐゴシック"/>
      <family val="2"/>
      <scheme val="minor"/>
    </font>
    <font>
      <sz val="11"/>
      <name val="ＭＳ Ｐゴシック"/>
      <family val="3"/>
      <charset val="128"/>
      <scheme val="minor"/>
    </font>
    <font>
      <sz val="11"/>
      <color rgb="FF000000"/>
      <name val="ＭＳ Ｐゴシック"/>
      <family val="3"/>
      <charset val="128"/>
    </font>
    <font>
      <sz val="11"/>
      <color indexed="9"/>
      <name val="ＭＳ Ｐゴシック"/>
      <family val="2"/>
      <scheme val="minor"/>
    </font>
    <font>
      <u/>
      <sz val="11"/>
      <color indexed="9"/>
      <name val="ＭＳ Ｐゴシック"/>
      <family val="2"/>
      <scheme val="minor"/>
    </font>
    <font>
      <sz val="10"/>
      <color indexed="9"/>
      <name val="Arial"/>
      <family val="2"/>
    </font>
    <font>
      <sz val="11"/>
      <color indexed="8"/>
      <name val="ＭＳ Ｐゴシック"/>
      <family val="2"/>
      <scheme val="minor"/>
    </font>
    <font>
      <sz val="11"/>
      <color indexed="8"/>
      <name val="ＭＳ Ｐゴシック"/>
      <family val="3"/>
      <charset val="128"/>
      <scheme val="minor"/>
    </font>
    <font>
      <sz val="11"/>
      <color indexed="10"/>
      <name val="ＭＳ Ｐゴシック"/>
      <family val="2"/>
      <scheme val="minor"/>
    </font>
    <font>
      <sz val="11"/>
      <color indexed="10"/>
      <name val="ＭＳ Ｐゴシック"/>
      <family val="3"/>
      <charset val="128"/>
      <scheme val="minor"/>
    </font>
    <font>
      <b/>
      <sz val="11"/>
      <color indexed="8"/>
      <name val="ＭＳ Ｐゴシック"/>
      <family val="3"/>
      <charset val="128"/>
      <scheme val="minor"/>
    </font>
    <font>
      <b/>
      <sz val="11"/>
      <color indexed="9"/>
      <name val="ＭＳ Ｐゴシック"/>
      <family val="3"/>
      <charset val="128"/>
      <scheme val="minor"/>
    </font>
    <font>
      <sz val="11"/>
      <color indexed="9"/>
      <name val="ＭＳ Ｐゴシック"/>
      <family val="3"/>
      <charset val="128"/>
      <scheme val="minor"/>
    </font>
    <font>
      <sz val="10"/>
      <color rgb="FF000000"/>
      <name val="Arial Unicode MS"/>
      <family val="3"/>
      <charset val="128"/>
    </font>
    <font>
      <sz val="11"/>
      <color rgb="FF333333"/>
      <name val="メイリオ"/>
      <family val="3"/>
      <charset val="128"/>
    </font>
    <font>
      <sz val="12.1"/>
      <color theme="1"/>
      <name val="Courier New"/>
      <family val="3"/>
    </font>
    <font>
      <sz val="12.1"/>
      <color rgb="FFFF0000"/>
      <name val="Courier New"/>
      <family val="3"/>
    </font>
    <font>
      <sz val="12.1"/>
      <color rgb="FFFF0000"/>
      <name val="ＭＳ Ｐゴシック"/>
      <family val="3"/>
      <charset val="128"/>
    </font>
    <font>
      <sz val="11"/>
      <color rgb="FF00B050"/>
      <name val="ＭＳ Ｐゴシック"/>
      <family val="2"/>
      <scheme val="minor"/>
    </font>
    <font>
      <sz val="12.1"/>
      <color rgb="FF00B050"/>
      <name val="Courier New"/>
      <family val="3"/>
    </font>
    <font>
      <sz val="12.1"/>
      <color rgb="FF00B050"/>
      <name val="ＭＳ Ｐゴシック"/>
      <family val="3"/>
      <charset val="128"/>
    </font>
    <font>
      <sz val="11"/>
      <name val="ＭＳ Ｐゴシック"/>
      <family val="2"/>
      <scheme val="minor"/>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2" tint="-0.249977111117893"/>
        <bgColor indexed="64"/>
      </patternFill>
    </fill>
    <fill>
      <patternFill patternType="solid">
        <fgColor theme="2" tint="-0.24994659260841701"/>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rgb="FF00B0F0"/>
        <bgColor indexed="64"/>
      </patternFill>
    </fill>
    <fill>
      <patternFill patternType="solid">
        <fgColor theme="9"/>
        <bgColor indexed="64"/>
      </patternFill>
    </fill>
    <fill>
      <patternFill patternType="solid">
        <fgColor rgb="FFFFFF00"/>
        <bgColor indexed="64"/>
      </patternFill>
    </fill>
    <fill>
      <patternFill patternType="solid">
        <fgColor rgb="FFFF0000"/>
        <bgColor indexed="64"/>
      </patternFill>
    </fill>
    <fill>
      <patternFill patternType="solid">
        <fgColor theme="9" tint="0.79998168889431442"/>
        <bgColor indexed="64"/>
      </patternFill>
    </fill>
  </fills>
  <borders count="43">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dashed">
        <color auto="1"/>
      </top>
      <bottom style="dashed">
        <color auto="1"/>
      </bottom>
      <diagonal/>
    </border>
    <border>
      <left/>
      <right/>
      <top/>
      <bottom style="dashed">
        <color auto="1"/>
      </bottom>
      <diagonal/>
    </border>
    <border>
      <left/>
      <right/>
      <top style="dashed">
        <color auto="1"/>
      </top>
      <bottom/>
      <diagonal/>
    </border>
    <border>
      <left style="thin">
        <color auto="1"/>
      </left>
      <right/>
      <top style="thin">
        <color auto="1"/>
      </top>
      <bottom style="dashed">
        <color auto="1"/>
      </bottom>
      <diagonal/>
    </border>
    <border>
      <left/>
      <right/>
      <top style="thin">
        <color auto="1"/>
      </top>
      <bottom style="dashed">
        <color auto="1"/>
      </bottom>
      <diagonal/>
    </border>
    <border>
      <left/>
      <right style="thin">
        <color auto="1"/>
      </right>
      <top style="thin">
        <color auto="1"/>
      </top>
      <bottom style="dashed">
        <color auto="1"/>
      </bottom>
      <diagonal/>
    </border>
    <border>
      <left style="thin">
        <color auto="1"/>
      </left>
      <right/>
      <top style="dashed">
        <color auto="1"/>
      </top>
      <bottom style="dashed">
        <color auto="1"/>
      </bottom>
      <diagonal/>
    </border>
    <border>
      <left/>
      <right style="thin">
        <color auto="1"/>
      </right>
      <top style="dashed">
        <color auto="1"/>
      </top>
      <bottom style="dashed">
        <color auto="1"/>
      </bottom>
      <diagonal/>
    </border>
    <border>
      <left style="thin">
        <color auto="1"/>
      </left>
      <right/>
      <top/>
      <bottom style="dashed">
        <color auto="1"/>
      </bottom>
      <diagonal/>
    </border>
    <border>
      <left/>
      <right style="thin">
        <color auto="1"/>
      </right>
      <top/>
      <bottom style="dashed">
        <color auto="1"/>
      </bottom>
      <diagonal/>
    </border>
    <border>
      <left style="thin">
        <color auto="1"/>
      </left>
      <right/>
      <top style="dashed">
        <color auto="1"/>
      </top>
      <bottom/>
      <diagonal/>
    </border>
    <border>
      <left/>
      <right style="thin">
        <color auto="1"/>
      </right>
      <top style="dashed">
        <color auto="1"/>
      </top>
      <bottom/>
      <diagonal/>
    </border>
    <border>
      <left style="dashed">
        <color indexed="64"/>
      </left>
      <right style="dashed">
        <color indexed="64"/>
      </right>
      <top style="dashed">
        <color auto="1"/>
      </top>
      <bottom style="dashed">
        <color auto="1"/>
      </bottom>
      <diagonal/>
    </border>
    <border>
      <left style="dashed">
        <color indexed="64"/>
      </left>
      <right/>
      <top style="dashed">
        <color auto="1"/>
      </top>
      <bottom style="dashed">
        <color auto="1"/>
      </bottom>
      <diagonal/>
    </border>
    <border>
      <left style="dashed">
        <color indexed="64"/>
      </left>
      <right/>
      <top style="dashed">
        <color auto="1"/>
      </top>
      <bottom/>
      <diagonal/>
    </border>
    <border>
      <left style="dashed">
        <color indexed="64"/>
      </left>
      <right/>
      <top/>
      <bottom style="dashed">
        <color auto="1"/>
      </bottom>
      <diagonal/>
    </border>
    <border>
      <left style="dashed">
        <color indexed="64"/>
      </left>
      <right style="dashed">
        <color indexed="64"/>
      </right>
      <top/>
      <bottom style="dashed">
        <color auto="1"/>
      </bottom>
      <diagonal/>
    </border>
    <border>
      <left style="dashed">
        <color indexed="64"/>
      </left>
      <right style="dashed">
        <color indexed="64"/>
      </right>
      <top style="dashed">
        <color auto="1"/>
      </top>
      <bottom/>
      <diagonal/>
    </border>
    <border>
      <left style="dashed">
        <color indexed="64"/>
      </left>
      <right/>
      <top/>
      <bottom/>
      <diagonal/>
    </border>
    <border>
      <left style="medium">
        <color rgb="FF0000FF"/>
      </left>
      <right/>
      <top style="medium">
        <color rgb="FF0000FF"/>
      </top>
      <bottom/>
      <diagonal/>
    </border>
    <border>
      <left/>
      <right/>
      <top style="medium">
        <color rgb="FF0000FF"/>
      </top>
      <bottom/>
      <diagonal/>
    </border>
    <border>
      <left/>
      <right style="medium">
        <color rgb="FF0000FF"/>
      </right>
      <top style="medium">
        <color rgb="FF0000FF"/>
      </top>
      <bottom/>
      <diagonal/>
    </border>
    <border>
      <left style="medium">
        <color rgb="FF0000FF"/>
      </left>
      <right/>
      <top/>
      <bottom/>
      <diagonal/>
    </border>
    <border>
      <left/>
      <right style="medium">
        <color rgb="FF0000FF"/>
      </right>
      <top/>
      <bottom/>
      <diagonal/>
    </border>
    <border>
      <left style="medium">
        <color rgb="FF0000FF"/>
      </left>
      <right/>
      <top/>
      <bottom style="medium">
        <color rgb="FF0000FF"/>
      </bottom>
      <diagonal/>
    </border>
    <border>
      <left/>
      <right/>
      <top/>
      <bottom style="medium">
        <color rgb="FF0000FF"/>
      </bottom>
      <diagonal/>
    </border>
    <border>
      <left/>
      <right style="medium">
        <color rgb="FF0000FF"/>
      </right>
      <top/>
      <bottom style="medium">
        <color rgb="FF0000FF"/>
      </bottom>
      <diagonal/>
    </border>
    <border>
      <left style="thin">
        <color auto="1"/>
      </left>
      <right style="thin">
        <color indexed="64"/>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s>
  <cellStyleXfs count="2">
    <xf numFmtId="0" fontId="0" fillId="0" borderId="0"/>
    <xf numFmtId="0" fontId="3" fillId="0" borderId="0" applyNumberFormat="0" applyFill="0" applyBorder="0" applyAlignment="0" applyProtection="0"/>
  </cellStyleXfs>
  <cellXfs count="300">
    <xf numFmtId="0" fontId="0" fillId="0" borderId="0" xfId="0"/>
    <xf numFmtId="0" fontId="0" fillId="0" borderId="0" xfId="0" quotePrefix="1"/>
    <xf numFmtId="0" fontId="2" fillId="0" borderId="0" xfId="0" applyFont="1"/>
    <xf numFmtId="0" fontId="3" fillId="0" borderId="0" xfId="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0" borderId="0" xfId="0" applyAlignment="1">
      <alignment vertical="center"/>
    </xf>
    <xf numFmtId="0" fontId="4" fillId="0" borderId="0" xfId="0" applyFont="1" applyAlignment="1">
      <alignment vertical="center"/>
    </xf>
    <xf numFmtId="0" fontId="4" fillId="0" borderId="0" xfId="0" applyFont="1" applyAlignment="1"/>
    <xf numFmtId="0" fontId="0" fillId="3" borderId="0" xfId="0" applyFill="1"/>
    <xf numFmtId="0" fontId="0" fillId="4" borderId="1" xfId="0" applyFill="1" applyBorder="1"/>
    <xf numFmtId="0" fontId="0" fillId="4" borderId="2" xfId="0" applyFill="1" applyBorder="1"/>
    <xf numFmtId="0" fontId="0" fillId="4" borderId="3" xfId="0" applyFill="1" applyBorder="1"/>
    <xf numFmtId="0" fontId="0" fillId="4" borderId="0" xfId="0" applyFill="1"/>
    <xf numFmtId="0" fontId="0" fillId="5" borderId="2" xfId="0" applyFill="1" applyBorder="1"/>
    <xf numFmtId="0" fontId="0" fillId="5" borderId="4" xfId="0" applyFill="1" applyBorder="1"/>
    <xf numFmtId="0" fontId="0" fillId="5" borderId="3" xfId="0" applyFill="1" applyBorder="1"/>
    <xf numFmtId="0" fontId="0" fillId="3" borderId="6" xfId="0" applyFill="1" applyBorder="1"/>
    <xf numFmtId="0" fontId="0" fillId="3" borderId="7" xfId="0" applyFill="1" applyBorder="1"/>
    <xf numFmtId="0" fontId="0" fillId="3" borderId="8" xfId="0" applyFill="1" applyBorder="1"/>
    <xf numFmtId="0" fontId="0" fillId="3" borderId="0" xfId="0" applyFill="1" applyBorder="1"/>
    <xf numFmtId="0" fontId="0" fillId="3" borderId="9" xfId="0" applyFill="1" applyBorder="1"/>
    <xf numFmtId="0" fontId="0" fillId="3" borderId="10" xfId="0" applyFill="1" applyBorder="1"/>
    <xf numFmtId="0" fontId="0" fillId="3" borderId="11" xfId="0" applyFill="1" applyBorder="1"/>
    <xf numFmtId="0" fontId="0" fillId="3" borderId="12" xfId="0" applyFill="1" applyBorder="1"/>
    <xf numFmtId="0" fontId="7" fillId="3" borderId="5" xfId="0" applyFont="1" applyFill="1" applyBorder="1"/>
    <xf numFmtId="0" fontId="8" fillId="3" borderId="8" xfId="0" applyFont="1" applyFill="1" applyBorder="1"/>
    <xf numFmtId="0" fontId="7" fillId="3" borderId="0" xfId="0" applyFont="1" applyFill="1"/>
    <xf numFmtId="176" fontId="0" fillId="3" borderId="0" xfId="0" applyNumberFormat="1" applyFill="1"/>
    <xf numFmtId="0" fontId="9" fillId="3" borderId="0" xfId="0" applyFont="1" applyFill="1" applyBorder="1"/>
    <xf numFmtId="56" fontId="10" fillId="0" borderId="0" xfId="0" quotePrefix="1" applyNumberFormat="1" applyFont="1"/>
    <xf numFmtId="0" fontId="11" fillId="0" borderId="0" xfId="0" quotePrefix="1" applyFont="1"/>
    <xf numFmtId="56" fontId="11" fillId="0" borderId="0" xfId="0" quotePrefix="1" applyNumberFormat="1" applyFont="1"/>
    <xf numFmtId="0" fontId="12" fillId="0" borderId="0" xfId="0" applyFont="1" applyAlignment="1"/>
    <xf numFmtId="0" fontId="13" fillId="0" borderId="0" xfId="0" applyFont="1"/>
    <xf numFmtId="0" fontId="10" fillId="0" borderId="0" xfId="0" quotePrefix="1" applyFont="1"/>
    <xf numFmtId="56" fontId="14" fillId="0" borderId="0" xfId="0" quotePrefix="1" applyNumberFormat="1" applyFont="1"/>
    <xf numFmtId="0" fontId="0" fillId="0" borderId="0" xfId="0" applyBorder="1"/>
    <xf numFmtId="0" fontId="0" fillId="0" borderId="13" xfId="0" applyBorder="1"/>
    <xf numFmtId="0" fontId="0" fillId="0" borderId="14" xfId="0" applyBorder="1"/>
    <xf numFmtId="0" fontId="0" fillId="0" borderId="15" xfId="0" applyBorder="1"/>
    <xf numFmtId="0" fontId="0" fillId="0" borderId="8" xfId="0" applyBorder="1"/>
    <xf numFmtId="0" fontId="0" fillId="4" borderId="0" xfId="0" applyFill="1" applyBorder="1"/>
    <xf numFmtId="0" fontId="0" fillId="2" borderId="0" xfId="0" applyFill="1" applyBorder="1"/>
    <xf numFmtId="0" fontId="0" fillId="5" borderId="0" xfId="0" applyFill="1" applyBorder="1"/>
    <xf numFmtId="0" fontId="0" fillId="0" borderId="0" xfId="0" quotePrefix="1" applyBorder="1"/>
    <xf numFmtId="0" fontId="0" fillId="0" borderId="0" xfId="0" applyBorder="1" applyAlignment="1">
      <alignment vertical="center"/>
    </xf>
    <xf numFmtId="0" fontId="4" fillId="0" borderId="0" xfId="0" applyFont="1" applyBorder="1" applyAlignment="1">
      <alignment vertical="center"/>
    </xf>
    <xf numFmtId="0" fontId="4" fillId="0" borderId="0" xfId="0" applyFont="1" applyBorder="1" applyAlignment="1"/>
    <xf numFmtId="0" fontId="12" fillId="0" borderId="0" xfId="0" applyFont="1" applyBorder="1" applyAlignment="1"/>
    <xf numFmtId="0" fontId="13" fillId="0" borderId="0" xfId="0" applyFont="1" applyBorder="1"/>
    <xf numFmtId="0" fontId="0" fillId="0" borderId="16" xfId="0" applyBorder="1"/>
    <xf numFmtId="0" fontId="0" fillId="0" borderId="17" xfId="0" applyBorder="1"/>
    <xf numFmtId="0" fontId="0" fillId="0" borderId="19" xfId="0" applyBorder="1"/>
    <xf numFmtId="0" fontId="0" fillId="0" borderId="21" xfId="0" applyBorder="1"/>
    <xf numFmtId="0" fontId="0" fillId="0" borderId="23" xfId="0" applyBorder="1"/>
    <xf numFmtId="0" fontId="0" fillId="0" borderId="10" xfId="0" applyBorder="1"/>
    <xf numFmtId="0" fontId="0" fillId="0" borderId="11" xfId="0" applyBorder="1"/>
    <xf numFmtId="0" fontId="3" fillId="0" borderId="0" xfId="1" applyBorder="1"/>
    <xf numFmtId="56" fontId="15" fillId="0" borderId="0" xfId="0" quotePrefix="1" applyNumberFormat="1" applyFont="1"/>
    <xf numFmtId="0" fontId="14" fillId="0" borderId="0" xfId="0" quotePrefix="1" applyFont="1"/>
    <xf numFmtId="0" fontId="0" fillId="0" borderId="13" xfId="0" quotePrefix="1" applyBorder="1"/>
    <xf numFmtId="49" fontId="0" fillId="6" borderId="13" xfId="0" quotePrefix="1" applyNumberFormat="1" applyFill="1" applyBorder="1"/>
    <xf numFmtId="49" fontId="0" fillId="0" borderId="13" xfId="0" applyNumberFormat="1" applyBorder="1"/>
    <xf numFmtId="49" fontId="0" fillId="0" borderId="13" xfId="0" quotePrefix="1" applyNumberFormat="1" applyBorder="1"/>
    <xf numFmtId="49" fontId="0" fillId="6" borderId="13" xfId="0" applyNumberFormat="1" applyFill="1" applyBorder="1"/>
    <xf numFmtId="49" fontId="0" fillId="6" borderId="17" xfId="0" applyNumberFormat="1" applyFill="1" applyBorder="1"/>
    <xf numFmtId="49" fontId="0" fillId="0" borderId="17" xfId="0" applyNumberFormat="1" applyBorder="1"/>
    <xf numFmtId="49" fontId="0" fillId="0" borderId="18" xfId="0" applyNumberFormat="1" applyBorder="1"/>
    <xf numFmtId="49" fontId="0" fillId="0" borderId="20" xfId="0" applyNumberFormat="1" applyBorder="1"/>
    <xf numFmtId="49" fontId="0" fillId="6" borderId="15" xfId="0" applyNumberFormat="1" applyFill="1" applyBorder="1"/>
    <xf numFmtId="49" fontId="0" fillId="0" borderId="15" xfId="0" applyNumberFormat="1" applyBorder="1"/>
    <xf numFmtId="49" fontId="0" fillId="0" borderId="0" xfId="0" applyNumberFormat="1" applyFill="1" applyBorder="1"/>
    <xf numFmtId="49" fontId="0" fillId="0" borderId="0" xfId="0" applyNumberFormat="1" applyBorder="1"/>
    <xf numFmtId="49" fontId="0" fillId="0" borderId="9" xfId="0" applyNumberFormat="1" applyBorder="1"/>
    <xf numFmtId="49" fontId="0" fillId="0" borderId="14" xfId="0" applyNumberFormat="1" applyBorder="1"/>
    <xf numFmtId="49" fontId="0" fillId="0" borderId="22" xfId="0" applyNumberFormat="1" applyBorder="1"/>
    <xf numFmtId="49" fontId="0" fillId="0" borderId="24" xfId="0" applyNumberFormat="1" applyBorder="1"/>
    <xf numFmtId="49" fontId="0" fillId="6" borderId="14" xfId="0" applyNumberFormat="1" applyFill="1" applyBorder="1"/>
    <xf numFmtId="49" fontId="0" fillId="0" borderId="13" xfId="0" applyNumberFormat="1" applyFill="1" applyBorder="1"/>
    <xf numFmtId="49" fontId="0" fillId="0" borderId="11" xfId="0" applyNumberFormat="1" applyBorder="1"/>
    <xf numFmtId="49" fontId="0" fillId="0" borderId="12" xfId="0" applyNumberFormat="1" applyBorder="1"/>
    <xf numFmtId="49" fontId="0" fillId="0" borderId="0" xfId="0" quotePrefix="1" applyNumberFormat="1" applyBorder="1"/>
    <xf numFmtId="0" fontId="0" fillId="0" borderId="13" xfId="0" applyBorder="1"/>
    <xf numFmtId="0" fontId="0" fillId="0" borderId="19" xfId="0" applyBorder="1"/>
    <xf numFmtId="0" fontId="0" fillId="0" borderId="0" xfId="0" applyBorder="1"/>
    <xf numFmtId="0" fontId="0" fillId="0" borderId="13" xfId="0" applyBorder="1"/>
    <xf numFmtId="0" fontId="0" fillId="0" borderId="14" xfId="0" applyBorder="1"/>
    <xf numFmtId="0" fontId="0" fillId="0" borderId="15" xfId="0" applyBorder="1"/>
    <xf numFmtId="0" fontId="0" fillId="0" borderId="8" xfId="0" applyBorder="1"/>
    <xf numFmtId="0" fontId="0" fillId="0" borderId="19" xfId="0" applyBorder="1"/>
    <xf numFmtId="0" fontId="0" fillId="0" borderId="20" xfId="0" applyBorder="1"/>
    <xf numFmtId="0" fontId="0" fillId="0" borderId="21" xfId="0" applyBorder="1"/>
    <xf numFmtId="0" fontId="0" fillId="0" borderId="23" xfId="0" applyBorder="1"/>
    <xf numFmtId="49" fontId="0" fillId="6" borderId="0" xfId="0" applyNumberFormat="1" applyFill="1" applyBorder="1"/>
    <xf numFmtId="0" fontId="0" fillId="7" borderId="23" xfId="0" applyFill="1" applyBorder="1"/>
    <xf numFmtId="0" fontId="0" fillId="0" borderId="0" xfId="0" applyFill="1" applyBorder="1"/>
    <xf numFmtId="0" fontId="11" fillId="0" borderId="0" xfId="0" applyFont="1"/>
    <xf numFmtId="0" fontId="0" fillId="8" borderId="0" xfId="0" applyFill="1"/>
    <xf numFmtId="0" fontId="0" fillId="9" borderId="0" xfId="0" applyFill="1"/>
    <xf numFmtId="0" fontId="0" fillId="0" borderId="8" xfId="0" applyFill="1" applyBorder="1"/>
    <xf numFmtId="0" fontId="7" fillId="0" borderId="19" xfId="0" applyFont="1" applyBorder="1"/>
    <xf numFmtId="0" fontId="7" fillId="0" borderId="13" xfId="0" applyFont="1" applyBorder="1"/>
    <xf numFmtId="0" fontId="6" fillId="0" borderId="0" xfId="0" applyFont="1" applyFill="1" applyBorder="1"/>
    <xf numFmtId="0" fontId="6" fillId="0" borderId="0" xfId="0" applyFont="1" applyBorder="1"/>
    <xf numFmtId="0" fontId="6" fillId="0" borderId="14" xfId="0" applyFont="1" applyBorder="1"/>
    <xf numFmtId="0" fontId="6" fillId="0" borderId="15" xfId="0" applyFont="1" applyBorder="1"/>
    <xf numFmtId="49" fontId="9" fillId="0" borderId="0" xfId="0" applyNumberFormat="1" applyFont="1" applyFill="1" applyBorder="1"/>
    <xf numFmtId="0" fontId="9" fillId="0" borderId="0" xfId="0" applyFont="1" applyFill="1" applyBorder="1"/>
    <xf numFmtId="0" fontId="9" fillId="0" borderId="0" xfId="0" applyFont="1" applyBorder="1"/>
    <xf numFmtId="0" fontId="6" fillId="0" borderId="13" xfId="0" applyFont="1" applyBorder="1"/>
    <xf numFmtId="49" fontId="0" fillId="0" borderId="15" xfId="0" applyNumberFormat="1" applyFill="1" applyBorder="1"/>
    <xf numFmtId="49" fontId="0" fillId="0" borderId="14" xfId="0" applyNumberFormat="1" applyFill="1" applyBorder="1"/>
    <xf numFmtId="0" fontId="18" fillId="0" borderId="0" xfId="0" applyFont="1" applyBorder="1"/>
    <xf numFmtId="0" fontId="18" fillId="0" borderId="21" xfId="0" applyFont="1" applyBorder="1"/>
    <xf numFmtId="0" fontId="18" fillId="0" borderId="8" xfId="0" applyFont="1" applyBorder="1"/>
    <xf numFmtId="0" fontId="18" fillId="0" borderId="10" xfId="0" applyFont="1" applyBorder="1"/>
    <xf numFmtId="0" fontId="19" fillId="0" borderId="0" xfId="1" applyFont="1" applyBorder="1"/>
    <xf numFmtId="0" fontId="18" fillId="0" borderId="0" xfId="0" applyFont="1" applyBorder="1" applyAlignment="1">
      <alignment vertical="center"/>
    </xf>
    <xf numFmtId="0" fontId="20" fillId="0" borderId="0" xfId="0" applyFont="1" applyBorder="1" applyAlignment="1">
      <alignment vertical="center"/>
    </xf>
    <xf numFmtId="0" fontId="21" fillId="0" borderId="0" xfId="0" applyFont="1" applyBorder="1"/>
    <xf numFmtId="0" fontId="21" fillId="0" borderId="17" xfId="0" applyFont="1" applyBorder="1"/>
    <xf numFmtId="0" fontId="21" fillId="0" borderId="13" xfId="0" applyFont="1" applyBorder="1"/>
    <xf numFmtId="0" fontId="21" fillId="0" borderId="14" xfId="0" applyFont="1" applyBorder="1"/>
    <xf numFmtId="0" fontId="21" fillId="0" borderId="15" xfId="0" applyFont="1" applyBorder="1"/>
    <xf numFmtId="0" fontId="21" fillId="0" borderId="0" xfId="0" applyFont="1" applyFill="1" applyBorder="1"/>
    <xf numFmtId="0" fontId="22" fillId="0" borderId="15" xfId="0" applyFont="1" applyBorder="1"/>
    <xf numFmtId="0" fontId="21" fillId="0" borderId="11" xfId="0" applyFont="1" applyBorder="1"/>
    <xf numFmtId="0" fontId="23" fillId="0" borderId="0" xfId="0" applyFont="1" applyBorder="1"/>
    <xf numFmtId="0" fontId="23" fillId="0" borderId="14" xfId="0" applyFont="1" applyBorder="1"/>
    <xf numFmtId="0" fontId="23" fillId="0" borderId="13" xfId="0" applyFont="1" applyBorder="1"/>
    <xf numFmtId="0" fontId="24" fillId="0" borderId="13" xfId="0" applyFont="1" applyBorder="1"/>
    <xf numFmtId="0" fontId="24" fillId="0" borderId="14" xfId="0" applyFont="1" applyBorder="1"/>
    <xf numFmtId="0" fontId="23" fillId="0" borderId="15" xfId="0" applyFont="1" applyBorder="1"/>
    <xf numFmtId="0" fontId="23" fillId="0" borderId="0" xfId="0" applyFont="1" applyFill="1" applyBorder="1"/>
    <xf numFmtId="0" fontId="24" fillId="0" borderId="0" xfId="0" applyFont="1" applyFill="1" applyBorder="1"/>
    <xf numFmtId="0" fontId="24" fillId="0" borderId="0" xfId="0" applyFont="1" applyBorder="1"/>
    <xf numFmtId="49" fontId="0" fillId="6" borderId="25" xfId="0" applyNumberFormat="1" applyFill="1" applyBorder="1"/>
    <xf numFmtId="49" fontId="0" fillId="6" borderId="25" xfId="0" quotePrefix="1" applyNumberFormat="1" applyFill="1" applyBorder="1"/>
    <xf numFmtId="0" fontId="0" fillId="10" borderId="19" xfId="0" applyFill="1" applyBorder="1"/>
    <xf numFmtId="0" fontId="0" fillId="10" borderId="23" xfId="0" applyFill="1" applyBorder="1"/>
    <xf numFmtId="0" fontId="22" fillId="0" borderId="13" xfId="0" applyFont="1" applyBorder="1"/>
    <xf numFmtId="0" fontId="0" fillId="10" borderId="21" xfId="0" applyFill="1" applyBorder="1"/>
    <xf numFmtId="0" fontId="0" fillId="11" borderId="23" xfId="0" applyFill="1" applyBorder="1"/>
    <xf numFmtId="0" fontId="0" fillId="11" borderId="19" xfId="0" applyFill="1" applyBorder="1"/>
    <xf numFmtId="0" fontId="0" fillId="10" borderId="8" xfId="0" applyFill="1" applyBorder="1"/>
    <xf numFmtId="0" fontId="0" fillId="0" borderId="19" xfId="0" applyFill="1" applyBorder="1"/>
    <xf numFmtId="0" fontId="21" fillId="0" borderId="13" xfId="0" applyFont="1" applyFill="1" applyBorder="1"/>
    <xf numFmtId="49" fontId="0" fillId="0" borderId="20" xfId="0" applyNumberFormat="1" applyFill="1" applyBorder="1"/>
    <xf numFmtId="0" fontId="18" fillId="0" borderId="8" xfId="0" applyFont="1" applyFill="1" applyBorder="1"/>
    <xf numFmtId="49" fontId="0" fillId="0" borderId="9" xfId="0" applyNumberFormat="1" applyFill="1" applyBorder="1"/>
    <xf numFmtId="0" fontId="18" fillId="0" borderId="14" xfId="0" applyFont="1" applyBorder="1"/>
    <xf numFmtId="49" fontId="0" fillId="0" borderId="27" xfId="0" applyNumberFormat="1" applyFill="1" applyBorder="1"/>
    <xf numFmtId="49" fontId="0" fillId="0" borderId="26" xfId="0" applyNumberFormat="1" applyFill="1" applyBorder="1"/>
    <xf numFmtId="49" fontId="0" fillId="0" borderId="28" xfId="0" applyNumberFormat="1" applyFill="1" applyBorder="1"/>
    <xf numFmtId="176" fontId="0" fillId="0" borderId="0" xfId="0" applyNumberFormat="1"/>
    <xf numFmtId="176" fontId="0" fillId="0" borderId="0" xfId="0" applyNumberFormat="1" applyAlignment="1">
      <alignment horizontal="center"/>
    </xf>
    <xf numFmtId="0" fontId="0" fillId="0" borderId="23" xfId="0" applyFill="1" applyBorder="1"/>
    <xf numFmtId="0" fontId="21" fillId="0" borderId="15" xfId="0" applyFont="1" applyFill="1" applyBorder="1"/>
    <xf numFmtId="49" fontId="0" fillId="0" borderId="24" xfId="0" applyNumberFormat="1" applyFill="1" applyBorder="1"/>
    <xf numFmtId="49" fontId="0" fillId="0" borderId="29" xfId="0" applyNumberFormat="1" applyFill="1" applyBorder="1"/>
    <xf numFmtId="49" fontId="0" fillId="0" borderId="27" xfId="0" applyNumberFormat="1" applyBorder="1"/>
    <xf numFmtId="0" fontId="25" fillId="0" borderId="13" xfId="0" quotePrefix="1" applyFont="1" applyBorder="1"/>
    <xf numFmtId="49" fontId="9" fillId="0" borderId="13" xfId="0" applyNumberFormat="1" applyFont="1" applyBorder="1"/>
    <xf numFmtId="49" fontId="9" fillId="0" borderId="20" xfId="0" applyNumberFormat="1" applyFont="1" applyBorder="1"/>
    <xf numFmtId="0" fontId="9" fillId="0" borderId="8" xfId="0" applyFont="1" applyBorder="1"/>
    <xf numFmtId="0" fontId="26" fillId="0" borderId="8" xfId="0" applyFont="1" applyFill="1" applyBorder="1"/>
    <xf numFmtId="0" fontId="25" fillId="0" borderId="13" xfId="0" quotePrefix="1" applyFont="1" applyFill="1" applyBorder="1"/>
    <xf numFmtId="49" fontId="9" fillId="0" borderId="13" xfId="0" applyNumberFormat="1" applyFont="1" applyFill="1" applyBorder="1"/>
    <xf numFmtId="0" fontId="25" fillId="0" borderId="15" xfId="0" quotePrefix="1" applyFont="1" applyFill="1" applyBorder="1"/>
    <xf numFmtId="49" fontId="9" fillId="0" borderId="15" xfId="0" applyNumberFormat="1" applyFont="1" applyFill="1" applyBorder="1"/>
    <xf numFmtId="0" fontId="22" fillId="0" borderId="13" xfId="0" quotePrefix="1" applyFont="1" applyFill="1" applyBorder="1"/>
    <xf numFmtId="49" fontId="6" fillId="0" borderId="13" xfId="0" applyNumberFormat="1" applyFont="1" applyFill="1" applyBorder="1"/>
    <xf numFmtId="0" fontId="18" fillId="10" borderId="8" xfId="0" applyFont="1" applyFill="1" applyBorder="1"/>
    <xf numFmtId="0" fontId="27" fillId="0" borderId="19" xfId="0" applyFont="1" applyFill="1" applyBorder="1"/>
    <xf numFmtId="0" fontId="26" fillId="0" borderId="19" xfId="0" applyFont="1" applyFill="1" applyBorder="1"/>
    <xf numFmtId="0" fontId="26" fillId="0" borderId="0" xfId="0" applyFont="1" applyBorder="1"/>
    <xf numFmtId="0" fontId="18" fillId="0" borderId="19" xfId="0" applyFont="1" applyBorder="1"/>
    <xf numFmtId="0" fontId="18" fillId="10" borderId="21" xfId="0" applyFont="1" applyFill="1" applyBorder="1"/>
    <xf numFmtId="49" fontId="0" fillId="0" borderId="26" xfId="0" applyNumberFormat="1" applyBorder="1"/>
    <xf numFmtId="49" fontId="0" fillId="2" borderId="25" xfId="0" applyNumberFormat="1" applyFill="1" applyBorder="1"/>
    <xf numFmtId="49" fontId="0" fillId="2" borderId="26" xfId="0" applyNumberFormat="1" applyFill="1" applyBorder="1"/>
    <xf numFmtId="49" fontId="0" fillId="2" borderId="30" xfId="0" applyNumberFormat="1" applyFill="1" applyBorder="1"/>
    <xf numFmtId="49" fontId="0" fillId="2" borderId="27" xfId="0" applyNumberFormat="1" applyFill="1" applyBorder="1"/>
    <xf numFmtId="49" fontId="0" fillId="0" borderId="31" xfId="0" applyNumberFormat="1" applyFill="1" applyBorder="1"/>
    <xf numFmtId="49" fontId="0" fillId="0" borderId="31" xfId="0" applyNumberFormat="1" applyBorder="1"/>
    <xf numFmtId="0" fontId="21" fillId="0" borderId="14" xfId="0" applyFont="1" applyFill="1" applyBorder="1"/>
    <xf numFmtId="49" fontId="0" fillId="0" borderId="22" xfId="0" applyNumberFormat="1" applyFill="1" applyBorder="1"/>
    <xf numFmtId="0" fontId="18" fillId="0" borderId="21" xfId="0" applyFont="1" applyFill="1" applyBorder="1"/>
    <xf numFmtId="49" fontId="0" fillId="2" borderId="29" xfId="0" applyNumberFormat="1" applyFill="1" applyBorder="1"/>
    <xf numFmtId="49" fontId="0" fillId="2" borderId="28" xfId="0" applyNumberFormat="1" applyFill="1" applyBorder="1"/>
    <xf numFmtId="0" fontId="28" fillId="0" borderId="5" xfId="0" applyFont="1" applyBorder="1" applyAlignment="1">
      <alignment horizontal="left" vertical="center" indent="1"/>
    </xf>
    <xf numFmtId="0" fontId="0" fillId="0" borderId="6" xfId="0" applyBorder="1"/>
    <xf numFmtId="0" fontId="0" fillId="0" borderId="7" xfId="0" applyBorder="1"/>
    <xf numFmtId="0" fontId="28" fillId="0" borderId="10" xfId="0" applyFont="1" applyBorder="1" applyAlignment="1">
      <alignment horizontal="left" vertical="center" indent="1"/>
    </xf>
    <xf numFmtId="0" fontId="0" fillId="0" borderId="12" xfId="0" applyBorder="1"/>
    <xf numFmtId="0" fontId="0" fillId="0" borderId="32" xfId="0" applyBorder="1"/>
    <xf numFmtId="0" fontId="0" fillId="0" borderId="33" xfId="0" applyBorder="1"/>
    <xf numFmtId="0" fontId="0" fillId="0" borderId="34" xfId="0" applyBorder="1"/>
    <xf numFmtId="0" fontId="0" fillId="0" borderId="35" xfId="0" applyBorder="1"/>
    <xf numFmtId="0" fontId="0" fillId="0" borderId="36" xfId="0" applyBorder="1"/>
    <xf numFmtId="0" fontId="7" fillId="0" borderId="0" xfId="0" applyFont="1" applyBorder="1"/>
    <xf numFmtId="0" fontId="8" fillId="0" borderId="0" xfId="0" applyFont="1" applyBorder="1"/>
    <xf numFmtId="0" fontId="0" fillId="0" borderId="37" xfId="0" applyBorder="1"/>
    <xf numFmtId="0" fontId="0" fillId="0" borderId="38" xfId="0" applyBorder="1"/>
    <xf numFmtId="0" fontId="0" fillId="0" borderId="39" xfId="0" applyBorder="1"/>
    <xf numFmtId="0" fontId="0" fillId="0" borderId="0" xfId="0" applyFont="1"/>
    <xf numFmtId="0" fontId="3" fillId="0" borderId="0" xfId="1" applyFont="1"/>
    <xf numFmtId="0" fontId="29" fillId="0" borderId="0" xfId="0" applyFont="1" applyAlignment="1">
      <alignment horizontal="left" vertical="center"/>
    </xf>
    <xf numFmtId="0" fontId="3" fillId="0" borderId="0" xfId="1" applyFont="1" applyAlignment="1">
      <alignment horizontal="left" vertical="center"/>
    </xf>
    <xf numFmtId="49" fontId="0" fillId="6" borderId="1" xfId="0" applyNumberFormat="1" applyFill="1" applyBorder="1"/>
    <xf numFmtId="0" fontId="21" fillId="0" borderId="1" xfId="0" applyFont="1" applyBorder="1"/>
    <xf numFmtId="49" fontId="0" fillId="12" borderId="1" xfId="0" applyNumberFormat="1" applyFill="1" applyBorder="1"/>
    <xf numFmtId="49" fontId="0" fillId="0" borderId="1" xfId="0" applyNumberFormat="1" applyBorder="1"/>
    <xf numFmtId="0" fontId="0" fillId="0" borderId="1" xfId="0" applyBorder="1"/>
    <xf numFmtId="0" fontId="21" fillId="0" borderId="1" xfId="0" applyFont="1" applyFill="1" applyBorder="1"/>
    <xf numFmtId="49" fontId="0" fillId="0" borderId="1" xfId="0" applyNumberFormat="1" applyFill="1" applyBorder="1"/>
    <xf numFmtId="49" fontId="0" fillId="0" borderId="40" xfId="0" applyNumberFormat="1" applyFill="1" applyBorder="1"/>
    <xf numFmtId="0" fontId="0" fillId="0" borderId="1" xfId="0" applyFill="1" applyBorder="1"/>
    <xf numFmtId="0" fontId="23" fillId="0" borderId="1" xfId="0" applyFont="1" applyFill="1" applyBorder="1"/>
    <xf numFmtId="49" fontId="0" fillId="0" borderId="40" xfId="0" applyNumberFormat="1" applyBorder="1"/>
    <xf numFmtId="49" fontId="0" fillId="2" borderId="1" xfId="0" applyNumberFormat="1" applyFill="1" applyBorder="1"/>
    <xf numFmtId="0" fontId="21" fillId="0" borderId="40" xfId="0" applyFont="1" applyBorder="1"/>
    <xf numFmtId="49" fontId="0" fillId="12" borderId="40" xfId="0" applyNumberFormat="1" applyFill="1" applyBorder="1"/>
    <xf numFmtId="0" fontId="0" fillId="0" borderId="40" xfId="0" applyBorder="1"/>
    <xf numFmtId="0" fontId="21" fillId="0" borderId="41" xfId="0" applyFont="1" applyFill="1" applyBorder="1"/>
    <xf numFmtId="49" fontId="0" fillId="12" borderId="41" xfId="0" applyNumberFormat="1" applyFill="1" applyBorder="1"/>
    <xf numFmtId="49" fontId="0" fillId="0" borderId="41" xfId="0" applyNumberFormat="1" applyFill="1" applyBorder="1"/>
    <xf numFmtId="0" fontId="0" fillId="0" borderId="41" xfId="0" applyFill="1" applyBorder="1"/>
    <xf numFmtId="49" fontId="0" fillId="12" borderId="42" xfId="0" applyNumberFormat="1" applyFill="1" applyBorder="1"/>
    <xf numFmtId="49" fontId="0" fillId="0" borderId="42" xfId="0" applyNumberFormat="1" applyBorder="1"/>
    <xf numFmtId="0" fontId="0" fillId="0" borderId="42" xfId="0" applyBorder="1"/>
    <xf numFmtId="0" fontId="21" fillId="0" borderId="42" xfId="0" applyFont="1" applyFill="1" applyBorder="1"/>
    <xf numFmtId="0" fontId="21" fillId="0" borderId="40" xfId="0" applyFont="1" applyFill="1" applyBorder="1"/>
    <xf numFmtId="0" fontId="0" fillId="0" borderId="40" xfId="0" quotePrefix="1" applyBorder="1"/>
    <xf numFmtId="0" fontId="0" fillId="0" borderId="40" xfId="0" applyFill="1" applyBorder="1"/>
    <xf numFmtId="0" fontId="21" fillId="0" borderId="42" xfId="0" applyFont="1" applyBorder="1"/>
    <xf numFmtId="49" fontId="0" fillId="2" borderId="40" xfId="0" applyNumberFormat="1" applyFill="1" applyBorder="1"/>
    <xf numFmtId="49" fontId="0" fillId="2" borderId="41" xfId="0" applyNumberFormat="1" applyFill="1" applyBorder="1"/>
    <xf numFmtId="0" fontId="21" fillId="0" borderId="41" xfId="0" applyFont="1" applyBorder="1"/>
    <xf numFmtId="49" fontId="0" fillId="0" borderId="41" xfId="0" applyNumberFormat="1" applyBorder="1"/>
    <xf numFmtId="0" fontId="0" fillId="0" borderId="41" xfId="0" applyBorder="1"/>
    <xf numFmtId="49" fontId="0" fillId="2" borderId="42" xfId="0" applyNumberFormat="1" applyFill="1" applyBorder="1"/>
    <xf numFmtId="49" fontId="0" fillId="0" borderId="42" xfId="0" applyNumberFormat="1" applyFill="1" applyBorder="1"/>
    <xf numFmtId="0" fontId="0" fillId="0" borderId="42" xfId="0" applyFill="1" applyBorder="1"/>
    <xf numFmtId="0" fontId="18" fillId="0" borderId="41" xfId="0" applyFont="1" applyFill="1" applyBorder="1"/>
    <xf numFmtId="0" fontId="18" fillId="0" borderId="41" xfId="0" applyFont="1" applyBorder="1"/>
    <xf numFmtId="0" fontId="18" fillId="0" borderId="42" xfId="0" applyFont="1" applyBorder="1"/>
    <xf numFmtId="0" fontId="18" fillId="0" borderId="42" xfId="0" applyFont="1" applyFill="1" applyBorder="1"/>
    <xf numFmtId="0" fontId="0" fillId="0" borderId="40" xfId="0" quotePrefix="1" applyFill="1" applyBorder="1"/>
    <xf numFmtId="0" fontId="18" fillId="0" borderId="0" xfId="0" applyFont="1" applyFill="1" applyBorder="1"/>
    <xf numFmtId="0" fontId="18" fillId="0" borderId="0" xfId="0" applyFont="1" applyFill="1" applyBorder="1" applyAlignment="1">
      <alignment vertical="center"/>
    </xf>
    <xf numFmtId="0" fontId="20" fillId="0" borderId="0" xfId="0" applyFont="1" applyFill="1" applyBorder="1" applyAlignment="1">
      <alignment vertical="center"/>
    </xf>
    <xf numFmtId="0" fontId="4" fillId="0" borderId="0" xfId="0" applyFont="1" applyFill="1" applyBorder="1" applyAlignment="1">
      <alignment vertical="center"/>
    </xf>
    <xf numFmtId="0" fontId="4" fillId="0" borderId="0" xfId="0" applyFont="1" applyFill="1" applyBorder="1" applyAlignment="1"/>
    <xf numFmtId="0" fontId="12" fillId="0" borderId="0" xfId="0" applyFont="1" applyFill="1" applyBorder="1" applyAlignment="1"/>
    <xf numFmtId="0" fontId="13" fillId="0" borderId="0" xfId="0" applyFont="1" applyFill="1" applyBorder="1"/>
    <xf numFmtId="0" fontId="23" fillId="0" borderId="40" xfId="0" applyFont="1" applyFill="1" applyBorder="1"/>
    <xf numFmtId="0" fontId="23" fillId="0" borderId="42" xfId="0" applyFont="1" applyFill="1" applyBorder="1"/>
    <xf numFmtId="0" fontId="0" fillId="0" borderId="10" xfId="0" applyFill="1" applyBorder="1"/>
    <xf numFmtId="0" fontId="0" fillId="0" borderId="11" xfId="0" applyFill="1" applyBorder="1"/>
    <xf numFmtId="0" fontId="18" fillId="0" borderId="10" xfId="0" applyFont="1" applyFill="1" applyBorder="1"/>
    <xf numFmtId="0" fontId="0" fillId="0" borderId="2" xfId="0" applyFill="1" applyBorder="1"/>
    <xf numFmtId="0" fontId="0" fillId="0" borderId="4" xfId="0" applyFill="1" applyBorder="1"/>
    <xf numFmtId="0" fontId="30" fillId="0" borderId="0" xfId="0" applyFont="1" applyAlignment="1">
      <alignment vertical="center"/>
    </xf>
    <xf numFmtId="0" fontId="30" fillId="0" borderId="0" xfId="0" applyFont="1"/>
    <xf numFmtId="0" fontId="31" fillId="0" borderId="0" xfId="0" applyFont="1" applyAlignment="1">
      <alignment vertical="center"/>
    </xf>
    <xf numFmtId="0" fontId="33" fillId="0" borderId="0" xfId="0" applyFont="1"/>
    <xf numFmtId="0" fontId="34" fillId="0" borderId="0" xfId="0" applyFont="1" applyAlignment="1">
      <alignment vertical="center"/>
    </xf>
    <xf numFmtId="0" fontId="7" fillId="0" borderId="0" xfId="0" applyFont="1"/>
    <xf numFmtId="0" fontId="36" fillId="0" borderId="40" xfId="0" applyFont="1" applyFill="1" applyBorder="1"/>
    <xf numFmtId="0" fontId="0" fillId="0" borderId="5" xfId="0" applyFill="1" applyBorder="1"/>
    <xf numFmtId="0" fontId="0" fillId="0" borderId="6" xfId="0" applyFill="1" applyBorder="1"/>
    <xf numFmtId="0" fontId="0" fillId="0" borderId="41" xfId="0" applyFont="1" applyFill="1" applyBorder="1"/>
    <xf numFmtId="49" fontId="0" fillId="0" borderId="41" xfId="0" applyNumberFormat="1" applyFont="1" applyFill="1" applyBorder="1"/>
    <xf numFmtId="0" fontId="0" fillId="0" borderId="8" xfId="0" applyFont="1" applyFill="1" applyBorder="1"/>
    <xf numFmtId="0" fontId="0" fillId="0" borderId="0" xfId="0" applyFont="1" applyFill="1" applyBorder="1"/>
    <xf numFmtId="0" fontId="0" fillId="0" borderId="1" xfId="0" applyFont="1" applyFill="1" applyBorder="1"/>
    <xf numFmtId="49" fontId="0" fillId="0" borderId="1" xfId="0" applyNumberFormat="1" applyFont="1" applyFill="1" applyBorder="1"/>
    <xf numFmtId="0" fontId="0" fillId="0" borderId="40" xfId="0" applyFont="1" applyFill="1" applyBorder="1"/>
    <xf numFmtId="49" fontId="0" fillId="0" borderId="40" xfId="0" applyNumberFormat="1" applyFont="1" applyFill="1" applyBorder="1"/>
    <xf numFmtId="0" fontId="0" fillId="0" borderId="5" xfId="0" applyFont="1" applyFill="1" applyBorder="1"/>
    <xf numFmtId="0" fontId="0" fillId="0" borderId="6" xfId="0" applyFont="1" applyFill="1" applyBorder="1"/>
    <xf numFmtId="0" fontId="0" fillId="0" borderId="2" xfId="0" applyFont="1" applyFill="1" applyBorder="1"/>
    <xf numFmtId="0" fontId="0" fillId="0" borderId="4" xfId="0" applyFont="1" applyFill="1" applyBorder="1"/>
    <xf numFmtId="0" fontId="18" fillId="0" borderId="1" xfId="0" applyFont="1" applyFill="1" applyBorder="1"/>
    <xf numFmtId="0" fontId="18" fillId="0" borderId="2" xfId="0" applyFont="1" applyFill="1" applyBorder="1"/>
    <xf numFmtId="0" fontId="21" fillId="0" borderId="1" xfId="0" quotePrefix="1" applyFont="1" applyFill="1" applyBorder="1"/>
    <xf numFmtId="0" fontId="0" fillId="3" borderId="2" xfId="0" applyFill="1" applyBorder="1" applyAlignment="1">
      <alignment horizontal="center"/>
    </xf>
    <xf numFmtId="0" fontId="0" fillId="0" borderId="4" xfId="0" applyBorder="1" applyAlignment="1">
      <alignment horizontal="center"/>
    </xf>
    <xf numFmtId="0" fontId="0" fillId="0" borderId="3" xfId="0" applyBorder="1" applyAlignment="1">
      <alignment horizontal="center"/>
    </xf>
    <xf numFmtId="49" fontId="0" fillId="12" borderId="1" xfId="0" applyNumberFormat="1" applyFont="1" applyFill="1" applyBorder="1"/>
    <xf numFmtId="49" fontId="0" fillId="12" borderId="41" xfId="0" applyNumberFormat="1" applyFont="1" applyFill="1" applyBorder="1"/>
    <xf numFmtId="49" fontId="0" fillId="12" borderId="40" xfId="0" applyNumberFormat="1" applyFont="1" applyFill="1" applyBorder="1"/>
    <xf numFmtId="49" fontId="0" fillId="12" borderId="42" xfId="0" applyNumberFormat="1" applyFont="1" applyFill="1" applyBorder="1"/>
    <xf numFmtId="49" fontId="0" fillId="0" borderId="42" xfId="0" applyNumberFormat="1" applyFont="1" applyFill="1" applyBorder="1"/>
    <xf numFmtId="0" fontId="0" fillId="0" borderId="10" xfId="0" applyFont="1" applyFill="1" applyBorder="1"/>
    <xf numFmtId="0" fontId="0" fillId="0" borderId="11" xfId="0" applyFont="1" applyFill="1" applyBorder="1"/>
  </cellXfs>
  <cellStyles count="2">
    <cellStyle name="ハイパーリンク" xfId="1" builtinId="8"/>
    <cellStyle name="標準" xfId="0" builtinId="0"/>
  </cellStyles>
  <dxfs count="1375">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Medium9"/>
  <colors>
    <mruColors>
      <color rgb="FFF9FD67"/>
      <color rgb="FFFF6699"/>
      <color rgb="FF66FF33"/>
      <color rgb="FF6666FF"/>
      <color rgb="FF3333FF"/>
      <color rgb="FF0000FF"/>
      <color rgb="FF33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4"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xdr:from>
      <xdr:col>19</xdr:col>
      <xdr:colOff>359803</xdr:colOff>
      <xdr:row>9</xdr:row>
      <xdr:rowOff>83997</xdr:rowOff>
    </xdr:from>
    <xdr:to>
      <xdr:col>20</xdr:col>
      <xdr:colOff>123</xdr:colOff>
      <xdr:row>9</xdr:row>
      <xdr:rowOff>83997</xdr:rowOff>
    </xdr:to>
    <xdr:cxnSp macro="">
      <xdr:nvCxnSpPr>
        <xdr:cNvPr id="2" name="直線コネクタ 1"/>
        <xdr:cNvCxnSpPr/>
      </xdr:nvCxnSpPr>
      <xdr:spPr>
        <a:xfrm flipH="1">
          <a:off x="12704203" y="1112697"/>
          <a:ext cx="52614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355827</xdr:colOff>
      <xdr:row>9</xdr:row>
      <xdr:rowOff>82323</xdr:rowOff>
    </xdr:from>
    <xdr:to>
      <xdr:col>19</xdr:col>
      <xdr:colOff>355827</xdr:colOff>
      <xdr:row>15</xdr:row>
      <xdr:rowOff>0</xdr:rowOff>
    </xdr:to>
    <xdr:cxnSp macro="">
      <xdr:nvCxnSpPr>
        <xdr:cNvPr id="3" name="直線コネクタ 2"/>
        <xdr:cNvCxnSpPr/>
      </xdr:nvCxnSpPr>
      <xdr:spPr>
        <a:xfrm flipV="1">
          <a:off x="12700227" y="1111023"/>
          <a:ext cx="0" cy="103416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686372</xdr:colOff>
      <xdr:row>11</xdr:row>
      <xdr:rowOff>87399</xdr:rowOff>
    </xdr:from>
    <xdr:to>
      <xdr:col>19</xdr:col>
      <xdr:colOff>359212</xdr:colOff>
      <xdr:row>11</xdr:row>
      <xdr:rowOff>87399</xdr:rowOff>
    </xdr:to>
    <xdr:cxnSp macro="">
      <xdr:nvCxnSpPr>
        <xdr:cNvPr id="5" name="直線コネクタ 4"/>
        <xdr:cNvCxnSpPr/>
      </xdr:nvCxnSpPr>
      <xdr:spPr>
        <a:xfrm flipH="1">
          <a:off x="12344972" y="1458999"/>
          <a:ext cx="358640" cy="0"/>
        </a:xfrm>
        <a:prstGeom prst="line">
          <a:avLst/>
        </a:prstGeom>
        <a:ln>
          <a:solidFill>
            <a:schemeClr val="tx1"/>
          </a:solidFill>
          <a:headEnd type="none" w="lg" len="lg"/>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361341</xdr:colOff>
      <xdr:row>8</xdr:row>
      <xdr:rowOff>82460</xdr:rowOff>
    </xdr:from>
    <xdr:to>
      <xdr:col>21</xdr:col>
      <xdr:colOff>684833</xdr:colOff>
      <xdr:row>8</xdr:row>
      <xdr:rowOff>82460</xdr:rowOff>
    </xdr:to>
    <xdr:cxnSp macro="">
      <xdr:nvCxnSpPr>
        <xdr:cNvPr id="6" name="直線コネクタ 5"/>
        <xdr:cNvCxnSpPr/>
      </xdr:nvCxnSpPr>
      <xdr:spPr>
        <a:xfrm flipH="1">
          <a:off x="14477391" y="939710"/>
          <a:ext cx="3234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361418</xdr:colOff>
      <xdr:row>8</xdr:row>
      <xdr:rowOff>78271</xdr:rowOff>
    </xdr:from>
    <xdr:to>
      <xdr:col>21</xdr:col>
      <xdr:colOff>361418</xdr:colOff>
      <xdr:row>10</xdr:row>
      <xdr:rowOff>79803</xdr:rowOff>
    </xdr:to>
    <xdr:cxnSp macro="">
      <xdr:nvCxnSpPr>
        <xdr:cNvPr id="7" name="直線コネクタ 6"/>
        <xdr:cNvCxnSpPr/>
      </xdr:nvCxnSpPr>
      <xdr:spPr>
        <a:xfrm flipV="1">
          <a:off x="14477468" y="935521"/>
          <a:ext cx="0" cy="34443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357939</xdr:colOff>
      <xdr:row>10</xdr:row>
      <xdr:rowOff>75891</xdr:rowOff>
    </xdr:from>
    <xdr:to>
      <xdr:col>22</xdr:col>
      <xdr:colOff>431</xdr:colOff>
      <xdr:row>10</xdr:row>
      <xdr:rowOff>75891</xdr:rowOff>
    </xdr:to>
    <xdr:cxnSp macro="">
      <xdr:nvCxnSpPr>
        <xdr:cNvPr id="8" name="直線コネクタ 7"/>
        <xdr:cNvCxnSpPr/>
      </xdr:nvCxnSpPr>
      <xdr:spPr>
        <a:xfrm flipH="1">
          <a:off x="14473989" y="1276041"/>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2919</xdr:colOff>
      <xdr:row>9</xdr:row>
      <xdr:rowOff>85862</xdr:rowOff>
    </xdr:from>
    <xdr:to>
      <xdr:col>21</xdr:col>
      <xdr:colOff>360750</xdr:colOff>
      <xdr:row>9</xdr:row>
      <xdr:rowOff>85862</xdr:rowOff>
    </xdr:to>
    <xdr:cxnSp macro="">
      <xdr:nvCxnSpPr>
        <xdr:cNvPr id="9" name="直線コネクタ 8"/>
        <xdr:cNvCxnSpPr/>
      </xdr:nvCxnSpPr>
      <xdr:spPr>
        <a:xfrm flipH="1">
          <a:off x="14118969" y="1114562"/>
          <a:ext cx="357831" cy="0"/>
        </a:xfrm>
        <a:prstGeom prst="line">
          <a:avLst/>
        </a:prstGeom>
        <a:ln>
          <a:solidFill>
            <a:schemeClr val="tx1"/>
          </a:solidFill>
          <a:headEnd type="none" w="lg" len="lg"/>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365471</xdr:colOff>
      <xdr:row>14</xdr:row>
      <xdr:rowOff>0</xdr:rowOff>
    </xdr:from>
    <xdr:to>
      <xdr:col>21</xdr:col>
      <xdr:colOff>365471</xdr:colOff>
      <xdr:row>28</xdr:row>
      <xdr:rowOff>0</xdr:rowOff>
    </xdr:to>
    <xdr:cxnSp macro="">
      <xdr:nvCxnSpPr>
        <xdr:cNvPr id="11" name="直線コネクタ 10"/>
        <xdr:cNvCxnSpPr/>
      </xdr:nvCxnSpPr>
      <xdr:spPr>
        <a:xfrm flipV="1">
          <a:off x="14481521" y="1804930"/>
          <a:ext cx="0" cy="309256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361992</xdr:colOff>
      <xdr:row>18</xdr:row>
      <xdr:rowOff>88050</xdr:rowOff>
    </xdr:from>
    <xdr:to>
      <xdr:col>22</xdr:col>
      <xdr:colOff>4484</xdr:colOff>
      <xdr:row>18</xdr:row>
      <xdr:rowOff>88050</xdr:rowOff>
    </xdr:to>
    <xdr:cxnSp macro="">
      <xdr:nvCxnSpPr>
        <xdr:cNvPr id="12" name="直線コネクタ 11"/>
        <xdr:cNvCxnSpPr/>
      </xdr:nvCxnSpPr>
      <xdr:spPr>
        <a:xfrm flipH="1">
          <a:off x="14478042" y="2831250"/>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361992</xdr:colOff>
      <xdr:row>16</xdr:row>
      <xdr:rowOff>92105</xdr:rowOff>
    </xdr:from>
    <xdr:to>
      <xdr:col>22</xdr:col>
      <xdr:colOff>4484</xdr:colOff>
      <xdr:row>16</xdr:row>
      <xdr:rowOff>92105</xdr:rowOff>
    </xdr:to>
    <xdr:cxnSp macro="">
      <xdr:nvCxnSpPr>
        <xdr:cNvPr id="15" name="直線コネクタ 14"/>
        <xdr:cNvCxnSpPr/>
      </xdr:nvCxnSpPr>
      <xdr:spPr>
        <a:xfrm flipH="1">
          <a:off x="14478042" y="2492405"/>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355946</xdr:colOff>
      <xdr:row>14</xdr:row>
      <xdr:rowOff>0</xdr:rowOff>
    </xdr:from>
    <xdr:to>
      <xdr:col>28</xdr:col>
      <xdr:colOff>355946</xdr:colOff>
      <xdr:row>26</xdr:row>
      <xdr:rowOff>100180</xdr:rowOff>
    </xdr:to>
    <xdr:cxnSp macro="">
      <xdr:nvCxnSpPr>
        <xdr:cNvPr id="18" name="直線コネクタ 17"/>
        <xdr:cNvCxnSpPr/>
      </xdr:nvCxnSpPr>
      <xdr:spPr>
        <a:xfrm flipV="1">
          <a:off x="19272596" y="1804930"/>
          <a:ext cx="0" cy="275295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352467</xdr:colOff>
      <xdr:row>18</xdr:row>
      <xdr:rowOff>88050</xdr:rowOff>
    </xdr:from>
    <xdr:to>
      <xdr:col>28</xdr:col>
      <xdr:colOff>680759</xdr:colOff>
      <xdr:row>18</xdr:row>
      <xdr:rowOff>88050</xdr:rowOff>
    </xdr:to>
    <xdr:cxnSp macro="">
      <xdr:nvCxnSpPr>
        <xdr:cNvPr id="19" name="直線コネクタ 18"/>
        <xdr:cNvCxnSpPr/>
      </xdr:nvCxnSpPr>
      <xdr:spPr>
        <a:xfrm flipH="1">
          <a:off x="19269117" y="2831250"/>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352467</xdr:colOff>
      <xdr:row>16</xdr:row>
      <xdr:rowOff>92105</xdr:rowOff>
    </xdr:from>
    <xdr:to>
      <xdr:col>28</xdr:col>
      <xdr:colOff>680759</xdr:colOff>
      <xdr:row>16</xdr:row>
      <xdr:rowOff>92105</xdr:rowOff>
    </xdr:to>
    <xdr:cxnSp macro="">
      <xdr:nvCxnSpPr>
        <xdr:cNvPr id="20" name="直線コネクタ 19"/>
        <xdr:cNvCxnSpPr/>
      </xdr:nvCxnSpPr>
      <xdr:spPr>
        <a:xfrm flipH="1">
          <a:off x="19269117" y="2492405"/>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358420</xdr:colOff>
      <xdr:row>20</xdr:row>
      <xdr:rowOff>92105</xdr:rowOff>
    </xdr:from>
    <xdr:to>
      <xdr:col>29</xdr:col>
      <xdr:colOff>2103</xdr:colOff>
      <xdr:row>20</xdr:row>
      <xdr:rowOff>92105</xdr:rowOff>
    </xdr:to>
    <xdr:cxnSp macro="">
      <xdr:nvCxnSpPr>
        <xdr:cNvPr id="22" name="直線コネクタ 21"/>
        <xdr:cNvCxnSpPr/>
      </xdr:nvCxnSpPr>
      <xdr:spPr>
        <a:xfrm flipH="1">
          <a:off x="19275070" y="3178205"/>
          <a:ext cx="329483"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358420</xdr:colOff>
      <xdr:row>24</xdr:row>
      <xdr:rowOff>88049</xdr:rowOff>
    </xdr:from>
    <xdr:to>
      <xdr:col>29</xdr:col>
      <xdr:colOff>2103</xdr:colOff>
      <xdr:row>24</xdr:row>
      <xdr:rowOff>88049</xdr:rowOff>
    </xdr:to>
    <xdr:cxnSp macro="">
      <xdr:nvCxnSpPr>
        <xdr:cNvPr id="23" name="直線コネクタ 22"/>
        <xdr:cNvCxnSpPr/>
      </xdr:nvCxnSpPr>
      <xdr:spPr>
        <a:xfrm flipH="1">
          <a:off x="19275070" y="4202849"/>
          <a:ext cx="329483"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358420</xdr:colOff>
      <xdr:row>22</xdr:row>
      <xdr:rowOff>92104</xdr:rowOff>
    </xdr:from>
    <xdr:to>
      <xdr:col>29</xdr:col>
      <xdr:colOff>2103</xdr:colOff>
      <xdr:row>22</xdr:row>
      <xdr:rowOff>92104</xdr:rowOff>
    </xdr:to>
    <xdr:cxnSp macro="">
      <xdr:nvCxnSpPr>
        <xdr:cNvPr id="24" name="直線コネクタ 23"/>
        <xdr:cNvCxnSpPr/>
      </xdr:nvCxnSpPr>
      <xdr:spPr>
        <a:xfrm flipH="1">
          <a:off x="19275070" y="3864004"/>
          <a:ext cx="329483"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364373</xdr:colOff>
      <xdr:row>26</xdr:row>
      <xdr:rowOff>88049</xdr:rowOff>
    </xdr:from>
    <xdr:to>
      <xdr:col>29</xdr:col>
      <xdr:colOff>8056</xdr:colOff>
      <xdr:row>26</xdr:row>
      <xdr:rowOff>88049</xdr:rowOff>
    </xdr:to>
    <xdr:cxnSp macro="">
      <xdr:nvCxnSpPr>
        <xdr:cNvPr id="25" name="直線コネクタ 24"/>
        <xdr:cNvCxnSpPr/>
      </xdr:nvCxnSpPr>
      <xdr:spPr>
        <a:xfrm flipH="1">
          <a:off x="19281023" y="4545749"/>
          <a:ext cx="329483"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356039</xdr:colOff>
      <xdr:row>20</xdr:row>
      <xdr:rowOff>92105</xdr:rowOff>
    </xdr:from>
    <xdr:to>
      <xdr:col>21</xdr:col>
      <xdr:colOff>683140</xdr:colOff>
      <xdr:row>20</xdr:row>
      <xdr:rowOff>92105</xdr:rowOff>
    </xdr:to>
    <xdr:cxnSp macro="">
      <xdr:nvCxnSpPr>
        <xdr:cNvPr id="28" name="直線コネクタ 27"/>
        <xdr:cNvCxnSpPr/>
      </xdr:nvCxnSpPr>
      <xdr:spPr>
        <a:xfrm flipH="1">
          <a:off x="14472089" y="3178205"/>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361992</xdr:colOff>
      <xdr:row>24</xdr:row>
      <xdr:rowOff>94004</xdr:rowOff>
    </xdr:from>
    <xdr:to>
      <xdr:col>22</xdr:col>
      <xdr:colOff>4484</xdr:colOff>
      <xdr:row>24</xdr:row>
      <xdr:rowOff>94004</xdr:rowOff>
    </xdr:to>
    <xdr:cxnSp macro="">
      <xdr:nvCxnSpPr>
        <xdr:cNvPr id="29" name="直線コネクタ 28"/>
        <xdr:cNvCxnSpPr/>
      </xdr:nvCxnSpPr>
      <xdr:spPr>
        <a:xfrm flipH="1">
          <a:off x="14478042" y="4208804"/>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361992</xdr:colOff>
      <xdr:row>22</xdr:row>
      <xdr:rowOff>98059</xdr:rowOff>
    </xdr:from>
    <xdr:to>
      <xdr:col>22</xdr:col>
      <xdr:colOff>4484</xdr:colOff>
      <xdr:row>22</xdr:row>
      <xdr:rowOff>98059</xdr:rowOff>
    </xdr:to>
    <xdr:cxnSp macro="">
      <xdr:nvCxnSpPr>
        <xdr:cNvPr id="30" name="直線コネクタ 29"/>
        <xdr:cNvCxnSpPr/>
      </xdr:nvCxnSpPr>
      <xdr:spPr>
        <a:xfrm flipH="1">
          <a:off x="14478042" y="3869959"/>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356039</xdr:colOff>
      <xdr:row>208</xdr:row>
      <xdr:rowOff>94003</xdr:rowOff>
    </xdr:from>
    <xdr:to>
      <xdr:col>21</xdr:col>
      <xdr:colOff>683140</xdr:colOff>
      <xdr:row>208</xdr:row>
      <xdr:rowOff>94003</xdr:rowOff>
    </xdr:to>
    <xdr:cxnSp macro="">
      <xdr:nvCxnSpPr>
        <xdr:cNvPr id="31" name="直線コネクタ 30"/>
        <xdr:cNvCxnSpPr/>
      </xdr:nvCxnSpPr>
      <xdr:spPr>
        <a:xfrm flipH="1">
          <a:off x="14472089" y="4894603"/>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356039</xdr:colOff>
      <xdr:row>26</xdr:row>
      <xdr:rowOff>98059</xdr:rowOff>
    </xdr:from>
    <xdr:to>
      <xdr:col>21</xdr:col>
      <xdr:colOff>683140</xdr:colOff>
      <xdr:row>26</xdr:row>
      <xdr:rowOff>98059</xdr:rowOff>
    </xdr:to>
    <xdr:cxnSp macro="">
      <xdr:nvCxnSpPr>
        <xdr:cNvPr id="32" name="直線コネクタ 31"/>
        <xdr:cNvCxnSpPr/>
      </xdr:nvCxnSpPr>
      <xdr:spPr>
        <a:xfrm flipH="1">
          <a:off x="14472089" y="4555759"/>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4695825</xdr:colOff>
          <xdr:row>0</xdr:row>
          <xdr:rowOff>76200</xdr:rowOff>
        </xdr:from>
        <xdr:to>
          <xdr:col>1</xdr:col>
          <xdr:colOff>5962650</xdr:colOff>
          <xdr:row>2</xdr:row>
          <xdr:rowOff>133350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ボタン 1</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17</xdr:col>
      <xdr:colOff>359803</xdr:colOff>
      <xdr:row>6</xdr:row>
      <xdr:rowOff>83997</xdr:rowOff>
    </xdr:from>
    <xdr:to>
      <xdr:col>18</xdr:col>
      <xdr:colOff>123</xdr:colOff>
      <xdr:row>6</xdr:row>
      <xdr:rowOff>83997</xdr:rowOff>
    </xdr:to>
    <xdr:cxnSp macro="">
      <xdr:nvCxnSpPr>
        <xdr:cNvPr id="3" name="直線コネクタ 2"/>
        <xdr:cNvCxnSpPr/>
      </xdr:nvCxnSpPr>
      <xdr:spPr>
        <a:xfrm flipH="1">
          <a:off x="11354374" y="1104533"/>
          <a:ext cx="32748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355827</xdr:colOff>
      <xdr:row>6</xdr:row>
      <xdr:rowOff>82323</xdr:rowOff>
    </xdr:from>
    <xdr:to>
      <xdr:col>17</xdr:col>
      <xdr:colOff>355827</xdr:colOff>
      <xdr:row>12</xdr:row>
      <xdr:rowOff>87788</xdr:rowOff>
    </xdr:to>
    <xdr:cxnSp macro="">
      <xdr:nvCxnSpPr>
        <xdr:cNvPr id="4" name="直線コネクタ 3"/>
        <xdr:cNvCxnSpPr/>
      </xdr:nvCxnSpPr>
      <xdr:spPr>
        <a:xfrm flipV="1">
          <a:off x="11350398" y="1102859"/>
          <a:ext cx="0" cy="10260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356400</xdr:colOff>
      <xdr:row>12</xdr:row>
      <xdr:rowOff>83998</xdr:rowOff>
    </xdr:from>
    <xdr:to>
      <xdr:col>17</xdr:col>
      <xdr:colOff>882000</xdr:colOff>
      <xdr:row>12</xdr:row>
      <xdr:rowOff>83998</xdr:rowOff>
    </xdr:to>
    <xdr:cxnSp macro="">
      <xdr:nvCxnSpPr>
        <xdr:cNvPr id="9" name="直線コネクタ 8"/>
        <xdr:cNvCxnSpPr/>
      </xdr:nvCxnSpPr>
      <xdr:spPr>
        <a:xfrm flipH="1">
          <a:off x="12500775" y="2141398"/>
          <a:ext cx="5256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686372</xdr:colOff>
      <xdr:row>8</xdr:row>
      <xdr:rowOff>87399</xdr:rowOff>
    </xdr:from>
    <xdr:to>
      <xdr:col>17</xdr:col>
      <xdr:colOff>359212</xdr:colOff>
      <xdr:row>8</xdr:row>
      <xdr:rowOff>87399</xdr:rowOff>
    </xdr:to>
    <xdr:cxnSp macro="">
      <xdr:nvCxnSpPr>
        <xdr:cNvPr id="10" name="直線コネクタ 9"/>
        <xdr:cNvCxnSpPr/>
      </xdr:nvCxnSpPr>
      <xdr:spPr>
        <a:xfrm flipH="1">
          <a:off x="10993783" y="1448113"/>
          <a:ext cx="360000" cy="0"/>
        </a:xfrm>
        <a:prstGeom prst="line">
          <a:avLst/>
        </a:prstGeom>
        <a:ln>
          <a:solidFill>
            <a:schemeClr val="tx1"/>
          </a:solidFill>
          <a:headEnd type="none" w="lg" len="lg"/>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361341</xdr:colOff>
      <xdr:row>5</xdr:row>
      <xdr:rowOff>82460</xdr:rowOff>
    </xdr:from>
    <xdr:to>
      <xdr:col>19</xdr:col>
      <xdr:colOff>684833</xdr:colOff>
      <xdr:row>5</xdr:row>
      <xdr:rowOff>82460</xdr:rowOff>
    </xdr:to>
    <xdr:cxnSp macro="">
      <xdr:nvCxnSpPr>
        <xdr:cNvPr id="11" name="直線コネクタ 10"/>
        <xdr:cNvCxnSpPr/>
      </xdr:nvCxnSpPr>
      <xdr:spPr>
        <a:xfrm flipH="1">
          <a:off x="12691150" y="933630"/>
          <a:ext cx="3234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361418</xdr:colOff>
      <xdr:row>5</xdr:row>
      <xdr:rowOff>78271</xdr:rowOff>
    </xdr:from>
    <xdr:to>
      <xdr:col>19</xdr:col>
      <xdr:colOff>361418</xdr:colOff>
      <xdr:row>7</xdr:row>
      <xdr:rowOff>79803</xdr:rowOff>
    </xdr:to>
    <xdr:cxnSp macro="">
      <xdr:nvCxnSpPr>
        <xdr:cNvPr id="12" name="直線コネクタ 11"/>
        <xdr:cNvCxnSpPr/>
      </xdr:nvCxnSpPr>
      <xdr:spPr>
        <a:xfrm flipV="1">
          <a:off x="12691227" y="929441"/>
          <a:ext cx="0" cy="3420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357939</xdr:colOff>
      <xdr:row>7</xdr:row>
      <xdr:rowOff>75891</xdr:rowOff>
    </xdr:from>
    <xdr:to>
      <xdr:col>20</xdr:col>
      <xdr:colOff>431</xdr:colOff>
      <xdr:row>7</xdr:row>
      <xdr:rowOff>75891</xdr:rowOff>
    </xdr:to>
    <xdr:cxnSp macro="">
      <xdr:nvCxnSpPr>
        <xdr:cNvPr id="13" name="直線コネクタ 12"/>
        <xdr:cNvCxnSpPr/>
      </xdr:nvCxnSpPr>
      <xdr:spPr>
        <a:xfrm flipH="1">
          <a:off x="12687748" y="1267529"/>
          <a:ext cx="32748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2919</xdr:colOff>
      <xdr:row>6</xdr:row>
      <xdr:rowOff>85862</xdr:rowOff>
    </xdr:from>
    <xdr:to>
      <xdr:col>19</xdr:col>
      <xdr:colOff>360750</xdr:colOff>
      <xdr:row>6</xdr:row>
      <xdr:rowOff>85862</xdr:rowOff>
    </xdr:to>
    <xdr:cxnSp macro="">
      <xdr:nvCxnSpPr>
        <xdr:cNvPr id="14" name="直線コネクタ 13"/>
        <xdr:cNvCxnSpPr/>
      </xdr:nvCxnSpPr>
      <xdr:spPr>
        <a:xfrm flipH="1">
          <a:off x="12332728" y="1107266"/>
          <a:ext cx="357831" cy="0"/>
        </a:xfrm>
        <a:prstGeom prst="line">
          <a:avLst/>
        </a:prstGeom>
        <a:ln>
          <a:solidFill>
            <a:schemeClr val="tx1"/>
          </a:solidFill>
          <a:headEnd type="none" w="lg" len="lg"/>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361341</xdr:colOff>
      <xdr:row>10</xdr:row>
      <xdr:rowOff>90567</xdr:rowOff>
    </xdr:from>
    <xdr:to>
      <xdr:col>19</xdr:col>
      <xdr:colOff>684833</xdr:colOff>
      <xdr:row>10</xdr:row>
      <xdr:rowOff>90567</xdr:rowOff>
    </xdr:to>
    <xdr:cxnSp macro="">
      <xdr:nvCxnSpPr>
        <xdr:cNvPr id="15" name="直線コネクタ 14"/>
        <xdr:cNvCxnSpPr/>
      </xdr:nvCxnSpPr>
      <xdr:spPr>
        <a:xfrm flipH="1">
          <a:off x="12691150" y="1792907"/>
          <a:ext cx="3234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365471</xdr:colOff>
      <xdr:row>10</xdr:row>
      <xdr:rowOff>90430</xdr:rowOff>
    </xdr:from>
    <xdr:to>
      <xdr:col>19</xdr:col>
      <xdr:colOff>365471</xdr:colOff>
      <xdr:row>28</xdr:row>
      <xdr:rowOff>96898</xdr:rowOff>
    </xdr:to>
    <xdr:cxnSp macro="">
      <xdr:nvCxnSpPr>
        <xdr:cNvPr id="16" name="直線コネクタ 15"/>
        <xdr:cNvCxnSpPr/>
      </xdr:nvCxnSpPr>
      <xdr:spPr>
        <a:xfrm flipV="1">
          <a:off x="14266018" y="1816836"/>
          <a:ext cx="0" cy="31140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361992</xdr:colOff>
      <xdr:row>16</xdr:row>
      <xdr:rowOff>88050</xdr:rowOff>
    </xdr:from>
    <xdr:to>
      <xdr:col>20</xdr:col>
      <xdr:colOff>4484</xdr:colOff>
      <xdr:row>16</xdr:row>
      <xdr:rowOff>88050</xdr:rowOff>
    </xdr:to>
    <xdr:cxnSp macro="">
      <xdr:nvCxnSpPr>
        <xdr:cNvPr id="17" name="直線コネクタ 16"/>
        <xdr:cNvCxnSpPr/>
      </xdr:nvCxnSpPr>
      <xdr:spPr>
        <a:xfrm flipH="1">
          <a:off x="12691801" y="2811795"/>
          <a:ext cx="32748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2919</xdr:colOff>
      <xdr:row>12</xdr:row>
      <xdr:rowOff>93968</xdr:rowOff>
    </xdr:from>
    <xdr:to>
      <xdr:col>19</xdr:col>
      <xdr:colOff>360750</xdr:colOff>
      <xdr:row>12</xdr:row>
      <xdr:rowOff>93968</xdr:rowOff>
    </xdr:to>
    <xdr:cxnSp macro="">
      <xdr:nvCxnSpPr>
        <xdr:cNvPr id="18" name="直線コネクタ 17"/>
        <xdr:cNvCxnSpPr/>
      </xdr:nvCxnSpPr>
      <xdr:spPr>
        <a:xfrm flipH="1">
          <a:off x="12332728" y="2136777"/>
          <a:ext cx="357831" cy="0"/>
        </a:xfrm>
        <a:prstGeom prst="line">
          <a:avLst/>
        </a:prstGeom>
        <a:ln>
          <a:solidFill>
            <a:schemeClr val="tx1"/>
          </a:solidFill>
          <a:headEnd type="none" w="lg" len="lg"/>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361341</xdr:colOff>
      <xdr:row>12</xdr:row>
      <xdr:rowOff>94619</xdr:rowOff>
    </xdr:from>
    <xdr:to>
      <xdr:col>19</xdr:col>
      <xdr:colOff>684833</xdr:colOff>
      <xdr:row>12</xdr:row>
      <xdr:rowOff>94619</xdr:rowOff>
    </xdr:to>
    <xdr:cxnSp macro="">
      <xdr:nvCxnSpPr>
        <xdr:cNvPr id="19" name="直線コネクタ 18"/>
        <xdr:cNvCxnSpPr/>
      </xdr:nvCxnSpPr>
      <xdr:spPr>
        <a:xfrm flipH="1">
          <a:off x="12691150" y="2137428"/>
          <a:ext cx="3234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361992</xdr:colOff>
      <xdr:row>14</xdr:row>
      <xdr:rowOff>92105</xdr:rowOff>
    </xdr:from>
    <xdr:to>
      <xdr:col>20</xdr:col>
      <xdr:colOff>4484</xdr:colOff>
      <xdr:row>14</xdr:row>
      <xdr:rowOff>92105</xdr:rowOff>
    </xdr:to>
    <xdr:cxnSp macro="">
      <xdr:nvCxnSpPr>
        <xdr:cNvPr id="20" name="直線コネクタ 19"/>
        <xdr:cNvCxnSpPr/>
      </xdr:nvCxnSpPr>
      <xdr:spPr>
        <a:xfrm flipH="1">
          <a:off x="12691801" y="2475382"/>
          <a:ext cx="32748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607</xdr:colOff>
      <xdr:row>12</xdr:row>
      <xdr:rowOff>90565</xdr:rowOff>
    </xdr:from>
    <xdr:to>
      <xdr:col>22</xdr:col>
      <xdr:colOff>684607</xdr:colOff>
      <xdr:row>12</xdr:row>
      <xdr:rowOff>90565</xdr:rowOff>
    </xdr:to>
    <xdr:cxnSp macro="">
      <xdr:nvCxnSpPr>
        <xdr:cNvPr id="21" name="直線コネクタ 20"/>
        <xdr:cNvCxnSpPr/>
      </xdr:nvCxnSpPr>
      <xdr:spPr>
        <a:xfrm flipH="1">
          <a:off x="14385384" y="2133374"/>
          <a:ext cx="684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10132</xdr:colOff>
      <xdr:row>10</xdr:row>
      <xdr:rowOff>81040</xdr:rowOff>
    </xdr:from>
    <xdr:to>
      <xdr:col>27</xdr:col>
      <xdr:colOff>1132</xdr:colOff>
      <xdr:row>10</xdr:row>
      <xdr:rowOff>81040</xdr:rowOff>
    </xdr:to>
    <xdr:cxnSp macro="">
      <xdr:nvCxnSpPr>
        <xdr:cNvPr id="22" name="直線コネクタ 21"/>
        <xdr:cNvCxnSpPr/>
      </xdr:nvCxnSpPr>
      <xdr:spPr>
        <a:xfrm flipH="1">
          <a:off x="15983557" y="1795540"/>
          <a:ext cx="3420000"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355946</xdr:colOff>
      <xdr:row>10</xdr:row>
      <xdr:rowOff>90430</xdr:rowOff>
    </xdr:from>
    <xdr:to>
      <xdr:col>26</xdr:col>
      <xdr:colOff>355946</xdr:colOff>
      <xdr:row>28</xdr:row>
      <xdr:rowOff>88841</xdr:rowOff>
    </xdr:to>
    <xdr:cxnSp macro="">
      <xdr:nvCxnSpPr>
        <xdr:cNvPr id="23" name="直線コネクタ 22"/>
        <xdr:cNvCxnSpPr/>
      </xdr:nvCxnSpPr>
      <xdr:spPr>
        <a:xfrm flipV="1">
          <a:off x="19226652" y="1771312"/>
          <a:ext cx="0" cy="30240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352467</xdr:colOff>
      <xdr:row>16</xdr:row>
      <xdr:rowOff>88050</xdr:rowOff>
    </xdr:from>
    <xdr:to>
      <xdr:col>26</xdr:col>
      <xdr:colOff>680759</xdr:colOff>
      <xdr:row>16</xdr:row>
      <xdr:rowOff>88050</xdr:rowOff>
    </xdr:to>
    <xdr:cxnSp macro="">
      <xdr:nvCxnSpPr>
        <xdr:cNvPr id="24" name="直線コネクタ 23"/>
        <xdr:cNvCxnSpPr/>
      </xdr:nvCxnSpPr>
      <xdr:spPr>
        <a:xfrm flipH="1">
          <a:off x="19069092" y="2831250"/>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352467</xdr:colOff>
      <xdr:row>14</xdr:row>
      <xdr:rowOff>92105</xdr:rowOff>
    </xdr:from>
    <xdr:to>
      <xdr:col>26</xdr:col>
      <xdr:colOff>680759</xdr:colOff>
      <xdr:row>14</xdr:row>
      <xdr:rowOff>92105</xdr:rowOff>
    </xdr:to>
    <xdr:cxnSp macro="">
      <xdr:nvCxnSpPr>
        <xdr:cNvPr id="25" name="直線コネクタ 24"/>
        <xdr:cNvCxnSpPr/>
      </xdr:nvCxnSpPr>
      <xdr:spPr>
        <a:xfrm flipH="1">
          <a:off x="19069092" y="2492405"/>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358420</xdr:colOff>
      <xdr:row>20</xdr:row>
      <xdr:rowOff>88049</xdr:rowOff>
    </xdr:from>
    <xdr:to>
      <xdr:col>27</xdr:col>
      <xdr:colOff>2103</xdr:colOff>
      <xdr:row>20</xdr:row>
      <xdr:rowOff>88049</xdr:rowOff>
    </xdr:to>
    <xdr:cxnSp macro="">
      <xdr:nvCxnSpPr>
        <xdr:cNvPr id="26" name="直線コネクタ 25"/>
        <xdr:cNvCxnSpPr/>
      </xdr:nvCxnSpPr>
      <xdr:spPr>
        <a:xfrm flipH="1">
          <a:off x="19051233" y="3540862"/>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358420</xdr:colOff>
      <xdr:row>18</xdr:row>
      <xdr:rowOff>92105</xdr:rowOff>
    </xdr:from>
    <xdr:to>
      <xdr:col>27</xdr:col>
      <xdr:colOff>2103</xdr:colOff>
      <xdr:row>18</xdr:row>
      <xdr:rowOff>92105</xdr:rowOff>
    </xdr:to>
    <xdr:cxnSp macro="">
      <xdr:nvCxnSpPr>
        <xdr:cNvPr id="27" name="直線コネクタ 26"/>
        <xdr:cNvCxnSpPr/>
      </xdr:nvCxnSpPr>
      <xdr:spPr>
        <a:xfrm flipH="1">
          <a:off x="19051233" y="3199636"/>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358420</xdr:colOff>
      <xdr:row>24</xdr:row>
      <xdr:rowOff>88049</xdr:rowOff>
    </xdr:from>
    <xdr:to>
      <xdr:col>27</xdr:col>
      <xdr:colOff>2103</xdr:colOff>
      <xdr:row>24</xdr:row>
      <xdr:rowOff>88049</xdr:rowOff>
    </xdr:to>
    <xdr:cxnSp macro="">
      <xdr:nvCxnSpPr>
        <xdr:cNvPr id="28" name="直線コネクタ 27"/>
        <xdr:cNvCxnSpPr/>
      </xdr:nvCxnSpPr>
      <xdr:spPr>
        <a:xfrm flipH="1">
          <a:off x="19051233" y="4231424"/>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358420</xdr:colOff>
      <xdr:row>22</xdr:row>
      <xdr:rowOff>92104</xdr:rowOff>
    </xdr:from>
    <xdr:to>
      <xdr:col>27</xdr:col>
      <xdr:colOff>2103</xdr:colOff>
      <xdr:row>22</xdr:row>
      <xdr:rowOff>92104</xdr:rowOff>
    </xdr:to>
    <xdr:cxnSp macro="">
      <xdr:nvCxnSpPr>
        <xdr:cNvPr id="29" name="直線コネクタ 28"/>
        <xdr:cNvCxnSpPr/>
      </xdr:nvCxnSpPr>
      <xdr:spPr>
        <a:xfrm flipH="1">
          <a:off x="19051233" y="3890198"/>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364373</xdr:colOff>
      <xdr:row>26</xdr:row>
      <xdr:rowOff>88049</xdr:rowOff>
    </xdr:from>
    <xdr:to>
      <xdr:col>27</xdr:col>
      <xdr:colOff>8056</xdr:colOff>
      <xdr:row>26</xdr:row>
      <xdr:rowOff>88049</xdr:rowOff>
    </xdr:to>
    <xdr:cxnSp macro="">
      <xdr:nvCxnSpPr>
        <xdr:cNvPr id="30" name="直線コネクタ 29"/>
        <xdr:cNvCxnSpPr/>
      </xdr:nvCxnSpPr>
      <xdr:spPr>
        <a:xfrm flipH="1">
          <a:off x="19057186" y="4576705"/>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358420</xdr:colOff>
      <xdr:row>12</xdr:row>
      <xdr:rowOff>98058</xdr:rowOff>
    </xdr:from>
    <xdr:to>
      <xdr:col>27</xdr:col>
      <xdr:colOff>2103</xdr:colOff>
      <xdr:row>12</xdr:row>
      <xdr:rowOff>98058</xdr:rowOff>
    </xdr:to>
    <xdr:cxnSp macro="">
      <xdr:nvCxnSpPr>
        <xdr:cNvPr id="31" name="直線コネクタ 30"/>
        <xdr:cNvCxnSpPr/>
      </xdr:nvCxnSpPr>
      <xdr:spPr>
        <a:xfrm flipH="1">
          <a:off x="19051233" y="2169746"/>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356039</xdr:colOff>
      <xdr:row>20</xdr:row>
      <xdr:rowOff>88049</xdr:rowOff>
    </xdr:from>
    <xdr:to>
      <xdr:col>19</xdr:col>
      <xdr:colOff>683140</xdr:colOff>
      <xdr:row>20</xdr:row>
      <xdr:rowOff>88049</xdr:rowOff>
    </xdr:to>
    <xdr:cxnSp macro="">
      <xdr:nvCxnSpPr>
        <xdr:cNvPr id="32" name="直線コネクタ 31"/>
        <xdr:cNvCxnSpPr/>
      </xdr:nvCxnSpPr>
      <xdr:spPr>
        <a:xfrm flipH="1">
          <a:off x="14256586" y="3540862"/>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356039</xdr:colOff>
      <xdr:row>18</xdr:row>
      <xdr:rowOff>92105</xdr:rowOff>
    </xdr:from>
    <xdr:to>
      <xdr:col>19</xdr:col>
      <xdr:colOff>683140</xdr:colOff>
      <xdr:row>18</xdr:row>
      <xdr:rowOff>92105</xdr:rowOff>
    </xdr:to>
    <xdr:cxnSp macro="">
      <xdr:nvCxnSpPr>
        <xdr:cNvPr id="33" name="直線コネクタ 32"/>
        <xdr:cNvCxnSpPr/>
      </xdr:nvCxnSpPr>
      <xdr:spPr>
        <a:xfrm flipH="1">
          <a:off x="14256586" y="3199636"/>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361992</xdr:colOff>
      <xdr:row>24</xdr:row>
      <xdr:rowOff>94004</xdr:rowOff>
    </xdr:from>
    <xdr:to>
      <xdr:col>20</xdr:col>
      <xdr:colOff>4484</xdr:colOff>
      <xdr:row>24</xdr:row>
      <xdr:rowOff>94004</xdr:rowOff>
    </xdr:to>
    <xdr:cxnSp macro="">
      <xdr:nvCxnSpPr>
        <xdr:cNvPr id="34" name="直線コネクタ 33"/>
        <xdr:cNvCxnSpPr/>
      </xdr:nvCxnSpPr>
      <xdr:spPr>
        <a:xfrm flipH="1">
          <a:off x="14262539" y="4237379"/>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361992</xdr:colOff>
      <xdr:row>22</xdr:row>
      <xdr:rowOff>98059</xdr:rowOff>
    </xdr:from>
    <xdr:to>
      <xdr:col>20</xdr:col>
      <xdr:colOff>4484</xdr:colOff>
      <xdr:row>22</xdr:row>
      <xdr:rowOff>98059</xdr:rowOff>
    </xdr:to>
    <xdr:cxnSp macro="">
      <xdr:nvCxnSpPr>
        <xdr:cNvPr id="35" name="直線コネクタ 34"/>
        <xdr:cNvCxnSpPr/>
      </xdr:nvCxnSpPr>
      <xdr:spPr>
        <a:xfrm flipH="1">
          <a:off x="14262539" y="3896153"/>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356039</xdr:colOff>
      <xdr:row>28</xdr:row>
      <xdr:rowOff>94003</xdr:rowOff>
    </xdr:from>
    <xdr:to>
      <xdr:col>19</xdr:col>
      <xdr:colOff>683140</xdr:colOff>
      <xdr:row>28</xdr:row>
      <xdr:rowOff>94003</xdr:rowOff>
    </xdr:to>
    <xdr:cxnSp macro="">
      <xdr:nvCxnSpPr>
        <xdr:cNvPr id="36" name="直線コネクタ 35"/>
        <xdr:cNvCxnSpPr/>
      </xdr:nvCxnSpPr>
      <xdr:spPr>
        <a:xfrm flipH="1">
          <a:off x="14256586" y="4927941"/>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356039</xdr:colOff>
      <xdr:row>26</xdr:row>
      <xdr:rowOff>98059</xdr:rowOff>
    </xdr:from>
    <xdr:to>
      <xdr:col>19</xdr:col>
      <xdr:colOff>683140</xdr:colOff>
      <xdr:row>26</xdr:row>
      <xdr:rowOff>98059</xdr:rowOff>
    </xdr:to>
    <xdr:cxnSp macro="">
      <xdr:nvCxnSpPr>
        <xdr:cNvPr id="37" name="直線コネクタ 36"/>
        <xdr:cNvCxnSpPr/>
      </xdr:nvCxnSpPr>
      <xdr:spPr>
        <a:xfrm flipH="1">
          <a:off x="14256586" y="4586715"/>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364373</xdr:colOff>
      <xdr:row>28</xdr:row>
      <xdr:rowOff>88049</xdr:rowOff>
    </xdr:from>
    <xdr:to>
      <xdr:col>27</xdr:col>
      <xdr:colOff>8056</xdr:colOff>
      <xdr:row>28</xdr:row>
      <xdr:rowOff>88049</xdr:rowOff>
    </xdr:to>
    <xdr:cxnSp macro="">
      <xdr:nvCxnSpPr>
        <xdr:cNvPr id="38" name="直線コネクタ 37"/>
        <xdr:cNvCxnSpPr/>
      </xdr:nvCxnSpPr>
      <xdr:spPr>
        <a:xfrm flipH="1">
          <a:off x="19235079" y="4458343"/>
          <a:ext cx="32724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2817</xdr:colOff>
      <xdr:row>8</xdr:row>
      <xdr:rowOff>87398</xdr:rowOff>
    </xdr:from>
    <xdr:to>
      <xdr:col>16</xdr:col>
      <xdr:colOff>3258</xdr:colOff>
      <xdr:row>8</xdr:row>
      <xdr:rowOff>87398</xdr:rowOff>
    </xdr:to>
    <xdr:cxnSp macro="">
      <xdr:nvCxnSpPr>
        <xdr:cNvPr id="39" name="直線コネクタ 38"/>
        <xdr:cNvCxnSpPr/>
      </xdr:nvCxnSpPr>
      <xdr:spPr>
        <a:xfrm flipH="1">
          <a:off x="10950964" y="1432104"/>
          <a:ext cx="684000" cy="0"/>
        </a:xfrm>
        <a:prstGeom prst="line">
          <a:avLst/>
        </a:prstGeom>
        <a:ln>
          <a:solidFill>
            <a:schemeClr val="tx1"/>
          </a:solidFill>
          <a:headEnd type="none" w="lg" len="lg"/>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32</xdr:row>
      <xdr:rowOff>85725</xdr:rowOff>
    </xdr:from>
    <xdr:to>
      <xdr:col>7</xdr:col>
      <xdr:colOff>0</xdr:colOff>
      <xdr:row>35</xdr:row>
      <xdr:rowOff>76200</xdr:rowOff>
    </xdr:to>
    <xdr:cxnSp macro="">
      <xdr:nvCxnSpPr>
        <xdr:cNvPr id="3" name="直線コネクタ 2"/>
        <xdr:cNvCxnSpPr/>
      </xdr:nvCxnSpPr>
      <xdr:spPr>
        <a:xfrm flipV="1">
          <a:off x="1714500" y="5572125"/>
          <a:ext cx="685800" cy="50482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35</xdr:row>
      <xdr:rowOff>87923</xdr:rowOff>
    </xdr:from>
    <xdr:to>
      <xdr:col>7</xdr:col>
      <xdr:colOff>7327</xdr:colOff>
      <xdr:row>38</xdr:row>
      <xdr:rowOff>87923</xdr:rowOff>
    </xdr:to>
    <xdr:cxnSp macro="">
      <xdr:nvCxnSpPr>
        <xdr:cNvPr id="4" name="直線コネクタ 3"/>
        <xdr:cNvCxnSpPr/>
      </xdr:nvCxnSpPr>
      <xdr:spPr>
        <a:xfrm>
          <a:off x="1721827" y="5986096"/>
          <a:ext cx="696058" cy="50555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xdr:colOff>
      <xdr:row>36</xdr:row>
      <xdr:rowOff>80596</xdr:rowOff>
    </xdr:from>
    <xdr:to>
      <xdr:col>13</xdr:col>
      <xdr:colOff>0</xdr:colOff>
      <xdr:row>38</xdr:row>
      <xdr:rowOff>68873</xdr:rowOff>
    </xdr:to>
    <xdr:cxnSp macro="">
      <xdr:nvCxnSpPr>
        <xdr:cNvPr id="7" name="直線コネクタ 6"/>
        <xdr:cNvCxnSpPr/>
      </xdr:nvCxnSpPr>
      <xdr:spPr>
        <a:xfrm flipV="1">
          <a:off x="3788020" y="6147288"/>
          <a:ext cx="688730" cy="32531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xdr:colOff>
      <xdr:row>38</xdr:row>
      <xdr:rowOff>80595</xdr:rowOff>
    </xdr:from>
    <xdr:to>
      <xdr:col>13</xdr:col>
      <xdr:colOff>7327</xdr:colOff>
      <xdr:row>40</xdr:row>
      <xdr:rowOff>87923</xdr:rowOff>
    </xdr:to>
    <xdr:cxnSp macro="">
      <xdr:nvCxnSpPr>
        <xdr:cNvPr id="8" name="直線コネクタ 7"/>
        <xdr:cNvCxnSpPr/>
      </xdr:nvCxnSpPr>
      <xdr:spPr>
        <a:xfrm>
          <a:off x="3788020" y="6484326"/>
          <a:ext cx="696057" cy="34436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xdr:colOff>
      <xdr:row>30</xdr:row>
      <xdr:rowOff>87923</xdr:rowOff>
    </xdr:from>
    <xdr:to>
      <xdr:col>13</xdr:col>
      <xdr:colOff>0</xdr:colOff>
      <xdr:row>32</xdr:row>
      <xdr:rowOff>76201</xdr:rowOff>
    </xdr:to>
    <xdr:cxnSp macro="">
      <xdr:nvCxnSpPr>
        <xdr:cNvPr id="11" name="直線コネクタ 10"/>
        <xdr:cNvCxnSpPr/>
      </xdr:nvCxnSpPr>
      <xdr:spPr>
        <a:xfrm flipV="1">
          <a:off x="3788020" y="5143500"/>
          <a:ext cx="688730" cy="32531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xdr:colOff>
      <xdr:row>32</xdr:row>
      <xdr:rowOff>87923</xdr:rowOff>
    </xdr:from>
    <xdr:to>
      <xdr:col>13</xdr:col>
      <xdr:colOff>7327</xdr:colOff>
      <xdr:row>34</xdr:row>
      <xdr:rowOff>95250</xdr:rowOff>
    </xdr:to>
    <xdr:cxnSp macro="">
      <xdr:nvCxnSpPr>
        <xdr:cNvPr id="12" name="直線コネクタ 11"/>
        <xdr:cNvCxnSpPr/>
      </xdr:nvCxnSpPr>
      <xdr:spPr>
        <a:xfrm>
          <a:off x="3788020" y="5480538"/>
          <a:ext cx="696057" cy="344366"/>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14655</xdr:colOff>
      <xdr:row>38</xdr:row>
      <xdr:rowOff>80596</xdr:rowOff>
    </xdr:from>
    <xdr:to>
      <xdr:col>13</xdr:col>
      <xdr:colOff>14654</xdr:colOff>
      <xdr:row>38</xdr:row>
      <xdr:rowOff>80596</xdr:rowOff>
    </xdr:to>
    <xdr:cxnSp macro="">
      <xdr:nvCxnSpPr>
        <xdr:cNvPr id="13" name="直線コネクタ 12"/>
        <xdr:cNvCxnSpPr/>
      </xdr:nvCxnSpPr>
      <xdr:spPr>
        <a:xfrm flipV="1">
          <a:off x="3802674" y="6484327"/>
          <a:ext cx="68873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xdr:colOff>
      <xdr:row>34</xdr:row>
      <xdr:rowOff>87923</xdr:rowOff>
    </xdr:from>
    <xdr:to>
      <xdr:col>19</xdr:col>
      <xdr:colOff>1</xdr:colOff>
      <xdr:row>34</xdr:row>
      <xdr:rowOff>87923</xdr:rowOff>
    </xdr:to>
    <xdr:cxnSp macro="">
      <xdr:nvCxnSpPr>
        <xdr:cNvPr id="14" name="直線コネクタ 13"/>
        <xdr:cNvCxnSpPr/>
      </xdr:nvCxnSpPr>
      <xdr:spPr>
        <a:xfrm flipV="1">
          <a:off x="5854213" y="5817577"/>
          <a:ext cx="68873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7328</xdr:colOff>
      <xdr:row>38</xdr:row>
      <xdr:rowOff>87923</xdr:rowOff>
    </xdr:from>
    <xdr:to>
      <xdr:col>19</xdr:col>
      <xdr:colOff>7328</xdr:colOff>
      <xdr:row>38</xdr:row>
      <xdr:rowOff>87923</xdr:rowOff>
    </xdr:to>
    <xdr:cxnSp macro="">
      <xdr:nvCxnSpPr>
        <xdr:cNvPr id="15" name="直線コネクタ 14"/>
        <xdr:cNvCxnSpPr/>
      </xdr:nvCxnSpPr>
      <xdr:spPr>
        <a:xfrm flipV="1">
          <a:off x="5861540" y="6491654"/>
          <a:ext cx="688730"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0</xdr:colOff>
      <xdr:row>47</xdr:row>
      <xdr:rowOff>85726</xdr:rowOff>
    </xdr:from>
    <xdr:to>
      <xdr:col>7</xdr:col>
      <xdr:colOff>0</xdr:colOff>
      <xdr:row>51</xdr:row>
      <xdr:rowOff>67235</xdr:rowOff>
    </xdr:to>
    <xdr:cxnSp macro="">
      <xdr:nvCxnSpPr>
        <xdr:cNvPr id="16" name="直線コネクタ 15"/>
        <xdr:cNvCxnSpPr/>
      </xdr:nvCxnSpPr>
      <xdr:spPr>
        <a:xfrm flipV="1">
          <a:off x="1736912" y="7985873"/>
          <a:ext cx="694764" cy="653862"/>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11205</xdr:colOff>
      <xdr:row>51</xdr:row>
      <xdr:rowOff>65511</xdr:rowOff>
    </xdr:from>
    <xdr:to>
      <xdr:col>7</xdr:col>
      <xdr:colOff>11206</xdr:colOff>
      <xdr:row>55</xdr:row>
      <xdr:rowOff>89647</xdr:rowOff>
    </xdr:to>
    <xdr:cxnSp macro="">
      <xdr:nvCxnSpPr>
        <xdr:cNvPr id="17" name="直線コネクタ 16"/>
        <xdr:cNvCxnSpPr/>
      </xdr:nvCxnSpPr>
      <xdr:spPr>
        <a:xfrm>
          <a:off x="1748117" y="8638011"/>
          <a:ext cx="694765" cy="696489"/>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xdr:colOff>
      <xdr:row>45</xdr:row>
      <xdr:rowOff>87923</xdr:rowOff>
    </xdr:from>
    <xdr:to>
      <xdr:col>13</xdr:col>
      <xdr:colOff>0</xdr:colOff>
      <xdr:row>47</xdr:row>
      <xdr:rowOff>76201</xdr:rowOff>
    </xdr:to>
    <xdr:cxnSp macro="">
      <xdr:nvCxnSpPr>
        <xdr:cNvPr id="20" name="直線コネクタ 19"/>
        <xdr:cNvCxnSpPr/>
      </xdr:nvCxnSpPr>
      <xdr:spPr>
        <a:xfrm flipV="1">
          <a:off x="3821207" y="5130570"/>
          <a:ext cx="694764" cy="324455"/>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xdr:colOff>
      <xdr:row>47</xdr:row>
      <xdr:rowOff>87923</xdr:rowOff>
    </xdr:from>
    <xdr:to>
      <xdr:col>13</xdr:col>
      <xdr:colOff>7327</xdr:colOff>
      <xdr:row>49</xdr:row>
      <xdr:rowOff>95250</xdr:rowOff>
    </xdr:to>
    <xdr:cxnSp macro="">
      <xdr:nvCxnSpPr>
        <xdr:cNvPr id="21" name="直線コネクタ 20"/>
        <xdr:cNvCxnSpPr/>
      </xdr:nvCxnSpPr>
      <xdr:spPr>
        <a:xfrm>
          <a:off x="3821207" y="5466747"/>
          <a:ext cx="702091" cy="343503"/>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xdr:colOff>
      <xdr:row>47</xdr:row>
      <xdr:rowOff>76718</xdr:rowOff>
    </xdr:from>
    <xdr:to>
      <xdr:col>19</xdr:col>
      <xdr:colOff>0</xdr:colOff>
      <xdr:row>49</xdr:row>
      <xdr:rowOff>64995</xdr:rowOff>
    </xdr:to>
    <xdr:cxnSp macro="">
      <xdr:nvCxnSpPr>
        <xdr:cNvPr id="25" name="直線コネクタ 24"/>
        <xdr:cNvCxnSpPr/>
      </xdr:nvCxnSpPr>
      <xdr:spPr>
        <a:xfrm flipV="1">
          <a:off x="5905501" y="7976865"/>
          <a:ext cx="694764" cy="32445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xdr:colOff>
      <xdr:row>49</xdr:row>
      <xdr:rowOff>76717</xdr:rowOff>
    </xdr:from>
    <xdr:to>
      <xdr:col>19</xdr:col>
      <xdr:colOff>7327</xdr:colOff>
      <xdr:row>51</xdr:row>
      <xdr:rowOff>84045</xdr:rowOff>
    </xdr:to>
    <xdr:cxnSp macro="">
      <xdr:nvCxnSpPr>
        <xdr:cNvPr id="26" name="直線コネクタ 25"/>
        <xdr:cNvCxnSpPr/>
      </xdr:nvCxnSpPr>
      <xdr:spPr>
        <a:xfrm>
          <a:off x="5905501" y="8313041"/>
          <a:ext cx="702091" cy="3435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xdr:colOff>
      <xdr:row>55</xdr:row>
      <xdr:rowOff>80596</xdr:rowOff>
    </xdr:from>
    <xdr:to>
      <xdr:col>19</xdr:col>
      <xdr:colOff>0</xdr:colOff>
      <xdr:row>57</xdr:row>
      <xdr:rowOff>68873</xdr:rowOff>
    </xdr:to>
    <xdr:cxnSp macro="">
      <xdr:nvCxnSpPr>
        <xdr:cNvPr id="27" name="直線コネクタ 26"/>
        <xdr:cNvCxnSpPr/>
      </xdr:nvCxnSpPr>
      <xdr:spPr>
        <a:xfrm flipV="1">
          <a:off x="3821207" y="9493537"/>
          <a:ext cx="694764" cy="32445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xdr:colOff>
      <xdr:row>57</xdr:row>
      <xdr:rowOff>80595</xdr:rowOff>
    </xdr:from>
    <xdr:to>
      <xdr:col>19</xdr:col>
      <xdr:colOff>7327</xdr:colOff>
      <xdr:row>59</xdr:row>
      <xdr:rowOff>87923</xdr:rowOff>
    </xdr:to>
    <xdr:cxnSp macro="">
      <xdr:nvCxnSpPr>
        <xdr:cNvPr id="28" name="直線コネクタ 27"/>
        <xdr:cNvCxnSpPr/>
      </xdr:nvCxnSpPr>
      <xdr:spPr>
        <a:xfrm>
          <a:off x="3821207" y="9829713"/>
          <a:ext cx="702091" cy="3435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17</xdr:col>
      <xdr:colOff>14655</xdr:colOff>
      <xdr:row>57</xdr:row>
      <xdr:rowOff>80596</xdr:rowOff>
    </xdr:from>
    <xdr:to>
      <xdr:col>19</xdr:col>
      <xdr:colOff>14654</xdr:colOff>
      <xdr:row>57</xdr:row>
      <xdr:rowOff>80596</xdr:rowOff>
    </xdr:to>
    <xdr:cxnSp macro="">
      <xdr:nvCxnSpPr>
        <xdr:cNvPr id="29" name="直線コネクタ 28"/>
        <xdr:cNvCxnSpPr/>
      </xdr:nvCxnSpPr>
      <xdr:spPr>
        <a:xfrm flipV="1">
          <a:off x="3835861" y="9829714"/>
          <a:ext cx="694764"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xdr:colOff>
      <xdr:row>53</xdr:row>
      <xdr:rowOff>76718</xdr:rowOff>
    </xdr:from>
    <xdr:to>
      <xdr:col>13</xdr:col>
      <xdr:colOff>0</xdr:colOff>
      <xdr:row>55</xdr:row>
      <xdr:rowOff>64995</xdr:rowOff>
    </xdr:to>
    <xdr:cxnSp macro="">
      <xdr:nvCxnSpPr>
        <xdr:cNvPr id="30" name="直線コネクタ 29"/>
        <xdr:cNvCxnSpPr/>
      </xdr:nvCxnSpPr>
      <xdr:spPr>
        <a:xfrm flipV="1">
          <a:off x="5905501" y="7976865"/>
          <a:ext cx="694764" cy="32445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11</xdr:col>
      <xdr:colOff>1</xdr:colOff>
      <xdr:row>55</xdr:row>
      <xdr:rowOff>76717</xdr:rowOff>
    </xdr:from>
    <xdr:to>
      <xdr:col>13</xdr:col>
      <xdr:colOff>7327</xdr:colOff>
      <xdr:row>57</xdr:row>
      <xdr:rowOff>84045</xdr:rowOff>
    </xdr:to>
    <xdr:cxnSp macro="">
      <xdr:nvCxnSpPr>
        <xdr:cNvPr id="31" name="直線コネクタ 30"/>
        <xdr:cNvCxnSpPr/>
      </xdr:nvCxnSpPr>
      <xdr:spPr>
        <a:xfrm>
          <a:off x="5905501" y="8313041"/>
          <a:ext cx="702091" cy="343504"/>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3</xdr:col>
      <xdr:colOff>0</xdr:colOff>
      <xdr:row>78</xdr:row>
      <xdr:rowOff>172640</xdr:rowOff>
    </xdr:from>
    <xdr:to>
      <xdr:col>3</xdr:col>
      <xdr:colOff>0</xdr:colOff>
      <xdr:row>80</xdr:row>
      <xdr:rowOff>7359</xdr:rowOff>
    </xdr:to>
    <xdr:cxnSp macro="">
      <xdr:nvCxnSpPr>
        <xdr:cNvPr id="6" name="直線コネクタ 5"/>
        <xdr:cNvCxnSpPr/>
      </xdr:nvCxnSpPr>
      <xdr:spPr>
        <a:xfrm>
          <a:off x="1035844" y="13638609"/>
          <a:ext cx="0" cy="1800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81</xdr:row>
      <xdr:rowOff>0</xdr:rowOff>
    </xdr:from>
    <xdr:to>
      <xdr:col>3</xdr:col>
      <xdr:colOff>0</xdr:colOff>
      <xdr:row>82</xdr:row>
      <xdr:rowOff>7360</xdr:rowOff>
    </xdr:to>
    <xdr:cxnSp macro="">
      <xdr:nvCxnSpPr>
        <xdr:cNvPr id="32" name="直線コネクタ 31"/>
        <xdr:cNvCxnSpPr/>
      </xdr:nvCxnSpPr>
      <xdr:spPr>
        <a:xfrm>
          <a:off x="1035844" y="13983891"/>
          <a:ext cx="0" cy="1800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83</xdr:row>
      <xdr:rowOff>0</xdr:rowOff>
    </xdr:from>
    <xdr:to>
      <xdr:col>3</xdr:col>
      <xdr:colOff>0</xdr:colOff>
      <xdr:row>84</xdr:row>
      <xdr:rowOff>7359</xdr:rowOff>
    </xdr:to>
    <xdr:cxnSp macro="">
      <xdr:nvCxnSpPr>
        <xdr:cNvPr id="33" name="直線コネクタ 32"/>
        <xdr:cNvCxnSpPr/>
      </xdr:nvCxnSpPr>
      <xdr:spPr>
        <a:xfrm>
          <a:off x="1035844" y="14329172"/>
          <a:ext cx="0" cy="1800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85</xdr:row>
      <xdr:rowOff>0</xdr:rowOff>
    </xdr:from>
    <xdr:to>
      <xdr:col>3</xdr:col>
      <xdr:colOff>0</xdr:colOff>
      <xdr:row>86</xdr:row>
      <xdr:rowOff>7359</xdr:rowOff>
    </xdr:to>
    <xdr:cxnSp macro="">
      <xdr:nvCxnSpPr>
        <xdr:cNvPr id="34" name="直線コネクタ 33"/>
        <xdr:cNvCxnSpPr/>
      </xdr:nvCxnSpPr>
      <xdr:spPr>
        <a:xfrm>
          <a:off x="1035844" y="14674453"/>
          <a:ext cx="0" cy="1800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359803</xdr:colOff>
      <xdr:row>9</xdr:row>
      <xdr:rowOff>83997</xdr:rowOff>
    </xdr:from>
    <xdr:to>
      <xdr:col>20</xdr:col>
      <xdr:colOff>123</xdr:colOff>
      <xdr:row>9</xdr:row>
      <xdr:rowOff>83997</xdr:rowOff>
    </xdr:to>
    <xdr:cxnSp macro="">
      <xdr:nvCxnSpPr>
        <xdr:cNvPr id="2" name="直線コネクタ 1"/>
        <xdr:cNvCxnSpPr/>
      </xdr:nvCxnSpPr>
      <xdr:spPr>
        <a:xfrm flipH="1">
          <a:off x="27001228" y="1627047"/>
          <a:ext cx="52614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355827</xdr:colOff>
      <xdr:row>9</xdr:row>
      <xdr:rowOff>82323</xdr:rowOff>
    </xdr:from>
    <xdr:to>
      <xdr:col>19</xdr:col>
      <xdr:colOff>355827</xdr:colOff>
      <xdr:row>13</xdr:row>
      <xdr:rowOff>0</xdr:rowOff>
    </xdr:to>
    <xdr:cxnSp macro="">
      <xdr:nvCxnSpPr>
        <xdr:cNvPr id="3" name="直線コネクタ 2"/>
        <xdr:cNvCxnSpPr/>
      </xdr:nvCxnSpPr>
      <xdr:spPr>
        <a:xfrm flipV="1">
          <a:off x="26997252" y="1625373"/>
          <a:ext cx="0" cy="94637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686372</xdr:colOff>
      <xdr:row>11</xdr:row>
      <xdr:rowOff>87399</xdr:rowOff>
    </xdr:from>
    <xdr:to>
      <xdr:col>19</xdr:col>
      <xdr:colOff>359212</xdr:colOff>
      <xdr:row>11</xdr:row>
      <xdr:rowOff>87399</xdr:rowOff>
    </xdr:to>
    <xdr:cxnSp macro="">
      <xdr:nvCxnSpPr>
        <xdr:cNvPr id="4" name="直線コネクタ 3"/>
        <xdr:cNvCxnSpPr/>
      </xdr:nvCxnSpPr>
      <xdr:spPr>
        <a:xfrm flipH="1">
          <a:off x="26641997" y="1973349"/>
          <a:ext cx="358640" cy="0"/>
        </a:xfrm>
        <a:prstGeom prst="line">
          <a:avLst/>
        </a:prstGeom>
        <a:ln>
          <a:solidFill>
            <a:schemeClr val="tx1"/>
          </a:solidFill>
          <a:headEnd type="none" w="lg" len="lg"/>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361341</xdr:colOff>
      <xdr:row>8</xdr:row>
      <xdr:rowOff>82460</xdr:rowOff>
    </xdr:from>
    <xdr:to>
      <xdr:col>21</xdr:col>
      <xdr:colOff>684833</xdr:colOff>
      <xdr:row>8</xdr:row>
      <xdr:rowOff>82460</xdr:rowOff>
    </xdr:to>
    <xdr:cxnSp macro="">
      <xdr:nvCxnSpPr>
        <xdr:cNvPr id="5" name="直線コネクタ 4"/>
        <xdr:cNvCxnSpPr/>
      </xdr:nvCxnSpPr>
      <xdr:spPr>
        <a:xfrm flipH="1">
          <a:off x="28774416" y="1454060"/>
          <a:ext cx="3234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361418</xdr:colOff>
      <xdr:row>8</xdr:row>
      <xdr:rowOff>78271</xdr:rowOff>
    </xdr:from>
    <xdr:to>
      <xdr:col>21</xdr:col>
      <xdr:colOff>361418</xdr:colOff>
      <xdr:row>10</xdr:row>
      <xdr:rowOff>79803</xdr:rowOff>
    </xdr:to>
    <xdr:cxnSp macro="">
      <xdr:nvCxnSpPr>
        <xdr:cNvPr id="6" name="直線コネクタ 5"/>
        <xdr:cNvCxnSpPr/>
      </xdr:nvCxnSpPr>
      <xdr:spPr>
        <a:xfrm flipV="1">
          <a:off x="28774493" y="1449871"/>
          <a:ext cx="0" cy="34443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357939</xdr:colOff>
      <xdr:row>10</xdr:row>
      <xdr:rowOff>75891</xdr:rowOff>
    </xdr:from>
    <xdr:to>
      <xdr:col>22</xdr:col>
      <xdr:colOff>431</xdr:colOff>
      <xdr:row>10</xdr:row>
      <xdr:rowOff>75891</xdr:rowOff>
    </xdr:to>
    <xdr:cxnSp macro="">
      <xdr:nvCxnSpPr>
        <xdr:cNvPr id="7" name="直線コネクタ 6"/>
        <xdr:cNvCxnSpPr/>
      </xdr:nvCxnSpPr>
      <xdr:spPr>
        <a:xfrm flipH="1">
          <a:off x="28771014" y="1790391"/>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2919</xdr:colOff>
      <xdr:row>9</xdr:row>
      <xdr:rowOff>85862</xdr:rowOff>
    </xdr:from>
    <xdr:to>
      <xdr:col>21</xdr:col>
      <xdr:colOff>360750</xdr:colOff>
      <xdr:row>9</xdr:row>
      <xdr:rowOff>85862</xdr:rowOff>
    </xdr:to>
    <xdr:cxnSp macro="">
      <xdr:nvCxnSpPr>
        <xdr:cNvPr id="8" name="直線コネクタ 7"/>
        <xdr:cNvCxnSpPr/>
      </xdr:nvCxnSpPr>
      <xdr:spPr>
        <a:xfrm flipH="1">
          <a:off x="28415994" y="1628912"/>
          <a:ext cx="357831" cy="0"/>
        </a:xfrm>
        <a:prstGeom prst="line">
          <a:avLst/>
        </a:prstGeom>
        <a:ln>
          <a:solidFill>
            <a:schemeClr val="tx1"/>
          </a:solidFill>
          <a:headEnd type="none" w="lg" len="lg"/>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365471</xdr:colOff>
      <xdr:row>13</xdr:row>
      <xdr:rowOff>0</xdr:rowOff>
    </xdr:from>
    <xdr:to>
      <xdr:col>21</xdr:col>
      <xdr:colOff>365471</xdr:colOff>
      <xdr:row>26</xdr:row>
      <xdr:rowOff>0</xdr:rowOff>
    </xdr:to>
    <xdr:cxnSp macro="">
      <xdr:nvCxnSpPr>
        <xdr:cNvPr id="9" name="直線コネクタ 8"/>
        <xdr:cNvCxnSpPr/>
      </xdr:nvCxnSpPr>
      <xdr:spPr>
        <a:xfrm flipV="1">
          <a:off x="28778546" y="2400300"/>
          <a:ext cx="0" cy="240030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361992</xdr:colOff>
      <xdr:row>16</xdr:row>
      <xdr:rowOff>88050</xdr:rowOff>
    </xdr:from>
    <xdr:to>
      <xdr:col>22</xdr:col>
      <xdr:colOff>4484</xdr:colOff>
      <xdr:row>16</xdr:row>
      <xdr:rowOff>88050</xdr:rowOff>
    </xdr:to>
    <xdr:cxnSp macro="">
      <xdr:nvCxnSpPr>
        <xdr:cNvPr id="10" name="直線コネクタ 9"/>
        <xdr:cNvCxnSpPr/>
      </xdr:nvCxnSpPr>
      <xdr:spPr>
        <a:xfrm flipH="1">
          <a:off x="28775067" y="3174150"/>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361992</xdr:colOff>
      <xdr:row>14</xdr:row>
      <xdr:rowOff>92105</xdr:rowOff>
    </xdr:from>
    <xdr:to>
      <xdr:col>22</xdr:col>
      <xdr:colOff>4484</xdr:colOff>
      <xdr:row>14</xdr:row>
      <xdr:rowOff>92105</xdr:rowOff>
    </xdr:to>
    <xdr:cxnSp macro="">
      <xdr:nvCxnSpPr>
        <xdr:cNvPr id="11" name="直線コネクタ 10"/>
        <xdr:cNvCxnSpPr/>
      </xdr:nvCxnSpPr>
      <xdr:spPr>
        <a:xfrm flipH="1">
          <a:off x="28775067" y="2835305"/>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355946</xdr:colOff>
      <xdr:row>13</xdr:row>
      <xdr:rowOff>0</xdr:rowOff>
    </xdr:from>
    <xdr:to>
      <xdr:col>28</xdr:col>
      <xdr:colOff>355946</xdr:colOff>
      <xdr:row>24</xdr:row>
      <xdr:rowOff>100180</xdr:rowOff>
    </xdr:to>
    <xdr:cxnSp macro="">
      <xdr:nvCxnSpPr>
        <xdr:cNvPr id="12" name="直線コネクタ 11"/>
        <xdr:cNvCxnSpPr/>
      </xdr:nvCxnSpPr>
      <xdr:spPr>
        <a:xfrm flipV="1">
          <a:off x="33569621" y="2400300"/>
          <a:ext cx="0" cy="215758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352467</xdr:colOff>
      <xdr:row>16</xdr:row>
      <xdr:rowOff>88050</xdr:rowOff>
    </xdr:from>
    <xdr:to>
      <xdr:col>28</xdr:col>
      <xdr:colOff>680759</xdr:colOff>
      <xdr:row>16</xdr:row>
      <xdr:rowOff>88050</xdr:rowOff>
    </xdr:to>
    <xdr:cxnSp macro="">
      <xdr:nvCxnSpPr>
        <xdr:cNvPr id="13" name="直線コネクタ 12"/>
        <xdr:cNvCxnSpPr/>
      </xdr:nvCxnSpPr>
      <xdr:spPr>
        <a:xfrm flipH="1">
          <a:off x="33566142" y="3174150"/>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352467</xdr:colOff>
      <xdr:row>14</xdr:row>
      <xdr:rowOff>92105</xdr:rowOff>
    </xdr:from>
    <xdr:to>
      <xdr:col>28</xdr:col>
      <xdr:colOff>680759</xdr:colOff>
      <xdr:row>14</xdr:row>
      <xdr:rowOff>92105</xdr:rowOff>
    </xdr:to>
    <xdr:cxnSp macro="">
      <xdr:nvCxnSpPr>
        <xdr:cNvPr id="14" name="直線コネクタ 13"/>
        <xdr:cNvCxnSpPr/>
      </xdr:nvCxnSpPr>
      <xdr:spPr>
        <a:xfrm flipH="1">
          <a:off x="33566142" y="2835305"/>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358420</xdr:colOff>
      <xdr:row>18</xdr:row>
      <xdr:rowOff>92105</xdr:rowOff>
    </xdr:from>
    <xdr:to>
      <xdr:col>29</xdr:col>
      <xdr:colOff>2103</xdr:colOff>
      <xdr:row>18</xdr:row>
      <xdr:rowOff>92105</xdr:rowOff>
    </xdr:to>
    <xdr:cxnSp macro="">
      <xdr:nvCxnSpPr>
        <xdr:cNvPr id="15" name="直線コネクタ 14"/>
        <xdr:cNvCxnSpPr/>
      </xdr:nvCxnSpPr>
      <xdr:spPr>
        <a:xfrm flipH="1">
          <a:off x="33572095" y="3521105"/>
          <a:ext cx="329483"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358420</xdr:colOff>
      <xdr:row>22</xdr:row>
      <xdr:rowOff>88049</xdr:rowOff>
    </xdr:from>
    <xdr:to>
      <xdr:col>29</xdr:col>
      <xdr:colOff>2103</xdr:colOff>
      <xdr:row>22</xdr:row>
      <xdr:rowOff>88049</xdr:rowOff>
    </xdr:to>
    <xdr:cxnSp macro="">
      <xdr:nvCxnSpPr>
        <xdr:cNvPr id="16" name="直線コネクタ 15"/>
        <xdr:cNvCxnSpPr/>
      </xdr:nvCxnSpPr>
      <xdr:spPr>
        <a:xfrm flipH="1">
          <a:off x="33572095" y="4202849"/>
          <a:ext cx="329483"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358420</xdr:colOff>
      <xdr:row>20</xdr:row>
      <xdr:rowOff>92104</xdr:rowOff>
    </xdr:from>
    <xdr:to>
      <xdr:col>29</xdr:col>
      <xdr:colOff>2103</xdr:colOff>
      <xdr:row>20</xdr:row>
      <xdr:rowOff>92104</xdr:rowOff>
    </xdr:to>
    <xdr:cxnSp macro="">
      <xdr:nvCxnSpPr>
        <xdr:cNvPr id="17" name="直線コネクタ 16"/>
        <xdr:cNvCxnSpPr/>
      </xdr:nvCxnSpPr>
      <xdr:spPr>
        <a:xfrm flipH="1">
          <a:off x="33572095" y="3864004"/>
          <a:ext cx="329483"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364373</xdr:colOff>
      <xdr:row>24</xdr:row>
      <xdr:rowOff>88049</xdr:rowOff>
    </xdr:from>
    <xdr:to>
      <xdr:col>29</xdr:col>
      <xdr:colOff>8056</xdr:colOff>
      <xdr:row>24</xdr:row>
      <xdr:rowOff>88049</xdr:rowOff>
    </xdr:to>
    <xdr:cxnSp macro="">
      <xdr:nvCxnSpPr>
        <xdr:cNvPr id="18" name="直線コネクタ 17"/>
        <xdr:cNvCxnSpPr/>
      </xdr:nvCxnSpPr>
      <xdr:spPr>
        <a:xfrm flipH="1">
          <a:off x="33578048" y="4545749"/>
          <a:ext cx="329483"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356039</xdr:colOff>
      <xdr:row>18</xdr:row>
      <xdr:rowOff>92105</xdr:rowOff>
    </xdr:from>
    <xdr:to>
      <xdr:col>21</xdr:col>
      <xdr:colOff>683140</xdr:colOff>
      <xdr:row>18</xdr:row>
      <xdr:rowOff>92105</xdr:rowOff>
    </xdr:to>
    <xdr:cxnSp macro="">
      <xdr:nvCxnSpPr>
        <xdr:cNvPr id="19" name="直線コネクタ 18"/>
        <xdr:cNvCxnSpPr/>
      </xdr:nvCxnSpPr>
      <xdr:spPr>
        <a:xfrm flipH="1">
          <a:off x="28769114" y="3521105"/>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361992</xdr:colOff>
      <xdr:row>22</xdr:row>
      <xdr:rowOff>94004</xdr:rowOff>
    </xdr:from>
    <xdr:to>
      <xdr:col>22</xdr:col>
      <xdr:colOff>4484</xdr:colOff>
      <xdr:row>22</xdr:row>
      <xdr:rowOff>94004</xdr:rowOff>
    </xdr:to>
    <xdr:cxnSp macro="">
      <xdr:nvCxnSpPr>
        <xdr:cNvPr id="20" name="直線コネクタ 19"/>
        <xdr:cNvCxnSpPr/>
      </xdr:nvCxnSpPr>
      <xdr:spPr>
        <a:xfrm flipH="1">
          <a:off x="28775067" y="4208804"/>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361992</xdr:colOff>
      <xdr:row>20</xdr:row>
      <xdr:rowOff>98059</xdr:rowOff>
    </xdr:from>
    <xdr:to>
      <xdr:col>22</xdr:col>
      <xdr:colOff>4484</xdr:colOff>
      <xdr:row>20</xdr:row>
      <xdr:rowOff>98059</xdr:rowOff>
    </xdr:to>
    <xdr:cxnSp macro="">
      <xdr:nvCxnSpPr>
        <xdr:cNvPr id="21" name="直線コネクタ 20"/>
        <xdr:cNvCxnSpPr/>
      </xdr:nvCxnSpPr>
      <xdr:spPr>
        <a:xfrm flipH="1">
          <a:off x="28775067" y="3869959"/>
          <a:ext cx="328292"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356039</xdr:colOff>
      <xdr:row>231</xdr:row>
      <xdr:rowOff>94003</xdr:rowOff>
    </xdr:from>
    <xdr:to>
      <xdr:col>21</xdr:col>
      <xdr:colOff>683140</xdr:colOff>
      <xdr:row>231</xdr:row>
      <xdr:rowOff>94003</xdr:rowOff>
    </xdr:to>
    <xdr:cxnSp macro="">
      <xdr:nvCxnSpPr>
        <xdr:cNvPr id="22" name="直線コネクタ 21"/>
        <xdr:cNvCxnSpPr/>
      </xdr:nvCxnSpPr>
      <xdr:spPr>
        <a:xfrm flipH="1">
          <a:off x="28769114" y="35841328"/>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356039</xdr:colOff>
      <xdr:row>24</xdr:row>
      <xdr:rowOff>98059</xdr:rowOff>
    </xdr:from>
    <xdr:to>
      <xdr:col>21</xdr:col>
      <xdr:colOff>683140</xdr:colOff>
      <xdr:row>24</xdr:row>
      <xdr:rowOff>98059</xdr:rowOff>
    </xdr:to>
    <xdr:cxnSp macro="">
      <xdr:nvCxnSpPr>
        <xdr:cNvPr id="23" name="直線コネクタ 22"/>
        <xdr:cNvCxnSpPr/>
      </xdr:nvCxnSpPr>
      <xdr:spPr>
        <a:xfrm flipH="1">
          <a:off x="28769114" y="4555759"/>
          <a:ext cx="32710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xdr:col>
          <xdr:colOff>123825</xdr:colOff>
          <xdr:row>0</xdr:row>
          <xdr:rowOff>19050</xdr:rowOff>
        </xdr:from>
        <xdr:to>
          <xdr:col>1</xdr:col>
          <xdr:colOff>1466850</xdr:colOff>
          <xdr:row>2</xdr:row>
          <xdr:rowOff>76200</xdr:rowOff>
        </xdr:to>
        <xdr:sp macro="" textlink="">
          <xdr:nvSpPr>
            <xdr:cNvPr id="4098" name="Button 2" hidden="1">
              <a:extLst>
                <a:ext uri="{63B3BB69-23CF-44E3-9099-C40C66FF867C}">
                  <a14:compatExt spid="_x0000_s409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色なし行の非表示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1543050</xdr:colOff>
          <xdr:row>0</xdr:row>
          <xdr:rowOff>28575</xdr:rowOff>
        </xdr:from>
        <xdr:to>
          <xdr:col>1</xdr:col>
          <xdr:colOff>2895600</xdr:colOff>
          <xdr:row>2</xdr:row>
          <xdr:rowOff>85725</xdr:rowOff>
        </xdr:to>
        <xdr:sp macro="" textlink="">
          <xdr:nvSpPr>
            <xdr:cNvPr id="4099" name="Button 3" hidden="1">
              <a:extLst>
                <a:ext uri="{63B3BB69-23CF-44E3-9099-C40C66FF867C}">
                  <a14:compatExt spid="_x0000_s409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Numbering</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0</xdr:row>
          <xdr:rowOff>19050</xdr:rowOff>
        </xdr:from>
        <xdr:to>
          <xdr:col>1</xdr:col>
          <xdr:colOff>1466850</xdr:colOff>
          <xdr:row>2</xdr:row>
          <xdr:rowOff>76200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色なし行の非表示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1543050</xdr:colOff>
          <xdr:row>0</xdr:row>
          <xdr:rowOff>28575</xdr:rowOff>
        </xdr:from>
        <xdr:to>
          <xdr:col>1</xdr:col>
          <xdr:colOff>2895600</xdr:colOff>
          <xdr:row>2</xdr:row>
          <xdr:rowOff>85725</xdr:rowOff>
        </xdr:to>
        <xdr:sp macro="" textlink="">
          <xdr:nvSpPr>
            <xdr:cNvPr id="5122" name="Button 2" hidden="1">
              <a:extLst>
                <a:ext uri="{63B3BB69-23CF-44E3-9099-C40C66FF867C}">
                  <a14:compatExt spid="_x0000_s51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Numbering</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0</xdr:row>
          <xdr:rowOff>19050</xdr:rowOff>
        </xdr:from>
        <xdr:to>
          <xdr:col>1</xdr:col>
          <xdr:colOff>1466850</xdr:colOff>
          <xdr:row>2</xdr:row>
          <xdr:rowOff>76200</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色なし行の非表示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1543050</xdr:colOff>
          <xdr:row>0</xdr:row>
          <xdr:rowOff>28575</xdr:rowOff>
        </xdr:from>
        <xdr:to>
          <xdr:col>1</xdr:col>
          <xdr:colOff>2895600</xdr:colOff>
          <xdr:row>2</xdr:row>
          <xdr:rowOff>85725</xdr:rowOff>
        </xdr:to>
        <xdr:sp macro="" textlink="">
          <xdr:nvSpPr>
            <xdr:cNvPr id="11266" name="Button 2" hidden="1">
              <a:extLst>
                <a:ext uri="{63B3BB69-23CF-44E3-9099-C40C66FF867C}">
                  <a14:compatExt spid="_x0000_s1126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Numbering</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123825</xdr:colOff>
          <xdr:row>0</xdr:row>
          <xdr:rowOff>19050</xdr:rowOff>
        </xdr:from>
        <xdr:to>
          <xdr:col>1</xdr:col>
          <xdr:colOff>1466850</xdr:colOff>
          <xdr:row>2</xdr:row>
          <xdr:rowOff>76200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色なし行の非表示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1543050</xdr:colOff>
          <xdr:row>0</xdr:row>
          <xdr:rowOff>28575</xdr:rowOff>
        </xdr:from>
        <xdr:to>
          <xdr:col>1</xdr:col>
          <xdr:colOff>2895600</xdr:colOff>
          <xdr:row>2</xdr:row>
          <xdr:rowOff>85725</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a:ea typeface="ＭＳ Ｐゴシック"/>
                </a:rPr>
                <a:t>Numbering</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0</xdr:colOff>
      <xdr:row>16</xdr:row>
      <xdr:rowOff>95250</xdr:rowOff>
    </xdr:from>
    <xdr:to>
      <xdr:col>4</xdr:col>
      <xdr:colOff>1419814</xdr:colOff>
      <xdr:row>39</xdr:row>
      <xdr:rowOff>91889</xdr:rowOff>
    </xdr:to>
    <xdr:pic>
      <xdr:nvPicPr>
        <xdr:cNvPr id="2" name="図 1"/>
        <xdr:cNvPicPr>
          <a:picLocks noChangeAspect="1"/>
        </xdr:cNvPicPr>
      </xdr:nvPicPr>
      <xdr:blipFill rotWithShape="1">
        <a:blip xmlns:r="http://schemas.openxmlformats.org/officeDocument/2006/relationships" r:embed="rId1" cstate="email">
          <a:extLst>
            <a:ext uri="{28A0092B-C50C-407E-A947-70E740481C1C}">
              <a14:useLocalDpi xmlns:a14="http://schemas.microsoft.com/office/drawing/2010/main"/>
            </a:ext>
          </a:extLst>
        </a:blip>
        <a:srcRect/>
        <a:stretch/>
      </xdr:blipFill>
      <xdr:spPr>
        <a:xfrm>
          <a:off x="0" y="3200400"/>
          <a:ext cx="4163014" cy="3981450"/>
        </a:xfrm>
        <a:prstGeom prst="rect">
          <a:avLst/>
        </a:prstGeom>
      </xdr:spPr>
    </xdr:pic>
    <xdr:clientData/>
  </xdr:twoCellAnchor>
  <xdr:twoCellAnchor>
    <xdr:from>
      <xdr:col>4</xdr:col>
      <xdr:colOff>628650</xdr:colOff>
      <xdr:row>26</xdr:row>
      <xdr:rowOff>85725</xdr:rowOff>
    </xdr:from>
    <xdr:to>
      <xdr:col>5</xdr:col>
      <xdr:colOff>666750</xdr:colOff>
      <xdr:row>32</xdr:row>
      <xdr:rowOff>104775</xdr:rowOff>
    </xdr:to>
    <xdr:cxnSp macro="">
      <xdr:nvCxnSpPr>
        <xdr:cNvPr id="4" name="直線矢印コネクタ 3"/>
        <xdr:cNvCxnSpPr/>
      </xdr:nvCxnSpPr>
      <xdr:spPr>
        <a:xfrm flipH="1">
          <a:off x="3371850" y="4924425"/>
          <a:ext cx="1828800" cy="1047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16</xdr:row>
      <xdr:rowOff>0</xdr:rowOff>
    </xdr:from>
    <xdr:to>
      <xdr:col>7</xdr:col>
      <xdr:colOff>0</xdr:colOff>
      <xdr:row>40</xdr:row>
      <xdr:rowOff>0</xdr:rowOff>
    </xdr:to>
    <xdr:cxnSp macro="">
      <xdr:nvCxnSpPr>
        <xdr:cNvPr id="7" name="直線コネクタ 6"/>
        <xdr:cNvCxnSpPr/>
      </xdr:nvCxnSpPr>
      <xdr:spPr>
        <a:xfrm flipV="1">
          <a:off x="0" y="2980765"/>
          <a:ext cx="6914029" cy="4078941"/>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16</xdr:row>
      <xdr:rowOff>0</xdr:rowOff>
    </xdr:from>
    <xdr:to>
      <xdr:col>7</xdr:col>
      <xdr:colOff>0</xdr:colOff>
      <xdr:row>40</xdr:row>
      <xdr:rowOff>1</xdr:rowOff>
    </xdr:to>
    <xdr:cxnSp macro="">
      <xdr:nvCxnSpPr>
        <xdr:cNvPr id="9" name="直線コネクタ 8"/>
        <xdr:cNvCxnSpPr/>
      </xdr:nvCxnSpPr>
      <xdr:spPr>
        <a:xfrm>
          <a:off x="0" y="2980765"/>
          <a:ext cx="6914029" cy="4078942"/>
        </a:xfrm>
        <a:prstGeom prst="line">
          <a:avLst/>
        </a:prstGeom>
        <a:ln w="2540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238125</xdr:colOff>
      <xdr:row>7</xdr:row>
      <xdr:rowOff>133351</xdr:rowOff>
    </xdr:from>
    <xdr:to>
      <xdr:col>10</xdr:col>
      <xdr:colOff>76200</xdr:colOff>
      <xdr:row>21</xdr:row>
      <xdr:rowOff>58033</xdr:rowOff>
    </xdr:to>
    <xdr:pic>
      <xdr:nvPicPr>
        <xdr:cNvPr id="2" name="図 1"/>
        <xdr:cNvPicPr>
          <a:picLocks noChangeAspect="1"/>
        </xdr:cNvPicPr>
      </xdr:nvPicPr>
      <xdr:blipFill rotWithShape="1">
        <a:blip xmlns:r="http://schemas.openxmlformats.org/officeDocument/2006/relationships" r:embed="rId1"/>
        <a:srcRect l="21746" t="22268" r="22904" b="7671"/>
        <a:stretch/>
      </xdr:blipFill>
      <xdr:spPr>
        <a:xfrm>
          <a:off x="3667125" y="1333501"/>
          <a:ext cx="3267075" cy="2324982"/>
        </a:xfrm>
        <a:prstGeom prst="rect">
          <a:avLst/>
        </a:prstGeom>
      </xdr:spPr>
    </xdr:pic>
    <xdr:clientData/>
  </xdr:twoCellAnchor>
  <xdr:twoCellAnchor editAs="oneCell">
    <xdr:from>
      <xdr:col>10</xdr:col>
      <xdr:colOff>238126</xdr:colOff>
      <xdr:row>7</xdr:row>
      <xdr:rowOff>152400</xdr:rowOff>
    </xdr:from>
    <xdr:to>
      <xdr:col>14</xdr:col>
      <xdr:colOff>542926</xdr:colOff>
      <xdr:row>21</xdr:row>
      <xdr:rowOff>29112</xdr:rowOff>
    </xdr:to>
    <xdr:pic>
      <xdr:nvPicPr>
        <xdr:cNvPr id="3" name="図 2"/>
        <xdr:cNvPicPr>
          <a:picLocks noChangeAspect="1"/>
        </xdr:cNvPicPr>
      </xdr:nvPicPr>
      <xdr:blipFill rotWithShape="1">
        <a:blip xmlns:r="http://schemas.openxmlformats.org/officeDocument/2006/relationships" r:embed="rId2"/>
        <a:srcRect l="21452" t="10808" r="22685" b="14963"/>
        <a:stretch/>
      </xdr:blipFill>
      <xdr:spPr>
        <a:xfrm>
          <a:off x="7096126" y="1352550"/>
          <a:ext cx="3048000" cy="2277012"/>
        </a:xfrm>
        <a:prstGeom prst="rect">
          <a:avLst/>
        </a:prstGeom>
      </xdr:spPr>
    </xdr:pic>
    <xdr:clientData/>
  </xdr:twoCellAnchor>
  <xdr:twoCellAnchor editAs="oneCell">
    <xdr:from>
      <xdr:col>0</xdr:col>
      <xdr:colOff>0</xdr:colOff>
      <xdr:row>7</xdr:row>
      <xdr:rowOff>123825</xdr:rowOff>
    </xdr:from>
    <xdr:to>
      <xdr:col>4</xdr:col>
      <xdr:colOff>615445</xdr:colOff>
      <xdr:row>20</xdr:row>
      <xdr:rowOff>57150</xdr:rowOff>
    </xdr:to>
    <xdr:pic>
      <xdr:nvPicPr>
        <xdr:cNvPr id="5" name="図 4"/>
        <xdr:cNvPicPr>
          <a:picLocks noChangeAspect="1"/>
        </xdr:cNvPicPr>
      </xdr:nvPicPr>
      <xdr:blipFill rotWithShape="1">
        <a:blip xmlns:r="http://schemas.openxmlformats.org/officeDocument/2006/relationships" r:embed="rId3"/>
        <a:srcRect l="17206" t="13804" r="18584" b="15094"/>
        <a:stretch/>
      </xdr:blipFill>
      <xdr:spPr>
        <a:xfrm>
          <a:off x="0" y="1323975"/>
          <a:ext cx="3472945" cy="2162175"/>
        </a:xfrm>
        <a:prstGeom prst="rect">
          <a:avLst/>
        </a:prstGeom>
      </xdr:spPr>
    </xdr:pic>
    <xdr:clientData/>
  </xdr:twoCellAnchor>
  <xdr:twoCellAnchor editAs="oneCell">
    <xdr:from>
      <xdr:col>0</xdr:col>
      <xdr:colOff>0</xdr:colOff>
      <xdr:row>25</xdr:row>
      <xdr:rowOff>68036</xdr:rowOff>
    </xdr:from>
    <xdr:to>
      <xdr:col>6</xdr:col>
      <xdr:colOff>303831</xdr:colOff>
      <xdr:row>45</xdr:row>
      <xdr:rowOff>13607</xdr:rowOff>
    </xdr:to>
    <xdr:pic>
      <xdr:nvPicPr>
        <xdr:cNvPr id="7" name="図 6"/>
        <xdr:cNvPicPr>
          <a:picLocks noChangeAspect="1"/>
        </xdr:cNvPicPr>
      </xdr:nvPicPr>
      <xdr:blipFill rotWithShape="1">
        <a:blip xmlns:r="http://schemas.openxmlformats.org/officeDocument/2006/relationships" r:embed="rId4"/>
        <a:srcRect l="19801" t="12627" r="20904" b="8900"/>
        <a:stretch/>
      </xdr:blipFill>
      <xdr:spPr>
        <a:xfrm>
          <a:off x="0" y="4490357"/>
          <a:ext cx="4508438" cy="348342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476250</xdr:colOff>
      <xdr:row>1</xdr:row>
      <xdr:rowOff>47624</xdr:rowOff>
    </xdr:from>
    <xdr:to>
      <xdr:col>18</xdr:col>
      <xdr:colOff>209167</xdr:colOff>
      <xdr:row>19</xdr:row>
      <xdr:rowOff>8861</xdr:rowOff>
    </xdr:to>
    <xdr:pic>
      <xdr:nvPicPr>
        <xdr:cNvPr id="2" name="図 1"/>
        <xdr:cNvPicPr>
          <a:picLocks noChangeAspect="1"/>
        </xdr:cNvPicPr>
      </xdr:nvPicPr>
      <xdr:blipFill>
        <a:blip xmlns:r="http://schemas.openxmlformats.org/officeDocument/2006/relationships" r:embed="rId1"/>
        <a:stretch>
          <a:fillRect/>
        </a:stretch>
      </xdr:blipFill>
      <xdr:spPr>
        <a:xfrm>
          <a:off x="6934200" y="219074"/>
          <a:ext cx="5219317" cy="3047337"/>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438150</xdr:colOff>
      <xdr:row>14</xdr:row>
      <xdr:rowOff>47625</xdr:rowOff>
    </xdr:from>
    <xdr:to>
      <xdr:col>16</xdr:col>
      <xdr:colOff>495300</xdr:colOff>
      <xdr:row>28</xdr:row>
      <xdr:rowOff>0</xdr:rowOff>
    </xdr:to>
    <xdr:sp macro="" textlink="">
      <xdr:nvSpPr>
        <xdr:cNvPr id="9" name="正方形/長方形 8"/>
        <xdr:cNvSpPr/>
      </xdr:nvSpPr>
      <xdr:spPr>
        <a:xfrm>
          <a:off x="5238750" y="2819400"/>
          <a:ext cx="6229350" cy="2752725"/>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chemeClr val="tx1"/>
              </a:solidFill>
            </a:rPr>
            <a:t>93  for(int i = 0; strAry2.length &gt; i; i++) </a:t>
          </a:r>
          <a:endParaRPr kumimoji="1" lang="ja-JP" altLang="en-US" sz="1100">
            <a:solidFill>
              <a:schemeClr val="tx1"/>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Youichi\Desktop\Programing\&#9670;&#29992;&#35486;\&#36942;&#21435;&#12501;&#12449;&#12452;&#12523;\&#29992;&#35486;20141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Java (編集)0"/>
      <sheetName val="memo"/>
      <sheetName val="Java"/>
      <sheetName val="C#"/>
      <sheetName val="独習Java第3版"/>
      <sheetName val="PerfectJava学習履歴"/>
      <sheetName val="Java (編集)"/>
      <sheetName val="Java サーバサイド(編集)"/>
      <sheetName val="フレームワーク(編集)"/>
      <sheetName val="メモ書き"/>
      <sheetName val="Sheet1"/>
    </sheetNames>
    <sheetDataSet>
      <sheetData sheetId="0">
        <row r="4">
          <cell r="A4">
            <v>1</v>
          </cell>
          <cell r="B4" t="str">
            <v>JavaのオブジェクトとはA1とB1を持つ実体（オブジェクト）です。</v>
          </cell>
          <cell r="F4" t="str">
            <v>振る舞い</v>
          </cell>
          <cell r="G4" t="str">
            <v>状態</v>
          </cell>
        </row>
        <row r="5">
          <cell r="A5">
            <v>2</v>
          </cell>
          <cell r="B5" t="str">
            <v>JavaではオブジェクトとはA2である。</v>
          </cell>
          <cell r="F5" t="str">
            <v>クラスのインスタンス</v>
          </cell>
        </row>
        <row r="6">
          <cell r="A6">
            <v>3</v>
          </cell>
          <cell r="B6" t="str">
            <v>クラスを直接使うことだけを想定したクラスをA3という。</v>
          </cell>
          <cell r="F6" t="str">
            <v>ユーティリティークラス</v>
          </cell>
          <cell r="X6" t="str">
            <v>捕捉しなくてもよい</v>
          </cell>
        </row>
        <row r="7">
          <cell r="A7">
            <v>4</v>
          </cell>
          <cell r="B7" t="str">
            <v>オブジェクト指向はA4とB4をひとまとめにして抽象化することに特徴がある。</v>
          </cell>
          <cell r="F7" t="str">
            <v>手続き</v>
          </cell>
          <cell r="G7" t="str">
            <v>状態管理</v>
          </cell>
        </row>
        <row r="8">
          <cell r="A8">
            <v>5</v>
          </cell>
          <cell r="B8" t="str">
            <v>Javaのすべてのクラスは必ずA5を直接的にせよ間接的にせよ継承する。</v>
          </cell>
          <cell r="F8" t="str">
            <v>java.lang.Object</v>
          </cell>
        </row>
        <row r="9">
          <cell r="A9">
            <v>6</v>
          </cell>
          <cell r="B9" t="str">
            <v>クラスの中に定義するクラスをA6(B6)といい、これと区別して通常のクラスをC6という。</v>
          </cell>
          <cell r="F9" t="str">
            <v>ネストしたクラス</v>
          </cell>
          <cell r="G9" t="str">
            <v>メンバクラス</v>
          </cell>
          <cell r="H9" t="str">
            <v>トップレベルクラス</v>
          </cell>
          <cell r="W9" t="str">
            <v>IOError</v>
          </cell>
        </row>
        <row r="10">
          <cell r="A10" t="str">
            <v>　</v>
          </cell>
          <cell r="B10" t="str">
            <v>A6を含むクラスをC6という。</v>
          </cell>
          <cell r="F10" t="str">
            <v>エンクロージングクラス</v>
          </cell>
          <cell r="U10" t="str">
            <v>Error</v>
          </cell>
        </row>
        <row r="11">
          <cell r="A11" t="str">
            <v>　</v>
          </cell>
          <cell r="B11" t="str">
            <v>C6のアクセス制御は2種類（パブリックとパッケージ）、A6は4種類使える。</v>
          </cell>
          <cell r="W11" t="str">
            <v>VirtualMachineError</v>
          </cell>
        </row>
        <row r="12">
          <cell r="A12">
            <v>7</v>
          </cell>
          <cell r="B12" t="str">
            <v>あいまいな型に入っている中身を厳密な型に代入するキャストをA7という。</v>
          </cell>
          <cell r="F12" t="str">
            <v>ダウンキャスト</v>
          </cell>
          <cell r="S12" t="str">
            <v>Throwable</v>
          </cell>
        </row>
        <row r="13">
          <cell r="A13">
            <v>8</v>
          </cell>
          <cell r="B13" t="str">
            <v>コレクションクラスはA8という特別なしくみをもつ（またはB8やC8）ともいう。</v>
          </cell>
          <cell r="F13" t="str">
            <v>ジェネリクス</v>
          </cell>
          <cell r="G13" t="str">
            <v>総称型</v>
          </cell>
          <cell r="H13" t="str">
            <v>テンプレート</v>
          </cell>
        </row>
        <row r="16">
          <cell r="A16">
            <v>10</v>
          </cell>
          <cell r="B16" t="str">
            <v>特定のオブジェクトを渡すことを目的とするオブジェクトをA10と呼び、多くの場合B10を使う。</v>
          </cell>
          <cell r="F16" t="str">
            <v>ファンクタ</v>
          </cell>
          <cell r="G16" t="str">
            <v>無名クラス</v>
          </cell>
        </row>
        <row r="17">
          <cell r="A17">
            <v>11</v>
          </cell>
          <cell r="B17" t="str">
            <v>関数に渡す関数のことをA11という。</v>
          </cell>
          <cell r="F17" t="str">
            <v>高階関数</v>
          </cell>
          <cell r="W17" t="str">
            <v>SQLException</v>
          </cell>
          <cell r="AD17" t="str">
            <v>ArithmeticException</v>
          </cell>
        </row>
        <row r="18">
          <cell r="A18">
            <v>12</v>
          </cell>
          <cell r="B18" t="str">
            <v>参照型配列のコピーで、要素だけをコピーすることをA12という。</v>
          </cell>
          <cell r="F18" t="str">
            <v>シャローコピー</v>
          </cell>
        </row>
        <row r="19">
          <cell r="A19" t="str">
            <v>　</v>
          </cell>
          <cell r="B19" t="str">
            <v>参照先のオブジェクトも一緒にコピーすることをB12という。</v>
          </cell>
          <cell r="F19" t="str">
            <v>ディープコピー</v>
          </cell>
          <cell r="W19" t="str">
            <v>ClassNotFoundException</v>
          </cell>
          <cell r="AD19" t="str">
            <v>IllegalArgumentException</v>
          </cell>
        </row>
        <row r="20">
          <cell r="A20">
            <v>13</v>
          </cell>
          <cell r="B20" t="str">
            <v>クラスに渡す型パラメータをある型に限定する方法をA13と呼ぶ。</v>
          </cell>
          <cell r="F20" t="str">
            <v>境界のある型パラメータ</v>
          </cell>
        </row>
        <row r="21">
          <cell r="A21">
            <v>14</v>
          </cell>
          <cell r="B21" t="str">
            <v>コンストラクタをA14にすることで、B14させる意志のないことを示せる。</v>
          </cell>
          <cell r="F21" t="str">
            <v>private</v>
          </cell>
          <cell r="G21" t="str">
            <v>インスタンス化</v>
          </cell>
          <cell r="W21" t="str">
            <v>InterruptedException</v>
          </cell>
          <cell r="AD21" t="str">
            <v>StringIndexOutOfBoundsException</v>
          </cell>
        </row>
        <row r="22">
          <cell r="A22">
            <v>15</v>
          </cell>
          <cell r="B22" t="str">
            <v>クラスにA15をつけて、B15させる意志のないことを示せる。</v>
          </cell>
          <cell r="F22" t="str">
            <v>final修飾子</v>
          </cell>
          <cell r="G22" t="str">
            <v>継承</v>
          </cell>
        </row>
        <row r="23">
          <cell r="A23">
            <v>18</v>
          </cell>
          <cell r="B23" t="str">
            <v>基本データ型のデータをオブジェクトとして扱うためのクラスをA18という。</v>
          </cell>
          <cell r="F23" t="str">
            <v>ラッパークラス</v>
          </cell>
          <cell r="W23" t="str">
            <v>IllegalAccessException</v>
          </cell>
          <cell r="AD23" t="str">
            <v>NullPointerException</v>
          </cell>
        </row>
        <row r="24">
          <cell r="A24">
            <v>19</v>
          </cell>
          <cell r="B24" t="str">
            <v>スレッドへ割り込み、実行を停止させることをA19（B19）という。</v>
          </cell>
          <cell r="F24" t="str">
            <v>横取り</v>
          </cell>
          <cell r="G24" t="str">
            <v>プリエンプション</v>
          </cell>
        </row>
        <row r="25">
          <cell r="A25">
            <v>20</v>
          </cell>
          <cell r="B25" t="str">
            <v>横取りが起きないことを保証されている操作をA20と呼ぶ。</v>
          </cell>
          <cell r="F25" t="str">
            <v>アトミックな操作</v>
          </cell>
          <cell r="W25" t="str">
            <v>InstantiationException</v>
          </cell>
          <cell r="AD25" t="str">
            <v>ArrayIndexOutOfBoundsException</v>
          </cell>
        </row>
        <row r="26">
          <cell r="A26">
            <v>21</v>
          </cell>
          <cell r="B26" t="str">
            <v>作成したスレッドを待機させ（プール）、必要に応じスレッドを取り出してタスク（Runnableオブジェクト）</v>
          </cell>
        </row>
        <row r="27">
          <cell r="A27" t="str">
            <v>　</v>
          </cell>
          <cell r="B27" t="str">
            <v>を割り当てます。タスクが終わったらスレッドを再びプールに戻す。</v>
          </cell>
          <cell r="W27" t="str">
            <v>NoSuchFieldException</v>
          </cell>
          <cell r="AD27" t="str">
            <v>SecurityException</v>
          </cell>
        </row>
        <row r="28">
          <cell r="A28" t="str">
            <v>　</v>
          </cell>
          <cell r="B28" t="str">
            <v>このようなプログラミングモデルをA21という。</v>
          </cell>
          <cell r="F28" t="str">
            <v>スレッドプール</v>
          </cell>
        </row>
        <row r="29">
          <cell r="A29">
            <v>23</v>
          </cell>
          <cell r="B29" t="str">
            <v>整数のリテラル値はA23もしくはB23のみである。</v>
          </cell>
          <cell r="F29" t="str">
            <v>int型</v>
          </cell>
          <cell r="G29" t="str">
            <v>long型</v>
          </cell>
        </row>
        <row r="30">
          <cell r="A30">
            <v>25</v>
          </cell>
          <cell r="B30" t="str">
            <v>AWTはGUI APIであるがA25の略である。</v>
          </cell>
          <cell r="F30" t="str">
            <v>Abstruct Window Toolkit</v>
          </cell>
          <cell r="P30" t="str">
            <v>short</v>
          </cell>
          <cell r="Q30" t="str">
            <v>16bit</v>
          </cell>
          <cell r="R30" t="str">
            <v>-215 ～ 215-1</v>
          </cell>
          <cell r="T30" t="str">
            <v>-32768～32767</v>
          </cell>
        </row>
        <row r="31">
          <cell r="A31">
            <v>26</v>
          </cell>
          <cell r="B31" t="str">
            <v>WORAとはA26の略である。</v>
          </cell>
          <cell r="F31" t="str">
            <v>Write Once, Run Anywhere</v>
          </cell>
          <cell r="P31" t="str">
            <v>int</v>
          </cell>
          <cell r="Q31" t="str">
            <v>32bit</v>
          </cell>
          <cell r="R31" t="str">
            <v>-231 ～ 231-1</v>
          </cell>
          <cell r="T31" t="str">
            <v>-2147483648～2147483647</v>
          </cell>
        </row>
        <row r="32">
          <cell r="A32">
            <v>27</v>
          </cell>
          <cell r="B32" t="str">
            <v>AWTに導入された軽量コンポーネントアーキテクチャを基に作られたウェジェットセットはA27である。</v>
          </cell>
          <cell r="F32" t="str">
            <v>Swing</v>
          </cell>
          <cell r="P32" t="str">
            <v>long</v>
          </cell>
          <cell r="Q32" t="str">
            <v>64bit</v>
          </cell>
          <cell r="R32" t="str">
            <v>-263 ～ 263-1</v>
          </cell>
          <cell r="T32" t="str">
            <v>-9223372036854780000～9223372036854780000</v>
          </cell>
        </row>
        <row r="33">
          <cell r="A33">
            <v>28</v>
          </cell>
          <cell r="B33" t="str">
            <v>Java GUIの世界ではウェジェットのことを一般的にA28と呼ぶ。</v>
          </cell>
          <cell r="F33" t="str">
            <v>コンポーネント</v>
          </cell>
        </row>
        <row r="34">
          <cell r="A34">
            <v>29</v>
          </cell>
          <cell r="B34" t="str">
            <v>\マークを付けた文字をA29(B29)という。</v>
          </cell>
          <cell r="F34" t="str">
            <v>エスケープシーケンス</v>
          </cell>
          <cell r="G34" t="str">
            <v>バックスラッシュコード</v>
          </cell>
        </row>
        <row r="35">
          <cell r="A35">
            <v>30</v>
          </cell>
          <cell r="B35" t="str">
            <v>論理演算子A30やB30では右オペランドは必要なときのみ評価される。</v>
          </cell>
          <cell r="F35" t="str">
            <v>&amp;&amp;</v>
          </cell>
          <cell r="G35" t="str">
            <v>||</v>
          </cell>
          <cell r="P35" t="str">
            <v>バイトストリーム</v>
          </cell>
          <cell r="T35" t="str">
            <v>バッファリングストリーム(バイトストリーム）</v>
          </cell>
        </row>
        <row r="36">
          <cell r="A36">
            <v>31</v>
          </cell>
          <cell r="B36" t="str">
            <v>演算子には3種類、A31、B31、C31がある。</v>
          </cell>
          <cell r="F36" t="str">
            <v>算術演算子</v>
          </cell>
          <cell r="G36" t="str">
            <v>関係演算子</v>
          </cell>
          <cell r="H36" t="str">
            <v>論理演算子</v>
          </cell>
          <cell r="P36" t="str">
            <v>　FileInputStream/FileOutputStream</v>
          </cell>
          <cell r="T36" t="str">
            <v>　BufferedInputStream/BufferedOutputStream</v>
          </cell>
        </row>
        <row r="37">
          <cell r="A37">
            <v>32</v>
          </cell>
          <cell r="B37" t="str">
            <v>変数には3種類、A32、B32、C32がある。A32には既定値が代入されない。</v>
          </cell>
          <cell r="F37" t="str">
            <v>インスタンス変数</v>
          </cell>
          <cell r="G37" t="str">
            <v>静的変数</v>
          </cell>
          <cell r="H37" t="str">
            <v>ローカル変数</v>
          </cell>
          <cell r="P37" t="str">
            <v>文字ストリーム</v>
          </cell>
          <cell r="T37" t="str">
            <v>バッファリングストリーム（文字ストリーム）</v>
          </cell>
        </row>
        <row r="38">
          <cell r="A38">
            <v>33</v>
          </cell>
          <cell r="B38" t="str">
            <v>A33では、どのオーバーライドメソッドを呼び出すかを実行時に選択する。</v>
          </cell>
          <cell r="F38" t="str">
            <v>動的メソッドディスパッチ</v>
          </cell>
          <cell r="P38" t="str">
            <v>　FileReader/FileWriter</v>
          </cell>
          <cell r="T38" t="str">
            <v>BufferedReader/BufferedWriter</v>
          </cell>
        </row>
        <row r="39">
          <cell r="A39">
            <v>34</v>
          </cell>
          <cell r="B39" t="str">
            <v>Javaコンパイラでは、A34呼び出し、B34呼び出しで明示的に動作指定しない限り、コンストラクタの</v>
          </cell>
          <cell r="F39" t="str">
            <v>super()</v>
          </cell>
          <cell r="G39" t="str">
            <v>this()</v>
          </cell>
          <cell r="P39" t="str">
            <v>　InputStreamReader/OutputStreamWriter</v>
          </cell>
        </row>
        <row r="40">
          <cell r="A40" t="str">
            <v>　</v>
          </cell>
          <cell r="B40" t="str">
            <v>最初の行にスーパークラスの既定コンストラクタの暗黙的な呼び出しがあるものとして処理する。</v>
          </cell>
        </row>
        <row r="41">
          <cell r="A41">
            <v>35</v>
          </cell>
          <cell r="B41" t="str">
            <v>A35を使えばMath.cos()やMath.PIをクラス名なしで使用できる。</v>
          </cell>
          <cell r="F41" t="str">
            <v>静的インポート</v>
          </cell>
        </row>
        <row r="42">
          <cell r="A42">
            <v>36</v>
          </cell>
          <cell r="B42" t="str">
            <v>複数のスレッドがクラスライブラリのメソッドに同時にアクセスできる。これをA36という。</v>
          </cell>
          <cell r="F42" t="str">
            <v>スレッドセーフ</v>
          </cell>
        </row>
        <row r="43">
          <cell r="A43">
            <v>37</v>
          </cell>
          <cell r="B43" t="str">
            <v>ソースコードを解析する際にそれ以上細かい単位に分解できない文字列の並びの</v>
          </cell>
        </row>
        <row r="44">
          <cell r="A44" t="str">
            <v>　</v>
          </cell>
          <cell r="B44" t="str">
            <v>最小単位(要素名や演算子など)のことをA37という。</v>
          </cell>
          <cell r="F44" t="str">
            <v>トークン</v>
          </cell>
        </row>
        <row r="45">
          <cell r="A45">
            <v>38</v>
          </cell>
          <cell r="B45" t="str">
            <v>複雑な構造のテキスト文書を解析し、プログラムで扱えるようなデータ構造の</v>
          </cell>
        </row>
        <row r="46">
          <cell r="A46" t="str">
            <v>　</v>
          </cell>
          <cell r="B46" t="str">
            <v>集合体に変換するプログラムのこと。そのような処理のことをA38という。</v>
          </cell>
          <cell r="F46" t="str">
            <v>パーサ</v>
          </cell>
        </row>
        <row r="47">
          <cell r="A47">
            <v>39</v>
          </cell>
          <cell r="B47" t="str">
            <v>関数に渡す関数をA39という。Collectionsクラスのsortメソッドの引数等</v>
          </cell>
          <cell r="F47" t="str">
            <v>高階関数</v>
          </cell>
        </row>
        <row r="48">
          <cell r="A48">
            <v>40</v>
          </cell>
          <cell r="B48" t="str">
            <v>特定のメソッドを渡すことを目的とするオブジェクトをA40と呼ぶ。</v>
          </cell>
          <cell r="F48" t="str">
            <v>ファンクタ</v>
          </cell>
        </row>
        <row r="49">
          <cell r="A49">
            <v>41</v>
          </cell>
          <cell r="B49" t="str">
            <v>JavaはWebでの安全性を、JVMのA41という仕組みで保証している。</v>
          </cell>
          <cell r="F49" t="str">
            <v>サンドモデル</v>
          </cell>
        </row>
        <row r="50">
          <cell r="A50">
            <v>42</v>
          </cell>
          <cell r="B50" t="str">
            <v>オブジェクト指向の前提にA42という考え方がある。</v>
          </cell>
          <cell r="F50" t="str">
            <v>分割統治</v>
          </cell>
        </row>
        <row r="51">
          <cell r="A51">
            <v>43</v>
          </cell>
          <cell r="B51" t="str">
            <v>StringオブジェクトはA43(B43)である。</v>
          </cell>
          <cell r="F51" t="str">
            <v>変更不能</v>
          </cell>
          <cell r="G51" t="str">
            <v>immutable</v>
          </cell>
        </row>
        <row r="52">
          <cell r="A52">
            <v>44</v>
          </cell>
          <cell r="B52" t="str">
            <v>文字列の結合メソッドはA44。</v>
          </cell>
          <cell r="F52" t="str">
            <v>concat</v>
          </cell>
        </row>
        <row r="53">
          <cell r="A53">
            <v>45</v>
          </cell>
          <cell r="B53" t="str">
            <v>StringBuilderクラスはJava5以降、それ以前はA45が一般的。</v>
          </cell>
          <cell r="F53" t="str">
            <v>StringBuffer</v>
          </cell>
        </row>
        <row r="54">
          <cell r="A54" t="str">
            <v>　</v>
          </cell>
          <cell r="B54" t="str">
            <v>StringBuilderは内部にB45を持たず、A45は持つ。</v>
          </cell>
          <cell r="F54" t="str">
            <v>排他制御</v>
          </cell>
        </row>
        <row r="55">
          <cell r="A55">
            <v>46</v>
          </cell>
          <cell r="B55" t="str">
            <v>A46は暗黙にStringオブジェクトを生成する。</v>
          </cell>
          <cell r="F55" t="str">
            <v>文字列リテラル</v>
          </cell>
        </row>
        <row r="56">
          <cell r="A56">
            <v>47</v>
          </cell>
          <cell r="B56" t="str">
            <v>StringクラスとStringBuilderクラスはA48を実装する。</v>
          </cell>
          <cell r="F56" t="str">
            <v>CharSequence</v>
          </cell>
        </row>
        <row r="57">
          <cell r="A57">
            <v>48</v>
          </cell>
          <cell r="B57" t="str">
            <v>bitはA48の略</v>
          </cell>
          <cell r="F57" t="str">
            <v>Binary digit</v>
          </cell>
        </row>
        <row r="58">
          <cell r="A58">
            <v>49</v>
          </cell>
          <cell r="B58" t="str">
            <v>64bitよりも大きな数値を扱うにはA49やB49を使う。</v>
          </cell>
          <cell r="F58" t="str">
            <v>BigInteger</v>
          </cell>
          <cell r="G58" t="str">
            <v>BigDecimal</v>
          </cell>
        </row>
        <row r="59">
          <cell r="A59">
            <v>50</v>
          </cell>
          <cell r="B59" t="str">
            <v>int型の読み書きはA50である（マルチスレッド動作の安全性に関して）</v>
          </cell>
          <cell r="F59" t="str">
            <v>アトミック</v>
          </cell>
        </row>
        <row r="60">
          <cell r="A60">
            <v>51</v>
          </cell>
          <cell r="B60" t="str">
            <v>スレッドの横取りが起きないことが保証されている操作をA51という。</v>
          </cell>
          <cell r="F60" t="str">
            <v>アトミックな操作</v>
          </cell>
        </row>
        <row r="61">
          <cell r="A61">
            <v>52</v>
          </cell>
          <cell r="B61" t="str">
            <v>コード上に書いた整数値がそのまま意味を持つ仕組みをA52という。</v>
          </cell>
          <cell r="F61" t="str">
            <v>リテラル表記</v>
          </cell>
        </row>
        <row r="62">
          <cell r="A62">
            <v>53</v>
          </cell>
          <cell r="B62" t="str">
            <v>文字から数値への変換はCharacterクラスのA53、数値から文字への変換はB53を使う。</v>
          </cell>
          <cell r="F62" t="str">
            <v>digitメソッド</v>
          </cell>
          <cell r="G62" t="str">
            <v>forDigitメソッド</v>
          </cell>
        </row>
        <row r="63">
          <cell r="A63">
            <v>54</v>
          </cell>
          <cell r="B63" t="str">
            <v>算術演算のオペランドのどちらかがlong型なら、もう片方をlong型に変換、</v>
          </cell>
        </row>
        <row r="64">
          <cell r="A64" t="str">
            <v>　</v>
          </cell>
          <cell r="B64" t="str">
            <v>それ以外の場合、byte型、char型、short型をint型に変換する。これをA54という。</v>
          </cell>
          <cell r="F64" t="str">
            <v>昇格</v>
          </cell>
        </row>
        <row r="65">
          <cell r="A65">
            <v>55</v>
          </cell>
          <cell r="B65" t="str">
            <v>Javaの参照型変数はA55、B55、C55の3種類ある。</v>
          </cell>
          <cell r="F65" t="str">
            <v>クラス型</v>
          </cell>
          <cell r="G65" t="str">
            <v>インターフェース型</v>
          </cell>
          <cell r="H65" t="str">
            <v>配列型</v>
          </cell>
        </row>
        <row r="66">
          <cell r="A66">
            <v>56</v>
          </cell>
          <cell r="B66" t="str">
            <v>メソッドの返り値を変数に代入せず、そのままドット演算子でメソッド呼び出しをつなげる手法はA56。</v>
          </cell>
          <cell r="F66" t="str">
            <v>メソッドチェイン</v>
          </cell>
        </row>
        <row r="67">
          <cell r="A67">
            <v>57</v>
          </cell>
          <cell r="B67" t="str">
            <v>メソッド呼び出しの対象オブジェクトをA57という。メソッド中の変数thisで参照できる。</v>
          </cell>
          <cell r="F67" t="str">
            <v>レシーバ</v>
          </cell>
        </row>
        <row r="68">
          <cell r="A68">
            <v>58</v>
          </cell>
          <cell r="B68" t="str">
            <v>クラスの役割はA58、B58、C58、D58の4種類。</v>
          </cell>
          <cell r="F68" t="str">
            <v>オブジェクトの雛形</v>
          </cell>
          <cell r="G68" t="str">
            <v>オブジェクトの型定義</v>
          </cell>
        </row>
        <row r="69">
          <cell r="A69" t="str">
            <v>　</v>
          </cell>
          <cell r="F69" t="str">
            <v>名前空間</v>
          </cell>
          <cell r="G69" t="str">
            <v>クラス自体の実体化</v>
          </cell>
        </row>
        <row r="70">
          <cell r="A70">
            <v>59</v>
          </cell>
          <cell r="B70" t="str">
            <v>Javaの雛形としての役割を担う言語機能はA59とB59である。</v>
          </cell>
          <cell r="F70" t="str">
            <v>クラス</v>
          </cell>
          <cell r="G70" t="str">
            <v>ジェネリック型</v>
          </cell>
        </row>
        <row r="71">
          <cell r="A71">
            <v>60</v>
          </cell>
          <cell r="B71" t="str">
            <v>Javaの型定義を行う言語機能はA60とB60である。</v>
          </cell>
          <cell r="F71" t="str">
            <v>クラス</v>
          </cell>
          <cell r="G71" t="str">
            <v>インターフェース</v>
          </cell>
        </row>
        <row r="72">
          <cell r="A72">
            <v>61</v>
          </cell>
          <cell r="B72" t="str">
            <v>Javaの世界でオブジェクトとはA61である。</v>
          </cell>
          <cell r="F72" t="str">
            <v>クラスのインスタンス</v>
          </cell>
        </row>
        <row r="73">
          <cell r="A73">
            <v>62</v>
          </cell>
          <cell r="B73" t="str">
            <v>new式によるオブジェクトの生成のコードをメソッド内に隠蔽する手法をA62という。</v>
          </cell>
          <cell r="F73" t="str">
            <v>ファクトリパターン</v>
          </cell>
        </row>
        <row r="74">
          <cell r="A74" t="str">
            <v>　</v>
          </cell>
          <cell r="B74" t="str">
            <v>メソッドの修飾子はB62、コンストラクタのアクセス制御はC62にする。</v>
          </cell>
          <cell r="F74" t="str">
            <v>static</v>
          </cell>
          <cell r="G74" t="str">
            <v>private</v>
          </cell>
        </row>
        <row r="75">
          <cell r="A75">
            <v>63</v>
          </cell>
          <cell r="B75" t="str">
            <v>A62の応用例としてA63がある、A62が常に同じオブジェクトを返すことで実現できる。</v>
          </cell>
          <cell r="F75" t="str">
            <v>シングルトンパターン</v>
          </cell>
        </row>
        <row r="76">
          <cell r="A76">
            <v>64</v>
          </cell>
          <cell r="B76" t="str">
            <v>ユーティリティークラス（クラスを直接使うことを想定したクラス）としてA64クラスがある。</v>
          </cell>
          <cell r="F76" t="str">
            <v>java.lang.Math</v>
          </cell>
        </row>
        <row r="77">
          <cell r="A77">
            <v>65</v>
          </cell>
          <cell r="B77" t="str">
            <v>アプリケーション自信を表すクラスはA65である。</v>
          </cell>
          <cell r="F77" t="str">
            <v>ApplicationContextクラス</v>
          </cell>
        </row>
        <row r="78">
          <cell r="A78">
            <v>66</v>
          </cell>
          <cell r="B78" t="str">
            <v>委譲はA66の日本語訳である。</v>
          </cell>
          <cell r="F78" t="str">
            <v>delegation</v>
          </cell>
        </row>
        <row r="79">
          <cell r="A79">
            <v>67</v>
          </cell>
          <cell r="B79" t="str">
            <v>継承、派生は英語でA67、B67である。</v>
          </cell>
          <cell r="F79" t="str">
            <v>inherit</v>
          </cell>
          <cell r="G79" t="str">
            <v>derive</v>
          </cell>
        </row>
        <row r="80">
          <cell r="A80">
            <v>68</v>
          </cell>
          <cell r="B80" t="str">
            <v>継承の2つの視点はA68、B68である。</v>
          </cell>
          <cell r="F80" t="str">
            <v>実装の継承</v>
          </cell>
          <cell r="G80" t="str">
            <v>振る舞いの継承</v>
          </cell>
        </row>
        <row r="81">
          <cell r="A81">
            <v>69</v>
          </cell>
          <cell r="B81" t="str">
            <v>親クラスからフィールドやメソッドの定義を文字通り継承することはA69になる。</v>
          </cell>
          <cell r="F81" t="str">
            <v>コードの再利用</v>
          </cell>
        </row>
        <row r="82">
          <cell r="A82">
            <v>70</v>
          </cell>
          <cell r="B82" t="str">
            <v>子クラスが親クラスの型を持っているが、実行時の振る舞いは</v>
          </cell>
        </row>
        <row r="84">
          <cell r="A84">
            <v>71</v>
          </cell>
          <cell r="B84" t="str">
            <v>実行時の振る舞いはA71、状態はB71で決まる（キャストで変えられる）</v>
          </cell>
          <cell r="F84" t="str">
            <v>インスタンスの型</v>
          </cell>
          <cell r="G84" t="str">
            <v>変数の型</v>
          </cell>
        </row>
        <row r="85">
          <cell r="A85">
            <v>73</v>
          </cell>
          <cell r="B85" t="str">
            <v>ネストしたクラス4つ  A73、B73(C73)、D73、E73</v>
          </cell>
          <cell r="F85" t="str">
            <v>staticなネストしたクラス</v>
          </cell>
          <cell r="G85" t="str">
            <v>非staticなネストしたクラス</v>
          </cell>
          <cell r="H85" t="str">
            <v>内部クラス</v>
          </cell>
        </row>
        <row r="86">
          <cell r="A86" t="str">
            <v>　</v>
          </cell>
          <cell r="B86" t="str">
            <v xml:space="preserve">                             </v>
          </cell>
          <cell r="F86" t="str">
            <v>ローカル内部クラス</v>
          </cell>
          <cell r="G86" t="str">
            <v>匿名クラス</v>
          </cell>
        </row>
        <row r="87">
          <cell r="A87">
            <v>74</v>
          </cell>
          <cell r="B87" t="str">
            <v>あるクラスの下請け的な役割を担うクラスはA74。</v>
          </cell>
          <cell r="F87" t="str">
            <v>ヘルパークラス</v>
          </cell>
        </row>
        <row r="88">
          <cell r="A88">
            <v>75</v>
          </cell>
          <cell r="B88" t="str">
            <v>内部クラス（非staticなネストしたクラス）のオブジェクト（内部オブジェクト）はA75への暗黙の</v>
          </cell>
          <cell r="F88" t="str">
            <v>エンクロージングオブジェクト</v>
          </cell>
        </row>
        <row r="89">
          <cell r="A89" t="str">
            <v>　</v>
          </cell>
          <cell r="B89" t="str">
            <v>参照を持つ。</v>
          </cell>
        </row>
        <row r="90">
          <cell r="A90">
            <v>76</v>
          </cell>
          <cell r="B90" t="str">
            <v>メソッド内、コンストラクタ内、初期化ブロック内、if節のブロック内などのブロック内で定義する</v>
          </cell>
        </row>
        <row r="91">
          <cell r="A91" t="str">
            <v>　</v>
          </cell>
          <cell r="B91" t="str">
            <v>クラスをA76という。A76はB76からはアクセスできない。</v>
          </cell>
          <cell r="F91" t="str">
            <v>ローカル内部クラス</v>
          </cell>
          <cell r="G91" t="str">
            <v>ブロックの外</v>
          </cell>
        </row>
        <row r="92">
          <cell r="A92">
            <v>77</v>
          </cell>
          <cell r="B92" t="str">
            <v>匿名クラスは、A77をnew演算子のオペランドに渡し、基底クラスとのB77を書き足す。</v>
          </cell>
          <cell r="F92" t="str">
            <v>基底クラス名</v>
          </cell>
          <cell r="G92" t="str">
            <v>差分実装</v>
          </cell>
        </row>
        <row r="93">
          <cell r="A93">
            <v>78</v>
          </cell>
          <cell r="B93" t="str">
            <v>プログラミング言語3種類</v>
          </cell>
        </row>
        <row r="94">
          <cell r="A94" t="str">
            <v>　</v>
          </cell>
          <cell r="B94" t="str">
            <v>A78  C、C++   /   B78 Java   /   C78 JavaScript、Perl</v>
          </cell>
        </row>
        <row r="117">
          <cell r="A117">
            <v>9</v>
          </cell>
          <cell r="B117" t="str">
            <v>ListにはA9とB9がある。A9のデータ構造はC9を必要とする。</v>
          </cell>
          <cell r="F117" t="str">
            <v>ArrayList</v>
          </cell>
          <cell r="G117" t="str">
            <v>LinkedList</v>
          </cell>
          <cell r="H117" t="str">
            <v>連続したメモリ領域</v>
          </cell>
        </row>
        <row r="209">
          <cell r="A209">
            <v>142</v>
          </cell>
          <cell r="B209" t="str">
            <v>後処理（リソース解放処理）を忘れるバグをA142という。</v>
          </cell>
          <cell r="F209" t="str">
            <v>リーク</v>
          </cell>
          <cell r="W209" t="str">
            <v>NoSuchMethodException</v>
          </cell>
        </row>
        <row r="212">
          <cell r="A212">
            <v>24</v>
          </cell>
          <cell r="B212" t="str">
            <v>バッファリングストリームのように機能拡張をしながら元のオブジェクトのように扱える</v>
          </cell>
          <cell r="P212" t="str">
            <v>byte</v>
          </cell>
          <cell r="Q212" t="str">
            <v>8bit</v>
          </cell>
          <cell r="R212" t="str">
            <v>-27 ～ 27-1</v>
          </cell>
          <cell r="T212" t="str">
            <v>-128～127</v>
          </cell>
        </row>
        <row r="213">
          <cell r="A213" t="str">
            <v>　</v>
          </cell>
          <cell r="B213" t="str">
            <v>実装方法をA24という。</v>
          </cell>
          <cell r="F213" t="str">
            <v>デコレータパターン</v>
          </cell>
          <cell r="P213" t="str">
            <v>char</v>
          </cell>
          <cell r="Q213" t="str">
            <v>16bit</v>
          </cell>
          <cell r="R213" t="str">
            <v>0 ～ 216-1</v>
          </cell>
          <cell r="T213" t="str">
            <v>0～65535</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download.oracle.com/javase/7/docs/api/" TargetMode="Externa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hyperlink" Target="http://www.kkaneko.com/index-j.html" TargetMode="External"/><Relationship Id="rId2" Type="http://schemas.openxmlformats.org/officeDocument/2006/relationships/hyperlink" Target="http://www.kkaneko.com/rinkou/javaintro/javadoc.html" TargetMode="External"/><Relationship Id="rId1" Type="http://schemas.openxmlformats.org/officeDocument/2006/relationships/hyperlink" Target="http://www.kkaneko.com/rinkou/javaintro/eclipse.html" TargetMode="External"/><Relationship Id="rId6" Type="http://schemas.openxmlformats.org/officeDocument/2006/relationships/printerSettings" Target="../printerSettings/printerSettings2.bin"/><Relationship Id="rId5" Type="http://schemas.openxmlformats.org/officeDocument/2006/relationships/hyperlink" Target="http://www.kkaneko.com/rinkou/tomcat/tomcat.html" TargetMode="External"/><Relationship Id="rId4" Type="http://schemas.openxmlformats.org/officeDocument/2006/relationships/hyperlink" Target="http://homepage1.nifty.com/y-osumi/works/code/eclipse/"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download.oracle.com/javase/7/docs/api/"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8.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9.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7.xml"/><Relationship Id="rId1" Type="http://schemas.openxmlformats.org/officeDocument/2006/relationships/printerSettings" Target="../printerSettings/printerSettings10.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11.xml.rels><?xml version="1.0" encoding="UTF-8" standalone="yes"?>
<Relationships xmlns="http://schemas.openxmlformats.org/package/2006/relationships"><Relationship Id="rId3" Type="http://schemas.openxmlformats.org/officeDocument/2006/relationships/hyperlink" Target="http://blog.youria.jp/kyo/programinng/server-xml_when_boot_from_eclipse/" TargetMode="External"/><Relationship Id="rId2" Type="http://schemas.openxmlformats.org/officeDocument/2006/relationships/hyperlink" Target="http://blog.youria.jp/kyo/programinng/server-xml_when_boot_from_eclipse/" TargetMode="External"/><Relationship Id="rId1" Type="http://schemas.openxmlformats.org/officeDocument/2006/relationships/hyperlink" Target="http://gihyo.jp/news/report/2013/09/1901?page=2" TargetMode="External"/><Relationship Id="rId5" Type="http://schemas.openxmlformats.org/officeDocument/2006/relationships/drawing" Target="../drawings/drawing8.xm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296"/>
  <sheetViews>
    <sheetView view="pageBreakPreview" topLeftCell="A228" zoomScale="85" zoomScaleNormal="100" zoomScaleSheetLayoutView="85" workbookViewId="0">
      <selection activeCell="B232" sqref="B232:B234"/>
    </sheetView>
  </sheetViews>
  <sheetFormatPr defaultRowHeight="13.5"/>
  <cols>
    <col min="1" max="1" width="5.125" style="39" customWidth="1"/>
    <col min="2" max="2" width="79.5" style="39" customWidth="1"/>
    <col min="3" max="5" width="22.5" style="75" customWidth="1"/>
    <col min="6" max="6" width="35.75" style="75" customWidth="1"/>
    <col min="7" max="7" width="30.375" style="75" customWidth="1"/>
    <col min="8" max="8" width="26" style="75" customWidth="1"/>
    <col min="9" max="9" width="12.75" style="39" bestFit="1" customWidth="1"/>
    <col min="10" max="15" width="9" style="39"/>
    <col min="16" max="16" width="11.625" style="39" bestFit="1" customWidth="1"/>
    <col min="17" max="19" width="9" style="39"/>
    <col min="20" max="21" width="11.625" style="39" bestFit="1" customWidth="1"/>
    <col min="22" max="16384" width="9" style="39"/>
  </cols>
  <sheetData>
    <row r="1" spans="1:24" s="87" customFormat="1">
      <c r="C1" s="75"/>
      <c r="D1" s="75"/>
      <c r="E1" s="75"/>
      <c r="F1" s="75"/>
      <c r="G1" s="75"/>
      <c r="H1" s="75"/>
    </row>
    <row r="2" spans="1:24" s="87" customFormat="1">
      <c r="C2" s="75"/>
      <c r="D2" s="75"/>
      <c r="E2" s="75"/>
      <c r="F2" s="75"/>
      <c r="G2" s="75"/>
      <c r="H2" s="75"/>
    </row>
    <row r="3" spans="1:24" s="87" customFormat="1">
      <c r="C3" s="75"/>
      <c r="D3" s="75"/>
      <c r="E3" s="75"/>
      <c r="F3" s="75"/>
      <c r="G3" s="75"/>
      <c r="H3" s="75"/>
    </row>
    <row r="4" spans="1:24">
      <c r="A4" s="53">
        <v>1</v>
      </c>
      <c r="B4" s="54" t="s">
        <v>881</v>
      </c>
      <c r="C4" s="68"/>
      <c r="D4" s="68"/>
      <c r="E4" s="69"/>
      <c r="F4" s="69" t="s">
        <v>39</v>
      </c>
      <c r="G4" s="69" t="s">
        <v>40</v>
      </c>
      <c r="H4" s="70"/>
      <c r="I4" s="43"/>
    </row>
    <row r="5" spans="1:24">
      <c r="A5" s="55">
        <v>2</v>
      </c>
      <c r="B5" s="40" t="s">
        <v>885</v>
      </c>
      <c r="C5" s="67"/>
      <c r="D5" s="65"/>
      <c r="E5" s="65"/>
      <c r="F5" s="65" t="s">
        <v>530</v>
      </c>
      <c r="G5" s="65"/>
      <c r="H5" s="71"/>
      <c r="I5" s="43"/>
    </row>
    <row r="6" spans="1:24">
      <c r="A6" s="55">
        <v>3</v>
      </c>
      <c r="B6" s="40" t="s">
        <v>886</v>
      </c>
      <c r="C6" s="67"/>
      <c r="D6" s="65"/>
      <c r="E6" s="65"/>
      <c r="F6" s="65" t="s">
        <v>45</v>
      </c>
      <c r="G6" s="65"/>
      <c r="H6" s="71"/>
      <c r="I6" s="43"/>
      <c r="W6" s="44"/>
      <c r="X6" s="39" t="s">
        <v>198</v>
      </c>
    </row>
    <row r="7" spans="1:24">
      <c r="A7" s="55">
        <v>4</v>
      </c>
      <c r="B7" s="40" t="s">
        <v>887</v>
      </c>
      <c r="C7" s="67"/>
      <c r="D7" s="67"/>
      <c r="E7" s="65"/>
      <c r="F7" s="65" t="s">
        <v>47</v>
      </c>
      <c r="G7" s="65" t="s">
        <v>48</v>
      </c>
      <c r="H7" s="71"/>
      <c r="I7" s="43"/>
    </row>
    <row r="8" spans="1:24">
      <c r="A8" s="55">
        <v>5</v>
      </c>
      <c r="B8" s="40" t="s">
        <v>888</v>
      </c>
      <c r="C8" s="67"/>
      <c r="D8" s="65"/>
      <c r="E8" s="65"/>
      <c r="F8" s="65" t="s">
        <v>50</v>
      </c>
      <c r="G8" s="65"/>
      <c r="H8" s="71"/>
      <c r="I8" s="43"/>
    </row>
    <row r="9" spans="1:24">
      <c r="A9" s="55">
        <v>6</v>
      </c>
      <c r="B9" s="40" t="s">
        <v>889</v>
      </c>
      <c r="C9" s="67"/>
      <c r="D9" s="67"/>
      <c r="E9" s="67"/>
      <c r="F9" s="65" t="s">
        <v>599</v>
      </c>
      <c r="G9" s="65" t="s">
        <v>600</v>
      </c>
      <c r="H9" s="71" t="s">
        <v>601</v>
      </c>
      <c r="I9" s="43"/>
      <c r="W9" s="44" t="s">
        <v>87</v>
      </c>
    </row>
    <row r="10" spans="1:24">
      <c r="A10" s="43" t="s">
        <v>691</v>
      </c>
      <c r="B10" s="39" t="s">
        <v>890</v>
      </c>
      <c r="C10" s="72"/>
      <c r="D10" s="73"/>
      <c r="E10" s="73"/>
      <c r="F10" s="74" t="s">
        <v>594</v>
      </c>
      <c r="H10" s="76"/>
      <c r="I10" s="43"/>
      <c r="U10" s="45" t="s">
        <v>86</v>
      </c>
    </row>
    <row r="11" spans="1:24">
      <c r="A11" s="56" t="s">
        <v>685</v>
      </c>
      <c r="B11" s="41" t="s">
        <v>595</v>
      </c>
      <c r="C11" s="77"/>
      <c r="D11" s="77"/>
      <c r="E11" s="77"/>
      <c r="F11" s="77"/>
      <c r="G11" s="77"/>
      <c r="H11" s="78"/>
      <c r="I11" s="43"/>
      <c r="W11" s="44" t="s">
        <v>88</v>
      </c>
      <c r="X11" s="44"/>
    </row>
    <row r="12" spans="1:24">
      <c r="A12" s="55">
        <v>7</v>
      </c>
      <c r="B12" s="40" t="s">
        <v>891</v>
      </c>
      <c r="C12" s="67"/>
      <c r="D12" s="65"/>
      <c r="E12" s="65"/>
      <c r="F12" s="65" t="s">
        <v>55</v>
      </c>
      <c r="G12" s="65"/>
      <c r="H12" s="71"/>
      <c r="I12" s="43"/>
      <c r="S12" s="45" t="s">
        <v>85</v>
      </c>
    </row>
    <row r="13" spans="1:24">
      <c r="A13" s="57">
        <v>8</v>
      </c>
      <c r="B13" s="42" t="s">
        <v>892</v>
      </c>
      <c r="C13" s="72"/>
      <c r="D13" s="72"/>
      <c r="E13" s="72"/>
      <c r="F13" s="73" t="s">
        <v>517</v>
      </c>
      <c r="G13" s="73" t="s">
        <v>483</v>
      </c>
      <c r="H13" s="79" t="s">
        <v>484</v>
      </c>
      <c r="I13" s="43"/>
    </row>
    <row r="16" spans="1:24">
      <c r="A16" s="55">
        <v>10</v>
      </c>
      <c r="B16" s="40" t="s">
        <v>894</v>
      </c>
      <c r="C16" s="67"/>
      <c r="D16" s="67"/>
      <c r="E16" s="65"/>
      <c r="F16" s="65" t="s">
        <v>518</v>
      </c>
      <c r="G16" s="65" t="s">
        <v>519</v>
      </c>
      <c r="H16" s="71"/>
      <c r="I16" s="43"/>
    </row>
    <row r="17" spans="1:33">
      <c r="A17" s="55">
        <v>11</v>
      </c>
      <c r="B17" s="40" t="s">
        <v>895</v>
      </c>
      <c r="C17" s="67"/>
      <c r="D17" s="65"/>
      <c r="E17" s="65"/>
      <c r="F17" s="65" t="s">
        <v>69</v>
      </c>
      <c r="G17" s="65"/>
      <c r="H17" s="71"/>
      <c r="I17" s="43"/>
      <c r="W17" s="45" t="s">
        <v>93</v>
      </c>
      <c r="X17" s="45"/>
      <c r="AD17" s="46" t="s">
        <v>97</v>
      </c>
      <c r="AE17" s="46"/>
    </row>
    <row r="18" spans="1:33">
      <c r="A18" s="57">
        <v>12</v>
      </c>
      <c r="B18" s="42" t="s">
        <v>896</v>
      </c>
      <c r="C18" s="72"/>
      <c r="D18" s="73"/>
      <c r="E18" s="73"/>
      <c r="F18" s="73" t="s">
        <v>520</v>
      </c>
      <c r="G18" s="73"/>
      <c r="H18" s="79"/>
      <c r="I18" s="43"/>
    </row>
    <row r="19" spans="1:33">
      <c r="A19" s="56" t="s">
        <v>690</v>
      </c>
      <c r="B19" s="41" t="s">
        <v>897</v>
      </c>
      <c r="C19" s="80"/>
      <c r="D19" s="77"/>
      <c r="E19" s="77"/>
      <c r="F19" s="77" t="s">
        <v>486</v>
      </c>
      <c r="G19" s="77"/>
      <c r="H19" s="78"/>
      <c r="I19" s="43"/>
      <c r="W19" s="45" t="s">
        <v>94</v>
      </c>
      <c r="X19" s="45"/>
      <c r="Y19" s="45"/>
      <c r="AD19" s="46" t="s">
        <v>124</v>
      </c>
      <c r="AE19" s="46"/>
      <c r="AF19" s="46"/>
    </row>
    <row r="20" spans="1:33">
      <c r="A20" s="55">
        <v>13</v>
      </c>
      <c r="B20" s="40" t="s">
        <v>898</v>
      </c>
      <c r="C20" s="67"/>
      <c r="D20" s="65"/>
      <c r="E20" s="65"/>
      <c r="F20" s="65" t="s">
        <v>74</v>
      </c>
      <c r="G20" s="65"/>
      <c r="H20" s="71"/>
      <c r="I20" s="43"/>
    </row>
    <row r="21" spans="1:33">
      <c r="A21" s="55">
        <v>14</v>
      </c>
      <c r="B21" s="40" t="s">
        <v>899</v>
      </c>
      <c r="C21" s="67"/>
      <c r="D21" s="67"/>
      <c r="E21" s="65"/>
      <c r="F21" s="65" t="s">
        <v>521</v>
      </c>
      <c r="G21" s="65" t="s">
        <v>522</v>
      </c>
      <c r="H21" s="71"/>
      <c r="I21" s="43"/>
      <c r="W21" s="45" t="s">
        <v>133</v>
      </c>
      <c r="X21" s="45"/>
      <c r="AD21" s="46" t="s">
        <v>205</v>
      </c>
      <c r="AE21" s="46"/>
      <c r="AF21" s="46"/>
      <c r="AG21" s="46"/>
    </row>
    <row r="22" spans="1:33">
      <c r="A22" s="55">
        <v>15</v>
      </c>
      <c r="B22" s="40" t="s">
        <v>900</v>
      </c>
      <c r="C22" s="67"/>
      <c r="D22" s="67"/>
      <c r="E22" s="65"/>
      <c r="F22" s="65" t="s">
        <v>488</v>
      </c>
      <c r="G22" s="65" t="s">
        <v>523</v>
      </c>
      <c r="H22" s="71"/>
      <c r="I22" s="43"/>
    </row>
    <row r="23" spans="1:33">
      <c r="A23" s="55">
        <v>18</v>
      </c>
      <c r="B23" s="40" t="s">
        <v>901</v>
      </c>
      <c r="C23" s="67"/>
      <c r="D23" s="65"/>
      <c r="E23" s="65"/>
      <c r="F23" s="65" t="s">
        <v>84</v>
      </c>
      <c r="G23" s="65"/>
      <c r="H23" s="71"/>
      <c r="I23" s="43"/>
      <c r="W23" s="45" t="s">
        <v>199</v>
      </c>
      <c r="X23" s="45"/>
      <c r="Y23" s="45"/>
      <c r="AD23" s="46" t="s">
        <v>98</v>
      </c>
      <c r="AE23" s="46"/>
    </row>
    <row r="24" spans="1:33">
      <c r="A24" s="55">
        <v>19</v>
      </c>
      <c r="B24" s="40" t="s">
        <v>902</v>
      </c>
      <c r="C24" s="67"/>
      <c r="D24" s="67"/>
      <c r="E24" s="65"/>
      <c r="F24" s="65" t="s">
        <v>597</v>
      </c>
      <c r="G24" s="65" t="s">
        <v>598</v>
      </c>
      <c r="H24" s="71"/>
      <c r="I24" s="43"/>
    </row>
    <row r="25" spans="1:33">
      <c r="A25" s="55">
        <v>20</v>
      </c>
      <c r="B25" s="40" t="s">
        <v>903</v>
      </c>
      <c r="C25" s="67"/>
      <c r="D25" s="65"/>
      <c r="E25" s="65"/>
      <c r="F25" s="65" t="s">
        <v>128</v>
      </c>
      <c r="G25" s="65"/>
      <c r="H25" s="71"/>
      <c r="I25" s="43"/>
      <c r="W25" s="45" t="s">
        <v>201</v>
      </c>
      <c r="X25" s="45"/>
      <c r="AD25" s="46" t="s">
        <v>99</v>
      </c>
      <c r="AE25" s="46"/>
      <c r="AF25" s="46"/>
      <c r="AG25" s="46"/>
    </row>
    <row r="26" spans="1:33">
      <c r="A26" s="57">
        <v>21</v>
      </c>
      <c r="B26" s="42" t="s">
        <v>462</v>
      </c>
      <c r="C26" s="73"/>
      <c r="D26" s="73"/>
      <c r="E26" s="73"/>
      <c r="F26" s="73"/>
      <c r="G26" s="73"/>
      <c r="H26" s="79"/>
      <c r="I26" s="43"/>
    </row>
    <row r="27" spans="1:33">
      <c r="A27" s="43" t="s">
        <v>689</v>
      </c>
      <c r="B27" s="39" t="s">
        <v>480</v>
      </c>
      <c r="H27" s="76"/>
      <c r="I27" s="43"/>
      <c r="W27" s="45" t="s">
        <v>202</v>
      </c>
      <c r="X27" s="45"/>
      <c r="Y27" s="45"/>
      <c r="AD27" s="46" t="s">
        <v>204</v>
      </c>
      <c r="AE27" s="46"/>
    </row>
    <row r="28" spans="1:33">
      <c r="A28" s="56" t="s">
        <v>685</v>
      </c>
      <c r="B28" s="41" t="s">
        <v>904</v>
      </c>
      <c r="C28" s="80"/>
      <c r="D28" s="77"/>
      <c r="E28" s="77"/>
      <c r="F28" s="77" t="s">
        <v>132</v>
      </c>
      <c r="G28" s="77"/>
      <c r="H28" s="78"/>
      <c r="I28" s="43"/>
    </row>
    <row r="29" spans="1:33">
      <c r="A29" s="55">
        <v>23</v>
      </c>
      <c r="B29" s="40" t="s">
        <v>905</v>
      </c>
      <c r="C29" s="67"/>
      <c r="D29" s="67"/>
      <c r="E29" s="65"/>
      <c r="F29" s="65" t="s">
        <v>491</v>
      </c>
      <c r="G29" s="65" t="s">
        <v>492</v>
      </c>
      <c r="H29" s="71"/>
      <c r="I29" s="43"/>
    </row>
    <row r="30" spans="1:33" ht="15.75">
      <c r="A30" s="55">
        <v>25</v>
      </c>
      <c r="B30" s="40" t="s">
        <v>996</v>
      </c>
      <c r="C30" s="67"/>
      <c r="D30" s="65"/>
      <c r="E30" s="65"/>
      <c r="F30" s="65" t="s">
        <v>166</v>
      </c>
      <c r="G30" s="65"/>
      <c r="H30" s="71"/>
      <c r="I30" s="43"/>
      <c r="P30" s="39" t="s">
        <v>139</v>
      </c>
      <c r="Q30" s="39" t="s">
        <v>150</v>
      </c>
      <c r="R30" s="47" t="s">
        <v>144</v>
      </c>
      <c r="T30" s="39" t="str">
        <f>-2^15 &amp; "～" &amp; 2^15-1</f>
        <v>-32768～32767</v>
      </c>
    </row>
    <row r="31" spans="1:33" ht="15.75">
      <c r="A31" s="55">
        <v>26</v>
      </c>
      <c r="B31" s="40" t="s">
        <v>906</v>
      </c>
      <c r="C31" s="67"/>
      <c r="D31" s="65"/>
      <c r="E31" s="65"/>
      <c r="F31" s="65" t="s">
        <v>168</v>
      </c>
      <c r="G31" s="65"/>
      <c r="H31" s="71"/>
      <c r="I31" s="43"/>
      <c r="P31" s="39" t="s">
        <v>140</v>
      </c>
      <c r="Q31" s="39" t="s">
        <v>151</v>
      </c>
      <c r="R31" s="47" t="s">
        <v>145</v>
      </c>
      <c r="T31" s="39" t="str">
        <f>-2^31 &amp; "～" &amp; 2^31-1</f>
        <v>-2147483648～2147483647</v>
      </c>
    </row>
    <row r="32" spans="1:33" ht="15.75">
      <c r="A32" s="55">
        <v>27</v>
      </c>
      <c r="B32" s="40" t="s">
        <v>907</v>
      </c>
      <c r="C32" s="67"/>
      <c r="D32" s="65"/>
      <c r="E32" s="65"/>
      <c r="F32" s="65" t="s">
        <v>170</v>
      </c>
      <c r="G32" s="65"/>
      <c r="H32" s="71"/>
      <c r="I32" s="43"/>
      <c r="P32" s="39" t="s">
        <v>141</v>
      </c>
      <c r="Q32" s="39" t="s">
        <v>152</v>
      </c>
      <c r="R32" s="47" t="s">
        <v>146</v>
      </c>
      <c r="T32" s="39" t="str">
        <f>-2^63 &amp; "～" &amp; 2^63-1</f>
        <v>-9223372036854780000～9223372036854780000</v>
      </c>
    </row>
    <row r="33" spans="1:20">
      <c r="A33" s="55">
        <v>28</v>
      </c>
      <c r="B33" s="40" t="s">
        <v>908</v>
      </c>
      <c r="C33" s="67"/>
      <c r="D33" s="65"/>
      <c r="E33" s="65"/>
      <c r="F33" s="65" t="s">
        <v>172</v>
      </c>
      <c r="G33" s="65"/>
      <c r="H33" s="71"/>
      <c r="I33" s="43"/>
    </row>
    <row r="34" spans="1:20">
      <c r="A34" s="55">
        <v>29</v>
      </c>
      <c r="B34" s="40" t="s">
        <v>909</v>
      </c>
      <c r="C34" s="67"/>
      <c r="D34" s="67"/>
      <c r="E34" s="65"/>
      <c r="F34" s="65" t="s">
        <v>602</v>
      </c>
      <c r="G34" s="65" t="s">
        <v>603</v>
      </c>
      <c r="H34" s="71"/>
      <c r="I34" s="43"/>
    </row>
    <row r="35" spans="1:20">
      <c r="A35" s="55">
        <v>30</v>
      </c>
      <c r="B35" s="40" t="s">
        <v>910</v>
      </c>
      <c r="C35" s="67"/>
      <c r="D35" s="67"/>
      <c r="E35" s="65"/>
      <c r="F35" s="65" t="s">
        <v>183</v>
      </c>
      <c r="G35" s="65" t="s">
        <v>184</v>
      </c>
      <c r="H35" s="71"/>
      <c r="I35" s="43"/>
      <c r="P35" s="39" t="s">
        <v>153</v>
      </c>
      <c r="T35" s="39" t="s">
        <v>160</v>
      </c>
    </row>
    <row r="36" spans="1:20">
      <c r="A36" s="55">
        <v>31</v>
      </c>
      <c r="B36" s="40" t="s">
        <v>911</v>
      </c>
      <c r="C36" s="67"/>
      <c r="D36" s="67"/>
      <c r="E36" s="67"/>
      <c r="F36" s="65" t="s">
        <v>493</v>
      </c>
      <c r="G36" s="65" t="s">
        <v>494</v>
      </c>
      <c r="H36" s="71" t="s">
        <v>495</v>
      </c>
      <c r="I36" s="43"/>
      <c r="P36" s="39" t="s">
        <v>154</v>
      </c>
      <c r="T36" s="39" t="s">
        <v>157</v>
      </c>
    </row>
    <row r="37" spans="1:20">
      <c r="A37" s="55">
        <v>32</v>
      </c>
      <c r="B37" s="40" t="s">
        <v>912</v>
      </c>
      <c r="C37" s="67"/>
      <c r="D37" s="67"/>
      <c r="E37" s="67"/>
      <c r="F37" s="65" t="s">
        <v>496</v>
      </c>
      <c r="G37" s="65" t="s">
        <v>497</v>
      </c>
      <c r="H37" s="71" t="s">
        <v>498</v>
      </c>
      <c r="I37" s="43"/>
      <c r="P37" s="39" t="s">
        <v>155</v>
      </c>
      <c r="T37" s="39" t="s">
        <v>161</v>
      </c>
    </row>
    <row r="38" spans="1:20">
      <c r="A38" s="55">
        <v>33</v>
      </c>
      <c r="B38" s="112" t="s">
        <v>913</v>
      </c>
      <c r="C38" s="67"/>
      <c r="D38" s="65"/>
      <c r="E38" s="65"/>
      <c r="F38" s="65" t="s">
        <v>191</v>
      </c>
      <c r="G38" s="65"/>
      <c r="H38" s="71"/>
      <c r="I38" s="43"/>
      <c r="P38" s="39" t="s">
        <v>159</v>
      </c>
      <c r="T38" s="39" t="s">
        <v>158</v>
      </c>
    </row>
    <row r="39" spans="1:20">
      <c r="A39" s="57">
        <v>34</v>
      </c>
      <c r="B39" s="42" t="s">
        <v>914</v>
      </c>
      <c r="C39" s="72"/>
      <c r="D39" s="72"/>
      <c r="E39" s="73"/>
      <c r="F39" s="73" t="s">
        <v>194</v>
      </c>
      <c r="G39" s="73" t="s">
        <v>195</v>
      </c>
      <c r="H39" s="79"/>
      <c r="I39" s="43"/>
      <c r="P39" s="39" t="s">
        <v>156</v>
      </c>
    </row>
    <row r="40" spans="1:20">
      <c r="A40" s="56" t="s">
        <v>685</v>
      </c>
      <c r="B40" s="41" t="s">
        <v>915</v>
      </c>
      <c r="C40" s="77"/>
      <c r="D40" s="77"/>
      <c r="E40" s="77"/>
      <c r="F40" s="77"/>
      <c r="G40" s="77"/>
      <c r="H40" s="78"/>
      <c r="I40" s="43"/>
    </row>
    <row r="41" spans="1:20">
      <c r="A41" s="55">
        <v>35</v>
      </c>
      <c r="B41" s="112" t="s">
        <v>916</v>
      </c>
      <c r="C41" s="67"/>
      <c r="D41" s="65"/>
      <c r="E41" s="65"/>
      <c r="F41" s="65" t="s">
        <v>197</v>
      </c>
      <c r="G41" s="65"/>
      <c r="H41" s="71"/>
      <c r="I41" s="43"/>
    </row>
    <row r="42" spans="1:20">
      <c r="A42" s="55">
        <v>36</v>
      </c>
      <c r="B42" s="40" t="s">
        <v>917</v>
      </c>
      <c r="C42" s="67"/>
      <c r="D42" s="65"/>
      <c r="E42" s="65"/>
      <c r="F42" s="65" t="s">
        <v>210</v>
      </c>
      <c r="G42" s="65"/>
      <c r="H42" s="71"/>
      <c r="I42" s="43"/>
    </row>
    <row r="43" spans="1:20">
      <c r="A43" s="57">
        <v>37</v>
      </c>
      <c r="B43" s="42" t="s">
        <v>464</v>
      </c>
      <c r="C43" s="73"/>
      <c r="D43" s="73"/>
      <c r="E43" s="73"/>
      <c r="F43" s="73"/>
      <c r="G43" s="73"/>
      <c r="H43" s="79"/>
      <c r="I43" s="43"/>
    </row>
    <row r="44" spans="1:20">
      <c r="A44" s="56" t="s">
        <v>687</v>
      </c>
      <c r="B44" s="41" t="s">
        <v>918</v>
      </c>
      <c r="C44" s="80"/>
      <c r="D44" s="77"/>
      <c r="E44" s="77"/>
      <c r="F44" s="77" t="s">
        <v>298</v>
      </c>
      <c r="G44" s="77"/>
      <c r="H44" s="78"/>
      <c r="I44" s="43"/>
    </row>
    <row r="45" spans="1:20">
      <c r="A45" s="55">
        <v>38</v>
      </c>
      <c r="B45" s="40" t="s">
        <v>465</v>
      </c>
      <c r="C45" s="65"/>
      <c r="D45" s="65"/>
      <c r="E45" s="65"/>
      <c r="F45" s="65"/>
      <c r="G45" s="65"/>
      <c r="H45" s="71"/>
      <c r="I45" s="43"/>
    </row>
    <row r="46" spans="1:20">
      <c r="A46" s="56" t="s">
        <v>685</v>
      </c>
      <c r="B46" s="41" t="s">
        <v>919</v>
      </c>
      <c r="C46" s="67"/>
      <c r="D46" s="65"/>
      <c r="E46" s="65"/>
      <c r="F46" s="77" t="s">
        <v>604</v>
      </c>
      <c r="G46" s="77"/>
      <c r="H46" s="78"/>
      <c r="I46" s="43"/>
    </row>
    <row r="47" spans="1:20">
      <c r="A47" s="55">
        <v>39</v>
      </c>
      <c r="B47" s="40" t="s">
        <v>920</v>
      </c>
      <c r="C47" s="67"/>
      <c r="D47" s="65"/>
      <c r="E47" s="65"/>
      <c r="F47" s="65" t="s">
        <v>69</v>
      </c>
      <c r="G47" s="65"/>
      <c r="H47" s="71"/>
      <c r="I47" s="43"/>
    </row>
    <row r="48" spans="1:20">
      <c r="A48" s="55">
        <v>40</v>
      </c>
      <c r="B48" s="40" t="s">
        <v>921</v>
      </c>
      <c r="C48" s="67"/>
      <c r="D48" s="65"/>
      <c r="E48" s="65"/>
      <c r="F48" s="65" t="s">
        <v>311</v>
      </c>
      <c r="G48" s="65"/>
      <c r="H48" s="71"/>
      <c r="I48" s="43"/>
    </row>
    <row r="49" spans="1:9">
      <c r="A49" s="55">
        <v>41</v>
      </c>
      <c r="B49" s="40" t="s">
        <v>922</v>
      </c>
      <c r="C49" s="67"/>
      <c r="D49" s="65"/>
      <c r="E49" s="65"/>
      <c r="F49" s="65" t="s">
        <v>313</v>
      </c>
      <c r="G49" s="65"/>
      <c r="H49" s="71"/>
      <c r="I49" s="43"/>
    </row>
    <row r="50" spans="1:9">
      <c r="A50" s="55">
        <v>42</v>
      </c>
      <c r="B50" s="40" t="s">
        <v>923</v>
      </c>
      <c r="C50" s="67"/>
      <c r="D50" s="65"/>
      <c r="E50" s="65"/>
      <c r="F50" s="65" t="s">
        <v>315</v>
      </c>
      <c r="G50" s="65"/>
      <c r="H50" s="71"/>
      <c r="I50" s="43"/>
    </row>
    <row r="51" spans="1:9">
      <c r="A51" s="55">
        <v>43</v>
      </c>
      <c r="B51" s="40" t="s">
        <v>924</v>
      </c>
      <c r="C51" s="67"/>
      <c r="D51" s="67"/>
      <c r="E51" s="65"/>
      <c r="F51" s="65" t="s">
        <v>524</v>
      </c>
      <c r="G51" s="65" t="s">
        <v>525</v>
      </c>
      <c r="H51" s="71"/>
      <c r="I51" s="43"/>
    </row>
    <row r="52" spans="1:9">
      <c r="A52" s="55">
        <v>44</v>
      </c>
      <c r="B52" s="40" t="s">
        <v>925</v>
      </c>
      <c r="C52" s="67"/>
      <c r="D52" s="65"/>
      <c r="E52" s="65"/>
      <c r="F52" s="65" t="s">
        <v>321</v>
      </c>
      <c r="G52" s="65"/>
      <c r="H52" s="71"/>
      <c r="I52" s="43"/>
    </row>
    <row r="53" spans="1:9">
      <c r="A53" s="57">
        <v>45</v>
      </c>
      <c r="B53" s="42" t="s">
        <v>926</v>
      </c>
      <c r="C53" s="72"/>
      <c r="D53" s="73"/>
      <c r="E53" s="73"/>
      <c r="F53" s="73" t="s">
        <v>324</v>
      </c>
      <c r="G53" s="73"/>
      <c r="H53" s="79"/>
      <c r="I53" s="43"/>
    </row>
    <row r="54" spans="1:9">
      <c r="A54" s="56" t="s">
        <v>685</v>
      </c>
      <c r="B54" s="41" t="s">
        <v>927</v>
      </c>
      <c r="C54" s="80"/>
      <c r="D54" s="77"/>
      <c r="E54" s="77"/>
      <c r="F54" s="77" t="s">
        <v>325</v>
      </c>
      <c r="G54" s="77"/>
      <c r="H54" s="78"/>
      <c r="I54" s="43"/>
    </row>
    <row r="55" spans="1:9">
      <c r="A55" s="55">
        <v>46</v>
      </c>
      <c r="B55" s="112" t="s">
        <v>928</v>
      </c>
      <c r="C55" s="67"/>
      <c r="D55" s="65"/>
      <c r="E55" s="65"/>
      <c r="F55" s="65" t="s">
        <v>327</v>
      </c>
      <c r="G55" s="65"/>
      <c r="H55" s="71"/>
      <c r="I55" s="43"/>
    </row>
    <row r="56" spans="1:9">
      <c r="A56" s="55">
        <v>47</v>
      </c>
      <c r="B56" s="40" t="s">
        <v>929</v>
      </c>
      <c r="C56" s="67"/>
      <c r="D56" s="65"/>
      <c r="E56" s="65"/>
      <c r="F56" s="65" t="s">
        <v>329</v>
      </c>
      <c r="G56" s="65"/>
      <c r="H56" s="71"/>
      <c r="I56" s="43"/>
    </row>
    <row r="57" spans="1:9">
      <c r="A57" s="55">
        <v>48</v>
      </c>
      <c r="B57" s="40" t="s">
        <v>930</v>
      </c>
      <c r="C57" s="67"/>
      <c r="D57" s="65"/>
      <c r="E57" s="65"/>
      <c r="F57" s="65" t="s">
        <v>370</v>
      </c>
      <c r="G57" s="65"/>
      <c r="H57" s="71"/>
      <c r="I57" s="43"/>
    </row>
    <row r="58" spans="1:9">
      <c r="A58" s="55">
        <v>49</v>
      </c>
      <c r="B58" s="40" t="s">
        <v>931</v>
      </c>
      <c r="C58" s="67"/>
      <c r="D58" s="67"/>
      <c r="E58" s="65"/>
      <c r="F58" s="65" t="s">
        <v>372</v>
      </c>
      <c r="G58" s="65" t="s">
        <v>373</v>
      </c>
      <c r="H58" s="71"/>
      <c r="I58" s="43"/>
    </row>
    <row r="59" spans="1:9">
      <c r="A59" s="55">
        <v>50</v>
      </c>
      <c r="B59" s="40" t="s">
        <v>932</v>
      </c>
      <c r="C59" s="67"/>
      <c r="D59" s="65"/>
      <c r="E59" s="65"/>
      <c r="F59" s="65" t="s">
        <v>375</v>
      </c>
      <c r="G59" s="65"/>
      <c r="H59" s="71"/>
      <c r="I59" s="43"/>
    </row>
    <row r="60" spans="1:9">
      <c r="A60" s="55">
        <v>51</v>
      </c>
      <c r="B60" s="40" t="s">
        <v>933</v>
      </c>
      <c r="C60" s="67"/>
      <c r="D60" s="65"/>
      <c r="E60" s="65"/>
      <c r="F60" s="65" t="s">
        <v>128</v>
      </c>
      <c r="G60" s="65"/>
      <c r="H60" s="71"/>
      <c r="I60" s="43"/>
    </row>
    <row r="61" spans="1:9">
      <c r="A61" s="55">
        <v>52</v>
      </c>
      <c r="B61" s="40" t="s">
        <v>934</v>
      </c>
      <c r="C61" s="67"/>
      <c r="D61" s="65"/>
      <c r="E61" s="65"/>
      <c r="F61" s="65" t="s">
        <v>605</v>
      </c>
      <c r="G61" s="65"/>
      <c r="H61" s="71"/>
      <c r="I61" s="43"/>
    </row>
    <row r="62" spans="1:9">
      <c r="A62" s="55">
        <v>53</v>
      </c>
      <c r="B62" s="40" t="s">
        <v>935</v>
      </c>
      <c r="C62" s="67"/>
      <c r="D62" s="67"/>
      <c r="E62" s="65"/>
      <c r="F62" s="65" t="s">
        <v>526</v>
      </c>
      <c r="G62" s="65" t="s">
        <v>499</v>
      </c>
      <c r="H62" s="71"/>
      <c r="I62" s="43"/>
    </row>
    <row r="63" spans="1:9">
      <c r="A63" s="57">
        <v>54</v>
      </c>
      <c r="B63" s="42" t="s">
        <v>466</v>
      </c>
      <c r="C63" s="73"/>
      <c r="D63" s="73"/>
      <c r="E63" s="73"/>
      <c r="F63" s="73"/>
      <c r="G63" s="73"/>
      <c r="H63" s="79"/>
      <c r="I63" s="43"/>
    </row>
    <row r="64" spans="1:9">
      <c r="A64" s="56" t="s">
        <v>685</v>
      </c>
      <c r="B64" s="41" t="s">
        <v>936</v>
      </c>
      <c r="C64" s="80"/>
      <c r="D64" s="77"/>
      <c r="E64" s="77"/>
      <c r="F64" s="77" t="s">
        <v>389</v>
      </c>
      <c r="G64" s="77"/>
      <c r="H64" s="78"/>
      <c r="I64" s="43"/>
    </row>
    <row r="65" spans="1:9">
      <c r="A65" s="55">
        <v>55</v>
      </c>
      <c r="B65" s="40" t="s">
        <v>937</v>
      </c>
      <c r="C65" s="67"/>
      <c r="D65" s="67"/>
      <c r="E65" s="67"/>
      <c r="F65" s="65" t="s">
        <v>500</v>
      </c>
      <c r="G65" s="65" t="s">
        <v>501</v>
      </c>
      <c r="H65" s="71" t="s">
        <v>502</v>
      </c>
      <c r="I65" s="43"/>
    </row>
    <row r="66" spans="1:9">
      <c r="A66" s="55">
        <v>56</v>
      </c>
      <c r="B66" s="40" t="s">
        <v>938</v>
      </c>
      <c r="C66" s="67"/>
      <c r="D66" s="65"/>
      <c r="E66" s="65"/>
      <c r="F66" s="65" t="s">
        <v>394</v>
      </c>
      <c r="G66" s="65"/>
      <c r="H66" s="71"/>
      <c r="I66" s="43"/>
    </row>
    <row r="67" spans="1:9">
      <c r="A67" s="55">
        <v>57</v>
      </c>
      <c r="B67" s="40" t="s">
        <v>939</v>
      </c>
      <c r="C67" s="67"/>
      <c r="D67" s="65"/>
      <c r="E67" s="65"/>
      <c r="F67" s="65" t="s">
        <v>398</v>
      </c>
      <c r="G67" s="65"/>
      <c r="H67" s="71"/>
      <c r="I67" s="43"/>
    </row>
    <row r="68" spans="1:9">
      <c r="A68" s="57">
        <v>58</v>
      </c>
      <c r="B68" s="42" t="s">
        <v>940</v>
      </c>
      <c r="C68" s="72"/>
      <c r="D68" s="72"/>
      <c r="E68" s="73"/>
      <c r="F68" s="73" t="s">
        <v>503</v>
      </c>
      <c r="G68" s="73" t="s">
        <v>504</v>
      </c>
      <c r="H68" s="79"/>
      <c r="I68" s="43"/>
    </row>
    <row r="69" spans="1:9">
      <c r="A69" s="56" t="s">
        <v>685</v>
      </c>
      <c r="B69" s="41"/>
      <c r="C69" s="80"/>
      <c r="D69" s="80"/>
      <c r="E69" s="77"/>
      <c r="F69" s="77" t="s">
        <v>505</v>
      </c>
      <c r="G69" s="77" t="s">
        <v>506</v>
      </c>
      <c r="H69" s="78"/>
      <c r="I69" s="43"/>
    </row>
    <row r="70" spans="1:9">
      <c r="A70" s="55">
        <v>59</v>
      </c>
      <c r="B70" s="40" t="s">
        <v>941</v>
      </c>
      <c r="C70" s="67"/>
      <c r="D70" s="67"/>
      <c r="E70" s="65"/>
      <c r="F70" s="65" t="s">
        <v>527</v>
      </c>
      <c r="G70" s="65" t="s">
        <v>507</v>
      </c>
      <c r="H70" s="71"/>
      <c r="I70" s="43"/>
    </row>
    <row r="71" spans="1:9">
      <c r="A71" s="55">
        <v>60</v>
      </c>
      <c r="B71" s="40" t="s">
        <v>942</v>
      </c>
      <c r="C71" s="67"/>
      <c r="D71" s="67"/>
      <c r="E71" s="65"/>
      <c r="F71" s="65" t="s">
        <v>527</v>
      </c>
      <c r="G71" s="65" t="s">
        <v>508</v>
      </c>
      <c r="H71" s="71"/>
      <c r="I71" s="43"/>
    </row>
    <row r="72" spans="1:9">
      <c r="A72" s="55">
        <v>61</v>
      </c>
      <c r="B72" s="40" t="s">
        <v>943</v>
      </c>
      <c r="C72" s="67"/>
      <c r="D72" s="65"/>
      <c r="E72" s="65"/>
      <c r="F72" s="65" t="s">
        <v>530</v>
      </c>
      <c r="G72" s="65"/>
      <c r="H72" s="71"/>
      <c r="I72" s="43"/>
    </row>
    <row r="73" spans="1:9">
      <c r="A73" s="57">
        <v>62</v>
      </c>
      <c r="B73" s="42" t="s">
        <v>944</v>
      </c>
      <c r="C73" s="72"/>
      <c r="D73" s="73"/>
      <c r="E73" s="73"/>
      <c r="F73" s="73" t="s">
        <v>408</v>
      </c>
      <c r="G73" s="73"/>
      <c r="H73" s="79"/>
      <c r="I73" s="43"/>
    </row>
    <row r="74" spans="1:9">
      <c r="A74" s="56" t="s">
        <v>685</v>
      </c>
      <c r="B74" s="41" t="s">
        <v>945</v>
      </c>
      <c r="C74" s="80"/>
      <c r="D74" s="80"/>
      <c r="E74" s="77"/>
      <c r="F74" s="77" t="s">
        <v>528</v>
      </c>
      <c r="G74" s="77" t="s">
        <v>487</v>
      </c>
      <c r="H74" s="78"/>
      <c r="I74" s="43"/>
    </row>
    <row r="75" spans="1:9">
      <c r="A75" s="55">
        <v>63</v>
      </c>
      <c r="B75" s="40" t="s">
        <v>946</v>
      </c>
      <c r="C75" s="67"/>
      <c r="D75" s="65"/>
      <c r="E75" s="65"/>
      <c r="F75" s="65" t="s">
        <v>412</v>
      </c>
      <c r="G75" s="65"/>
      <c r="H75" s="71"/>
      <c r="I75" s="43"/>
    </row>
    <row r="76" spans="1:9">
      <c r="A76" s="55">
        <v>64</v>
      </c>
      <c r="B76" s="40" t="s">
        <v>947</v>
      </c>
      <c r="C76" s="67"/>
      <c r="D76" s="65"/>
      <c r="E76" s="65"/>
      <c r="F76" s="65" t="s">
        <v>415</v>
      </c>
      <c r="G76" s="65"/>
      <c r="H76" s="71"/>
      <c r="I76" s="43"/>
    </row>
    <row r="77" spans="1:9">
      <c r="A77" s="55">
        <v>65</v>
      </c>
      <c r="B77" s="40" t="s">
        <v>948</v>
      </c>
      <c r="C77" s="67"/>
      <c r="D77" s="65"/>
      <c r="E77" s="65"/>
      <c r="F77" s="65" t="s">
        <v>418</v>
      </c>
      <c r="G77" s="65"/>
      <c r="H77" s="71"/>
      <c r="I77" s="43"/>
    </row>
    <row r="78" spans="1:9">
      <c r="A78" s="55">
        <v>66</v>
      </c>
      <c r="B78" s="40" t="s">
        <v>949</v>
      </c>
      <c r="C78" s="67"/>
      <c r="D78" s="65"/>
      <c r="E78" s="65"/>
      <c r="F78" s="65" t="s">
        <v>420</v>
      </c>
      <c r="G78" s="65"/>
      <c r="H78" s="71"/>
      <c r="I78" s="43"/>
    </row>
    <row r="79" spans="1:9">
      <c r="A79" s="55">
        <v>67</v>
      </c>
      <c r="B79" s="40" t="s">
        <v>950</v>
      </c>
      <c r="C79" s="67"/>
      <c r="D79" s="67"/>
      <c r="E79" s="65"/>
      <c r="F79" s="65" t="s">
        <v>529</v>
      </c>
      <c r="G79" s="65" t="s">
        <v>509</v>
      </c>
      <c r="H79" s="71"/>
      <c r="I79" s="43"/>
    </row>
    <row r="80" spans="1:9">
      <c r="A80" s="55">
        <v>68</v>
      </c>
      <c r="B80" s="40" t="s">
        <v>951</v>
      </c>
      <c r="C80" s="67"/>
      <c r="D80" s="67"/>
      <c r="E80" s="65"/>
      <c r="F80" s="65" t="s">
        <v>510</v>
      </c>
      <c r="G80" s="65" t="s">
        <v>511</v>
      </c>
      <c r="H80" s="71"/>
      <c r="I80" s="43"/>
    </row>
    <row r="81" spans="1:9">
      <c r="A81" s="55">
        <v>69</v>
      </c>
      <c r="B81" s="40" t="s">
        <v>952</v>
      </c>
      <c r="C81" s="67"/>
      <c r="D81" s="65"/>
      <c r="E81" s="65"/>
      <c r="F81" s="65" t="s">
        <v>426</v>
      </c>
      <c r="G81" s="65"/>
      <c r="H81" s="71"/>
      <c r="I81" s="43"/>
    </row>
    <row r="82" spans="1:9">
      <c r="A82" s="95">
        <v>70</v>
      </c>
      <c r="B82" s="90" t="s">
        <v>953</v>
      </c>
      <c r="C82" s="113"/>
      <c r="D82" s="73"/>
      <c r="E82" s="73"/>
      <c r="F82" s="73"/>
      <c r="G82" s="73"/>
      <c r="H82" s="79"/>
      <c r="I82" s="43"/>
    </row>
    <row r="83" spans="1:9" s="87" customFormat="1">
      <c r="A83" s="94"/>
      <c r="B83" s="89" t="s">
        <v>954</v>
      </c>
      <c r="C83" s="80"/>
      <c r="D83" s="77"/>
      <c r="E83" s="77"/>
      <c r="F83" s="77" t="s">
        <v>425</v>
      </c>
      <c r="G83" s="77"/>
      <c r="H83" s="78"/>
      <c r="I83" s="91"/>
    </row>
    <row r="84" spans="1:9">
      <c r="A84" s="55">
        <v>71</v>
      </c>
      <c r="B84" s="40" t="s">
        <v>955</v>
      </c>
      <c r="C84" s="67"/>
      <c r="D84" s="67"/>
      <c r="E84" s="65"/>
      <c r="F84" s="65" t="s">
        <v>512</v>
      </c>
      <c r="G84" s="65" t="s">
        <v>513</v>
      </c>
      <c r="H84" s="71"/>
      <c r="I84" s="43"/>
    </row>
    <row r="85" spans="1:9">
      <c r="A85" s="57">
        <v>73</v>
      </c>
      <c r="B85" s="42" t="s">
        <v>957</v>
      </c>
      <c r="C85" s="72"/>
      <c r="D85" s="72"/>
      <c r="E85" s="72"/>
      <c r="F85" s="73" t="s">
        <v>441</v>
      </c>
      <c r="G85" s="73" t="s">
        <v>606</v>
      </c>
      <c r="H85" s="79" t="s">
        <v>607</v>
      </c>
      <c r="I85" s="43"/>
    </row>
    <row r="86" spans="1:9">
      <c r="A86" s="56" t="s">
        <v>688</v>
      </c>
      <c r="B86" s="41" t="s">
        <v>956</v>
      </c>
      <c r="C86" s="80"/>
      <c r="D86" s="80"/>
      <c r="E86" s="77"/>
      <c r="F86" s="77" t="s">
        <v>451</v>
      </c>
      <c r="G86" s="77" t="s">
        <v>514</v>
      </c>
      <c r="H86" s="78"/>
      <c r="I86" s="43"/>
    </row>
    <row r="87" spans="1:9">
      <c r="A87" s="55">
        <v>74</v>
      </c>
      <c r="B87" s="40" t="s">
        <v>958</v>
      </c>
      <c r="C87" s="67"/>
      <c r="D87" s="65"/>
      <c r="E87" s="65"/>
      <c r="F87" s="65" t="s">
        <v>444</v>
      </c>
      <c r="G87" s="65"/>
      <c r="H87" s="71"/>
      <c r="I87" s="43"/>
    </row>
    <row r="88" spans="1:9">
      <c r="A88" s="57">
        <v>75</v>
      </c>
      <c r="B88" s="42" t="s">
        <v>959</v>
      </c>
      <c r="C88" s="72"/>
      <c r="D88" s="73"/>
      <c r="E88" s="73"/>
      <c r="F88" s="73" t="s">
        <v>448</v>
      </c>
      <c r="G88" s="73"/>
      <c r="H88" s="79"/>
      <c r="I88" s="43"/>
    </row>
    <row r="89" spans="1:9">
      <c r="A89" s="56" t="s">
        <v>685</v>
      </c>
      <c r="B89" s="41" t="s">
        <v>482</v>
      </c>
      <c r="C89" s="77"/>
      <c r="D89" s="77"/>
      <c r="E89" s="77"/>
      <c r="F89" s="77"/>
      <c r="G89" s="77"/>
      <c r="H89" s="78"/>
      <c r="I89" s="43"/>
    </row>
    <row r="90" spans="1:9">
      <c r="A90" s="55">
        <v>76</v>
      </c>
      <c r="B90" s="40" t="s">
        <v>467</v>
      </c>
      <c r="C90" s="65"/>
      <c r="D90" s="65"/>
      <c r="E90" s="65"/>
      <c r="F90" s="65"/>
      <c r="G90" s="65"/>
      <c r="H90" s="71"/>
      <c r="I90" s="43"/>
    </row>
    <row r="91" spans="1:9">
      <c r="A91" s="56" t="s">
        <v>685</v>
      </c>
      <c r="B91" s="41" t="s">
        <v>960</v>
      </c>
      <c r="C91" s="67"/>
      <c r="D91" s="67"/>
      <c r="E91" s="65"/>
      <c r="F91" s="65" t="s">
        <v>451</v>
      </c>
      <c r="G91" s="65" t="s">
        <v>452</v>
      </c>
      <c r="H91" s="78"/>
      <c r="I91" s="43"/>
    </row>
    <row r="92" spans="1:9">
      <c r="A92" s="55">
        <v>77</v>
      </c>
      <c r="B92" s="40" t="s">
        <v>961</v>
      </c>
      <c r="C92" s="67"/>
      <c r="D92" s="67"/>
      <c r="E92" s="65"/>
      <c r="F92" s="65" t="s">
        <v>515</v>
      </c>
      <c r="G92" s="65" t="s">
        <v>516</v>
      </c>
      <c r="H92" s="71"/>
      <c r="I92" s="43"/>
    </row>
    <row r="93" spans="1:9">
      <c r="A93" s="57">
        <v>78</v>
      </c>
      <c r="B93" s="42" t="s">
        <v>468</v>
      </c>
      <c r="C93" s="73"/>
      <c r="D93" s="73"/>
      <c r="E93" s="73"/>
      <c r="F93" s="73"/>
      <c r="G93" s="73"/>
      <c r="H93" s="79"/>
      <c r="I93" s="43"/>
    </row>
    <row r="94" spans="1:9">
      <c r="A94" s="56" t="s">
        <v>685</v>
      </c>
      <c r="B94" s="107" t="s">
        <v>962</v>
      </c>
      <c r="C94" s="77"/>
      <c r="D94" s="77"/>
      <c r="E94" s="77"/>
      <c r="F94" s="77"/>
      <c r="G94" s="77"/>
      <c r="H94" s="78"/>
      <c r="I94" s="43"/>
    </row>
    <row r="95" spans="1:9">
      <c r="A95" s="56">
        <v>79</v>
      </c>
      <c r="B95" s="41" t="s">
        <v>963</v>
      </c>
      <c r="C95" s="67"/>
      <c r="D95" s="65"/>
      <c r="E95" s="65"/>
      <c r="F95" s="77" t="s">
        <v>531</v>
      </c>
      <c r="G95" s="77"/>
      <c r="H95" s="78"/>
      <c r="I95" s="43"/>
    </row>
    <row r="96" spans="1:9">
      <c r="A96" s="55">
        <v>80</v>
      </c>
      <c r="B96" s="40" t="s">
        <v>964</v>
      </c>
      <c r="C96" s="67"/>
      <c r="D96" s="65"/>
      <c r="E96" s="65"/>
      <c r="F96" s="65" t="s">
        <v>532</v>
      </c>
      <c r="G96" s="65"/>
      <c r="H96" s="71"/>
      <c r="I96" s="43"/>
    </row>
    <row r="97" spans="1:9">
      <c r="A97" s="55">
        <v>81</v>
      </c>
      <c r="B97" s="40" t="s">
        <v>965</v>
      </c>
      <c r="C97" s="67"/>
      <c r="D97" s="65"/>
      <c r="E97" s="65"/>
      <c r="F97" s="65" t="s">
        <v>533</v>
      </c>
      <c r="G97" s="65"/>
      <c r="H97" s="71"/>
      <c r="I97" s="43"/>
    </row>
    <row r="98" spans="1:9">
      <c r="A98" s="55">
        <v>82</v>
      </c>
      <c r="B98" s="40" t="s">
        <v>966</v>
      </c>
      <c r="C98" s="67"/>
      <c r="D98" s="65"/>
      <c r="E98" s="65"/>
      <c r="F98" s="65" t="s">
        <v>536</v>
      </c>
      <c r="G98" s="65"/>
      <c r="H98" s="71"/>
      <c r="I98" s="43"/>
    </row>
    <row r="99" spans="1:9">
      <c r="A99" s="55">
        <v>83</v>
      </c>
      <c r="B99" s="40" t="s">
        <v>967</v>
      </c>
      <c r="C99" s="67"/>
      <c r="D99" s="65"/>
      <c r="E99" s="65"/>
      <c r="F99" s="65" t="s">
        <v>538</v>
      </c>
      <c r="G99" s="65"/>
      <c r="H99" s="71"/>
      <c r="I99" s="43"/>
    </row>
    <row r="100" spans="1:9">
      <c r="A100" s="55">
        <v>84</v>
      </c>
      <c r="B100" s="40" t="s">
        <v>968</v>
      </c>
      <c r="C100" s="65"/>
      <c r="D100" s="65"/>
      <c r="E100" s="65"/>
      <c r="F100" s="65"/>
      <c r="G100" s="65"/>
      <c r="H100" s="71"/>
      <c r="I100" s="43"/>
    </row>
    <row r="101" spans="1:9" s="87" customFormat="1">
      <c r="A101" s="95">
        <v>85</v>
      </c>
      <c r="B101" s="90" t="s">
        <v>969</v>
      </c>
      <c r="C101" s="72"/>
      <c r="D101" s="72"/>
      <c r="E101" s="73"/>
      <c r="F101" s="73" t="s">
        <v>539</v>
      </c>
      <c r="G101" s="73" t="s">
        <v>540</v>
      </c>
      <c r="H101" s="79"/>
      <c r="I101" s="91"/>
    </row>
    <row r="102" spans="1:9" s="87" customFormat="1">
      <c r="A102" s="94" t="s">
        <v>687</v>
      </c>
      <c r="B102" s="89" t="s">
        <v>970</v>
      </c>
      <c r="C102" s="80"/>
      <c r="D102" s="77"/>
      <c r="E102" s="77"/>
      <c r="F102" s="77" t="s">
        <v>541</v>
      </c>
      <c r="G102" s="77"/>
      <c r="H102" s="78"/>
      <c r="I102" s="91"/>
    </row>
    <row r="103" spans="1:9">
      <c r="A103" s="55">
        <v>86</v>
      </c>
      <c r="B103" s="40" t="s">
        <v>971</v>
      </c>
      <c r="C103" s="67"/>
      <c r="D103" s="65"/>
      <c r="E103" s="65"/>
      <c r="F103" s="65" t="s">
        <v>542</v>
      </c>
      <c r="G103" s="65"/>
      <c r="H103" s="71"/>
      <c r="I103" s="43"/>
    </row>
    <row r="104" spans="1:9">
      <c r="A104" s="55" t="s">
        <v>685</v>
      </c>
      <c r="B104" s="63" t="s">
        <v>543</v>
      </c>
      <c r="C104" s="65"/>
      <c r="D104" s="65"/>
      <c r="E104" s="65"/>
      <c r="F104" s="65"/>
      <c r="G104" s="65"/>
      <c r="H104" s="71"/>
      <c r="I104" s="43"/>
    </row>
    <row r="105" spans="1:9">
      <c r="A105" s="55">
        <v>87</v>
      </c>
      <c r="B105" s="40" t="s">
        <v>544</v>
      </c>
      <c r="C105" s="67"/>
      <c r="D105" s="67"/>
      <c r="E105" s="65"/>
      <c r="F105" s="65" t="s">
        <v>545</v>
      </c>
      <c r="G105" s="65" t="s">
        <v>546</v>
      </c>
      <c r="H105" s="71"/>
      <c r="I105" s="43"/>
    </row>
    <row r="106" spans="1:9">
      <c r="A106" s="55">
        <v>88</v>
      </c>
      <c r="B106" s="40" t="s">
        <v>608</v>
      </c>
      <c r="C106" s="67"/>
      <c r="D106" s="67"/>
      <c r="E106" s="65"/>
      <c r="F106" s="65" t="s">
        <v>547</v>
      </c>
      <c r="G106" s="65" t="s">
        <v>609</v>
      </c>
      <c r="H106" s="71"/>
      <c r="I106" s="43"/>
    </row>
    <row r="107" spans="1:9">
      <c r="A107" s="55" t="s">
        <v>685</v>
      </c>
      <c r="B107" s="40"/>
      <c r="C107" s="67"/>
      <c r="D107" s="67"/>
      <c r="E107" s="65"/>
      <c r="F107" s="65" t="s">
        <v>548</v>
      </c>
      <c r="G107" s="65" t="s">
        <v>549</v>
      </c>
      <c r="H107" s="71"/>
      <c r="I107" s="43"/>
    </row>
    <row r="108" spans="1:9">
      <c r="A108" s="55">
        <v>89</v>
      </c>
      <c r="B108" s="40" t="s">
        <v>550</v>
      </c>
      <c r="C108" s="67"/>
      <c r="D108" s="65"/>
      <c r="E108" s="65"/>
      <c r="F108" s="65" t="s">
        <v>551</v>
      </c>
      <c r="G108" s="65"/>
      <c r="H108" s="71"/>
      <c r="I108" s="43"/>
    </row>
    <row r="109" spans="1:9">
      <c r="A109" s="55">
        <v>90</v>
      </c>
      <c r="B109" s="40" t="s">
        <v>564</v>
      </c>
      <c r="C109" s="67"/>
      <c r="D109" s="67"/>
      <c r="E109" s="65"/>
      <c r="F109" s="65" t="s">
        <v>552</v>
      </c>
      <c r="G109" s="65" t="s">
        <v>565</v>
      </c>
      <c r="H109" s="71"/>
      <c r="I109" s="43"/>
    </row>
    <row r="110" spans="1:9">
      <c r="A110" s="55">
        <v>91</v>
      </c>
      <c r="B110" s="40" t="s">
        <v>563</v>
      </c>
      <c r="C110" s="67"/>
      <c r="D110" s="65"/>
      <c r="E110" s="65"/>
      <c r="F110" s="65" t="s">
        <v>553</v>
      </c>
      <c r="G110" s="65"/>
      <c r="H110" s="71"/>
      <c r="I110" s="43"/>
    </row>
    <row r="111" spans="1:9">
      <c r="A111" s="55">
        <v>92</v>
      </c>
      <c r="B111" s="40" t="s">
        <v>554</v>
      </c>
      <c r="C111" s="67"/>
      <c r="D111" s="65"/>
      <c r="E111" s="65"/>
      <c r="F111" s="65" t="s">
        <v>555</v>
      </c>
      <c r="G111" s="65"/>
      <c r="H111" s="71"/>
      <c r="I111" s="43"/>
    </row>
    <row r="112" spans="1:9">
      <c r="A112" s="55">
        <v>93</v>
      </c>
      <c r="B112" s="40" t="s">
        <v>556</v>
      </c>
      <c r="C112" s="67"/>
      <c r="D112" s="67"/>
      <c r="E112" s="65"/>
      <c r="F112" s="65" t="s">
        <v>557</v>
      </c>
      <c r="G112" s="65" t="s">
        <v>558</v>
      </c>
      <c r="H112" s="71"/>
      <c r="I112" s="43"/>
    </row>
    <row r="113" spans="1:9">
      <c r="A113" s="55">
        <v>94</v>
      </c>
      <c r="B113" s="40" t="s">
        <v>559</v>
      </c>
      <c r="C113" s="67"/>
      <c r="D113" s="65"/>
      <c r="E113" s="65"/>
      <c r="F113" s="65" t="s">
        <v>560</v>
      </c>
      <c r="G113" s="65"/>
      <c r="H113" s="71"/>
      <c r="I113" s="43"/>
    </row>
    <row r="114" spans="1:9">
      <c r="A114" s="55">
        <v>95</v>
      </c>
      <c r="B114" s="40" t="s">
        <v>561</v>
      </c>
      <c r="C114" s="67"/>
      <c r="D114" s="65"/>
      <c r="E114" s="65"/>
      <c r="F114" s="65" t="s">
        <v>562</v>
      </c>
      <c r="G114" s="65"/>
      <c r="H114" s="71"/>
      <c r="I114" s="43"/>
    </row>
    <row r="115" spans="1:9">
      <c r="A115" s="55" t="s">
        <v>685</v>
      </c>
      <c r="B115" s="63" t="s">
        <v>974</v>
      </c>
      <c r="C115" s="65"/>
      <c r="D115" s="65"/>
      <c r="E115" s="65"/>
      <c r="F115" s="65"/>
      <c r="G115" s="65"/>
      <c r="H115" s="71"/>
      <c r="I115" s="43"/>
    </row>
    <row r="116" spans="1:9" s="87" customFormat="1">
      <c r="A116" s="95">
        <v>999</v>
      </c>
      <c r="B116" s="90" t="s">
        <v>975</v>
      </c>
      <c r="C116" s="72"/>
      <c r="D116" s="72"/>
      <c r="E116" s="113"/>
      <c r="F116" s="73" t="s">
        <v>973</v>
      </c>
      <c r="G116" s="73" t="s">
        <v>972</v>
      </c>
      <c r="H116" s="75"/>
      <c r="I116" s="91"/>
    </row>
    <row r="117" spans="1:9">
      <c r="A117" s="57">
        <v>9</v>
      </c>
      <c r="B117" s="42" t="s">
        <v>893</v>
      </c>
      <c r="C117" s="72"/>
      <c r="D117" s="72"/>
      <c r="E117" s="72"/>
      <c r="F117" s="73" t="s">
        <v>596</v>
      </c>
      <c r="G117" s="73" t="s">
        <v>485</v>
      </c>
      <c r="H117" s="77" t="s">
        <v>63</v>
      </c>
      <c r="I117" s="43"/>
    </row>
    <row r="118" spans="1:9" s="87" customFormat="1">
      <c r="A118" s="95">
        <v>999</v>
      </c>
      <c r="B118" s="90" t="s">
        <v>977</v>
      </c>
      <c r="C118" s="72"/>
      <c r="D118" s="113"/>
      <c r="E118" s="113"/>
      <c r="F118" s="73" t="s">
        <v>978</v>
      </c>
      <c r="G118" s="73"/>
      <c r="H118" s="75"/>
      <c r="I118" s="91"/>
    </row>
    <row r="119" spans="1:9" s="87" customFormat="1">
      <c r="A119" s="91"/>
      <c r="B119" s="87" t="s">
        <v>976</v>
      </c>
      <c r="C119" s="96"/>
      <c r="D119" s="74"/>
      <c r="E119" s="74"/>
      <c r="F119" s="75" t="s">
        <v>979</v>
      </c>
      <c r="G119" s="75"/>
      <c r="H119" s="75"/>
      <c r="I119" s="91"/>
    </row>
    <row r="120" spans="1:9" s="87" customFormat="1">
      <c r="A120" s="91"/>
      <c r="B120" s="87" t="s">
        <v>982</v>
      </c>
      <c r="C120" s="96"/>
      <c r="D120" s="74"/>
      <c r="E120" s="74"/>
      <c r="F120" s="75" t="s">
        <v>980</v>
      </c>
      <c r="G120" s="75"/>
      <c r="H120" s="77"/>
      <c r="I120" s="91"/>
    </row>
    <row r="121" spans="1:9">
      <c r="A121" s="55">
        <v>96</v>
      </c>
      <c r="B121" s="40" t="s">
        <v>983</v>
      </c>
      <c r="C121" s="67"/>
      <c r="D121" s="67"/>
      <c r="E121" s="65"/>
      <c r="F121" s="65" t="s">
        <v>566</v>
      </c>
      <c r="G121" s="65" t="s">
        <v>567</v>
      </c>
      <c r="H121" s="71"/>
      <c r="I121" s="43"/>
    </row>
    <row r="122" spans="1:9">
      <c r="A122" s="55">
        <v>97</v>
      </c>
      <c r="B122" s="112" t="s">
        <v>984</v>
      </c>
      <c r="C122" s="67"/>
      <c r="D122" s="65"/>
      <c r="E122" s="65"/>
      <c r="F122" s="65" t="s">
        <v>568</v>
      </c>
      <c r="G122" s="65"/>
      <c r="H122" s="71"/>
      <c r="I122" s="43"/>
    </row>
    <row r="123" spans="1:9">
      <c r="A123" s="55">
        <v>98</v>
      </c>
      <c r="B123" s="40" t="s">
        <v>985</v>
      </c>
      <c r="C123" s="64"/>
      <c r="D123" s="65"/>
      <c r="E123" s="65"/>
      <c r="F123" s="66" t="s">
        <v>569</v>
      </c>
      <c r="G123" s="65"/>
      <c r="H123" s="71"/>
      <c r="I123" s="43"/>
    </row>
    <row r="124" spans="1:9">
      <c r="A124" s="95">
        <v>99</v>
      </c>
      <c r="B124" s="90" t="s">
        <v>981</v>
      </c>
      <c r="C124" s="72"/>
      <c r="D124" s="73"/>
      <c r="E124" s="73"/>
      <c r="F124" s="73" t="s">
        <v>570</v>
      </c>
      <c r="G124" s="73"/>
      <c r="H124" s="79"/>
      <c r="I124" s="43"/>
    </row>
    <row r="125" spans="1:9" s="87" customFormat="1">
      <c r="A125" s="94"/>
      <c r="B125" s="89" t="s">
        <v>991</v>
      </c>
      <c r="C125" s="114"/>
      <c r="D125" s="77"/>
      <c r="E125" s="77"/>
      <c r="F125" s="77"/>
      <c r="G125" s="77"/>
      <c r="H125" s="78"/>
      <c r="I125" s="91"/>
    </row>
    <row r="126" spans="1:9">
      <c r="A126" s="55">
        <v>100</v>
      </c>
      <c r="B126" s="40" t="s">
        <v>990</v>
      </c>
      <c r="C126" s="67"/>
      <c r="D126" s="67"/>
      <c r="E126" s="65"/>
      <c r="F126" s="65" t="s">
        <v>573</v>
      </c>
      <c r="G126" s="65" t="s">
        <v>574</v>
      </c>
      <c r="H126" s="71" t="s">
        <v>575</v>
      </c>
      <c r="I126" s="43"/>
    </row>
    <row r="127" spans="1:9">
      <c r="A127" s="55">
        <v>101</v>
      </c>
      <c r="B127" s="40" t="s">
        <v>572</v>
      </c>
      <c r="C127" s="67"/>
      <c r="D127" s="65"/>
      <c r="E127" s="65"/>
      <c r="F127" s="65" t="s">
        <v>571</v>
      </c>
      <c r="G127" s="65"/>
      <c r="H127" s="71"/>
      <c r="I127" s="43"/>
    </row>
    <row r="128" spans="1:9" s="87" customFormat="1">
      <c r="A128" s="95">
        <v>102</v>
      </c>
      <c r="B128" s="90" t="s">
        <v>988</v>
      </c>
      <c r="C128" s="72"/>
      <c r="D128" s="73"/>
      <c r="E128" s="73"/>
      <c r="F128" s="73" t="s">
        <v>576</v>
      </c>
      <c r="G128" s="73"/>
      <c r="H128" s="79"/>
      <c r="I128" s="91"/>
    </row>
    <row r="129" spans="1:9" s="87" customFormat="1">
      <c r="A129" s="91" t="s">
        <v>685</v>
      </c>
      <c r="B129" s="87" t="s">
        <v>987</v>
      </c>
      <c r="C129" s="96"/>
      <c r="D129" s="75"/>
      <c r="E129" s="75"/>
      <c r="F129" s="75" t="s">
        <v>577</v>
      </c>
      <c r="G129" s="75"/>
      <c r="H129" s="76"/>
      <c r="I129" s="91"/>
    </row>
    <row r="130" spans="1:9" s="87" customFormat="1">
      <c r="A130" s="91" t="s">
        <v>685</v>
      </c>
      <c r="B130" s="87" t="s">
        <v>989</v>
      </c>
      <c r="C130" s="96"/>
      <c r="D130" s="75"/>
      <c r="E130" s="75"/>
      <c r="F130" s="75" t="s">
        <v>578</v>
      </c>
      <c r="G130" s="75"/>
      <c r="H130" s="76"/>
      <c r="I130" s="91"/>
    </row>
    <row r="131" spans="1:9" s="87" customFormat="1">
      <c r="A131" s="94" t="s">
        <v>685</v>
      </c>
      <c r="B131" s="89" t="s">
        <v>992</v>
      </c>
      <c r="C131" s="80"/>
      <c r="D131" s="77"/>
      <c r="E131" s="77"/>
      <c r="F131" s="77" t="s">
        <v>579</v>
      </c>
      <c r="G131" s="77"/>
      <c r="H131" s="78"/>
      <c r="I131" s="91"/>
    </row>
    <row r="132" spans="1:9">
      <c r="A132" s="55">
        <v>103</v>
      </c>
      <c r="B132" s="40" t="s">
        <v>580</v>
      </c>
      <c r="C132" s="67"/>
      <c r="D132" s="65"/>
      <c r="E132" s="65"/>
      <c r="F132" s="65" t="s">
        <v>581</v>
      </c>
      <c r="G132" s="65"/>
      <c r="H132" s="71"/>
      <c r="I132" s="43"/>
    </row>
    <row r="133" spans="1:9">
      <c r="A133" s="95">
        <v>104</v>
      </c>
      <c r="B133" s="90" t="s">
        <v>582</v>
      </c>
      <c r="C133" s="72"/>
      <c r="D133" s="72"/>
      <c r="E133" s="72"/>
      <c r="F133" s="73" t="s">
        <v>583</v>
      </c>
      <c r="G133" s="73" t="s">
        <v>584</v>
      </c>
      <c r="H133" s="79" t="s">
        <v>585</v>
      </c>
      <c r="I133" s="43"/>
    </row>
    <row r="134" spans="1:9" s="87" customFormat="1">
      <c r="A134" s="94"/>
      <c r="B134" s="89" t="s">
        <v>993</v>
      </c>
      <c r="C134" s="80"/>
      <c r="D134" s="80"/>
      <c r="E134" s="114"/>
      <c r="F134" s="77" t="s">
        <v>994</v>
      </c>
      <c r="G134" s="77" t="s">
        <v>995</v>
      </c>
      <c r="H134" s="78"/>
      <c r="I134" s="91"/>
    </row>
    <row r="135" spans="1:9">
      <c r="A135" s="55">
        <v>105</v>
      </c>
      <c r="B135" s="40" t="s">
        <v>586</v>
      </c>
      <c r="C135" s="67"/>
      <c r="D135" s="67"/>
      <c r="E135" s="81"/>
      <c r="F135" s="65" t="s">
        <v>587</v>
      </c>
      <c r="G135" s="65" t="s">
        <v>588</v>
      </c>
      <c r="H135" s="71"/>
      <c r="I135" s="43"/>
    </row>
    <row r="136" spans="1:9">
      <c r="A136" s="55">
        <v>106</v>
      </c>
      <c r="B136" s="40" t="s">
        <v>589</v>
      </c>
      <c r="C136" s="67"/>
      <c r="D136" s="65"/>
      <c r="E136" s="65"/>
      <c r="F136" s="65" t="s">
        <v>590</v>
      </c>
      <c r="G136" s="65"/>
      <c r="H136" s="71"/>
      <c r="I136" s="43"/>
    </row>
    <row r="137" spans="1:9">
      <c r="A137" s="55">
        <v>107</v>
      </c>
      <c r="B137" s="40" t="s">
        <v>592</v>
      </c>
      <c r="C137" s="67"/>
      <c r="D137" s="65"/>
      <c r="E137" s="65"/>
      <c r="F137" s="65" t="s">
        <v>593</v>
      </c>
      <c r="G137" s="65"/>
      <c r="H137" s="71"/>
      <c r="I137" s="43"/>
    </row>
    <row r="138" spans="1:9">
      <c r="A138" s="86">
        <v>108</v>
      </c>
      <c r="B138" s="85" t="s">
        <v>610</v>
      </c>
      <c r="C138" s="67"/>
      <c r="D138" s="67"/>
      <c r="E138" s="67"/>
      <c r="F138" s="88" t="s">
        <v>611</v>
      </c>
      <c r="G138" s="88" t="s">
        <v>612</v>
      </c>
      <c r="H138" s="93" t="s">
        <v>613</v>
      </c>
      <c r="I138" s="43"/>
    </row>
    <row r="139" spans="1:9" s="87" customFormat="1">
      <c r="A139" s="95">
        <v>109</v>
      </c>
      <c r="B139" s="90" t="s">
        <v>617</v>
      </c>
      <c r="C139" s="72"/>
      <c r="D139" s="73"/>
      <c r="E139" s="73"/>
      <c r="F139" s="73" t="s">
        <v>614</v>
      </c>
      <c r="G139" s="73"/>
      <c r="H139" s="79"/>
      <c r="I139" s="91"/>
    </row>
    <row r="140" spans="1:9" s="87" customFormat="1">
      <c r="A140" s="94" t="s">
        <v>685</v>
      </c>
      <c r="B140" s="89" t="s">
        <v>615</v>
      </c>
      <c r="C140" s="80"/>
      <c r="D140" s="77"/>
      <c r="E140" s="77"/>
      <c r="F140" s="77" t="s">
        <v>616</v>
      </c>
      <c r="G140" s="77"/>
      <c r="H140" s="78"/>
      <c r="I140" s="91"/>
    </row>
    <row r="141" spans="1:9" s="87" customFormat="1">
      <c r="A141" s="95">
        <v>110</v>
      </c>
      <c r="B141" s="90" t="s">
        <v>619</v>
      </c>
      <c r="C141" s="72"/>
      <c r="D141" s="73"/>
      <c r="E141" s="73"/>
      <c r="F141" s="73" t="s">
        <v>620</v>
      </c>
      <c r="G141" s="73"/>
      <c r="H141" s="79"/>
      <c r="I141" s="91"/>
    </row>
    <row r="142" spans="1:9" s="87" customFormat="1">
      <c r="A142" s="94" t="s">
        <v>685</v>
      </c>
      <c r="B142" s="89" t="s">
        <v>618</v>
      </c>
      <c r="C142" s="80"/>
      <c r="D142" s="80"/>
      <c r="E142" s="77"/>
      <c r="F142" s="77" t="s">
        <v>621</v>
      </c>
      <c r="G142" s="77" t="s">
        <v>622</v>
      </c>
      <c r="H142" s="78"/>
      <c r="I142" s="91"/>
    </row>
    <row r="143" spans="1:9">
      <c r="A143" s="55">
        <v>111</v>
      </c>
      <c r="B143" s="40" t="s">
        <v>625</v>
      </c>
      <c r="C143" s="67"/>
      <c r="D143" s="65"/>
      <c r="E143" s="65"/>
      <c r="F143" s="65" t="s">
        <v>626</v>
      </c>
      <c r="G143" s="65"/>
      <c r="H143" s="71"/>
      <c r="I143" s="43"/>
    </row>
    <row r="144" spans="1:9" s="87" customFormat="1">
      <c r="A144" s="95">
        <v>112</v>
      </c>
      <c r="B144" s="90" t="s">
        <v>627</v>
      </c>
      <c r="C144" s="72"/>
      <c r="D144" s="72"/>
      <c r="E144" s="73"/>
      <c r="F144" s="73" t="s">
        <v>629</v>
      </c>
      <c r="G144" s="73" t="s">
        <v>630</v>
      </c>
      <c r="H144" s="79"/>
      <c r="I144" s="91"/>
    </row>
    <row r="145" spans="1:9" s="87" customFormat="1">
      <c r="A145" s="94" t="s">
        <v>685</v>
      </c>
      <c r="B145" s="89" t="s">
        <v>628</v>
      </c>
      <c r="C145" s="80"/>
      <c r="D145" s="80"/>
      <c r="E145" s="77"/>
      <c r="F145" s="77" t="s">
        <v>631</v>
      </c>
      <c r="G145" s="77" t="s">
        <v>632</v>
      </c>
      <c r="H145" s="78"/>
      <c r="I145" s="91"/>
    </row>
    <row r="146" spans="1:9" s="87" customFormat="1">
      <c r="A146" s="97">
        <v>113</v>
      </c>
      <c r="B146" s="90" t="s">
        <v>633</v>
      </c>
      <c r="C146" s="73"/>
      <c r="D146" s="73"/>
      <c r="E146" s="73"/>
      <c r="F146" s="73"/>
      <c r="G146" s="73"/>
      <c r="H146" s="79"/>
      <c r="I146" s="91"/>
    </row>
    <row r="147" spans="1:9" s="87" customFormat="1">
      <c r="A147" s="91" t="s">
        <v>685</v>
      </c>
      <c r="B147" s="87" t="s">
        <v>638</v>
      </c>
      <c r="C147" s="96"/>
      <c r="D147" s="96"/>
      <c r="E147" s="75"/>
      <c r="F147" s="75" t="s">
        <v>635</v>
      </c>
      <c r="G147" s="75" t="s">
        <v>634</v>
      </c>
      <c r="H147" s="76"/>
      <c r="I147" s="91"/>
    </row>
    <row r="148" spans="1:9" s="87" customFormat="1">
      <c r="A148" s="94" t="s">
        <v>686</v>
      </c>
      <c r="B148" s="89" t="s">
        <v>639</v>
      </c>
      <c r="C148" s="80"/>
      <c r="D148" s="80"/>
      <c r="E148" s="77"/>
      <c r="F148" s="77" t="s">
        <v>636</v>
      </c>
      <c r="G148" s="77" t="s">
        <v>637</v>
      </c>
      <c r="H148" s="78"/>
      <c r="I148" s="91"/>
    </row>
    <row r="149" spans="1:9" s="87" customFormat="1">
      <c r="A149" s="97">
        <v>114</v>
      </c>
      <c r="B149" s="90" t="s">
        <v>642</v>
      </c>
      <c r="C149" s="72"/>
      <c r="D149" s="72"/>
      <c r="E149" s="73"/>
      <c r="F149" s="73" t="s">
        <v>640</v>
      </c>
      <c r="G149" s="73" t="s">
        <v>641</v>
      </c>
      <c r="H149" s="79"/>
      <c r="I149" s="91"/>
    </row>
    <row r="150" spans="1:9" s="87" customFormat="1">
      <c r="A150" s="94" t="s">
        <v>685</v>
      </c>
      <c r="B150" s="89" t="s">
        <v>643</v>
      </c>
      <c r="C150" s="80"/>
      <c r="D150" s="77"/>
      <c r="E150" s="77"/>
      <c r="F150" s="77" t="s">
        <v>644</v>
      </c>
      <c r="G150" s="77"/>
      <c r="H150" s="78"/>
      <c r="I150" s="91"/>
    </row>
    <row r="151" spans="1:9" s="87" customFormat="1">
      <c r="A151" s="92">
        <v>115</v>
      </c>
      <c r="B151" s="88" t="s">
        <v>645</v>
      </c>
      <c r="C151" s="67"/>
      <c r="D151" s="67"/>
      <c r="E151" s="65"/>
      <c r="F151" s="65" t="s">
        <v>646</v>
      </c>
      <c r="G151" s="65" t="s">
        <v>647</v>
      </c>
      <c r="H151" s="71"/>
      <c r="I151" s="91"/>
    </row>
    <row r="152" spans="1:9" s="87" customFormat="1">
      <c r="A152" s="92">
        <v>116</v>
      </c>
      <c r="B152" s="88" t="s">
        <v>648</v>
      </c>
      <c r="C152" s="67"/>
      <c r="D152" s="67"/>
      <c r="E152" s="65"/>
      <c r="F152" s="65" t="s">
        <v>649</v>
      </c>
      <c r="G152" s="65" t="s">
        <v>650</v>
      </c>
      <c r="H152" s="71"/>
      <c r="I152" s="91"/>
    </row>
    <row r="153" spans="1:9" s="87" customFormat="1">
      <c r="A153" s="103">
        <v>117</v>
      </c>
      <c r="B153" s="104" t="s">
        <v>651</v>
      </c>
      <c r="C153" s="67"/>
      <c r="D153" s="67"/>
      <c r="E153" s="65"/>
      <c r="F153" s="65" t="s">
        <v>652</v>
      </c>
      <c r="G153" s="65" t="s">
        <v>653</v>
      </c>
      <c r="H153" s="71"/>
      <c r="I153" s="91"/>
    </row>
    <row r="154" spans="1:9" s="87" customFormat="1">
      <c r="A154" s="92">
        <v>118</v>
      </c>
      <c r="B154" s="88" t="s">
        <v>655</v>
      </c>
      <c r="C154" s="67"/>
      <c r="D154" s="65"/>
      <c r="E154" s="65"/>
      <c r="F154" s="65" t="s">
        <v>654</v>
      </c>
      <c r="G154" s="65"/>
      <c r="H154" s="71"/>
      <c r="I154" s="91"/>
    </row>
    <row r="155" spans="1:9" s="87" customFormat="1">
      <c r="A155" s="92">
        <v>119</v>
      </c>
      <c r="B155" s="88" t="s">
        <v>656</v>
      </c>
      <c r="C155" s="67"/>
      <c r="D155" s="65"/>
      <c r="E155" s="65"/>
      <c r="F155" s="65" t="s">
        <v>657</v>
      </c>
      <c r="G155" s="65"/>
      <c r="H155" s="71"/>
      <c r="I155" s="91"/>
    </row>
    <row r="156" spans="1:9" s="87" customFormat="1">
      <c r="A156" s="95">
        <v>120</v>
      </c>
      <c r="B156" s="90" t="s">
        <v>661</v>
      </c>
      <c r="C156" s="72"/>
      <c r="D156" s="72"/>
      <c r="E156" s="73"/>
      <c r="F156" s="73" t="s">
        <v>662</v>
      </c>
      <c r="G156" s="73" t="s">
        <v>663</v>
      </c>
      <c r="H156" s="79"/>
      <c r="I156" s="91"/>
    </row>
    <row r="157" spans="1:9" s="87" customFormat="1">
      <c r="A157" s="91" t="s">
        <v>685</v>
      </c>
      <c r="B157" s="87" t="s">
        <v>664</v>
      </c>
      <c r="C157" s="96"/>
      <c r="D157" s="75"/>
      <c r="E157" s="75"/>
      <c r="F157" s="75" t="s">
        <v>666</v>
      </c>
      <c r="G157" s="75"/>
      <c r="H157" s="76"/>
      <c r="I157" s="91"/>
    </row>
    <row r="158" spans="1:9" s="87" customFormat="1">
      <c r="A158" s="94" t="s">
        <v>685</v>
      </c>
      <c r="B158" s="89" t="s">
        <v>665</v>
      </c>
      <c r="C158" s="80"/>
      <c r="D158" s="80"/>
      <c r="E158" s="77"/>
      <c r="F158" s="77" t="s">
        <v>667</v>
      </c>
      <c r="G158" s="77" t="s">
        <v>668</v>
      </c>
      <c r="H158" s="78"/>
      <c r="I158" s="91"/>
    </row>
    <row r="159" spans="1:9" s="87" customFormat="1">
      <c r="A159" s="95">
        <v>121</v>
      </c>
      <c r="B159" s="90" t="s">
        <v>680</v>
      </c>
      <c r="C159" s="72"/>
      <c r="D159" s="72"/>
      <c r="E159" s="73"/>
      <c r="F159" s="73" t="s">
        <v>669</v>
      </c>
      <c r="G159" s="73" t="s">
        <v>670</v>
      </c>
      <c r="H159" s="79"/>
      <c r="I159" s="91"/>
    </row>
    <row r="160" spans="1:9" s="87" customFormat="1">
      <c r="A160" s="87" t="s">
        <v>685</v>
      </c>
      <c r="C160" s="80"/>
      <c r="D160" s="80"/>
      <c r="E160" s="77"/>
      <c r="F160" s="77" t="s">
        <v>671</v>
      </c>
      <c r="G160" s="77" t="s">
        <v>672</v>
      </c>
      <c r="H160" s="78"/>
      <c r="I160" s="91"/>
    </row>
    <row r="161" spans="1:9" s="87" customFormat="1">
      <c r="A161" s="92">
        <v>122</v>
      </c>
      <c r="B161" s="88" t="s">
        <v>673</v>
      </c>
      <c r="C161" s="67"/>
      <c r="D161" s="65"/>
      <c r="E161" s="65"/>
      <c r="F161" s="65" t="s">
        <v>675</v>
      </c>
      <c r="G161" s="65"/>
      <c r="H161" s="71"/>
      <c r="I161" s="91"/>
    </row>
    <row r="162" spans="1:9" s="87" customFormat="1">
      <c r="A162" s="92" t="s">
        <v>684</v>
      </c>
      <c r="B162" s="88" t="s">
        <v>674</v>
      </c>
      <c r="C162" s="67"/>
      <c r="D162" s="65"/>
      <c r="E162" s="65"/>
      <c r="F162" s="65" t="s">
        <v>676</v>
      </c>
      <c r="G162" s="65"/>
      <c r="H162" s="71"/>
      <c r="I162" s="91"/>
    </row>
    <row r="163" spans="1:9" s="87" customFormat="1">
      <c r="A163" s="92">
        <v>123</v>
      </c>
      <c r="B163" s="88" t="s">
        <v>677</v>
      </c>
      <c r="C163" s="67"/>
      <c r="D163" s="67"/>
      <c r="E163" s="65"/>
      <c r="F163" s="65" t="s">
        <v>678</v>
      </c>
      <c r="G163" s="65" t="s">
        <v>679</v>
      </c>
      <c r="H163" s="71"/>
      <c r="I163" s="91"/>
    </row>
    <row r="164" spans="1:9" s="87" customFormat="1">
      <c r="A164" s="92">
        <v>129</v>
      </c>
      <c r="B164" s="88" t="s">
        <v>681</v>
      </c>
      <c r="C164" s="67"/>
      <c r="D164" s="67"/>
      <c r="E164" s="65"/>
      <c r="F164" s="65" t="s">
        <v>682</v>
      </c>
      <c r="G164" s="65" t="s">
        <v>683</v>
      </c>
      <c r="H164" s="71"/>
      <c r="I164" s="91"/>
    </row>
    <row r="165" spans="1:9" s="87" customFormat="1">
      <c r="A165" s="92">
        <v>130</v>
      </c>
      <c r="B165" s="88" t="s">
        <v>692</v>
      </c>
      <c r="C165" s="67"/>
      <c r="D165" s="65"/>
      <c r="E165" s="65"/>
      <c r="F165" s="65" t="s">
        <v>693</v>
      </c>
      <c r="G165" s="65"/>
      <c r="H165" s="71"/>
      <c r="I165" s="91"/>
    </row>
    <row r="166" spans="1:9" s="87" customFormat="1">
      <c r="A166" s="95">
        <v>131</v>
      </c>
      <c r="B166" s="90" t="s">
        <v>695</v>
      </c>
      <c r="C166" s="72"/>
      <c r="D166" s="72"/>
      <c r="E166" s="73"/>
      <c r="F166" s="73" t="s">
        <v>696</v>
      </c>
      <c r="G166" s="73" t="s">
        <v>697</v>
      </c>
      <c r="H166" s="79"/>
      <c r="I166" s="91"/>
    </row>
    <row r="167" spans="1:9" s="87" customFormat="1">
      <c r="A167" s="94"/>
      <c r="B167" s="89" t="s">
        <v>698</v>
      </c>
      <c r="C167" s="80"/>
      <c r="D167" s="80"/>
      <c r="E167" s="77"/>
      <c r="F167" s="77" t="s">
        <v>699</v>
      </c>
      <c r="G167" s="77" t="s">
        <v>700</v>
      </c>
      <c r="H167" s="78"/>
      <c r="I167" s="91"/>
    </row>
    <row r="168" spans="1:9" s="87" customFormat="1">
      <c r="A168" s="92">
        <v>140</v>
      </c>
      <c r="B168" s="88" t="s">
        <v>712</v>
      </c>
      <c r="C168" s="67"/>
      <c r="D168" s="65"/>
      <c r="E168" s="65"/>
      <c r="F168" s="65" t="s">
        <v>711</v>
      </c>
      <c r="G168" s="65"/>
      <c r="H168" s="71"/>
      <c r="I168" s="91"/>
    </row>
    <row r="169" spans="1:9" s="87" customFormat="1">
      <c r="A169" s="92">
        <v>141</v>
      </c>
      <c r="B169" s="88" t="s">
        <v>713</v>
      </c>
      <c r="C169" s="67"/>
      <c r="D169" s="65"/>
      <c r="E169" s="65"/>
      <c r="F169" s="65" t="s">
        <v>714</v>
      </c>
      <c r="G169" s="65"/>
      <c r="H169" s="71"/>
      <c r="I169" s="91"/>
    </row>
    <row r="170" spans="1:9" s="87" customFormat="1">
      <c r="A170" s="92">
        <v>142</v>
      </c>
      <c r="B170" s="88" t="s">
        <v>715</v>
      </c>
      <c r="C170" s="67"/>
      <c r="D170" s="65"/>
      <c r="E170" s="65"/>
      <c r="F170" s="65" t="s">
        <v>716</v>
      </c>
      <c r="G170" s="65"/>
      <c r="H170" s="71"/>
      <c r="I170" s="91"/>
    </row>
    <row r="171" spans="1:9" s="87" customFormat="1">
      <c r="A171" s="92">
        <v>143</v>
      </c>
      <c r="B171" s="88" t="s">
        <v>719</v>
      </c>
      <c r="C171" s="67"/>
      <c r="D171" s="67"/>
      <c r="E171" s="65"/>
      <c r="F171" s="65" t="s">
        <v>720</v>
      </c>
      <c r="G171" s="65" t="s">
        <v>721</v>
      </c>
      <c r="H171" s="71"/>
      <c r="I171" s="91"/>
    </row>
    <row r="172" spans="1:9" s="87" customFormat="1">
      <c r="A172" s="92">
        <v>144</v>
      </c>
      <c r="B172" s="88" t="s">
        <v>726</v>
      </c>
      <c r="C172" s="67"/>
      <c r="D172" s="67"/>
      <c r="E172" s="65"/>
      <c r="F172" s="65" t="s">
        <v>728</v>
      </c>
      <c r="G172" s="65" t="s">
        <v>727</v>
      </c>
      <c r="H172" s="71"/>
      <c r="I172" s="91"/>
    </row>
    <row r="173" spans="1:9" s="87" customFormat="1">
      <c r="A173" s="92">
        <v>155</v>
      </c>
      <c r="B173" s="88" t="s">
        <v>729</v>
      </c>
      <c r="C173" s="67"/>
      <c r="D173" s="65"/>
      <c r="E173" s="65"/>
      <c r="F173" s="65" t="s">
        <v>730</v>
      </c>
      <c r="G173" s="65"/>
      <c r="H173" s="71"/>
      <c r="I173" s="91"/>
    </row>
    <row r="174" spans="1:9" s="87" customFormat="1">
      <c r="A174" s="92">
        <v>156</v>
      </c>
      <c r="B174" s="88" t="s">
        <v>731</v>
      </c>
      <c r="C174" s="67"/>
      <c r="D174" s="65"/>
      <c r="E174" s="65"/>
      <c r="F174" s="65" t="s">
        <v>732</v>
      </c>
      <c r="G174" s="65"/>
      <c r="H174" s="71"/>
      <c r="I174" s="91"/>
    </row>
    <row r="175" spans="1:9" s="87" customFormat="1">
      <c r="A175" s="92">
        <v>157</v>
      </c>
      <c r="B175" s="88" t="s">
        <v>733</v>
      </c>
      <c r="C175" s="67"/>
      <c r="D175" s="67"/>
      <c r="E175" s="65"/>
      <c r="F175" s="65" t="s">
        <v>734</v>
      </c>
      <c r="G175" s="65" t="s">
        <v>735</v>
      </c>
      <c r="H175" s="71"/>
      <c r="I175" s="91"/>
    </row>
    <row r="176" spans="1:9" s="87" customFormat="1">
      <c r="A176" s="95">
        <v>158</v>
      </c>
      <c r="B176" s="90" t="s">
        <v>736</v>
      </c>
      <c r="C176" s="72"/>
      <c r="D176" s="73"/>
      <c r="E176" s="73"/>
      <c r="F176" s="73" t="s">
        <v>737</v>
      </c>
      <c r="G176" s="73"/>
      <c r="H176" s="79"/>
      <c r="I176" s="91"/>
    </row>
    <row r="177" spans="1:9" s="87" customFormat="1">
      <c r="A177" s="91"/>
      <c r="B177" s="98" t="s">
        <v>738</v>
      </c>
      <c r="C177" s="96"/>
      <c r="D177" s="75"/>
      <c r="E177" s="75"/>
      <c r="F177" s="75" t="s">
        <v>741</v>
      </c>
      <c r="G177" s="75"/>
      <c r="H177" s="76"/>
      <c r="I177" s="91"/>
    </row>
    <row r="178" spans="1:9" s="87" customFormat="1">
      <c r="A178" s="91"/>
      <c r="B178" s="87" t="s">
        <v>739</v>
      </c>
      <c r="C178" s="96"/>
      <c r="D178" s="75"/>
      <c r="E178" s="75"/>
      <c r="F178" s="75" t="s">
        <v>742</v>
      </c>
      <c r="G178" s="75"/>
      <c r="H178" s="76"/>
      <c r="I178" s="91"/>
    </row>
    <row r="179" spans="1:9" s="87" customFormat="1">
      <c r="A179" s="94"/>
      <c r="B179" s="89" t="s">
        <v>740</v>
      </c>
      <c r="C179" s="77"/>
      <c r="D179" s="77"/>
      <c r="E179" s="77"/>
      <c r="F179" s="77"/>
      <c r="G179" s="77"/>
      <c r="H179" s="78"/>
      <c r="I179" s="91"/>
    </row>
    <row r="180" spans="1:9" s="87" customFormat="1">
      <c r="A180" s="95">
        <v>159</v>
      </c>
      <c r="B180" s="90" t="s">
        <v>743</v>
      </c>
      <c r="C180" s="73"/>
      <c r="D180" s="73"/>
      <c r="E180" s="73"/>
      <c r="F180" s="73"/>
      <c r="G180" s="73"/>
      <c r="H180" s="79"/>
      <c r="I180" s="91"/>
    </row>
    <row r="181" spans="1:9" s="87" customFormat="1">
      <c r="A181" s="94"/>
      <c r="B181" s="89" t="s">
        <v>744</v>
      </c>
      <c r="C181" s="80"/>
      <c r="D181" s="77"/>
      <c r="E181" s="77"/>
      <c r="F181" s="77" t="s">
        <v>745</v>
      </c>
      <c r="G181" s="77"/>
      <c r="H181" s="78"/>
      <c r="I181" s="91"/>
    </row>
    <row r="182" spans="1:9" s="87" customFormat="1">
      <c r="A182" s="92">
        <v>160</v>
      </c>
      <c r="B182" s="88" t="s">
        <v>746</v>
      </c>
      <c r="C182" s="67"/>
      <c r="D182" s="65"/>
      <c r="E182" s="65"/>
      <c r="F182" s="65" t="s">
        <v>747</v>
      </c>
      <c r="G182" s="65"/>
      <c r="H182" s="71"/>
      <c r="I182" s="91"/>
    </row>
    <row r="183" spans="1:9" s="87" customFormat="1">
      <c r="A183" s="92">
        <v>161</v>
      </c>
      <c r="B183" s="88" t="s">
        <v>748</v>
      </c>
      <c r="C183" s="65"/>
      <c r="D183" s="65"/>
      <c r="E183" s="65"/>
      <c r="F183" s="65" t="s">
        <v>749</v>
      </c>
      <c r="G183" s="65"/>
      <c r="H183" s="71"/>
      <c r="I183" s="91"/>
    </row>
    <row r="184" spans="1:9" s="87" customFormat="1">
      <c r="A184" s="92">
        <v>162</v>
      </c>
      <c r="B184" s="88" t="s">
        <v>750</v>
      </c>
      <c r="C184" s="67"/>
      <c r="D184" s="67"/>
      <c r="E184" s="65"/>
      <c r="F184" s="65" t="s">
        <v>751</v>
      </c>
      <c r="G184" s="65" t="s">
        <v>752</v>
      </c>
      <c r="H184" s="71"/>
      <c r="I184" s="91"/>
    </row>
    <row r="185" spans="1:9" s="87" customFormat="1">
      <c r="B185" s="63" t="s">
        <v>757</v>
      </c>
      <c r="C185" s="65"/>
      <c r="D185" s="65"/>
      <c r="E185" s="65"/>
      <c r="F185" s="65"/>
      <c r="G185" s="65"/>
      <c r="H185" s="71"/>
      <c r="I185" s="91"/>
    </row>
    <row r="186" spans="1:9" s="87" customFormat="1">
      <c r="A186" s="92">
        <v>163</v>
      </c>
      <c r="B186" s="88" t="s">
        <v>758</v>
      </c>
      <c r="C186" s="67"/>
      <c r="D186" s="65"/>
      <c r="E186" s="65"/>
      <c r="F186" s="65" t="s">
        <v>759</v>
      </c>
      <c r="G186" s="65"/>
      <c r="H186" s="71"/>
      <c r="I186" s="91"/>
    </row>
    <row r="187" spans="1:9" s="87" customFormat="1">
      <c r="A187" s="55">
        <v>16</v>
      </c>
      <c r="B187" s="40" t="s">
        <v>460</v>
      </c>
      <c r="C187" s="67"/>
      <c r="D187" s="67"/>
      <c r="E187" s="65"/>
      <c r="F187" s="65" t="s">
        <v>489</v>
      </c>
      <c r="G187" s="65" t="s">
        <v>490</v>
      </c>
      <c r="H187" s="71"/>
      <c r="I187" s="91"/>
    </row>
    <row r="188" spans="1:9" s="87" customFormat="1">
      <c r="A188" s="55">
        <v>17</v>
      </c>
      <c r="B188" s="40" t="s">
        <v>461</v>
      </c>
      <c r="C188" s="67"/>
      <c r="D188" s="65"/>
      <c r="E188" s="65"/>
      <c r="F188" s="65" t="s">
        <v>82</v>
      </c>
      <c r="G188" s="65"/>
      <c r="H188" s="71"/>
      <c r="I188" s="91"/>
    </row>
    <row r="189" spans="1:9" s="87" customFormat="1">
      <c r="A189" s="92">
        <v>164</v>
      </c>
      <c r="B189" s="88" t="s">
        <v>760</v>
      </c>
      <c r="C189" s="67"/>
      <c r="D189" s="65"/>
      <c r="E189" s="65"/>
      <c r="F189" s="65" t="s">
        <v>761</v>
      </c>
      <c r="G189" s="65"/>
      <c r="H189" s="71"/>
      <c r="I189" s="91"/>
    </row>
    <row r="190" spans="1:9">
      <c r="A190" s="92">
        <v>165</v>
      </c>
      <c r="B190" s="98" t="s">
        <v>766</v>
      </c>
      <c r="F190" s="75" t="s">
        <v>767</v>
      </c>
      <c r="G190" s="75" t="s">
        <v>765</v>
      </c>
      <c r="H190" s="75" t="s">
        <v>768</v>
      </c>
    </row>
    <row r="191" spans="1:9" s="87" customFormat="1">
      <c r="A191" s="102">
        <v>166</v>
      </c>
      <c r="B191" s="88" t="s">
        <v>762</v>
      </c>
      <c r="C191" s="67"/>
      <c r="D191" s="65"/>
      <c r="E191" s="65"/>
      <c r="F191" s="65" t="s">
        <v>763</v>
      </c>
      <c r="G191" s="65"/>
      <c r="H191" s="71"/>
      <c r="I191" s="91"/>
    </row>
    <row r="192" spans="1:9" s="87" customFormat="1">
      <c r="A192" s="92">
        <v>167</v>
      </c>
      <c r="B192" s="88" t="s">
        <v>769</v>
      </c>
      <c r="C192" s="67"/>
      <c r="D192" s="67"/>
      <c r="E192" s="65"/>
      <c r="F192" s="65" t="s">
        <v>770</v>
      </c>
      <c r="G192" s="65" t="s">
        <v>771</v>
      </c>
      <c r="H192" s="71"/>
      <c r="I192" s="91"/>
    </row>
    <row r="193" spans="1:9" s="87" customFormat="1">
      <c r="A193" s="92">
        <v>168</v>
      </c>
      <c r="B193" s="88" t="s">
        <v>772</v>
      </c>
      <c r="C193" s="67"/>
      <c r="D193" s="65"/>
      <c r="E193" s="65"/>
      <c r="F193" s="65" t="s">
        <v>773</v>
      </c>
      <c r="G193" s="65"/>
      <c r="H193" s="71"/>
      <c r="I193" s="91"/>
    </row>
    <row r="194" spans="1:9" s="87" customFormat="1">
      <c r="A194" s="92">
        <v>169</v>
      </c>
      <c r="B194" s="88" t="s">
        <v>774</v>
      </c>
      <c r="C194" s="67"/>
      <c r="D194" s="65"/>
      <c r="E194" s="65"/>
      <c r="F194" s="65" t="s">
        <v>775</v>
      </c>
      <c r="G194" s="65"/>
      <c r="H194" s="71"/>
      <c r="I194" s="91"/>
    </row>
    <row r="195" spans="1:9" s="87" customFormat="1">
      <c r="A195" s="92">
        <v>170</v>
      </c>
      <c r="B195" s="88" t="s">
        <v>778</v>
      </c>
      <c r="C195" s="67"/>
      <c r="D195" s="67"/>
      <c r="E195" s="67"/>
      <c r="F195" s="65" t="s">
        <v>777</v>
      </c>
      <c r="G195" s="65" t="s">
        <v>776</v>
      </c>
      <c r="H195" s="71" t="s">
        <v>764</v>
      </c>
      <c r="I195" s="91"/>
    </row>
    <row r="196" spans="1:9" s="87" customFormat="1">
      <c r="A196" s="92">
        <v>171</v>
      </c>
      <c r="B196" s="88" t="s">
        <v>779</v>
      </c>
      <c r="C196" s="67"/>
      <c r="D196" s="65"/>
      <c r="E196" s="65"/>
      <c r="F196" s="74" t="s">
        <v>780</v>
      </c>
      <c r="G196" s="65"/>
      <c r="H196" s="71"/>
      <c r="I196" s="91"/>
    </row>
    <row r="197" spans="1:9" s="87" customFormat="1">
      <c r="B197" s="63" t="s">
        <v>783</v>
      </c>
      <c r="C197" s="65"/>
      <c r="D197" s="65"/>
      <c r="E197" s="65"/>
      <c r="F197" s="65"/>
      <c r="G197" s="65"/>
      <c r="H197" s="71"/>
      <c r="I197" s="91"/>
    </row>
    <row r="198" spans="1:9" s="87" customFormat="1">
      <c r="A198" s="92">
        <v>132</v>
      </c>
      <c r="B198" s="88" t="s">
        <v>1000</v>
      </c>
      <c r="C198" s="67"/>
      <c r="D198" s="65"/>
      <c r="E198" s="65"/>
      <c r="F198" s="65" t="s">
        <v>701</v>
      </c>
      <c r="G198" s="65"/>
      <c r="H198" s="71"/>
      <c r="I198" s="91"/>
    </row>
    <row r="199" spans="1:9" s="87" customFormat="1">
      <c r="A199" s="92">
        <v>133</v>
      </c>
      <c r="B199" s="88" t="s">
        <v>702</v>
      </c>
      <c r="C199" s="67"/>
      <c r="D199" s="65"/>
      <c r="E199" s="65"/>
      <c r="F199" s="65" t="s">
        <v>703</v>
      </c>
      <c r="G199" s="65"/>
      <c r="H199" s="71"/>
      <c r="I199" s="91"/>
    </row>
    <row r="200" spans="1:9" s="87" customFormat="1">
      <c r="A200" s="92">
        <v>134</v>
      </c>
      <c r="B200" s="88" t="s">
        <v>1001</v>
      </c>
      <c r="C200" s="67"/>
      <c r="D200" s="67"/>
      <c r="E200" s="67"/>
      <c r="F200" s="65" t="s">
        <v>704</v>
      </c>
      <c r="G200" s="65" t="s">
        <v>705</v>
      </c>
      <c r="H200" s="71" t="s">
        <v>706</v>
      </c>
      <c r="I200" s="91"/>
    </row>
    <row r="201" spans="1:9" s="87" customFormat="1">
      <c r="A201" s="92">
        <v>135</v>
      </c>
      <c r="B201" s="88" t="s">
        <v>784</v>
      </c>
      <c r="C201" s="67"/>
      <c r="D201" s="65"/>
      <c r="E201" s="65"/>
      <c r="F201" s="65" t="s">
        <v>707</v>
      </c>
      <c r="G201" s="65"/>
      <c r="H201" s="71"/>
      <c r="I201" s="91"/>
    </row>
    <row r="202" spans="1:9" s="87" customFormat="1">
      <c r="A202" s="92">
        <v>136</v>
      </c>
      <c r="B202" s="88" t="s">
        <v>785</v>
      </c>
      <c r="C202" s="67"/>
      <c r="D202" s="65"/>
      <c r="E202" s="65"/>
      <c r="F202" s="65" t="s">
        <v>704</v>
      </c>
      <c r="G202" s="65"/>
      <c r="H202" s="71"/>
      <c r="I202" s="91"/>
    </row>
    <row r="203" spans="1:9" s="87" customFormat="1">
      <c r="A203" s="92">
        <v>137</v>
      </c>
      <c r="B203" s="88" t="s">
        <v>786</v>
      </c>
      <c r="C203" s="67"/>
      <c r="D203" s="65"/>
      <c r="E203" s="65"/>
      <c r="F203" s="65" t="s">
        <v>705</v>
      </c>
      <c r="G203" s="65"/>
      <c r="H203" s="71"/>
      <c r="I203" s="91"/>
    </row>
    <row r="204" spans="1:9" s="87" customFormat="1">
      <c r="A204" s="92">
        <v>138</v>
      </c>
      <c r="B204" s="88" t="s">
        <v>787</v>
      </c>
      <c r="C204" s="67"/>
      <c r="D204" s="65"/>
      <c r="E204" s="65"/>
      <c r="F204" s="65" t="s">
        <v>708</v>
      </c>
      <c r="G204" s="65"/>
      <c r="H204" s="71"/>
      <c r="I204" s="91"/>
    </row>
    <row r="205" spans="1:9">
      <c r="A205" s="102">
        <v>139</v>
      </c>
      <c r="B205" s="98" t="s">
        <v>789</v>
      </c>
      <c r="C205" s="96"/>
      <c r="F205" s="75" t="s">
        <v>790</v>
      </c>
    </row>
    <row r="206" spans="1:9" s="87" customFormat="1">
      <c r="A206" s="92">
        <v>140</v>
      </c>
      <c r="B206" s="88" t="s">
        <v>788</v>
      </c>
      <c r="C206" s="67"/>
      <c r="D206" s="67"/>
      <c r="E206" s="65"/>
      <c r="F206" s="65" t="s">
        <v>709</v>
      </c>
      <c r="G206" s="65" t="s">
        <v>710</v>
      </c>
      <c r="H206" s="71"/>
      <c r="I206" s="91"/>
    </row>
    <row r="207" spans="1:9" s="87" customFormat="1">
      <c r="A207" s="92"/>
      <c r="B207" s="63" t="s">
        <v>791</v>
      </c>
      <c r="C207" s="65"/>
      <c r="D207" s="65"/>
      <c r="E207" s="65"/>
      <c r="F207" s="65"/>
      <c r="G207" s="65"/>
      <c r="H207" s="71"/>
      <c r="I207" s="91"/>
    </row>
    <row r="208" spans="1:9" s="87" customFormat="1">
      <c r="A208" s="92">
        <v>141</v>
      </c>
      <c r="B208" s="88" t="s">
        <v>792</v>
      </c>
      <c r="C208" s="65"/>
      <c r="D208" s="65"/>
      <c r="E208" s="65"/>
      <c r="F208" s="65"/>
      <c r="G208" s="65"/>
      <c r="H208" s="71"/>
      <c r="I208" s="91"/>
    </row>
    <row r="209" spans="1:25">
      <c r="A209" s="55">
        <v>142</v>
      </c>
      <c r="B209" s="40" t="s">
        <v>793</v>
      </c>
      <c r="C209" s="67"/>
      <c r="D209" s="65"/>
      <c r="E209" s="65"/>
      <c r="F209" s="65" t="s">
        <v>136</v>
      </c>
      <c r="G209" s="65"/>
      <c r="H209" s="71"/>
      <c r="I209" s="43"/>
      <c r="W209" s="45" t="s">
        <v>200</v>
      </c>
      <c r="X209" s="45"/>
      <c r="Y209" s="45"/>
    </row>
    <row r="210" spans="1:25" s="87" customFormat="1">
      <c r="A210" s="92">
        <v>143</v>
      </c>
      <c r="B210" s="88" t="s">
        <v>794</v>
      </c>
      <c r="C210" s="67"/>
      <c r="D210" s="65"/>
      <c r="E210" s="65"/>
      <c r="F210" s="65" t="s">
        <v>795</v>
      </c>
      <c r="G210" s="65"/>
      <c r="H210" s="71"/>
      <c r="I210" s="91"/>
    </row>
    <row r="211" spans="1:25" s="87" customFormat="1">
      <c r="A211" s="92">
        <v>144</v>
      </c>
      <c r="B211" s="88" t="s">
        <v>796</v>
      </c>
      <c r="C211" s="67"/>
      <c r="D211" s="65"/>
      <c r="E211" s="65"/>
      <c r="F211" s="65" t="s">
        <v>797</v>
      </c>
      <c r="G211" s="65"/>
      <c r="H211" s="71"/>
      <c r="I211" s="91"/>
    </row>
    <row r="212" spans="1:25" ht="15.75">
      <c r="A212" s="57">
        <v>24</v>
      </c>
      <c r="B212" s="42" t="s">
        <v>463</v>
      </c>
      <c r="C212" s="73"/>
      <c r="D212" s="73"/>
      <c r="E212" s="73"/>
      <c r="F212" s="73"/>
      <c r="G212" s="73"/>
      <c r="H212" s="79"/>
      <c r="I212" s="43"/>
      <c r="P212" s="39" t="s">
        <v>137</v>
      </c>
      <c r="Q212" s="39" t="s">
        <v>149</v>
      </c>
      <c r="R212" s="47" t="s">
        <v>143</v>
      </c>
      <c r="T212" s="39" t="str">
        <f>-2^7 &amp; "～" &amp; 2^7-1</f>
        <v>-128～127</v>
      </c>
    </row>
    <row r="213" spans="1:25" ht="15.75">
      <c r="A213" s="56" t="s">
        <v>685</v>
      </c>
      <c r="B213" s="41" t="s">
        <v>481</v>
      </c>
      <c r="C213" s="80"/>
      <c r="D213" s="77"/>
      <c r="E213" s="77"/>
      <c r="F213" s="77" t="s">
        <v>164</v>
      </c>
      <c r="G213" s="77"/>
      <c r="H213" s="78"/>
      <c r="I213" s="43"/>
      <c r="P213" s="39" t="s">
        <v>138</v>
      </c>
      <c r="Q213" s="39" t="s">
        <v>150</v>
      </c>
      <c r="R213" s="47" t="s">
        <v>142</v>
      </c>
      <c r="T213" s="39" t="str">
        <f>0 &amp; "～" &amp; 2^16-1</f>
        <v>0～65535</v>
      </c>
    </row>
    <row r="214" spans="1:25" s="87" customFormat="1">
      <c r="A214" s="92">
        <v>145</v>
      </c>
      <c r="B214" s="88" t="s">
        <v>798</v>
      </c>
      <c r="C214" s="65"/>
      <c r="D214" s="65"/>
      <c r="E214" s="65"/>
      <c r="F214" s="65" t="s">
        <v>799</v>
      </c>
      <c r="G214" s="65" t="s">
        <v>800</v>
      </c>
      <c r="H214" s="71"/>
      <c r="I214" s="91"/>
    </row>
    <row r="215" spans="1:25" s="87" customFormat="1">
      <c r="A215" s="92">
        <v>146</v>
      </c>
      <c r="B215" s="88" t="s">
        <v>806</v>
      </c>
      <c r="C215" s="67"/>
      <c r="D215" s="67"/>
      <c r="E215" s="65"/>
      <c r="F215" s="65" t="s">
        <v>801</v>
      </c>
      <c r="G215" s="65" t="s">
        <v>802</v>
      </c>
      <c r="H215" s="71"/>
      <c r="I215" s="91"/>
    </row>
    <row r="216" spans="1:25" s="87" customFormat="1">
      <c r="A216" s="92"/>
      <c r="B216" s="88" t="s">
        <v>807</v>
      </c>
      <c r="C216" s="67"/>
      <c r="D216" s="67"/>
      <c r="E216" s="65"/>
      <c r="F216" s="65" t="s">
        <v>803</v>
      </c>
      <c r="G216" s="65" t="s">
        <v>804</v>
      </c>
      <c r="H216" s="71"/>
      <c r="I216" s="91"/>
    </row>
    <row r="217" spans="1:25">
      <c r="A217" s="102">
        <v>147</v>
      </c>
      <c r="B217" s="98" t="s">
        <v>817</v>
      </c>
      <c r="C217" s="96"/>
      <c r="D217" s="96"/>
      <c r="E217" s="96"/>
      <c r="F217" s="75" t="s">
        <v>811</v>
      </c>
      <c r="G217" s="75" t="s">
        <v>812</v>
      </c>
      <c r="H217" s="75" t="s">
        <v>813</v>
      </c>
      <c r="J217" s="109" t="s">
        <v>839</v>
      </c>
      <c r="O217" s="111" t="s">
        <v>849</v>
      </c>
      <c r="P217" s="87"/>
      <c r="Q217" s="87"/>
      <c r="R217" s="87"/>
    </row>
    <row r="218" spans="1:25">
      <c r="B218" s="105" t="s">
        <v>816</v>
      </c>
      <c r="C218" s="96"/>
      <c r="D218" s="96"/>
      <c r="F218" s="75" t="s">
        <v>814</v>
      </c>
      <c r="G218" s="75" t="s">
        <v>815</v>
      </c>
      <c r="K218" s="109" t="s">
        <v>833</v>
      </c>
      <c r="O218" s="87"/>
      <c r="P218" s="98" t="s">
        <v>841</v>
      </c>
      <c r="Q218" s="87"/>
      <c r="R218" s="87"/>
    </row>
    <row r="219" spans="1:25" s="87" customFormat="1">
      <c r="A219" s="92">
        <v>147</v>
      </c>
      <c r="B219" s="88" t="s">
        <v>805</v>
      </c>
      <c r="C219" s="67"/>
      <c r="D219" s="67"/>
      <c r="E219" s="67"/>
      <c r="F219" s="65" t="s">
        <v>808</v>
      </c>
      <c r="G219" s="65" t="s">
        <v>809</v>
      </c>
      <c r="H219" s="71" t="s">
        <v>810</v>
      </c>
      <c r="I219" s="91"/>
      <c r="K219" s="74" t="s">
        <v>834</v>
      </c>
      <c r="P219" s="98" t="s">
        <v>843</v>
      </c>
    </row>
    <row r="220" spans="1:25" s="87" customFormat="1">
      <c r="A220" s="92">
        <v>148</v>
      </c>
      <c r="B220" s="88" t="s">
        <v>818</v>
      </c>
      <c r="C220" s="67"/>
      <c r="D220" s="65"/>
      <c r="E220" s="65"/>
      <c r="F220" s="65" t="s">
        <v>819</v>
      </c>
      <c r="G220" s="65"/>
      <c r="H220" s="71"/>
      <c r="I220" s="91"/>
      <c r="K220" s="87" t="s">
        <v>835</v>
      </c>
      <c r="P220" s="87" t="s">
        <v>844</v>
      </c>
    </row>
    <row r="221" spans="1:25" s="87" customFormat="1">
      <c r="A221" s="92">
        <v>149</v>
      </c>
      <c r="B221" s="88" t="s">
        <v>831</v>
      </c>
      <c r="C221" s="67"/>
      <c r="D221" s="65"/>
      <c r="E221" s="65"/>
      <c r="F221" s="65" t="s">
        <v>832</v>
      </c>
      <c r="G221" s="65"/>
      <c r="H221" s="71"/>
      <c r="I221" s="91"/>
      <c r="K221" s="110" t="s">
        <v>836</v>
      </c>
      <c r="M221" s="87" t="s">
        <v>840</v>
      </c>
      <c r="P221" s="110" t="s">
        <v>845</v>
      </c>
      <c r="R221" s="87" t="s">
        <v>848</v>
      </c>
    </row>
    <row r="222" spans="1:25" s="87" customFormat="1">
      <c r="A222" s="95">
        <v>150</v>
      </c>
      <c r="B222" s="90" t="s">
        <v>821</v>
      </c>
      <c r="C222" s="72"/>
      <c r="D222" s="72"/>
      <c r="E222" s="73"/>
      <c r="F222" s="73" t="s">
        <v>820</v>
      </c>
      <c r="G222" s="73" t="s">
        <v>822</v>
      </c>
      <c r="H222" s="79"/>
      <c r="I222" s="91"/>
      <c r="K222" s="98" t="s">
        <v>838</v>
      </c>
      <c r="P222" s="98" t="s">
        <v>846</v>
      </c>
    </row>
    <row r="223" spans="1:25" s="87" customFormat="1">
      <c r="A223" s="91"/>
      <c r="B223" s="106" t="s">
        <v>823</v>
      </c>
      <c r="C223" s="96"/>
      <c r="D223" s="75"/>
      <c r="E223" s="75"/>
      <c r="F223" s="75" t="s">
        <v>824</v>
      </c>
      <c r="G223" s="75"/>
      <c r="H223" s="76"/>
      <c r="I223" s="91"/>
      <c r="K223" s="98" t="s">
        <v>837</v>
      </c>
      <c r="P223" s="98" t="s">
        <v>847</v>
      </c>
    </row>
    <row r="224" spans="1:25" s="87" customFormat="1">
      <c r="A224" s="94"/>
      <c r="B224" s="107" t="s">
        <v>825</v>
      </c>
      <c r="C224" s="80"/>
      <c r="D224" s="80"/>
      <c r="E224" s="77"/>
      <c r="F224" s="77" t="s">
        <v>826</v>
      </c>
      <c r="G224" s="77" t="s">
        <v>827</v>
      </c>
      <c r="H224" s="78"/>
      <c r="P224" s="98" t="s">
        <v>842</v>
      </c>
    </row>
    <row r="225" spans="1:16" s="87" customFormat="1">
      <c r="A225" s="95">
        <v>151</v>
      </c>
      <c r="B225" s="108" t="s">
        <v>829</v>
      </c>
      <c r="C225" s="72"/>
      <c r="D225" s="73"/>
      <c r="E225" s="73"/>
      <c r="F225" s="73" t="s">
        <v>828</v>
      </c>
      <c r="G225" s="73"/>
      <c r="H225" s="79"/>
      <c r="I225" s="91"/>
      <c r="J225" s="111" t="s">
        <v>851</v>
      </c>
      <c r="O225" s="111" t="s">
        <v>861</v>
      </c>
    </row>
    <row r="226" spans="1:16" s="87" customFormat="1">
      <c r="A226" s="94"/>
      <c r="B226" s="89" t="s">
        <v>830</v>
      </c>
      <c r="C226" s="77"/>
      <c r="D226" s="77"/>
      <c r="E226" s="77"/>
      <c r="F226" s="77"/>
      <c r="G226" s="77"/>
      <c r="H226" s="78"/>
      <c r="I226" s="91"/>
      <c r="K226" s="87" t="s">
        <v>852</v>
      </c>
      <c r="P226" s="87" t="s">
        <v>862</v>
      </c>
    </row>
    <row r="227" spans="1:16" s="87" customFormat="1">
      <c r="A227" s="95">
        <v>152</v>
      </c>
      <c r="B227" s="90" t="s">
        <v>867</v>
      </c>
      <c r="C227" s="72"/>
      <c r="D227" s="72"/>
      <c r="E227" s="73"/>
      <c r="F227" s="73" t="s">
        <v>869</v>
      </c>
      <c r="G227" s="73" t="s">
        <v>849</v>
      </c>
      <c r="H227" s="79"/>
      <c r="I227" s="91"/>
      <c r="K227" s="87" t="s">
        <v>853</v>
      </c>
      <c r="P227" s="111" t="s">
        <v>863</v>
      </c>
    </row>
    <row r="228" spans="1:16" s="87" customFormat="1">
      <c r="A228" s="91"/>
      <c r="B228" s="87" t="s">
        <v>868</v>
      </c>
      <c r="C228" s="96"/>
      <c r="D228" s="96"/>
      <c r="E228" s="75"/>
      <c r="F228" s="75" t="s">
        <v>870</v>
      </c>
      <c r="G228" s="75" t="s">
        <v>861</v>
      </c>
      <c r="H228" s="76"/>
      <c r="I228" s="91"/>
      <c r="K228" s="111" t="s">
        <v>854</v>
      </c>
      <c r="P228" s="87" t="s">
        <v>864</v>
      </c>
    </row>
    <row r="229" spans="1:16" s="87" customFormat="1">
      <c r="A229" s="94"/>
      <c r="B229" s="89"/>
      <c r="C229" s="80"/>
      <c r="D229" s="80"/>
      <c r="E229" s="77"/>
      <c r="F229" s="77" t="s">
        <v>836</v>
      </c>
      <c r="G229" s="77" t="s">
        <v>845</v>
      </c>
      <c r="H229" s="78"/>
      <c r="I229" s="91"/>
      <c r="K229" s="87" t="s">
        <v>855</v>
      </c>
      <c r="P229" s="111" t="s">
        <v>865</v>
      </c>
    </row>
    <row r="230" spans="1:16" s="87" customFormat="1">
      <c r="A230" s="95">
        <v>153</v>
      </c>
      <c r="B230" s="90" t="s">
        <v>871</v>
      </c>
      <c r="C230" s="72"/>
      <c r="D230" s="73"/>
      <c r="E230" s="73"/>
      <c r="F230" s="73" t="s">
        <v>873</v>
      </c>
      <c r="G230" s="73"/>
      <c r="H230" s="79"/>
      <c r="I230" s="91"/>
      <c r="K230" s="87" t="s">
        <v>850</v>
      </c>
      <c r="P230" s="87" t="s">
        <v>860</v>
      </c>
    </row>
    <row r="231" spans="1:16" s="87" customFormat="1">
      <c r="A231" s="94"/>
      <c r="B231" s="89" t="s">
        <v>872</v>
      </c>
      <c r="C231" s="80"/>
      <c r="D231" s="77"/>
      <c r="E231" s="77"/>
      <c r="F231" s="77" t="s">
        <v>874</v>
      </c>
      <c r="G231" s="77"/>
      <c r="H231" s="78"/>
      <c r="I231" s="91"/>
      <c r="K231" s="111" t="s">
        <v>856</v>
      </c>
      <c r="P231" s="87" t="s">
        <v>866</v>
      </c>
    </row>
    <row r="232" spans="1:16" s="87" customFormat="1">
      <c r="A232" s="95">
        <v>154</v>
      </c>
      <c r="B232" s="90" t="s">
        <v>875</v>
      </c>
      <c r="C232" s="72"/>
      <c r="D232" s="73"/>
      <c r="E232" s="73"/>
      <c r="F232" s="73" t="s">
        <v>878</v>
      </c>
      <c r="G232" s="73"/>
      <c r="H232" s="79"/>
      <c r="I232" s="91"/>
      <c r="K232" s="87" t="s">
        <v>857</v>
      </c>
    </row>
    <row r="233" spans="1:16" s="87" customFormat="1">
      <c r="A233" s="91"/>
      <c r="B233" s="87" t="s">
        <v>876</v>
      </c>
      <c r="C233" s="96"/>
      <c r="D233" s="75"/>
      <c r="E233" s="75"/>
      <c r="F233" s="75" t="s">
        <v>879</v>
      </c>
      <c r="G233" s="75"/>
      <c r="H233" s="76"/>
      <c r="I233" s="91"/>
      <c r="K233" s="87" t="s">
        <v>858</v>
      </c>
    </row>
    <row r="234" spans="1:16" s="87" customFormat="1">
      <c r="A234" s="94"/>
      <c r="B234" s="89" t="s">
        <v>877</v>
      </c>
      <c r="C234" s="80"/>
      <c r="D234" s="77"/>
      <c r="E234" s="77"/>
      <c r="F234" s="77" t="s">
        <v>880</v>
      </c>
      <c r="G234" s="77"/>
      <c r="H234" s="78"/>
      <c r="I234" s="91"/>
      <c r="K234" s="87" t="s">
        <v>859</v>
      </c>
    </row>
    <row r="235" spans="1:16" s="87" customFormat="1">
      <c r="A235" s="92"/>
      <c r="B235" s="88"/>
      <c r="C235" s="65"/>
      <c r="D235" s="65"/>
      <c r="E235" s="65"/>
      <c r="F235" s="65"/>
      <c r="G235" s="65"/>
      <c r="H235" s="71"/>
      <c r="I235" s="91"/>
    </row>
    <row r="236" spans="1:16" s="87" customFormat="1">
      <c r="A236" s="92"/>
      <c r="B236" s="88"/>
      <c r="C236" s="65"/>
      <c r="D236" s="65"/>
      <c r="E236" s="65"/>
      <c r="F236" s="65"/>
      <c r="G236" s="65"/>
      <c r="H236" s="71"/>
      <c r="I236" s="91"/>
    </row>
    <row r="237" spans="1:16" s="87" customFormat="1">
      <c r="A237" s="92"/>
      <c r="B237" s="88"/>
      <c r="C237" s="65"/>
      <c r="D237" s="65"/>
      <c r="E237" s="65"/>
      <c r="F237" s="65"/>
      <c r="G237" s="65"/>
      <c r="H237" s="71"/>
      <c r="I237" s="91"/>
    </row>
    <row r="238" spans="1:16">
      <c r="A238" s="55"/>
      <c r="B238" s="40"/>
      <c r="C238" s="65"/>
      <c r="D238" s="65"/>
      <c r="E238" s="65"/>
      <c r="F238" s="65"/>
      <c r="G238" s="65"/>
      <c r="H238" s="71"/>
      <c r="I238" s="43"/>
    </row>
    <row r="239" spans="1:16">
      <c r="A239" s="43" t="s">
        <v>469</v>
      </c>
      <c r="C239" s="73"/>
      <c r="D239" s="73"/>
      <c r="E239" s="73"/>
      <c r="H239" s="76"/>
      <c r="I239" s="43"/>
    </row>
    <row r="240" spans="1:16">
      <c r="A240" s="43"/>
      <c r="H240" s="76"/>
      <c r="I240" s="43"/>
    </row>
    <row r="241" spans="1:9">
      <c r="A241" s="43"/>
      <c r="H241" s="76"/>
      <c r="I241" s="43"/>
    </row>
    <row r="242" spans="1:9">
      <c r="A242" s="58"/>
      <c r="B242" s="59"/>
      <c r="F242" s="82"/>
      <c r="G242" s="82"/>
      <c r="H242" s="83"/>
      <c r="I242" s="43"/>
    </row>
    <row r="244" spans="1:9">
      <c r="A244" s="39" t="s">
        <v>470</v>
      </c>
      <c r="B244" s="39" t="s">
        <v>471</v>
      </c>
    </row>
    <row r="245" spans="1:9">
      <c r="A245" s="60"/>
    </row>
    <row r="247" spans="1:9">
      <c r="A247" s="39">
        <v>1</v>
      </c>
      <c r="B247" s="39" t="s">
        <v>472</v>
      </c>
    </row>
    <row r="248" spans="1:9">
      <c r="G248" s="84"/>
      <c r="H248" s="84"/>
    </row>
    <row r="250" spans="1:9">
      <c r="A250" s="39" t="s">
        <v>108</v>
      </c>
    </row>
    <row r="251" spans="1:9">
      <c r="A251" s="39" t="s">
        <v>473</v>
      </c>
      <c r="B251" s="39" t="s">
        <v>474</v>
      </c>
    </row>
    <row r="252" spans="1:9">
      <c r="A252" s="39" t="s">
        <v>100</v>
      </c>
    </row>
    <row r="253" spans="1:9">
      <c r="A253" s="39" t="s">
        <v>101</v>
      </c>
    </row>
    <row r="254" spans="1:9">
      <c r="A254" s="39" t="s">
        <v>102</v>
      </c>
    </row>
    <row r="255" spans="1:9">
      <c r="A255" s="39" t="s">
        <v>103</v>
      </c>
    </row>
    <row r="256" spans="1:9">
      <c r="A256" s="39" t="s">
        <v>104</v>
      </c>
    </row>
    <row r="257" spans="1:1">
      <c r="A257" s="39" t="s">
        <v>105</v>
      </c>
    </row>
    <row r="258" spans="1:1">
      <c r="A258" s="39" t="s">
        <v>106</v>
      </c>
    </row>
    <row r="259" spans="1:1">
      <c r="A259" s="39" t="s">
        <v>107</v>
      </c>
    </row>
    <row r="260" spans="1:1">
      <c r="A260" s="39" t="s">
        <v>122</v>
      </c>
    </row>
    <row r="275" spans="1:2">
      <c r="A275" s="39" t="s">
        <v>475</v>
      </c>
    </row>
    <row r="276" spans="1:2">
      <c r="A276" s="48" t="s">
        <v>109</v>
      </c>
    </row>
    <row r="277" spans="1:2">
      <c r="A277" s="49" t="s">
        <v>110</v>
      </c>
    </row>
    <row r="278" spans="1:2">
      <c r="A278" s="49" t="s">
        <v>111</v>
      </c>
    </row>
    <row r="279" spans="1:2">
      <c r="A279" s="49" t="s">
        <v>112</v>
      </c>
    </row>
    <row r="280" spans="1:2">
      <c r="A280" s="49" t="s">
        <v>113</v>
      </c>
    </row>
    <row r="281" spans="1:2">
      <c r="A281" s="49" t="s">
        <v>114</v>
      </c>
    </row>
    <row r="282" spans="1:2">
      <c r="A282" s="49" t="s">
        <v>115</v>
      </c>
    </row>
    <row r="283" spans="1:2">
      <c r="A283" s="49" t="s">
        <v>476</v>
      </c>
      <c r="B283" s="39" t="s">
        <v>477</v>
      </c>
    </row>
    <row r="284" spans="1:2">
      <c r="A284" s="49" t="s">
        <v>117</v>
      </c>
    </row>
    <row r="285" spans="1:2">
      <c r="A285" s="49" t="s">
        <v>118</v>
      </c>
    </row>
    <row r="286" spans="1:2">
      <c r="A286" s="49" t="s">
        <v>119</v>
      </c>
    </row>
    <row r="287" spans="1:2">
      <c r="A287" s="49" t="s">
        <v>120</v>
      </c>
    </row>
    <row r="288" spans="1:2" ht="14.25">
      <c r="A288" s="50"/>
    </row>
    <row r="293" spans="1:1">
      <c r="A293" s="39" t="s">
        <v>478</v>
      </c>
    </row>
    <row r="294" spans="1:1">
      <c r="A294" s="51" t="s">
        <v>479</v>
      </c>
    </row>
    <row r="295" spans="1:1">
      <c r="A295" s="52" t="s">
        <v>433</v>
      </c>
    </row>
    <row r="296" spans="1:1">
      <c r="A296" s="52" t="s">
        <v>433</v>
      </c>
    </row>
  </sheetData>
  <phoneticPr fontId="1"/>
  <conditionalFormatting sqref="C239:C242 C187:C188 C191 C198:C204 C206 C209 C212:C213 C219 C84:C94 C4:C13 C16:C82 C116:C120 C131:C134">
    <cfRule type="cellIs" dxfId="1374" priority="307" operator="equal">
      <formula>$F4</formula>
    </cfRule>
  </conditionalFormatting>
  <conditionalFormatting sqref="D239:D242 D187:D188 D191 D198:D204 D206 D209 D212:D213 D219 D84:D94 D4:D13 D16:D82 D116:D120 D131:D134">
    <cfRule type="cellIs" dxfId="1373" priority="306" operator="equal">
      <formula>$G4</formula>
    </cfRule>
  </conditionalFormatting>
  <conditionalFormatting sqref="E239:E242 E187:E188 E191 E198:E204 E206 E209 E212:E213 E219 E84:E94 E4:E13 E16:E82 E116:E120 E131:E134">
    <cfRule type="cellIs" dxfId="1372" priority="305" operator="equal">
      <formula>$H4</formula>
    </cfRule>
  </conditionalFormatting>
  <conditionalFormatting sqref="C95">
    <cfRule type="cellIs" dxfId="1371" priority="304" operator="equal">
      <formula>$F95</formula>
    </cfRule>
  </conditionalFormatting>
  <conditionalFormatting sqref="D95">
    <cfRule type="cellIs" dxfId="1370" priority="303" operator="equal">
      <formula>$G95</formula>
    </cfRule>
  </conditionalFormatting>
  <conditionalFormatting sqref="E95">
    <cfRule type="cellIs" dxfId="1369" priority="302" operator="equal">
      <formula>$H95</formula>
    </cfRule>
  </conditionalFormatting>
  <conditionalFormatting sqref="C96:C102">
    <cfRule type="cellIs" dxfId="1368" priority="301" operator="equal">
      <formula>$F96</formula>
    </cfRule>
  </conditionalFormatting>
  <conditionalFormatting sqref="D96:D102">
    <cfRule type="cellIs" dxfId="1367" priority="300" operator="equal">
      <formula>$G96</formula>
    </cfRule>
  </conditionalFormatting>
  <conditionalFormatting sqref="E96:E102">
    <cfRule type="cellIs" dxfId="1366" priority="299" operator="equal">
      <formula>$H96</formula>
    </cfRule>
  </conditionalFormatting>
  <conditionalFormatting sqref="C103:C109">
    <cfRule type="cellIs" dxfId="1365" priority="298" operator="equal">
      <formula>$F103</formula>
    </cfRule>
  </conditionalFormatting>
  <conditionalFormatting sqref="D103:D105 D108:D109">
    <cfRule type="cellIs" dxfId="1364" priority="297" operator="equal">
      <formula>$G103</formula>
    </cfRule>
  </conditionalFormatting>
  <conditionalFormatting sqref="E103:E109">
    <cfRule type="cellIs" dxfId="1363" priority="296" operator="equal">
      <formula>$H103</formula>
    </cfRule>
  </conditionalFormatting>
  <conditionalFormatting sqref="C110:C115 C121">
    <cfRule type="cellIs" dxfId="1362" priority="295" operator="equal">
      <formula>$F110</formula>
    </cfRule>
  </conditionalFormatting>
  <conditionalFormatting sqref="D110:D115 D121">
    <cfRule type="cellIs" dxfId="1361" priority="294" operator="equal">
      <formula>$G110</formula>
    </cfRule>
  </conditionalFormatting>
  <conditionalFormatting sqref="E110:E115 E121">
    <cfRule type="cellIs" dxfId="1360" priority="293" operator="equal">
      <formula>$H110</formula>
    </cfRule>
  </conditionalFormatting>
  <conditionalFormatting sqref="C122:C125 C144:C145 C127 C238">
    <cfRule type="cellIs" dxfId="1359" priority="292" operator="equal">
      <formula>$F122</formula>
    </cfRule>
  </conditionalFormatting>
  <conditionalFormatting sqref="D122:D125 D144:D145 D127 D238">
    <cfRule type="cellIs" dxfId="1358" priority="291" operator="equal">
      <formula>$G122</formula>
    </cfRule>
  </conditionalFormatting>
  <conditionalFormatting sqref="E122:E125 E144:E145 E127 E238">
    <cfRule type="cellIs" dxfId="1357" priority="290" operator="equal">
      <formula>$H122</formula>
    </cfRule>
  </conditionalFormatting>
  <conditionalFormatting sqref="C141:C143">
    <cfRule type="cellIs" dxfId="1356" priority="289" operator="equal">
      <formula>$F141</formula>
    </cfRule>
  </conditionalFormatting>
  <conditionalFormatting sqref="D141:D143">
    <cfRule type="cellIs" dxfId="1355" priority="288" operator="equal">
      <formula>$G141</formula>
    </cfRule>
  </conditionalFormatting>
  <conditionalFormatting sqref="E141:E143">
    <cfRule type="cellIs" dxfId="1354" priority="287" operator="equal">
      <formula>$H141</formula>
    </cfRule>
  </conditionalFormatting>
  <conditionalFormatting sqref="C138:C140">
    <cfRule type="cellIs" dxfId="1353" priority="286" operator="equal">
      <formula>$F138</formula>
    </cfRule>
  </conditionalFormatting>
  <conditionalFormatting sqref="D138:D140">
    <cfRule type="cellIs" dxfId="1352" priority="285" operator="equal">
      <formula>$G138</formula>
    </cfRule>
  </conditionalFormatting>
  <conditionalFormatting sqref="E138:E140">
    <cfRule type="cellIs" dxfId="1351" priority="284" operator="equal">
      <formula>$H138</formula>
    </cfRule>
  </conditionalFormatting>
  <conditionalFormatting sqref="C135:C137">
    <cfRule type="cellIs" dxfId="1350" priority="283" operator="equal">
      <formula>$F135</formula>
    </cfRule>
  </conditionalFormatting>
  <conditionalFormatting sqref="D135:D137">
    <cfRule type="cellIs" dxfId="1349" priority="282" operator="equal">
      <formula>$G135</formula>
    </cfRule>
  </conditionalFormatting>
  <conditionalFormatting sqref="E135:E137">
    <cfRule type="cellIs" dxfId="1348" priority="281" operator="equal">
      <formula>$H135</formula>
    </cfRule>
  </conditionalFormatting>
  <conditionalFormatting sqref="C128:C130">
    <cfRule type="cellIs" dxfId="1347" priority="277" operator="equal">
      <formula>$F128</formula>
    </cfRule>
  </conditionalFormatting>
  <conditionalFormatting sqref="D128:D130">
    <cfRule type="cellIs" dxfId="1346" priority="276" operator="equal">
      <formula>$G128</formula>
    </cfRule>
  </conditionalFormatting>
  <conditionalFormatting sqref="E128:E130">
    <cfRule type="cellIs" dxfId="1345" priority="275" operator="equal">
      <formula>$H128</formula>
    </cfRule>
  </conditionalFormatting>
  <conditionalFormatting sqref="C126">
    <cfRule type="cellIs" dxfId="1344" priority="274" operator="equal">
      <formula>$F126</formula>
    </cfRule>
  </conditionalFormatting>
  <conditionalFormatting sqref="D126">
    <cfRule type="cellIs" dxfId="1343" priority="273" operator="equal">
      <formula>$G126</formula>
    </cfRule>
  </conditionalFormatting>
  <conditionalFormatting sqref="E126">
    <cfRule type="cellIs" dxfId="1342" priority="272" operator="equal">
      <formula>$H126</formula>
    </cfRule>
  </conditionalFormatting>
  <conditionalFormatting sqref="D106">
    <cfRule type="cellIs" dxfId="1341" priority="269" operator="equal">
      <formula>$G106</formula>
    </cfRule>
  </conditionalFormatting>
  <conditionalFormatting sqref="D107">
    <cfRule type="cellIs" dxfId="1340" priority="268" operator="equal">
      <formula>$G107</formula>
    </cfRule>
  </conditionalFormatting>
  <conditionalFormatting sqref="C164:C167 C174">
    <cfRule type="cellIs" dxfId="1339" priority="267" operator="equal">
      <formula>$F164</formula>
    </cfRule>
  </conditionalFormatting>
  <conditionalFormatting sqref="D164:D167 D174">
    <cfRule type="cellIs" dxfId="1338" priority="266" operator="equal">
      <formula>$G164</formula>
    </cfRule>
  </conditionalFormatting>
  <conditionalFormatting sqref="E164:E167 E174">
    <cfRule type="cellIs" dxfId="1337" priority="265" operator="equal">
      <formula>$H164</formula>
    </cfRule>
  </conditionalFormatting>
  <conditionalFormatting sqref="C163">
    <cfRule type="cellIs" dxfId="1336" priority="264" operator="equal">
      <formula>$F163</formula>
    </cfRule>
  </conditionalFormatting>
  <conditionalFormatting sqref="D163">
    <cfRule type="cellIs" dxfId="1335" priority="263" operator="equal">
      <formula>$G163</formula>
    </cfRule>
  </conditionalFormatting>
  <conditionalFormatting sqref="E163">
    <cfRule type="cellIs" dxfId="1334" priority="262" operator="equal">
      <formula>$H163</formula>
    </cfRule>
  </conditionalFormatting>
  <conditionalFormatting sqref="C158:C162">
    <cfRule type="cellIs" dxfId="1333" priority="261" operator="equal">
      <formula>$F158</formula>
    </cfRule>
  </conditionalFormatting>
  <conditionalFormatting sqref="D158:D162">
    <cfRule type="cellIs" dxfId="1332" priority="260" operator="equal">
      <formula>$G158</formula>
    </cfRule>
  </conditionalFormatting>
  <conditionalFormatting sqref="E158:E162">
    <cfRule type="cellIs" dxfId="1331" priority="259" operator="equal">
      <formula>$H158</formula>
    </cfRule>
  </conditionalFormatting>
  <conditionalFormatting sqref="C157">
    <cfRule type="cellIs" dxfId="1330" priority="258" operator="equal">
      <formula>$F157</formula>
    </cfRule>
  </conditionalFormatting>
  <conditionalFormatting sqref="D157">
    <cfRule type="cellIs" dxfId="1329" priority="257" operator="equal">
      <formula>$G157</formula>
    </cfRule>
  </conditionalFormatting>
  <conditionalFormatting sqref="E157">
    <cfRule type="cellIs" dxfId="1328" priority="256" operator="equal">
      <formula>$H157</formula>
    </cfRule>
  </conditionalFormatting>
  <conditionalFormatting sqref="C152:C156">
    <cfRule type="cellIs" dxfId="1327" priority="255" operator="equal">
      <formula>$F152</formula>
    </cfRule>
  </conditionalFormatting>
  <conditionalFormatting sqref="D152:D156">
    <cfRule type="cellIs" dxfId="1326" priority="254" operator="equal">
      <formula>$G152</formula>
    </cfRule>
  </conditionalFormatting>
  <conditionalFormatting sqref="E152:E156">
    <cfRule type="cellIs" dxfId="1325" priority="253" operator="equal">
      <formula>$H152</formula>
    </cfRule>
  </conditionalFormatting>
  <conditionalFormatting sqref="C151">
    <cfRule type="cellIs" dxfId="1324" priority="252" operator="equal">
      <formula>$F151</formula>
    </cfRule>
  </conditionalFormatting>
  <conditionalFormatting sqref="D151">
    <cfRule type="cellIs" dxfId="1323" priority="251" operator="equal">
      <formula>$G151</formula>
    </cfRule>
  </conditionalFormatting>
  <conditionalFormatting sqref="E151">
    <cfRule type="cellIs" dxfId="1322" priority="250" operator="equal">
      <formula>$H151</formula>
    </cfRule>
  </conditionalFormatting>
  <conditionalFormatting sqref="C146:C150">
    <cfRule type="cellIs" dxfId="1321" priority="249" operator="equal">
      <formula>$F146</formula>
    </cfRule>
  </conditionalFormatting>
  <conditionalFormatting sqref="D146:D150">
    <cfRule type="cellIs" dxfId="1320" priority="248" operator="equal">
      <formula>$G146</formula>
    </cfRule>
  </conditionalFormatting>
  <conditionalFormatting sqref="E146:E150">
    <cfRule type="cellIs" dxfId="1319" priority="247" operator="equal">
      <formula>$H146</formula>
    </cfRule>
  </conditionalFormatting>
  <conditionalFormatting sqref="C173">
    <cfRule type="cellIs" dxfId="1318" priority="246" operator="equal">
      <formula>$F173</formula>
    </cfRule>
  </conditionalFormatting>
  <conditionalFormatting sqref="D173">
    <cfRule type="cellIs" dxfId="1317" priority="245" operator="equal">
      <formula>$G173</formula>
    </cfRule>
  </conditionalFormatting>
  <conditionalFormatting sqref="E173">
    <cfRule type="cellIs" dxfId="1316" priority="244" operator="equal">
      <formula>$H173</formula>
    </cfRule>
  </conditionalFormatting>
  <conditionalFormatting sqref="C172">
    <cfRule type="cellIs" dxfId="1315" priority="243" operator="equal">
      <formula>$F172</formula>
    </cfRule>
  </conditionalFormatting>
  <conditionalFormatting sqref="D172">
    <cfRule type="cellIs" dxfId="1314" priority="242" operator="equal">
      <formula>$G172</formula>
    </cfRule>
  </conditionalFormatting>
  <conditionalFormatting sqref="E172">
    <cfRule type="cellIs" dxfId="1313" priority="241" operator="equal">
      <formula>$H172</formula>
    </cfRule>
  </conditionalFormatting>
  <conditionalFormatting sqref="C171">
    <cfRule type="cellIs" dxfId="1312" priority="240" operator="equal">
      <formula>$F171</formula>
    </cfRule>
  </conditionalFormatting>
  <conditionalFormatting sqref="D171">
    <cfRule type="cellIs" dxfId="1311" priority="239" operator="equal">
      <formula>$G171</formula>
    </cfRule>
  </conditionalFormatting>
  <conditionalFormatting sqref="E171">
    <cfRule type="cellIs" dxfId="1310" priority="238" operator="equal">
      <formula>$H171</formula>
    </cfRule>
  </conditionalFormatting>
  <conditionalFormatting sqref="C170">
    <cfRule type="cellIs" dxfId="1309" priority="237" operator="equal">
      <formula>$F170</formula>
    </cfRule>
  </conditionalFormatting>
  <conditionalFormatting sqref="D170">
    <cfRule type="cellIs" dxfId="1308" priority="236" operator="equal">
      <formula>$G170</formula>
    </cfRule>
  </conditionalFormatting>
  <conditionalFormatting sqref="E170">
    <cfRule type="cellIs" dxfId="1307" priority="235" operator="equal">
      <formula>$H170</formula>
    </cfRule>
  </conditionalFormatting>
  <conditionalFormatting sqref="C169">
    <cfRule type="cellIs" dxfId="1306" priority="234" operator="equal">
      <formula>$F169</formula>
    </cfRule>
  </conditionalFormatting>
  <conditionalFormatting sqref="D169">
    <cfRule type="cellIs" dxfId="1305" priority="233" operator="equal">
      <formula>$G169</formula>
    </cfRule>
  </conditionalFormatting>
  <conditionalFormatting sqref="E169">
    <cfRule type="cellIs" dxfId="1304" priority="232" operator="equal">
      <formula>$H169</formula>
    </cfRule>
  </conditionalFormatting>
  <conditionalFormatting sqref="C168">
    <cfRule type="cellIs" dxfId="1303" priority="231" operator="equal">
      <formula>$F168</formula>
    </cfRule>
  </conditionalFormatting>
  <conditionalFormatting sqref="D168">
    <cfRule type="cellIs" dxfId="1302" priority="230" operator="equal">
      <formula>$G168</formula>
    </cfRule>
  </conditionalFormatting>
  <conditionalFormatting sqref="E168">
    <cfRule type="cellIs" dxfId="1301" priority="229" operator="equal">
      <formula>$H168</formula>
    </cfRule>
  </conditionalFormatting>
  <conditionalFormatting sqref="C237">
    <cfRule type="cellIs" dxfId="1300" priority="204" operator="equal">
      <formula>$F237</formula>
    </cfRule>
  </conditionalFormatting>
  <conditionalFormatting sqref="D237">
    <cfRule type="cellIs" dxfId="1299" priority="203" operator="equal">
      <formula>$G237</formula>
    </cfRule>
  </conditionalFormatting>
  <conditionalFormatting sqref="E237">
    <cfRule type="cellIs" dxfId="1298" priority="202" operator="equal">
      <formula>$H237</formula>
    </cfRule>
  </conditionalFormatting>
  <conditionalFormatting sqref="C236">
    <cfRule type="cellIs" dxfId="1297" priority="201" operator="equal">
      <formula>$F236</formula>
    </cfRule>
  </conditionalFormatting>
  <conditionalFormatting sqref="D236">
    <cfRule type="cellIs" dxfId="1296" priority="200" operator="equal">
      <formula>$G236</formula>
    </cfRule>
  </conditionalFormatting>
  <conditionalFormatting sqref="E236">
    <cfRule type="cellIs" dxfId="1295" priority="199" operator="equal">
      <formula>$H236</formula>
    </cfRule>
  </conditionalFormatting>
  <conditionalFormatting sqref="C235">
    <cfRule type="cellIs" dxfId="1294" priority="198" operator="equal">
      <formula>$F235</formula>
    </cfRule>
  </conditionalFormatting>
  <conditionalFormatting sqref="D235">
    <cfRule type="cellIs" dxfId="1293" priority="197" operator="equal">
      <formula>$G235</formula>
    </cfRule>
  </conditionalFormatting>
  <conditionalFormatting sqref="E235">
    <cfRule type="cellIs" dxfId="1292" priority="196" operator="equal">
      <formula>$H235</formula>
    </cfRule>
  </conditionalFormatting>
  <conditionalFormatting sqref="C234">
    <cfRule type="cellIs" dxfId="1291" priority="195" operator="equal">
      <formula>$F234</formula>
    </cfRule>
  </conditionalFormatting>
  <conditionalFormatting sqref="D234">
    <cfRule type="cellIs" dxfId="1290" priority="194" operator="equal">
      <formula>$G234</formula>
    </cfRule>
  </conditionalFormatting>
  <conditionalFormatting sqref="E234">
    <cfRule type="cellIs" dxfId="1289" priority="193" operator="equal">
      <formula>$H234</formula>
    </cfRule>
  </conditionalFormatting>
  <conditionalFormatting sqref="C233">
    <cfRule type="cellIs" dxfId="1288" priority="192" operator="equal">
      <formula>$F233</formula>
    </cfRule>
  </conditionalFormatting>
  <conditionalFormatting sqref="D233">
    <cfRule type="cellIs" dxfId="1287" priority="191" operator="equal">
      <formula>$G233</formula>
    </cfRule>
  </conditionalFormatting>
  <conditionalFormatting sqref="E233">
    <cfRule type="cellIs" dxfId="1286" priority="190" operator="equal">
      <formula>$H233</formula>
    </cfRule>
  </conditionalFormatting>
  <conditionalFormatting sqref="C232">
    <cfRule type="cellIs" dxfId="1285" priority="189" operator="equal">
      <formula>$F232</formula>
    </cfRule>
  </conditionalFormatting>
  <conditionalFormatting sqref="D232">
    <cfRule type="cellIs" dxfId="1284" priority="188" operator="equal">
      <formula>$G232</formula>
    </cfRule>
  </conditionalFormatting>
  <conditionalFormatting sqref="E232">
    <cfRule type="cellIs" dxfId="1283" priority="187" operator="equal">
      <formula>$H232</formula>
    </cfRule>
  </conditionalFormatting>
  <conditionalFormatting sqref="C231">
    <cfRule type="cellIs" dxfId="1282" priority="186" operator="equal">
      <formula>$F231</formula>
    </cfRule>
  </conditionalFormatting>
  <conditionalFormatting sqref="D231">
    <cfRule type="cellIs" dxfId="1281" priority="185" operator="equal">
      <formula>$G231</formula>
    </cfRule>
  </conditionalFormatting>
  <conditionalFormatting sqref="E231">
    <cfRule type="cellIs" dxfId="1280" priority="184" operator="equal">
      <formula>$H231</formula>
    </cfRule>
  </conditionalFormatting>
  <conditionalFormatting sqref="C230">
    <cfRule type="cellIs" dxfId="1279" priority="183" operator="equal">
      <formula>$F230</formula>
    </cfRule>
  </conditionalFormatting>
  <conditionalFormatting sqref="D230">
    <cfRule type="cellIs" dxfId="1278" priority="182" operator="equal">
      <formula>$G230</formula>
    </cfRule>
  </conditionalFormatting>
  <conditionalFormatting sqref="E230">
    <cfRule type="cellIs" dxfId="1277" priority="181" operator="equal">
      <formula>$H230</formula>
    </cfRule>
  </conditionalFormatting>
  <conditionalFormatting sqref="C229">
    <cfRule type="cellIs" dxfId="1276" priority="180" operator="equal">
      <formula>$F229</formula>
    </cfRule>
  </conditionalFormatting>
  <conditionalFormatting sqref="D229">
    <cfRule type="cellIs" dxfId="1275" priority="179" operator="equal">
      <formula>$G229</formula>
    </cfRule>
  </conditionalFormatting>
  <conditionalFormatting sqref="E229">
    <cfRule type="cellIs" dxfId="1274" priority="178" operator="equal">
      <formula>$H229</formula>
    </cfRule>
  </conditionalFormatting>
  <conditionalFormatting sqref="C228">
    <cfRule type="cellIs" dxfId="1273" priority="177" operator="equal">
      <formula>$F228</formula>
    </cfRule>
  </conditionalFormatting>
  <conditionalFormatting sqref="D228">
    <cfRule type="cellIs" dxfId="1272" priority="176" operator="equal">
      <formula>$G228</formula>
    </cfRule>
  </conditionalFormatting>
  <conditionalFormatting sqref="E228">
    <cfRule type="cellIs" dxfId="1271" priority="175" operator="equal">
      <formula>$H228</formula>
    </cfRule>
  </conditionalFormatting>
  <conditionalFormatting sqref="C227">
    <cfRule type="cellIs" dxfId="1270" priority="174" operator="equal">
      <formula>$F227</formula>
    </cfRule>
  </conditionalFormatting>
  <conditionalFormatting sqref="D227">
    <cfRule type="cellIs" dxfId="1269" priority="173" operator="equal">
      <formula>$G227</formula>
    </cfRule>
  </conditionalFormatting>
  <conditionalFormatting sqref="E227">
    <cfRule type="cellIs" dxfId="1268" priority="172" operator="equal">
      <formula>$H227</formula>
    </cfRule>
  </conditionalFormatting>
  <conditionalFormatting sqref="C226">
    <cfRule type="cellIs" dxfId="1267" priority="171" operator="equal">
      <formula>$F226</formula>
    </cfRule>
  </conditionalFormatting>
  <conditionalFormatting sqref="D226">
    <cfRule type="cellIs" dxfId="1266" priority="170" operator="equal">
      <formula>$G226</formula>
    </cfRule>
  </conditionalFormatting>
  <conditionalFormatting sqref="E226">
    <cfRule type="cellIs" dxfId="1265" priority="169" operator="equal">
      <formula>$H226</formula>
    </cfRule>
  </conditionalFormatting>
  <conditionalFormatting sqref="C225">
    <cfRule type="cellIs" dxfId="1264" priority="168" operator="equal">
      <formula>$F225</formula>
    </cfRule>
  </conditionalFormatting>
  <conditionalFormatting sqref="D225">
    <cfRule type="cellIs" dxfId="1263" priority="167" operator="equal">
      <formula>$G225</formula>
    </cfRule>
  </conditionalFormatting>
  <conditionalFormatting sqref="E225">
    <cfRule type="cellIs" dxfId="1262" priority="166" operator="equal">
      <formula>$H225</formula>
    </cfRule>
  </conditionalFormatting>
  <conditionalFormatting sqref="C224">
    <cfRule type="cellIs" dxfId="1261" priority="165" operator="equal">
      <formula>$F224</formula>
    </cfRule>
  </conditionalFormatting>
  <conditionalFormatting sqref="D224">
    <cfRule type="cellIs" dxfId="1260" priority="164" operator="equal">
      <formula>$G224</formula>
    </cfRule>
  </conditionalFormatting>
  <conditionalFormatting sqref="E224">
    <cfRule type="cellIs" dxfId="1259" priority="163" operator="equal">
      <formula>$H224</formula>
    </cfRule>
  </conditionalFormatting>
  <conditionalFormatting sqref="C223">
    <cfRule type="cellIs" dxfId="1258" priority="162" operator="equal">
      <formula>$F223</formula>
    </cfRule>
  </conditionalFormatting>
  <conditionalFormatting sqref="D223">
    <cfRule type="cellIs" dxfId="1257" priority="161" operator="equal">
      <formula>$G223</formula>
    </cfRule>
  </conditionalFormatting>
  <conditionalFormatting sqref="E223">
    <cfRule type="cellIs" dxfId="1256" priority="160" operator="equal">
      <formula>$H223</formula>
    </cfRule>
  </conditionalFormatting>
  <conditionalFormatting sqref="C222">
    <cfRule type="cellIs" dxfId="1255" priority="159" operator="equal">
      <formula>$F222</formula>
    </cfRule>
  </conditionalFormatting>
  <conditionalFormatting sqref="D222">
    <cfRule type="cellIs" dxfId="1254" priority="158" operator="equal">
      <formula>$G222</formula>
    </cfRule>
  </conditionalFormatting>
  <conditionalFormatting sqref="E222">
    <cfRule type="cellIs" dxfId="1253" priority="157" operator="equal">
      <formula>$H222</formula>
    </cfRule>
  </conditionalFormatting>
  <conditionalFormatting sqref="C220">
    <cfRule type="cellIs" dxfId="1252" priority="156" operator="equal">
      <formula>$F220</formula>
    </cfRule>
  </conditionalFormatting>
  <conditionalFormatting sqref="D220">
    <cfRule type="cellIs" dxfId="1251" priority="155" operator="equal">
      <formula>$G220</formula>
    </cfRule>
  </conditionalFormatting>
  <conditionalFormatting sqref="E220">
    <cfRule type="cellIs" dxfId="1250" priority="154" operator="equal">
      <formula>$H220</formula>
    </cfRule>
  </conditionalFormatting>
  <conditionalFormatting sqref="C216">
    <cfRule type="cellIs" dxfId="1249" priority="144" operator="equal">
      <formula>$F216</formula>
    </cfRule>
  </conditionalFormatting>
  <conditionalFormatting sqref="D216">
    <cfRule type="cellIs" dxfId="1248" priority="143" operator="equal">
      <formula>$G216</formula>
    </cfRule>
  </conditionalFormatting>
  <conditionalFormatting sqref="E216">
    <cfRule type="cellIs" dxfId="1247" priority="142" operator="equal">
      <formula>$H216</formula>
    </cfRule>
  </conditionalFormatting>
  <conditionalFormatting sqref="C215">
    <cfRule type="cellIs" dxfId="1246" priority="141" operator="equal">
      <formula>$F215</formula>
    </cfRule>
  </conditionalFormatting>
  <conditionalFormatting sqref="D215">
    <cfRule type="cellIs" dxfId="1245" priority="140" operator="equal">
      <formula>$G215</formula>
    </cfRule>
  </conditionalFormatting>
  <conditionalFormatting sqref="E215">
    <cfRule type="cellIs" dxfId="1244" priority="139" operator="equal">
      <formula>$H215</formula>
    </cfRule>
  </conditionalFormatting>
  <conditionalFormatting sqref="C214">
    <cfRule type="cellIs" dxfId="1243" priority="138" operator="equal">
      <formula>$F214</formula>
    </cfRule>
  </conditionalFormatting>
  <conditionalFormatting sqref="D214">
    <cfRule type="cellIs" dxfId="1242" priority="137" operator="equal">
      <formula>$G214</formula>
    </cfRule>
  </conditionalFormatting>
  <conditionalFormatting sqref="E214">
    <cfRule type="cellIs" dxfId="1241" priority="136" operator="equal">
      <formula>$H214</formula>
    </cfRule>
  </conditionalFormatting>
  <conditionalFormatting sqref="C211">
    <cfRule type="cellIs" dxfId="1240" priority="129" operator="equal">
      <formula>$F211</formula>
    </cfRule>
  </conditionalFormatting>
  <conditionalFormatting sqref="D211">
    <cfRule type="cellIs" dxfId="1239" priority="128" operator="equal">
      <formula>$G211</formula>
    </cfRule>
  </conditionalFormatting>
  <conditionalFormatting sqref="E211">
    <cfRule type="cellIs" dxfId="1238" priority="127" operator="equal">
      <formula>$H211</formula>
    </cfRule>
  </conditionalFormatting>
  <conditionalFormatting sqref="C210">
    <cfRule type="cellIs" dxfId="1237" priority="126" operator="equal">
      <formula>$F210</formula>
    </cfRule>
  </conditionalFormatting>
  <conditionalFormatting sqref="D210">
    <cfRule type="cellIs" dxfId="1236" priority="125" operator="equal">
      <formula>$G210</formula>
    </cfRule>
  </conditionalFormatting>
  <conditionalFormatting sqref="E210">
    <cfRule type="cellIs" dxfId="1235" priority="124" operator="equal">
      <formula>$H210</formula>
    </cfRule>
  </conditionalFormatting>
  <conditionalFormatting sqref="C208">
    <cfRule type="cellIs" dxfId="1234" priority="120" operator="equal">
      <formula>$F208</formula>
    </cfRule>
  </conditionalFormatting>
  <conditionalFormatting sqref="D208">
    <cfRule type="cellIs" dxfId="1233" priority="119" operator="equal">
      <formula>$G208</formula>
    </cfRule>
  </conditionalFormatting>
  <conditionalFormatting sqref="E208">
    <cfRule type="cellIs" dxfId="1232" priority="118" operator="equal">
      <formula>$H208</formula>
    </cfRule>
  </conditionalFormatting>
  <conditionalFormatting sqref="C207">
    <cfRule type="cellIs" dxfId="1231" priority="117" operator="equal">
      <formula>$F207</formula>
    </cfRule>
  </conditionalFormatting>
  <conditionalFormatting sqref="D207">
    <cfRule type="cellIs" dxfId="1230" priority="116" operator="equal">
      <formula>$G207</formula>
    </cfRule>
  </conditionalFormatting>
  <conditionalFormatting sqref="E207">
    <cfRule type="cellIs" dxfId="1229" priority="115" operator="equal">
      <formula>$H207</formula>
    </cfRule>
  </conditionalFormatting>
  <conditionalFormatting sqref="D196">
    <cfRule type="cellIs" dxfId="1228" priority="83" operator="equal">
      <formula>$G196</formula>
    </cfRule>
  </conditionalFormatting>
  <conditionalFormatting sqref="E196">
    <cfRule type="cellIs" dxfId="1227" priority="82" operator="equal">
      <formula>$H196</formula>
    </cfRule>
  </conditionalFormatting>
  <conditionalFormatting sqref="C195">
    <cfRule type="cellIs" dxfId="1226" priority="81" operator="equal">
      <formula>$F195</formula>
    </cfRule>
  </conditionalFormatting>
  <conditionalFormatting sqref="E195">
    <cfRule type="cellIs" dxfId="1225" priority="79" operator="equal">
      <formula>$H195</formula>
    </cfRule>
  </conditionalFormatting>
  <conditionalFormatting sqref="C194">
    <cfRule type="cellIs" dxfId="1224" priority="78" operator="equal">
      <formula>$F194</formula>
    </cfRule>
  </conditionalFormatting>
  <conditionalFormatting sqref="D194">
    <cfRule type="cellIs" dxfId="1223" priority="77" operator="equal">
      <formula>$G194</formula>
    </cfRule>
  </conditionalFormatting>
  <conditionalFormatting sqref="E194">
    <cfRule type="cellIs" dxfId="1222" priority="76" operator="equal">
      <formula>$H194</formula>
    </cfRule>
  </conditionalFormatting>
  <conditionalFormatting sqref="C193">
    <cfRule type="cellIs" dxfId="1221" priority="75" operator="equal">
      <formula>$F193</formula>
    </cfRule>
  </conditionalFormatting>
  <conditionalFormatting sqref="D193">
    <cfRule type="cellIs" dxfId="1220" priority="74" operator="equal">
      <formula>$G193</formula>
    </cfRule>
  </conditionalFormatting>
  <conditionalFormatting sqref="E193">
    <cfRule type="cellIs" dxfId="1219" priority="73" operator="equal">
      <formula>$H193</formula>
    </cfRule>
  </conditionalFormatting>
  <conditionalFormatting sqref="C192">
    <cfRule type="cellIs" dxfId="1218" priority="72" operator="equal">
      <formula>$F192</formula>
    </cfRule>
  </conditionalFormatting>
  <conditionalFormatting sqref="D192">
    <cfRule type="cellIs" dxfId="1217" priority="71" operator="equal">
      <formula>$G192</formula>
    </cfRule>
  </conditionalFormatting>
  <conditionalFormatting sqref="E192">
    <cfRule type="cellIs" dxfId="1216" priority="70" operator="equal">
      <formula>$H192</formula>
    </cfRule>
  </conditionalFormatting>
  <conditionalFormatting sqref="C189">
    <cfRule type="cellIs" dxfId="1215" priority="63" operator="equal">
      <formula>$F189</formula>
    </cfRule>
  </conditionalFormatting>
  <conditionalFormatting sqref="D189">
    <cfRule type="cellIs" dxfId="1214" priority="62" operator="equal">
      <formula>$G189</formula>
    </cfRule>
  </conditionalFormatting>
  <conditionalFormatting sqref="E189">
    <cfRule type="cellIs" dxfId="1213" priority="61" operator="equal">
      <formula>$H189</formula>
    </cfRule>
  </conditionalFormatting>
  <conditionalFormatting sqref="C186">
    <cfRule type="cellIs" dxfId="1212" priority="51" operator="equal">
      <formula>$F186</formula>
    </cfRule>
  </conditionalFormatting>
  <conditionalFormatting sqref="D186">
    <cfRule type="cellIs" dxfId="1211" priority="50" operator="equal">
      <formula>$G186</formula>
    </cfRule>
  </conditionalFormatting>
  <conditionalFormatting sqref="E186">
    <cfRule type="cellIs" dxfId="1210" priority="49" operator="equal">
      <formula>$H186</formula>
    </cfRule>
  </conditionalFormatting>
  <conditionalFormatting sqref="C185">
    <cfRule type="cellIs" dxfId="1209" priority="48" operator="equal">
      <formula>$F185</formula>
    </cfRule>
  </conditionalFormatting>
  <conditionalFormatting sqref="D185">
    <cfRule type="cellIs" dxfId="1208" priority="47" operator="equal">
      <formula>$G185</formula>
    </cfRule>
  </conditionalFormatting>
  <conditionalFormatting sqref="E185">
    <cfRule type="cellIs" dxfId="1207" priority="46" operator="equal">
      <formula>$H185</formula>
    </cfRule>
  </conditionalFormatting>
  <conditionalFormatting sqref="C184">
    <cfRule type="cellIs" dxfId="1206" priority="45" operator="equal">
      <formula>$F184</formula>
    </cfRule>
  </conditionalFormatting>
  <conditionalFormatting sqref="D184">
    <cfRule type="cellIs" dxfId="1205" priority="44" operator="equal">
      <formula>$G184</formula>
    </cfRule>
  </conditionalFormatting>
  <conditionalFormatting sqref="E184">
    <cfRule type="cellIs" dxfId="1204" priority="43" operator="equal">
      <formula>$H184</formula>
    </cfRule>
  </conditionalFormatting>
  <conditionalFormatting sqref="C183">
    <cfRule type="cellIs" dxfId="1203" priority="42" operator="equal">
      <formula>$F183</formula>
    </cfRule>
  </conditionalFormatting>
  <conditionalFormatting sqref="D183">
    <cfRule type="cellIs" dxfId="1202" priority="41" operator="equal">
      <formula>$G183</formula>
    </cfRule>
  </conditionalFormatting>
  <conditionalFormatting sqref="E183">
    <cfRule type="cellIs" dxfId="1201" priority="40" operator="equal">
      <formula>$H183</formula>
    </cfRule>
  </conditionalFormatting>
  <conditionalFormatting sqref="C182">
    <cfRule type="cellIs" dxfId="1200" priority="39" operator="equal">
      <formula>$F182</formula>
    </cfRule>
  </conditionalFormatting>
  <conditionalFormatting sqref="D182">
    <cfRule type="cellIs" dxfId="1199" priority="38" operator="equal">
      <formula>$G182</formula>
    </cfRule>
  </conditionalFormatting>
  <conditionalFormatting sqref="E182">
    <cfRule type="cellIs" dxfId="1198" priority="37" operator="equal">
      <formula>$H182</formula>
    </cfRule>
  </conditionalFormatting>
  <conditionalFormatting sqref="C181">
    <cfRule type="cellIs" dxfId="1197" priority="36" operator="equal">
      <formula>$F181</formula>
    </cfRule>
  </conditionalFormatting>
  <conditionalFormatting sqref="D181">
    <cfRule type="cellIs" dxfId="1196" priority="35" operator="equal">
      <formula>$G181</formula>
    </cfRule>
  </conditionalFormatting>
  <conditionalFormatting sqref="E181">
    <cfRule type="cellIs" dxfId="1195" priority="34" operator="equal">
      <formula>$H181</formula>
    </cfRule>
  </conditionalFormatting>
  <conditionalFormatting sqref="C180">
    <cfRule type="cellIs" dxfId="1194" priority="33" operator="equal">
      <formula>$F180</formula>
    </cfRule>
  </conditionalFormatting>
  <conditionalFormatting sqref="D180">
    <cfRule type="cellIs" dxfId="1193" priority="32" operator="equal">
      <formula>$G180</formula>
    </cfRule>
  </conditionalFormatting>
  <conditionalFormatting sqref="E180">
    <cfRule type="cellIs" dxfId="1192" priority="31" operator="equal">
      <formula>$H180</formula>
    </cfRule>
  </conditionalFormatting>
  <conditionalFormatting sqref="C179">
    <cfRule type="cellIs" dxfId="1191" priority="30" operator="equal">
      <formula>$F179</formula>
    </cfRule>
  </conditionalFormatting>
  <conditionalFormatting sqref="D179">
    <cfRule type="cellIs" dxfId="1190" priority="29" operator="equal">
      <formula>$G179</formula>
    </cfRule>
  </conditionalFormatting>
  <conditionalFormatting sqref="E179">
    <cfRule type="cellIs" dxfId="1189" priority="28" operator="equal">
      <formula>$H179</formula>
    </cfRule>
  </conditionalFormatting>
  <conditionalFormatting sqref="C178">
    <cfRule type="cellIs" dxfId="1188" priority="27" operator="equal">
      <formula>$F178</formula>
    </cfRule>
  </conditionalFormatting>
  <conditionalFormatting sqref="D178">
    <cfRule type="cellIs" dxfId="1187" priority="26" operator="equal">
      <formula>$G178</formula>
    </cfRule>
  </conditionalFormatting>
  <conditionalFormatting sqref="E178">
    <cfRule type="cellIs" dxfId="1186" priority="25" operator="equal">
      <formula>$H178</formula>
    </cfRule>
  </conditionalFormatting>
  <conditionalFormatting sqref="C177">
    <cfRule type="cellIs" dxfId="1185" priority="24" operator="equal">
      <formula>$F177</formula>
    </cfRule>
  </conditionalFormatting>
  <conditionalFormatting sqref="D177">
    <cfRule type="cellIs" dxfId="1184" priority="23" operator="equal">
      <formula>$G177</formula>
    </cfRule>
  </conditionalFormatting>
  <conditionalFormatting sqref="E177">
    <cfRule type="cellIs" dxfId="1183" priority="22" operator="equal">
      <formula>$H177</formula>
    </cfRule>
  </conditionalFormatting>
  <conditionalFormatting sqref="C176">
    <cfRule type="cellIs" dxfId="1182" priority="21" operator="equal">
      <formula>$F176</formula>
    </cfRule>
  </conditionalFormatting>
  <conditionalFormatting sqref="D176">
    <cfRule type="cellIs" dxfId="1181" priority="20" operator="equal">
      <formula>$G176</formula>
    </cfRule>
  </conditionalFormatting>
  <conditionalFormatting sqref="E176">
    <cfRule type="cellIs" dxfId="1180" priority="19" operator="equal">
      <formula>$H176</formula>
    </cfRule>
  </conditionalFormatting>
  <conditionalFormatting sqref="C175">
    <cfRule type="cellIs" dxfId="1179" priority="18" operator="equal">
      <formula>$F175</formula>
    </cfRule>
  </conditionalFormatting>
  <conditionalFormatting sqref="D175">
    <cfRule type="cellIs" dxfId="1178" priority="17" operator="equal">
      <formula>$G175</formula>
    </cfRule>
  </conditionalFormatting>
  <conditionalFormatting sqref="E175">
    <cfRule type="cellIs" dxfId="1177" priority="16" operator="equal">
      <formula>$H175</formula>
    </cfRule>
  </conditionalFormatting>
  <conditionalFormatting sqref="C196">
    <cfRule type="cellIs" dxfId="1176" priority="308" operator="equal">
      <formula>$G195</formula>
    </cfRule>
  </conditionalFormatting>
  <conditionalFormatting sqref="D195">
    <cfRule type="cellIs" dxfId="1175" priority="309" operator="equal">
      <formula>#REF!</formula>
    </cfRule>
  </conditionalFormatting>
  <conditionalFormatting sqref="C197">
    <cfRule type="cellIs" dxfId="1174" priority="15" operator="equal">
      <formula>$F197</formula>
    </cfRule>
  </conditionalFormatting>
  <conditionalFormatting sqref="D197">
    <cfRule type="cellIs" dxfId="1173" priority="14" operator="equal">
      <formula>$G197</formula>
    </cfRule>
  </conditionalFormatting>
  <conditionalFormatting sqref="E197">
    <cfRule type="cellIs" dxfId="1172" priority="13" operator="equal">
      <formula>$H197</formula>
    </cfRule>
  </conditionalFormatting>
  <conditionalFormatting sqref="C221">
    <cfRule type="cellIs" dxfId="1171" priority="6" operator="equal">
      <formula>$F221</formula>
    </cfRule>
  </conditionalFormatting>
  <conditionalFormatting sqref="D221">
    <cfRule type="cellIs" dxfId="1170" priority="5" operator="equal">
      <formula>$G221</formula>
    </cfRule>
  </conditionalFormatting>
  <conditionalFormatting sqref="E221">
    <cfRule type="cellIs" dxfId="1169" priority="4" operator="equal">
      <formula>$H221</formula>
    </cfRule>
  </conditionalFormatting>
  <conditionalFormatting sqref="C83">
    <cfRule type="cellIs" dxfId="1168" priority="3" operator="equal">
      <formula>$F83</formula>
    </cfRule>
  </conditionalFormatting>
  <conditionalFormatting sqref="D83">
    <cfRule type="cellIs" dxfId="1167" priority="2" operator="equal">
      <formula>$G83</formula>
    </cfRule>
  </conditionalFormatting>
  <conditionalFormatting sqref="E83">
    <cfRule type="cellIs" dxfId="1166" priority="1" operator="equal">
      <formula>$H83</formula>
    </cfRule>
  </conditionalFormatting>
  <hyperlinks>
    <hyperlink ref="A245" r:id="rId1" display="http://download.oracle.com/javase/7/docs/api/"/>
  </hyperlinks>
  <pageMargins left="0.7" right="0.7" top="0.75" bottom="0.75" header="0.3" footer="0.3"/>
  <pageSetup paperSize="9" scale="24" orientation="portrait" r:id="rId2"/>
  <ignoredErrors>
    <ignoredError sqref="F123" numberStoredAsText="1"/>
  </ignoredErrors>
  <drawing r:id="rId3"/>
  <legacyDrawing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Macro1">
                <anchor moveWithCells="1" sizeWithCells="1">
                  <from>
                    <xdr:col>1</xdr:col>
                    <xdr:colOff>4695825</xdr:colOff>
                    <xdr:row>0</xdr:row>
                    <xdr:rowOff>76200</xdr:rowOff>
                  </from>
                  <to>
                    <xdr:col>1</xdr:col>
                    <xdr:colOff>5962650</xdr:colOff>
                    <xdr:row>2</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5:B26"/>
  <sheetViews>
    <sheetView topLeftCell="A13" workbookViewId="0">
      <selection activeCell="F31" sqref="F31"/>
    </sheetView>
  </sheetViews>
  <sheetFormatPr defaultRowHeight="13.5"/>
  <sheetData>
    <row r="5" spans="1:2" ht="30">
      <c r="B5" s="2" t="s">
        <v>59</v>
      </c>
    </row>
    <row r="8" spans="1:2">
      <c r="B8" t="s">
        <v>65</v>
      </c>
    </row>
    <row r="9" spans="1:2">
      <c r="B9" t="s">
        <v>434</v>
      </c>
    </row>
    <row r="13" spans="1:2">
      <c r="A13" t="s">
        <v>1260</v>
      </c>
    </row>
    <row r="14" spans="1:2">
      <c r="A14" s="3" t="s">
        <v>1261</v>
      </c>
    </row>
    <row r="16" spans="1:2">
      <c r="B16" t="s">
        <v>1256</v>
      </c>
    </row>
    <row r="17" spans="1:2">
      <c r="B17" s="3" t="s">
        <v>1257</v>
      </c>
    </row>
    <row r="19" spans="1:2">
      <c r="B19" t="s">
        <v>1259</v>
      </c>
    </row>
    <row r="20" spans="1:2">
      <c r="B20" s="3" t="s">
        <v>1258</v>
      </c>
    </row>
    <row r="22" spans="1:2">
      <c r="B22" t="s">
        <v>1264</v>
      </c>
    </row>
    <row r="23" spans="1:2">
      <c r="B23" s="3" t="s">
        <v>1265</v>
      </c>
    </row>
    <row r="24" spans="1:2">
      <c r="B24" s="3"/>
    </row>
    <row r="25" spans="1:2">
      <c r="A25" t="s">
        <v>1262</v>
      </c>
    </row>
    <row r="26" spans="1:2">
      <c r="A26" s="3" t="s">
        <v>1263</v>
      </c>
    </row>
  </sheetData>
  <phoneticPr fontId="1"/>
  <hyperlinks>
    <hyperlink ref="B17" r:id="rId1"/>
    <hyperlink ref="B20" r:id="rId2"/>
    <hyperlink ref="A14" r:id="rId3"/>
    <hyperlink ref="A26" r:id="rId4"/>
    <hyperlink ref="B23" r:id="rId5"/>
  </hyperlinks>
  <pageMargins left="0.7" right="0.7" top="0.75" bottom="0.75" header="0.3" footer="0.3"/>
  <pageSetup paperSize="9" orientation="portrait" r:id="rId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2:AE156"/>
  <sheetViews>
    <sheetView view="pageBreakPreview" zoomScale="85" zoomScaleNormal="100" zoomScaleSheetLayoutView="85" workbookViewId="0">
      <selection activeCell="A2" sqref="A2"/>
    </sheetView>
  </sheetViews>
  <sheetFormatPr defaultRowHeight="13.5"/>
  <cols>
    <col min="7" max="7" width="11.625" bestFit="1" customWidth="1"/>
    <col min="13" max="13" width="12.75" bestFit="1" customWidth="1"/>
    <col min="14" max="14" width="11.625" bestFit="1" customWidth="1"/>
    <col min="18" max="19" width="11.625" bestFit="1" customWidth="1"/>
  </cols>
  <sheetData>
    <row r="2" spans="1:30">
      <c r="A2" t="s">
        <v>41</v>
      </c>
      <c r="J2" t="s">
        <v>39</v>
      </c>
      <c r="K2" t="s">
        <v>40</v>
      </c>
    </row>
    <row r="3" spans="1:30">
      <c r="A3" t="s">
        <v>42</v>
      </c>
      <c r="J3" t="s">
        <v>43</v>
      </c>
      <c r="U3" s="15"/>
      <c r="V3" t="s">
        <v>198</v>
      </c>
    </row>
    <row r="4" spans="1:30">
      <c r="A4" t="s">
        <v>44</v>
      </c>
      <c r="J4" t="s">
        <v>45</v>
      </c>
    </row>
    <row r="5" spans="1:30">
      <c r="A5" t="s">
        <v>46</v>
      </c>
      <c r="J5" t="s">
        <v>47</v>
      </c>
      <c r="K5" t="s">
        <v>48</v>
      </c>
    </row>
    <row r="6" spans="1:30">
      <c r="A6" t="s">
        <v>49</v>
      </c>
      <c r="J6" t="s">
        <v>50</v>
      </c>
      <c r="U6" s="12" t="s">
        <v>87</v>
      </c>
    </row>
    <row r="7" spans="1:30">
      <c r="A7" t="s">
        <v>51</v>
      </c>
      <c r="J7" t="s">
        <v>316</v>
      </c>
      <c r="S7" s="4" t="s">
        <v>86</v>
      </c>
    </row>
    <row r="8" spans="1:30">
      <c r="A8" t="s">
        <v>52</v>
      </c>
      <c r="J8" t="s">
        <v>317</v>
      </c>
      <c r="U8" s="13" t="s">
        <v>88</v>
      </c>
      <c r="V8" s="14"/>
    </row>
    <row r="9" spans="1:30">
      <c r="A9" t="s">
        <v>53</v>
      </c>
      <c r="O9" s="4" t="s">
        <v>1086</v>
      </c>
      <c r="Q9" s="4" t="s">
        <v>85</v>
      </c>
    </row>
    <row r="10" spans="1:30">
      <c r="A10" t="s">
        <v>54</v>
      </c>
      <c r="J10" t="s">
        <v>55</v>
      </c>
    </row>
    <row r="11" spans="1:30">
      <c r="A11" t="s">
        <v>56</v>
      </c>
      <c r="J11" t="s">
        <v>57</v>
      </c>
      <c r="U11" s="13" t="s">
        <v>90</v>
      </c>
      <c r="V11" s="14"/>
      <c r="AB11" s="16" t="s">
        <v>95</v>
      </c>
      <c r="AC11" s="17"/>
      <c r="AD11" s="18"/>
    </row>
    <row r="12" spans="1:30">
      <c r="A12" t="s">
        <v>58</v>
      </c>
    </row>
    <row r="13" spans="1:30">
      <c r="A13" t="s">
        <v>60</v>
      </c>
      <c r="J13" t="s">
        <v>61</v>
      </c>
      <c r="S13" s="4" t="s">
        <v>89</v>
      </c>
      <c r="U13" s="5" t="s">
        <v>91</v>
      </c>
      <c r="V13" s="6"/>
      <c r="X13" s="5" t="s">
        <v>92</v>
      </c>
      <c r="Y13" s="7"/>
      <c r="Z13" s="6"/>
      <c r="AB13" s="16" t="s">
        <v>96</v>
      </c>
      <c r="AC13" s="18"/>
    </row>
    <row r="14" spans="1:30">
      <c r="A14" t="s">
        <v>62</v>
      </c>
      <c r="J14" t="s">
        <v>63</v>
      </c>
    </row>
    <row r="15" spans="1:30">
      <c r="A15" t="s">
        <v>66</v>
      </c>
      <c r="J15" t="s">
        <v>67</v>
      </c>
      <c r="U15" s="5" t="s">
        <v>93</v>
      </c>
      <c r="V15" s="6"/>
      <c r="AB15" s="16" t="s">
        <v>97</v>
      </c>
      <c r="AC15" s="18"/>
    </row>
    <row r="16" spans="1:30">
      <c r="A16" t="s">
        <v>68</v>
      </c>
      <c r="J16" t="s">
        <v>69</v>
      </c>
    </row>
    <row r="17" spans="1:31">
      <c r="A17" t="s">
        <v>70</v>
      </c>
      <c r="J17" t="s">
        <v>72</v>
      </c>
      <c r="U17" s="5" t="s">
        <v>94</v>
      </c>
      <c r="V17" s="6"/>
      <c r="W17" s="6"/>
      <c r="AB17" s="16" t="s">
        <v>124</v>
      </c>
      <c r="AC17" s="17"/>
      <c r="AD17" s="18"/>
    </row>
    <row r="18" spans="1:31">
      <c r="A18" t="s">
        <v>71</v>
      </c>
    </row>
    <row r="19" spans="1:31">
      <c r="A19" t="s">
        <v>73</v>
      </c>
      <c r="J19" t="s">
        <v>74</v>
      </c>
      <c r="U19" s="5" t="s">
        <v>133</v>
      </c>
      <c r="V19" s="6"/>
      <c r="AB19" s="16" t="s">
        <v>205</v>
      </c>
      <c r="AC19" s="17"/>
      <c r="AD19" s="17"/>
      <c r="AE19" s="18"/>
    </row>
    <row r="20" spans="1:31">
      <c r="A20" t="s">
        <v>75</v>
      </c>
      <c r="J20" t="s">
        <v>76</v>
      </c>
    </row>
    <row r="21" spans="1:31">
      <c r="A21" t="s">
        <v>77</v>
      </c>
      <c r="J21" t="s">
        <v>78</v>
      </c>
      <c r="U21" s="5" t="s">
        <v>134</v>
      </c>
      <c r="V21" s="6"/>
      <c r="AB21" s="16" t="s">
        <v>203</v>
      </c>
      <c r="AC21" s="17"/>
      <c r="AD21" s="18"/>
    </row>
    <row r="22" spans="1:31">
      <c r="A22" t="s">
        <v>79</v>
      </c>
      <c r="J22" t="s">
        <v>80</v>
      </c>
    </row>
    <row r="23" spans="1:31">
      <c r="A23" t="s">
        <v>81</v>
      </c>
      <c r="J23" t="s">
        <v>82</v>
      </c>
      <c r="U23" s="5" t="s">
        <v>199</v>
      </c>
      <c r="V23" s="7"/>
      <c r="W23" s="6"/>
      <c r="AB23" s="16" t="s">
        <v>98</v>
      </c>
      <c r="AC23" s="18"/>
    </row>
    <row r="24" spans="1:31">
      <c r="A24" t="s">
        <v>83</v>
      </c>
      <c r="J24" t="s">
        <v>84</v>
      </c>
    </row>
    <row r="25" spans="1:31">
      <c r="A25" t="s">
        <v>125</v>
      </c>
      <c r="J25" t="s">
        <v>126</v>
      </c>
      <c r="U25" s="5" t="s">
        <v>201</v>
      </c>
      <c r="V25" s="6"/>
      <c r="AB25" s="16" t="s">
        <v>99</v>
      </c>
      <c r="AC25" s="17"/>
      <c r="AD25" s="17"/>
      <c r="AE25" s="18"/>
    </row>
    <row r="26" spans="1:31">
      <c r="A26" t="s">
        <v>127</v>
      </c>
      <c r="J26" t="s">
        <v>128</v>
      </c>
    </row>
    <row r="27" spans="1:31">
      <c r="A27" t="s">
        <v>129</v>
      </c>
      <c r="U27" s="5" t="s">
        <v>202</v>
      </c>
      <c r="V27" s="7"/>
      <c r="W27" s="6"/>
      <c r="AB27" s="16" t="s">
        <v>204</v>
      </c>
      <c r="AC27" s="18"/>
    </row>
    <row r="28" spans="1:31">
      <c r="A28" t="s">
        <v>130</v>
      </c>
    </row>
    <row r="29" spans="1:31">
      <c r="A29" t="s">
        <v>131</v>
      </c>
      <c r="J29" t="s">
        <v>132</v>
      </c>
      <c r="U29" s="5" t="s">
        <v>200</v>
      </c>
      <c r="V29" s="6"/>
      <c r="W29" s="4"/>
      <c r="AB29" s="16" t="s">
        <v>1085</v>
      </c>
      <c r="AC29" s="18"/>
    </row>
    <row r="30" spans="1:31">
      <c r="A30" t="s">
        <v>135</v>
      </c>
      <c r="J30" t="s">
        <v>136</v>
      </c>
    </row>
    <row r="31" spans="1:31" ht="15.75">
      <c r="A31" t="s">
        <v>147</v>
      </c>
      <c r="J31" t="s">
        <v>148</v>
      </c>
      <c r="N31" t="s">
        <v>137</v>
      </c>
      <c r="O31" t="s">
        <v>149</v>
      </c>
      <c r="P31" s="1" t="s">
        <v>143</v>
      </c>
      <c r="R31" t="str">
        <f>-2^7 &amp; "～" &amp; 2^7-1</f>
        <v>-128～127</v>
      </c>
    </row>
    <row r="32" spans="1:31" ht="15.75">
      <c r="A32" t="s">
        <v>162</v>
      </c>
      <c r="N32" t="s">
        <v>138</v>
      </c>
      <c r="O32" t="s">
        <v>150</v>
      </c>
      <c r="P32" s="1" t="s">
        <v>142</v>
      </c>
      <c r="R32" t="str">
        <f>0 &amp; "～" &amp; 2^16-1</f>
        <v>0～65535</v>
      </c>
    </row>
    <row r="33" spans="1:18" ht="15.75">
      <c r="A33" t="s">
        <v>163</v>
      </c>
      <c r="J33" t="s">
        <v>164</v>
      </c>
      <c r="N33" t="s">
        <v>139</v>
      </c>
      <c r="O33" t="s">
        <v>150</v>
      </c>
      <c r="P33" s="1" t="s">
        <v>144</v>
      </c>
      <c r="R33" t="str">
        <f>-2^15 &amp; "～" &amp; 2^15-1</f>
        <v>-32768～32767</v>
      </c>
    </row>
    <row r="34" spans="1:18" ht="15.75">
      <c r="A34" t="s">
        <v>165</v>
      </c>
      <c r="J34" t="s">
        <v>166</v>
      </c>
      <c r="N34" t="s">
        <v>140</v>
      </c>
      <c r="O34" t="s">
        <v>151</v>
      </c>
      <c r="P34" s="1" t="s">
        <v>145</v>
      </c>
      <c r="R34" t="str">
        <f>-2^31 &amp; "～" &amp; 2^31-1</f>
        <v>-2147483648～2147483647</v>
      </c>
    </row>
    <row r="35" spans="1:18" ht="15.75">
      <c r="A35" t="s">
        <v>167</v>
      </c>
      <c r="J35" t="s">
        <v>168</v>
      </c>
      <c r="N35" t="s">
        <v>141</v>
      </c>
      <c r="O35" t="s">
        <v>152</v>
      </c>
      <c r="P35" s="1" t="s">
        <v>146</v>
      </c>
      <c r="R35" t="str">
        <f>-2^63 &amp; "～" &amp; 2^63-1</f>
        <v>-9223372036854780000～9223372036854780000</v>
      </c>
    </row>
    <row r="36" spans="1:18">
      <c r="A36" t="s">
        <v>169</v>
      </c>
      <c r="J36" t="s">
        <v>170</v>
      </c>
    </row>
    <row r="37" spans="1:18">
      <c r="A37" t="s">
        <v>171</v>
      </c>
      <c r="J37" t="s">
        <v>172</v>
      </c>
    </row>
    <row r="38" spans="1:18">
      <c r="A38" t="s">
        <v>181</v>
      </c>
      <c r="J38" t="s">
        <v>182</v>
      </c>
      <c r="N38" t="s">
        <v>153</v>
      </c>
      <c r="R38" t="s">
        <v>160</v>
      </c>
    </row>
    <row r="39" spans="1:18">
      <c r="A39" t="s">
        <v>185</v>
      </c>
      <c r="J39" t="s">
        <v>183</v>
      </c>
      <c r="K39" t="s">
        <v>184</v>
      </c>
      <c r="N39" t="s">
        <v>154</v>
      </c>
      <c r="R39" t="s">
        <v>157</v>
      </c>
    </row>
    <row r="40" spans="1:18">
      <c r="A40" t="s">
        <v>186</v>
      </c>
      <c r="J40" t="s">
        <v>187</v>
      </c>
      <c r="N40" t="s">
        <v>155</v>
      </c>
      <c r="R40" t="s">
        <v>161</v>
      </c>
    </row>
    <row r="41" spans="1:18">
      <c r="A41" t="s">
        <v>188</v>
      </c>
      <c r="J41" t="s">
        <v>189</v>
      </c>
      <c r="N41" t="s">
        <v>159</v>
      </c>
      <c r="R41" t="s">
        <v>158</v>
      </c>
    </row>
    <row r="42" spans="1:18">
      <c r="A42" t="s">
        <v>190</v>
      </c>
      <c r="J42" t="s">
        <v>191</v>
      </c>
      <c r="N42" t="s">
        <v>156</v>
      </c>
    </row>
    <row r="43" spans="1:18">
      <c r="A43" t="s">
        <v>192</v>
      </c>
      <c r="J43" t="s">
        <v>194</v>
      </c>
      <c r="K43" t="s">
        <v>195</v>
      </c>
    </row>
    <row r="44" spans="1:18">
      <c r="A44" t="s">
        <v>193</v>
      </c>
    </row>
    <row r="45" spans="1:18">
      <c r="A45" t="s">
        <v>196</v>
      </c>
      <c r="J45" t="s">
        <v>197</v>
      </c>
    </row>
    <row r="46" spans="1:18">
      <c r="A46" t="s">
        <v>209</v>
      </c>
      <c r="J46" t="s">
        <v>210</v>
      </c>
    </row>
    <row r="47" spans="1:18">
      <c r="A47" t="s">
        <v>296</v>
      </c>
      <c r="J47" t="s">
        <v>298</v>
      </c>
    </row>
    <row r="48" spans="1:18">
      <c r="A48" t="s">
        <v>297</v>
      </c>
    </row>
    <row r="49" spans="1:11">
      <c r="A49" t="s">
        <v>299</v>
      </c>
      <c r="J49" t="s">
        <v>301</v>
      </c>
    </row>
    <row r="50" spans="1:11">
      <c r="A50" t="s">
        <v>300</v>
      </c>
    </row>
    <row r="51" spans="1:11">
      <c r="A51" t="s">
        <v>309</v>
      </c>
      <c r="J51" t="s">
        <v>308</v>
      </c>
    </row>
    <row r="52" spans="1:11">
      <c r="A52" t="s">
        <v>310</v>
      </c>
      <c r="J52" t="s">
        <v>311</v>
      </c>
    </row>
    <row r="53" spans="1:11">
      <c r="A53" t="s">
        <v>312</v>
      </c>
      <c r="J53" t="s">
        <v>313</v>
      </c>
    </row>
    <row r="54" spans="1:11">
      <c r="A54" t="s">
        <v>314</v>
      </c>
      <c r="J54" t="s">
        <v>315</v>
      </c>
    </row>
    <row r="55" spans="1:11">
      <c r="A55" t="s">
        <v>318</v>
      </c>
      <c r="J55" t="s">
        <v>319</v>
      </c>
    </row>
    <row r="56" spans="1:11">
      <c r="A56" t="s">
        <v>320</v>
      </c>
      <c r="J56" t="s">
        <v>321</v>
      </c>
    </row>
    <row r="57" spans="1:11">
      <c r="A57" t="s">
        <v>322</v>
      </c>
      <c r="J57" t="s">
        <v>324</v>
      </c>
    </row>
    <row r="58" spans="1:11">
      <c r="A58" t="s">
        <v>323</v>
      </c>
      <c r="J58" t="s">
        <v>325</v>
      </c>
    </row>
    <row r="59" spans="1:11">
      <c r="A59" t="s">
        <v>326</v>
      </c>
      <c r="J59" t="s">
        <v>327</v>
      </c>
    </row>
    <row r="60" spans="1:11">
      <c r="A60" t="s">
        <v>328</v>
      </c>
      <c r="J60" t="s">
        <v>329</v>
      </c>
    </row>
    <row r="61" spans="1:11">
      <c r="A61" t="s">
        <v>369</v>
      </c>
      <c r="J61" t="s">
        <v>370</v>
      </c>
    </row>
    <row r="62" spans="1:11">
      <c r="A62" t="s">
        <v>371</v>
      </c>
      <c r="J62" t="s">
        <v>372</v>
      </c>
      <c r="K62" t="s">
        <v>373</v>
      </c>
    </row>
    <row r="63" spans="1:11">
      <c r="A63" t="s">
        <v>374</v>
      </c>
      <c r="J63" t="s">
        <v>375</v>
      </c>
    </row>
    <row r="64" spans="1:11">
      <c r="A64" t="s">
        <v>376</v>
      </c>
      <c r="J64" t="s">
        <v>377</v>
      </c>
    </row>
    <row r="65" spans="1:10">
      <c r="A65" t="s">
        <v>378</v>
      </c>
      <c r="J65" t="s">
        <v>379</v>
      </c>
    </row>
    <row r="66" spans="1:10">
      <c r="A66" t="s">
        <v>380</v>
      </c>
      <c r="J66" t="s">
        <v>381</v>
      </c>
    </row>
    <row r="67" spans="1:10">
      <c r="A67" t="s">
        <v>387</v>
      </c>
    </row>
    <row r="68" spans="1:10">
      <c r="A68" t="s">
        <v>388</v>
      </c>
      <c r="J68" t="s">
        <v>389</v>
      </c>
    </row>
    <row r="69" spans="1:10">
      <c r="A69" t="s">
        <v>392</v>
      </c>
      <c r="J69" t="s">
        <v>391</v>
      </c>
    </row>
    <row r="70" spans="1:10">
      <c r="A70" t="s">
        <v>393</v>
      </c>
      <c r="J70" t="s">
        <v>394</v>
      </c>
    </row>
    <row r="71" spans="1:10">
      <c r="A71" t="s">
        <v>397</v>
      </c>
      <c r="J71" t="s">
        <v>398</v>
      </c>
    </row>
    <row r="72" spans="1:10">
      <c r="A72" t="s">
        <v>399</v>
      </c>
      <c r="J72" t="s">
        <v>400</v>
      </c>
    </row>
    <row r="73" spans="1:10">
      <c r="J73" t="s">
        <v>401</v>
      </c>
    </row>
    <row r="74" spans="1:10">
      <c r="A74" t="s">
        <v>402</v>
      </c>
      <c r="J74" t="s">
        <v>403</v>
      </c>
    </row>
    <row r="75" spans="1:10">
      <c r="A75" t="s">
        <v>404</v>
      </c>
      <c r="J75" t="s">
        <v>405</v>
      </c>
    </row>
    <row r="76" spans="1:10">
      <c r="A76" t="s">
        <v>406</v>
      </c>
      <c r="J76" t="s">
        <v>407</v>
      </c>
    </row>
    <row r="77" spans="1:10">
      <c r="A77" t="s">
        <v>411</v>
      </c>
      <c r="J77" t="s">
        <v>408</v>
      </c>
    </row>
    <row r="78" spans="1:10">
      <c r="A78" t="s">
        <v>409</v>
      </c>
      <c r="J78" t="s">
        <v>410</v>
      </c>
    </row>
    <row r="79" spans="1:10">
      <c r="A79" t="s">
        <v>413</v>
      </c>
      <c r="J79" t="s">
        <v>412</v>
      </c>
    </row>
    <row r="80" spans="1:10">
      <c r="A80" t="s">
        <v>414</v>
      </c>
      <c r="J80" t="s">
        <v>415</v>
      </c>
    </row>
    <row r="81" spans="1:10">
      <c r="A81" t="s">
        <v>417</v>
      </c>
      <c r="J81" t="s">
        <v>418</v>
      </c>
    </row>
    <row r="82" spans="1:10">
      <c r="A82" t="s">
        <v>419</v>
      </c>
      <c r="J82" t="s">
        <v>420</v>
      </c>
    </row>
    <row r="83" spans="1:10">
      <c r="A83" t="s">
        <v>421</v>
      </c>
      <c r="J83" t="s">
        <v>422</v>
      </c>
    </row>
    <row r="84" spans="1:10">
      <c r="A84" t="s">
        <v>423</v>
      </c>
      <c r="J84" t="s">
        <v>424</v>
      </c>
    </row>
    <row r="85" spans="1:10">
      <c r="A85" t="s">
        <v>427</v>
      </c>
      <c r="J85" t="s">
        <v>426</v>
      </c>
    </row>
    <row r="86" spans="1:10">
      <c r="A86" t="s">
        <v>428</v>
      </c>
      <c r="J86" t="s">
        <v>425</v>
      </c>
    </row>
    <row r="87" spans="1:10">
      <c r="A87" t="s">
        <v>429</v>
      </c>
      <c r="J87" t="s">
        <v>430</v>
      </c>
    </row>
    <row r="88" spans="1:10">
      <c r="A88" t="s">
        <v>439</v>
      </c>
      <c r="J88" t="s">
        <v>438</v>
      </c>
    </row>
    <row r="89" spans="1:10">
      <c r="A89" t="s">
        <v>440</v>
      </c>
      <c r="J89" t="s">
        <v>441</v>
      </c>
    </row>
    <row r="90" spans="1:10">
      <c r="J90" t="s">
        <v>445</v>
      </c>
    </row>
    <row r="91" spans="1:10">
      <c r="J91" t="s">
        <v>442</v>
      </c>
    </row>
    <row r="92" spans="1:10">
      <c r="A92" t="s">
        <v>443</v>
      </c>
      <c r="J92" t="s">
        <v>444</v>
      </c>
    </row>
    <row r="93" spans="1:10">
      <c r="A93" t="s">
        <v>446</v>
      </c>
      <c r="J93" t="s">
        <v>448</v>
      </c>
    </row>
    <row r="94" spans="1:10">
      <c r="A94" t="s">
        <v>447</v>
      </c>
    </row>
    <row r="95" spans="1:10">
      <c r="A95" t="s">
        <v>449</v>
      </c>
      <c r="J95" t="s">
        <v>451</v>
      </c>
    </row>
    <row r="96" spans="1:10">
      <c r="A96" t="s">
        <v>450</v>
      </c>
      <c r="J96" t="s">
        <v>452</v>
      </c>
    </row>
    <row r="97" spans="1:12">
      <c r="A97" t="s">
        <v>453</v>
      </c>
      <c r="J97" t="s">
        <v>454</v>
      </c>
    </row>
    <row r="98" spans="1:12">
      <c r="A98" t="s">
        <v>456</v>
      </c>
    </row>
    <row r="99" spans="1:12">
      <c r="A99" t="s">
        <v>458</v>
      </c>
    </row>
    <row r="100" spans="1:12">
      <c r="A100" t="s">
        <v>457</v>
      </c>
    </row>
    <row r="105" spans="1:12">
      <c r="A105" s="3" t="s">
        <v>64</v>
      </c>
    </row>
    <row r="108" spans="1:12">
      <c r="A108" t="s">
        <v>38</v>
      </c>
      <c r="K108" s="1"/>
      <c r="L108" s="1"/>
    </row>
    <row r="111" spans="1:12">
      <c r="A111" t="s">
        <v>108</v>
      </c>
    </row>
    <row r="112" spans="1:12">
      <c r="A112" t="s">
        <v>123</v>
      </c>
    </row>
    <row r="113" spans="1:1">
      <c r="A113" t="s">
        <v>100</v>
      </c>
    </row>
    <row r="114" spans="1:1">
      <c r="A114" t="s">
        <v>101</v>
      </c>
    </row>
    <row r="115" spans="1:1">
      <c r="A115" t="s">
        <v>102</v>
      </c>
    </row>
    <row r="116" spans="1:1">
      <c r="A116" t="s">
        <v>103</v>
      </c>
    </row>
    <row r="117" spans="1:1">
      <c r="A117" t="s">
        <v>104</v>
      </c>
    </row>
    <row r="118" spans="1:1">
      <c r="A118" t="s">
        <v>105</v>
      </c>
    </row>
    <row r="119" spans="1:1">
      <c r="A119" t="s">
        <v>106</v>
      </c>
    </row>
    <row r="120" spans="1:1">
      <c r="A120" t="s">
        <v>107</v>
      </c>
    </row>
    <row r="121" spans="1:1">
      <c r="A121" t="s">
        <v>122</v>
      </c>
    </row>
    <row r="136" spans="1:1">
      <c r="A136" s="8" t="s">
        <v>121</v>
      </c>
    </row>
    <row r="137" spans="1:1">
      <c r="A137" s="9" t="s">
        <v>109</v>
      </c>
    </row>
    <row r="138" spans="1:1">
      <c r="A138" s="9" t="s">
        <v>110</v>
      </c>
    </row>
    <row r="139" spans="1:1">
      <c r="A139" s="9" t="s">
        <v>111</v>
      </c>
    </row>
    <row r="140" spans="1:1">
      <c r="A140" s="9" t="s">
        <v>112</v>
      </c>
    </row>
    <row r="141" spans="1:1">
      <c r="A141" s="9" t="s">
        <v>113</v>
      </c>
    </row>
    <row r="142" spans="1:1">
      <c r="A142" s="9" t="s">
        <v>114</v>
      </c>
    </row>
    <row r="143" spans="1:1">
      <c r="A143" s="9" t="s">
        <v>115</v>
      </c>
    </row>
    <row r="144" spans="1:1">
      <c r="A144" s="9" t="s">
        <v>116</v>
      </c>
    </row>
    <row r="145" spans="1:1">
      <c r="A145" s="9" t="s">
        <v>117</v>
      </c>
    </row>
    <row r="146" spans="1:1">
      <c r="A146" s="9" t="s">
        <v>118</v>
      </c>
    </row>
    <row r="147" spans="1:1">
      <c r="A147" s="9" t="s">
        <v>119</v>
      </c>
    </row>
    <row r="148" spans="1:1" ht="14.25">
      <c r="A148" s="10" t="s">
        <v>120</v>
      </c>
    </row>
    <row r="154" spans="1:1">
      <c r="A154" s="35" t="s">
        <v>431</v>
      </c>
    </row>
    <row r="155" spans="1:1">
      <c r="A155" s="36" t="s">
        <v>432</v>
      </c>
    </row>
    <row r="156" spans="1:1">
      <c r="A156" s="36" t="s">
        <v>433</v>
      </c>
    </row>
  </sheetData>
  <phoneticPr fontId="1"/>
  <hyperlinks>
    <hyperlink ref="A105" r:id="rId1"/>
  </hyperlinks>
  <pageMargins left="0.7" right="0.7" top="0.75" bottom="0.75" header="0.3" footer="0.3"/>
  <pageSetup paperSize="9" scale="57" orientation="portrait"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K87"/>
  <sheetViews>
    <sheetView topLeftCell="A51" zoomScale="85" zoomScaleNormal="85" workbookViewId="0">
      <selection activeCell="I62" sqref="I62"/>
    </sheetView>
  </sheetViews>
  <sheetFormatPr defaultColWidth="4.5" defaultRowHeight="13.5"/>
  <cols>
    <col min="1" max="30" width="4.5" style="11"/>
    <col min="31" max="31" width="23.5" style="11" bestFit="1" customWidth="1"/>
    <col min="32" max="16384" width="4.5" style="11"/>
  </cols>
  <sheetData>
    <row r="1" spans="1:37">
      <c r="A1" s="29" t="s">
        <v>180</v>
      </c>
    </row>
    <row r="2" spans="1:37">
      <c r="A2" s="11" t="s">
        <v>179</v>
      </c>
      <c r="L2" s="27" t="s">
        <v>211</v>
      </c>
      <c r="M2" s="19"/>
      <c r="N2" s="19"/>
      <c r="O2" s="19"/>
      <c r="P2" s="19"/>
      <c r="Q2" s="19"/>
      <c r="R2" s="19"/>
      <c r="S2" s="19"/>
      <c r="T2" s="19"/>
      <c r="U2" s="19"/>
      <c r="V2" s="19"/>
      <c r="W2" s="19"/>
      <c r="X2" s="19"/>
      <c r="Y2" s="19"/>
      <c r="Z2" s="19"/>
      <c r="AA2" s="19"/>
      <c r="AB2" s="19"/>
      <c r="AC2" s="19"/>
      <c r="AD2" s="19"/>
      <c r="AE2" s="19"/>
      <c r="AF2" s="19"/>
      <c r="AG2" s="19"/>
      <c r="AH2" s="19"/>
      <c r="AI2" s="19"/>
      <c r="AJ2" s="19"/>
      <c r="AK2" s="20"/>
    </row>
    <row r="3" spans="1:37">
      <c r="B3" s="11" t="s">
        <v>173</v>
      </c>
      <c r="L3" s="21"/>
      <c r="M3" s="22" t="s">
        <v>212</v>
      </c>
      <c r="N3" s="22"/>
      <c r="O3" s="22"/>
      <c r="P3" s="22"/>
      <c r="Q3" s="22"/>
      <c r="R3" s="22"/>
      <c r="S3" s="22"/>
      <c r="T3" s="22"/>
      <c r="U3" s="22"/>
      <c r="V3" s="22" t="s">
        <v>213</v>
      </c>
      <c r="W3" s="22"/>
      <c r="X3" s="22"/>
      <c r="Y3" s="22"/>
      <c r="Z3" s="22"/>
      <c r="AA3" s="22"/>
      <c r="AB3" s="22"/>
      <c r="AC3" s="22"/>
      <c r="AD3" s="22"/>
      <c r="AE3" s="22"/>
      <c r="AF3" s="22"/>
      <c r="AG3" s="22"/>
      <c r="AH3" s="22"/>
      <c r="AI3" s="22"/>
      <c r="AJ3" s="22"/>
      <c r="AK3" s="23"/>
    </row>
    <row r="4" spans="1:37">
      <c r="C4" s="11" t="s">
        <v>174</v>
      </c>
      <c r="L4" s="21"/>
      <c r="M4" s="22" t="s">
        <v>214</v>
      </c>
      <c r="N4" s="22"/>
      <c r="O4" s="22"/>
      <c r="P4" s="22"/>
      <c r="Q4" s="22"/>
      <c r="R4" s="22"/>
      <c r="S4" s="22"/>
      <c r="T4" s="22"/>
      <c r="U4" s="22"/>
      <c r="V4" s="22" t="s">
        <v>216</v>
      </c>
      <c r="W4" s="22"/>
      <c r="X4" s="22"/>
      <c r="Y4" s="22"/>
      <c r="Z4" s="22"/>
      <c r="AA4" s="22"/>
      <c r="AB4" s="22"/>
      <c r="AC4" s="22"/>
      <c r="AD4" s="22"/>
      <c r="AE4" s="22"/>
      <c r="AF4" s="22"/>
      <c r="AG4" s="22"/>
      <c r="AH4" s="22"/>
      <c r="AI4" s="22"/>
      <c r="AJ4" s="22"/>
      <c r="AK4" s="23"/>
    </row>
    <row r="5" spans="1:37">
      <c r="C5" s="11" t="s">
        <v>175</v>
      </c>
      <c r="L5" s="21"/>
      <c r="M5" s="22" t="s">
        <v>215</v>
      </c>
      <c r="N5" s="22"/>
      <c r="O5" s="22"/>
      <c r="P5" s="22"/>
      <c r="Q5" s="22"/>
      <c r="R5" s="22"/>
      <c r="S5" s="22"/>
      <c r="T5" s="22"/>
      <c r="U5" s="22"/>
      <c r="V5" s="22"/>
      <c r="W5" s="22"/>
      <c r="X5" s="22"/>
      <c r="Y5" s="22"/>
      <c r="Z5" s="22"/>
      <c r="AA5" s="22"/>
      <c r="AB5" s="22"/>
      <c r="AC5" s="22"/>
      <c r="AD5" s="22"/>
      <c r="AE5" s="22"/>
      <c r="AF5" s="22"/>
      <c r="AG5" s="22"/>
      <c r="AH5" s="22"/>
      <c r="AI5" s="22"/>
      <c r="AJ5" s="22"/>
      <c r="AK5" s="23"/>
    </row>
    <row r="6" spans="1:37">
      <c r="C6" s="11" t="s">
        <v>176</v>
      </c>
      <c r="L6" s="21"/>
      <c r="M6" s="22" t="s">
        <v>217</v>
      </c>
      <c r="N6" s="22"/>
      <c r="O6" s="22"/>
      <c r="P6" s="22"/>
      <c r="Q6" s="22"/>
      <c r="R6" s="22"/>
      <c r="S6" s="22"/>
      <c r="T6" s="22"/>
      <c r="U6" s="22"/>
      <c r="V6" s="22" t="s">
        <v>218</v>
      </c>
      <c r="W6" s="22"/>
      <c r="X6" s="22"/>
      <c r="Y6" s="22"/>
      <c r="Z6" s="22"/>
      <c r="AA6" s="22"/>
      <c r="AB6" s="22"/>
      <c r="AC6" s="22"/>
      <c r="AD6" s="22"/>
      <c r="AE6" s="22"/>
      <c r="AF6" s="22"/>
      <c r="AG6" s="22"/>
      <c r="AH6" s="22"/>
      <c r="AI6" s="22"/>
      <c r="AJ6" s="22"/>
      <c r="AK6" s="23"/>
    </row>
    <row r="7" spans="1:37">
      <c r="C7" s="11" t="s">
        <v>177</v>
      </c>
      <c r="L7" s="21"/>
      <c r="M7" s="22" t="s">
        <v>215</v>
      </c>
      <c r="N7" s="22"/>
      <c r="O7" s="22"/>
      <c r="P7" s="22"/>
      <c r="Q7" s="22"/>
      <c r="R7" s="22"/>
      <c r="S7" s="22"/>
      <c r="T7" s="22"/>
      <c r="U7" s="22"/>
      <c r="V7" s="22"/>
      <c r="W7" s="22"/>
      <c r="X7" s="22"/>
      <c r="Y7" s="22"/>
      <c r="Z7" s="22"/>
      <c r="AA7" s="22"/>
      <c r="AB7" s="22"/>
      <c r="AC7" s="22"/>
      <c r="AD7" s="22"/>
      <c r="AE7" s="22"/>
      <c r="AF7" s="22"/>
      <c r="AG7" s="22"/>
      <c r="AH7" s="22"/>
      <c r="AI7" s="22"/>
      <c r="AJ7" s="22"/>
      <c r="AK7" s="23"/>
    </row>
    <row r="8" spans="1:37">
      <c r="B8" s="11" t="s">
        <v>178</v>
      </c>
      <c r="L8" s="21"/>
      <c r="M8" s="22" t="s">
        <v>219</v>
      </c>
      <c r="N8" s="22"/>
      <c r="O8" s="22"/>
      <c r="P8" s="22"/>
      <c r="Q8" s="22"/>
      <c r="R8" s="22"/>
      <c r="S8" s="22"/>
      <c r="T8" s="22"/>
      <c r="U8" s="22"/>
      <c r="V8" s="22" t="s">
        <v>220</v>
      </c>
      <c r="W8" s="22"/>
      <c r="X8" s="22"/>
      <c r="Y8" s="22"/>
      <c r="Z8" s="22"/>
      <c r="AA8" s="22"/>
      <c r="AB8" s="22"/>
      <c r="AC8" s="22"/>
      <c r="AD8" s="22"/>
      <c r="AE8" s="22"/>
      <c r="AF8" s="22"/>
      <c r="AG8" s="22"/>
      <c r="AH8" s="22"/>
      <c r="AI8" s="22"/>
      <c r="AJ8" s="22"/>
      <c r="AK8" s="23"/>
    </row>
    <row r="9" spans="1:37">
      <c r="A9" s="11" t="s">
        <v>178</v>
      </c>
      <c r="L9" s="21"/>
      <c r="M9" s="22"/>
      <c r="N9" s="22"/>
      <c r="O9" s="22"/>
      <c r="P9" s="22"/>
      <c r="Q9" s="22"/>
      <c r="R9" s="22"/>
      <c r="S9" s="22"/>
      <c r="T9" s="22"/>
      <c r="U9" s="22"/>
      <c r="V9" s="22"/>
      <c r="W9" s="22"/>
      <c r="X9" s="22"/>
      <c r="Y9" s="22"/>
      <c r="Z9" s="22"/>
      <c r="AA9" s="22"/>
      <c r="AB9" s="22"/>
      <c r="AC9" s="22"/>
      <c r="AD9" s="22"/>
      <c r="AE9" s="22"/>
      <c r="AF9" s="22"/>
      <c r="AG9" s="22"/>
      <c r="AH9" s="22"/>
      <c r="AI9" s="22"/>
      <c r="AJ9" s="22"/>
      <c r="AK9" s="23"/>
    </row>
    <row r="10" spans="1:37">
      <c r="L10" s="28" t="s">
        <v>221</v>
      </c>
      <c r="M10" s="22"/>
      <c r="N10" s="22"/>
      <c r="O10" s="22"/>
      <c r="P10" s="22"/>
      <c r="Q10" s="22"/>
      <c r="R10" s="22"/>
      <c r="S10" s="22"/>
      <c r="T10" s="22"/>
      <c r="U10" s="22"/>
      <c r="V10" s="22"/>
      <c r="W10" s="22"/>
      <c r="X10" s="22"/>
      <c r="Y10" s="22"/>
      <c r="Z10" s="22"/>
      <c r="AA10" s="22"/>
      <c r="AB10" s="22"/>
      <c r="AC10" s="22"/>
      <c r="AD10" s="22"/>
      <c r="AE10" s="22"/>
      <c r="AF10" s="22"/>
      <c r="AG10" s="22"/>
      <c r="AH10" s="22"/>
      <c r="AI10" s="22"/>
      <c r="AJ10" s="22"/>
      <c r="AK10" s="23"/>
    </row>
    <row r="11" spans="1:37">
      <c r="L11" s="21"/>
      <c r="M11" s="22" t="s">
        <v>222</v>
      </c>
      <c r="N11" s="22"/>
      <c r="O11" s="22"/>
      <c r="P11" s="22"/>
      <c r="Q11" s="22"/>
      <c r="R11" s="22"/>
      <c r="S11" s="22"/>
      <c r="T11" s="22"/>
      <c r="U11" s="22"/>
      <c r="V11" s="22" t="s">
        <v>223</v>
      </c>
      <c r="W11" s="22"/>
      <c r="X11" s="22"/>
      <c r="Y11" s="22"/>
      <c r="Z11" s="22"/>
      <c r="AA11" s="22"/>
      <c r="AB11" s="22"/>
      <c r="AC11" s="22"/>
      <c r="AD11" s="22"/>
      <c r="AE11" s="22"/>
      <c r="AF11" s="22"/>
      <c r="AG11" s="22"/>
      <c r="AH11" s="22"/>
      <c r="AI11" s="22"/>
      <c r="AJ11" s="22"/>
      <c r="AK11" s="23"/>
    </row>
    <row r="12" spans="1:37">
      <c r="A12" s="29" t="s">
        <v>208</v>
      </c>
      <c r="L12" s="21"/>
      <c r="M12" s="22" t="s">
        <v>224</v>
      </c>
      <c r="N12" s="22"/>
      <c r="O12" s="22"/>
      <c r="P12" s="22"/>
      <c r="Q12" s="22"/>
      <c r="R12" s="22"/>
      <c r="S12" s="22"/>
      <c r="T12" s="22"/>
      <c r="U12" s="22"/>
      <c r="V12" s="22" t="s">
        <v>225</v>
      </c>
      <c r="W12" s="22"/>
      <c r="X12" s="22"/>
      <c r="Y12" s="22"/>
      <c r="Z12" s="22"/>
      <c r="AA12" s="22"/>
      <c r="AB12" s="22"/>
      <c r="AC12" s="22"/>
      <c r="AD12" s="22"/>
      <c r="AE12" s="22"/>
      <c r="AF12" s="22"/>
      <c r="AG12" s="22"/>
      <c r="AH12" s="22"/>
      <c r="AI12" s="22"/>
      <c r="AJ12" s="22"/>
      <c r="AK12" s="23"/>
    </row>
    <row r="13" spans="1:37">
      <c r="A13" s="11" t="s">
        <v>206</v>
      </c>
      <c r="L13" s="21"/>
      <c r="M13" s="22" t="s">
        <v>226</v>
      </c>
      <c r="N13" s="22"/>
      <c r="O13" s="22"/>
      <c r="P13" s="22"/>
      <c r="Q13" s="22"/>
      <c r="R13" s="22"/>
      <c r="S13" s="22"/>
      <c r="T13" s="22"/>
      <c r="U13" s="22"/>
      <c r="V13" s="22" t="s">
        <v>227</v>
      </c>
      <c r="W13" s="22"/>
      <c r="X13" s="22"/>
      <c r="Y13" s="22"/>
      <c r="Z13" s="22"/>
      <c r="AA13" s="22"/>
      <c r="AB13" s="22"/>
      <c r="AC13" s="22"/>
      <c r="AD13" s="22"/>
      <c r="AE13" s="22"/>
      <c r="AF13" s="22"/>
      <c r="AG13" s="22"/>
      <c r="AH13" s="22"/>
      <c r="AI13" s="22"/>
      <c r="AJ13" s="22"/>
      <c r="AK13" s="23"/>
    </row>
    <row r="14" spans="1:37">
      <c r="A14" s="11" t="s">
        <v>207</v>
      </c>
      <c r="L14" s="21"/>
      <c r="M14" s="22" t="s">
        <v>229</v>
      </c>
      <c r="N14" s="22"/>
      <c r="O14" s="22"/>
      <c r="P14" s="22"/>
      <c r="Q14" s="22"/>
      <c r="R14" s="22"/>
      <c r="S14" s="22"/>
      <c r="T14" s="22"/>
      <c r="U14" s="22"/>
      <c r="V14" s="22" t="s">
        <v>228</v>
      </c>
      <c r="W14" s="22"/>
      <c r="X14" s="22"/>
      <c r="Y14" s="22"/>
      <c r="Z14" s="22"/>
      <c r="AA14" s="22"/>
      <c r="AB14" s="22"/>
      <c r="AC14" s="22"/>
      <c r="AD14" s="22"/>
      <c r="AE14" s="22"/>
      <c r="AF14" s="22"/>
      <c r="AG14" s="22"/>
      <c r="AH14" s="22"/>
      <c r="AI14" s="22"/>
      <c r="AJ14" s="22"/>
      <c r="AK14" s="23"/>
    </row>
    <row r="15" spans="1:37">
      <c r="L15" s="21"/>
      <c r="M15" s="22" t="s">
        <v>230</v>
      </c>
      <c r="N15" s="22"/>
      <c r="O15" s="22"/>
      <c r="P15" s="22"/>
      <c r="Q15" s="22"/>
      <c r="R15" s="22"/>
      <c r="S15" s="22"/>
      <c r="T15" s="22"/>
      <c r="U15" s="22"/>
      <c r="V15" s="22" t="s">
        <v>231</v>
      </c>
      <c r="W15" s="22"/>
      <c r="X15" s="22"/>
      <c r="Y15" s="22"/>
      <c r="Z15" s="22"/>
      <c r="AA15" s="22"/>
      <c r="AB15" s="22"/>
      <c r="AC15" s="22"/>
      <c r="AD15" s="22"/>
      <c r="AE15" s="22"/>
      <c r="AF15" s="22"/>
      <c r="AG15" s="22"/>
      <c r="AH15" s="22"/>
      <c r="AI15" s="22"/>
      <c r="AJ15" s="22"/>
      <c r="AK15" s="23"/>
    </row>
    <row r="16" spans="1:37">
      <c r="L16" s="21"/>
      <c r="M16" s="22" t="s">
        <v>232</v>
      </c>
      <c r="N16" s="22"/>
      <c r="O16" s="22"/>
      <c r="P16" s="22"/>
      <c r="Q16" s="22"/>
      <c r="R16" s="22"/>
      <c r="S16" s="22"/>
      <c r="T16" s="22"/>
      <c r="U16" s="22"/>
      <c r="V16" s="22" t="s">
        <v>233</v>
      </c>
      <c r="W16" s="22"/>
      <c r="X16" s="22"/>
      <c r="Y16" s="22"/>
      <c r="Z16" s="22"/>
      <c r="AA16" s="22"/>
      <c r="AB16" s="22"/>
      <c r="AC16" s="22"/>
      <c r="AD16" s="22"/>
      <c r="AE16" s="22"/>
      <c r="AF16" s="22"/>
      <c r="AG16" s="22"/>
      <c r="AH16" s="22"/>
      <c r="AI16" s="22"/>
      <c r="AJ16" s="22"/>
      <c r="AK16" s="23"/>
    </row>
    <row r="17" spans="1:37">
      <c r="A17" s="29" t="s">
        <v>252</v>
      </c>
      <c r="L17" s="21"/>
      <c r="M17" s="22" t="s">
        <v>234</v>
      </c>
      <c r="N17" s="22"/>
      <c r="O17" s="22"/>
      <c r="P17" s="22"/>
      <c r="Q17" s="22"/>
      <c r="R17" s="22"/>
      <c r="S17" s="22"/>
      <c r="T17" s="22"/>
      <c r="U17" s="22"/>
      <c r="V17" s="22" t="s">
        <v>237</v>
      </c>
      <c r="W17" s="22"/>
      <c r="X17" s="22"/>
      <c r="Y17" s="22"/>
      <c r="Z17" s="22"/>
      <c r="AA17" s="22"/>
      <c r="AB17" s="22"/>
      <c r="AC17" s="22"/>
      <c r="AD17" s="22"/>
      <c r="AE17" s="22"/>
      <c r="AF17" s="22"/>
      <c r="AG17" s="22"/>
      <c r="AH17" s="22"/>
      <c r="AI17" s="22"/>
      <c r="AJ17" s="22"/>
      <c r="AK17" s="23"/>
    </row>
    <row r="18" spans="1:37">
      <c r="A18" s="11" t="s">
        <v>251</v>
      </c>
      <c r="L18" s="21"/>
      <c r="M18" s="22" t="s">
        <v>236</v>
      </c>
      <c r="N18" s="22"/>
      <c r="O18" s="22"/>
      <c r="P18" s="22"/>
      <c r="Q18" s="22"/>
      <c r="R18" s="22"/>
      <c r="S18" s="22"/>
      <c r="T18" s="22"/>
      <c r="U18" s="22"/>
      <c r="V18" s="22"/>
      <c r="W18" s="22"/>
      <c r="X18" s="22"/>
      <c r="Y18" s="22"/>
      <c r="Z18" s="22"/>
      <c r="AA18" s="22"/>
      <c r="AB18" s="22"/>
      <c r="AC18" s="22"/>
      <c r="AD18" s="22"/>
      <c r="AE18" s="22"/>
      <c r="AF18" s="22"/>
      <c r="AG18" s="22"/>
      <c r="AH18" s="22"/>
      <c r="AI18" s="22"/>
      <c r="AJ18" s="22"/>
      <c r="AK18" s="23"/>
    </row>
    <row r="19" spans="1:37">
      <c r="A19" s="11" t="s">
        <v>249</v>
      </c>
      <c r="L19" s="21"/>
      <c r="M19" s="22" t="s">
        <v>235</v>
      </c>
      <c r="N19" s="22"/>
      <c r="O19" s="22"/>
      <c r="P19" s="22"/>
      <c r="Q19" s="22"/>
      <c r="R19" s="22"/>
      <c r="S19" s="22"/>
      <c r="T19" s="22"/>
      <c r="U19" s="22"/>
      <c r="V19" s="22" t="s">
        <v>238</v>
      </c>
      <c r="W19" s="22"/>
      <c r="X19" s="22"/>
      <c r="Y19" s="22"/>
      <c r="Z19" s="22"/>
      <c r="AA19" s="22"/>
      <c r="AB19" s="22"/>
      <c r="AC19" s="22"/>
      <c r="AD19" s="22"/>
      <c r="AE19" s="22"/>
      <c r="AF19" s="22"/>
      <c r="AG19" s="22"/>
      <c r="AH19" s="22"/>
      <c r="AI19" s="22"/>
      <c r="AJ19" s="22"/>
      <c r="AK19" s="23"/>
    </row>
    <row r="20" spans="1:37">
      <c r="A20" s="11" t="s">
        <v>250</v>
      </c>
      <c r="L20" s="21"/>
      <c r="M20" s="22" t="s">
        <v>236</v>
      </c>
      <c r="N20" s="22"/>
      <c r="O20" s="22"/>
      <c r="P20" s="22"/>
      <c r="Q20" s="22"/>
      <c r="R20" s="22"/>
      <c r="S20" s="22"/>
      <c r="T20" s="22"/>
      <c r="U20" s="22"/>
      <c r="V20" s="22"/>
      <c r="W20" s="22"/>
      <c r="X20" s="22"/>
      <c r="Y20" s="22"/>
      <c r="Z20" s="22"/>
      <c r="AA20" s="22"/>
      <c r="AB20" s="22"/>
      <c r="AC20" s="22"/>
      <c r="AD20" s="22"/>
      <c r="AE20" s="22"/>
      <c r="AF20" s="22"/>
      <c r="AG20" s="22"/>
      <c r="AH20" s="22"/>
      <c r="AI20" s="22"/>
      <c r="AJ20" s="22"/>
      <c r="AK20" s="23"/>
    </row>
    <row r="21" spans="1:37">
      <c r="A21" s="11" t="s">
        <v>253</v>
      </c>
      <c r="L21" s="21"/>
      <c r="M21" s="22" t="s">
        <v>239</v>
      </c>
      <c r="N21" s="22"/>
      <c r="O21" s="22"/>
      <c r="P21" s="22"/>
      <c r="Q21" s="22"/>
      <c r="R21" s="22"/>
      <c r="S21" s="22"/>
      <c r="T21" s="22"/>
      <c r="U21" s="22"/>
      <c r="V21" s="22" t="s">
        <v>240</v>
      </c>
      <c r="W21" s="22"/>
      <c r="X21" s="22"/>
      <c r="Y21" s="22"/>
      <c r="Z21" s="22"/>
      <c r="AA21" s="22"/>
      <c r="AB21" s="22"/>
      <c r="AC21" s="22"/>
      <c r="AD21" s="22"/>
      <c r="AE21" s="22"/>
      <c r="AF21" s="22"/>
      <c r="AG21" s="22"/>
      <c r="AH21" s="22"/>
      <c r="AI21" s="22"/>
      <c r="AJ21" s="22"/>
      <c r="AK21" s="23"/>
    </row>
    <row r="22" spans="1:37">
      <c r="L22" s="21"/>
      <c r="M22" s="22" t="s">
        <v>241</v>
      </c>
      <c r="N22" s="22"/>
      <c r="O22" s="22"/>
      <c r="P22" s="22"/>
      <c r="Q22" s="22"/>
      <c r="R22" s="22"/>
      <c r="S22" s="22"/>
      <c r="T22" s="22"/>
      <c r="U22" s="22"/>
      <c r="V22" s="22" t="s">
        <v>242</v>
      </c>
      <c r="W22" s="22"/>
      <c r="X22" s="22"/>
      <c r="Y22" s="22"/>
      <c r="Z22" s="22"/>
      <c r="AA22" s="22"/>
      <c r="AB22" s="22"/>
      <c r="AC22" s="22"/>
      <c r="AD22" s="22"/>
      <c r="AE22" s="22"/>
      <c r="AF22" s="22"/>
      <c r="AG22" s="22"/>
      <c r="AH22" s="22"/>
      <c r="AI22" s="22"/>
      <c r="AJ22" s="22"/>
      <c r="AK22" s="23"/>
    </row>
    <row r="23" spans="1:37">
      <c r="L23" s="21"/>
      <c r="M23" s="22" t="s">
        <v>243</v>
      </c>
      <c r="N23" s="22"/>
      <c r="O23" s="22"/>
      <c r="P23" s="22"/>
      <c r="Q23" s="22"/>
      <c r="R23" s="22"/>
      <c r="S23" s="22"/>
      <c r="T23" s="22"/>
      <c r="U23" s="22"/>
      <c r="V23" s="22" t="s">
        <v>244</v>
      </c>
      <c r="W23" s="22"/>
      <c r="X23" s="22"/>
      <c r="Y23" s="22"/>
      <c r="Z23" s="22"/>
      <c r="AA23" s="22"/>
      <c r="AB23" s="22"/>
      <c r="AC23" s="22"/>
      <c r="AD23" s="22"/>
      <c r="AE23" s="22"/>
      <c r="AF23" s="22"/>
      <c r="AG23" s="22"/>
      <c r="AH23" s="22"/>
      <c r="AI23" s="22"/>
      <c r="AJ23" s="22"/>
      <c r="AK23" s="23"/>
    </row>
    <row r="24" spans="1:37">
      <c r="L24" s="21"/>
      <c r="M24" s="22" t="s">
        <v>245</v>
      </c>
      <c r="N24" s="22"/>
      <c r="O24" s="22"/>
      <c r="P24" s="22"/>
      <c r="Q24" s="22"/>
      <c r="R24" s="22"/>
      <c r="S24" s="22"/>
      <c r="T24" s="22"/>
      <c r="U24" s="22"/>
      <c r="V24" s="22" t="s">
        <v>246</v>
      </c>
      <c r="W24" s="22"/>
      <c r="X24" s="22"/>
      <c r="Y24" s="22"/>
      <c r="Z24" s="22"/>
      <c r="AA24" s="22"/>
      <c r="AB24" s="22"/>
      <c r="AC24" s="22"/>
      <c r="AD24" s="22"/>
      <c r="AE24" s="22"/>
      <c r="AF24" s="22"/>
      <c r="AG24" s="22"/>
      <c r="AH24" s="22"/>
      <c r="AI24" s="22"/>
      <c r="AJ24" s="22"/>
      <c r="AK24" s="23"/>
    </row>
    <row r="25" spans="1:37">
      <c r="L25" s="24"/>
      <c r="M25" s="25" t="s">
        <v>247</v>
      </c>
      <c r="N25" s="25"/>
      <c r="O25" s="25"/>
      <c r="P25" s="25"/>
      <c r="Q25" s="25"/>
      <c r="R25" s="25"/>
      <c r="S25" s="25"/>
      <c r="T25" s="25"/>
      <c r="U25" s="25"/>
      <c r="V25" s="25" t="s">
        <v>248</v>
      </c>
      <c r="W25" s="25"/>
      <c r="X25" s="25"/>
      <c r="Y25" s="25"/>
      <c r="Z25" s="25"/>
      <c r="AA25" s="25"/>
      <c r="AB25" s="25"/>
      <c r="AC25" s="25"/>
      <c r="AD25" s="25"/>
      <c r="AE25" s="25"/>
      <c r="AF25" s="25"/>
      <c r="AG25" s="25"/>
      <c r="AH25" s="25"/>
      <c r="AI25" s="25"/>
      <c r="AJ25" s="25"/>
      <c r="AK25" s="26"/>
    </row>
    <row r="29" spans="1:37">
      <c r="B29" s="11" t="s">
        <v>254</v>
      </c>
    </row>
    <row r="31" spans="1:37">
      <c r="N31" s="290" t="s">
        <v>258</v>
      </c>
      <c r="O31" s="291"/>
      <c r="P31" s="291"/>
      <c r="Q31" s="292"/>
    </row>
    <row r="33" spans="2:23">
      <c r="H33" s="290" t="s">
        <v>257</v>
      </c>
      <c r="I33" s="291"/>
      <c r="J33" s="291"/>
      <c r="K33" s="292"/>
    </row>
    <row r="35" spans="2:23">
      <c r="N35" s="290" t="s">
        <v>255</v>
      </c>
      <c r="O35" s="291"/>
      <c r="P35" s="291"/>
      <c r="Q35" s="292"/>
      <c r="T35" s="290" t="s">
        <v>259</v>
      </c>
      <c r="U35" s="291"/>
      <c r="V35" s="291"/>
      <c r="W35" s="292"/>
    </row>
    <row r="36" spans="2:23">
      <c r="B36" s="290" t="s">
        <v>256</v>
      </c>
      <c r="C36" s="291"/>
      <c r="D36" s="291"/>
      <c r="E36" s="292"/>
    </row>
    <row r="37" spans="2:23">
      <c r="N37" s="290" t="s">
        <v>261</v>
      </c>
      <c r="O37" s="291"/>
      <c r="P37" s="291"/>
      <c r="Q37" s="292"/>
    </row>
    <row r="39" spans="2:23">
      <c r="H39" s="290" t="s">
        <v>260</v>
      </c>
      <c r="I39" s="291"/>
      <c r="J39" s="291"/>
      <c r="K39" s="292"/>
      <c r="N39" s="290" t="s">
        <v>262</v>
      </c>
      <c r="O39" s="291"/>
      <c r="P39" s="291"/>
      <c r="Q39" s="292"/>
      <c r="T39" s="290" t="s">
        <v>264</v>
      </c>
      <c r="U39" s="291"/>
      <c r="V39" s="291"/>
      <c r="W39" s="292"/>
    </row>
    <row r="41" spans="2:23">
      <c r="N41" s="290" t="s">
        <v>263</v>
      </c>
      <c r="O41" s="291"/>
      <c r="P41" s="291"/>
      <c r="Q41" s="292"/>
    </row>
    <row r="44" spans="2:23">
      <c r="B44" s="11" t="s">
        <v>265</v>
      </c>
    </row>
    <row r="46" spans="2:23">
      <c r="N46" s="290" t="s">
        <v>268</v>
      </c>
      <c r="O46" s="291"/>
      <c r="P46" s="291"/>
      <c r="Q46" s="292"/>
    </row>
    <row r="48" spans="2:23">
      <c r="H48" s="290" t="s">
        <v>266</v>
      </c>
      <c r="I48" s="291"/>
      <c r="J48" s="291"/>
      <c r="K48" s="292"/>
      <c r="T48" s="290" t="s">
        <v>270</v>
      </c>
      <c r="U48" s="291"/>
      <c r="V48" s="291"/>
      <c r="W48" s="292"/>
    </row>
    <row r="50" spans="2:31">
      <c r="N50" s="290" t="s">
        <v>269</v>
      </c>
      <c r="O50" s="291"/>
      <c r="P50" s="291"/>
      <c r="Q50" s="292"/>
    </row>
    <row r="51" spans="2:31">
      <c r="AE51" s="30"/>
    </row>
    <row r="52" spans="2:31">
      <c r="B52" s="290" t="s">
        <v>256</v>
      </c>
      <c r="C52" s="291"/>
      <c r="D52" s="291"/>
      <c r="E52" s="292"/>
      <c r="T52" s="290" t="s">
        <v>271</v>
      </c>
      <c r="U52" s="291"/>
      <c r="V52" s="291"/>
      <c r="W52" s="292"/>
      <c r="AE52" s="30"/>
    </row>
    <row r="53" spans="2:31">
      <c r="L53" s="22"/>
      <c r="M53" s="22"/>
      <c r="N53" s="22"/>
      <c r="O53" s="22"/>
      <c r="P53" s="22"/>
      <c r="Q53" s="22"/>
      <c r="R53" s="22"/>
    </row>
    <row r="54" spans="2:31">
      <c r="N54" s="290" t="s">
        <v>272</v>
      </c>
      <c r="O54" s="291"/>
      <c r="P54" s="291"/>
      <c r="Q54" s="292"/>
      <c r="R54" s="22"/>
      <c r="AE54" s="30"/>
    </row>
    <row r="56" spans="2:31">
      <c r="H56" s="290" t="s">
        <v>267</v>
      </c>
      <c r="I56" s="291"/>
      <c r="J56" s="291"/>
      <c r="K56" s="292"/>
      <c r="T56" s="290" t="s">
        <v>274</v>
      </c>
      <c r="U56" s="291"/>
      <c r="V56" s="291"/>
      <c r="W56" s="292"/>
    </row>
    <row r="58" spans="2:31">
      <c r="N58" s="290" t="s">
        <v>273</v>
      </c>
      <c r="O58" s="291"/>
      <c r="P58" s="291"/>
      <c r="Q58" s="292"/>
      <c r="T58" s="290" t="s">
        <v>275</v>
      </c>
      <c r="U58" s="291"/>
      <c r="V58" s="291"/>
      <c r="W58" s="292"/>
    </row>
    <row r="59" spans="2:31">
      <c r="L59" s="22"/>
      <c r="M59" s="22"/>
      <c r="N59" s="22"/>
      <c r="O59" s="22"/>
      <c r="P59" s="22"/>
      <c r="Q59" s="22"/>
    </row>
    <row r="60" spans="2:31">
      <c r="T60" s="290" t="s">
        <v>276</v>
      </c>
      <c r="U60" s="291"/>
      <c r="V60" s="291"/>
      <c r="W60" s="292"/>
    </row>
    <row r="65" spans="2:27">
      <c r="B65" s="27" t="s">
        <v>277</v>
      </c>
      <c r="C65" s="19"/>
      <c r="D65" s="19"/>
      <c r="E65" s="19"/>
      <c r="F65" s="19"/>
      <c r="G65" s="19"/>
      <c r="H65" s="19"/>
      <c r="I65" s="19"/>
      <c r="J65" s="19"/>
      <c r="K65" s="19"/>
      <c r="L65" s="19"/>
      <c r="M65" s="19"/>
      <c r="N65" s="19"/>
      <c r="O65" s="19"/>
      <c r="P65" s="19"/>
      <c r="Q65" s="19"/>
      <c r="R65" s="19"/>
      <c r="S65" s="19"/>
      <c r="T65" s="19"/>
      <c r="U65" s="19"/>
      <c r="V65" s="19"/>
      <c r="W65" s="19"/>
      <c r="X65" s="19"/>
      <c r="Y65" s="19"/>
      <c r="Z65" s="19"/>
      <c r="AA65" s="20"/>
    </row>
    <row r="66" spans="2:27">
      <c r="B66" s="21"/>
      <c r="C66" s="22" t="s">
        <v>278</v>
      </c>
      <c r="D66" s="22"/>
      <c r="E66" s="22"/>
      <c r="F66" s="22"/>
      <c r="G66" s="22"/>
      <c r="H66" s="22"/>
      <c r="I66" s="22"/>
      <c r="J66" s="22" t="s">
        <v>287</v>
      </c>
      <c r="K66" s="22"/>
      <c r="L66" s="22"/>
      <c r="M66" s="22"/>
      <c r="N66" s="22"/>
      <c r="O66" s="22"/>
      <c r="P66" s="22"/>
      <c r="Q66" s="22"/>
      <c r="R66" s="22"/>
      <c r="S66" s="22"/>
      <c r="T66" s="22"/>
      <c r="U66" s="22"/>
      <c r="V66" s="22"/>
      <c r="W66" s="22"/>
      <c r="X66" s="22"/>
      <c r="Y66" s="22"/>
      <c r="Z66" s="22"/>
      <c r="AA66" s="23"/>
    </row>
    <row r="67" spans="2:27">
      <c r="B67" s="21"/>
      <c r="C67" s="22" t="s">
        <v>279</v>
      </c>
      <c r="D67" s="22"/>
      <c r="E67" s="22"/>
      <c r="F67" s="22"/>
      <c r="G67" s="22"/>
      <c r="H67" s="22"/>
      <c r="I67" s="22"/>
      <c r="J67" s="22" t="s">
        <v>280</v>
      </c>
      <c r="K67" s="22"/>
      <c r="L67" s="22"/>
      <c r="M67" s="22"/>
      <c r="N67" s="22"/>
      <c r="O67" s="22"/>
      <c r="P67" s="22"/>
      <c r="Q67" s="22"/>
      <c r="R67" s="22"/>
      <c r="S67" s="22"/>
      <c r="T67" s="22"/>
      <c r="U67" s="22"/>
      <c r="V67" s="22"/>
      <c r="W67" s="22"/>
      <c r="X67" s="22"/>
      <c r="Y67" s="22"/>
      <c r="Z67" s="22"/>
      <c r="AA67" s="23"/>
    </row>
    <row r="68" spans="2:27">
      <c r="B68" s="21"/>
      <c r="C68" s="22" t="s">
        <v>281</v>
      </c>
      <c r="D68" s="22"/>
      <c r="E68" s="22"/>
      <c r="F68" s="22"/>
      <c r="G68" s="22"/>
      <c r="H68" s="22"/>
      <c r="I68" s="22"/>
      <c r="J68" s="22" t="s">
        <v>288</v>
      </c>
      <c r="K68" s="22"/>
      <c r="L68" s="22"/>
      <c r="M68" s="22"/>
      <c r="N68" s="22"/>
      <c r="O68" s="22"/>
      <c r="P68" s="22"/>
      <c r="Q68" s="22"/>
      <c r="R68" s="22"/>
      <c r="S68" s="22"/>
      <c r="T68" s="22"/>
      <c r="U68" s="22"/>
      <c r="V68" s="22"/>
      <c r="W68" s="22"/>
      <c r="X68" s="22"/>
      <c r="Y68" s="22"/>
      <c r="Z68" s="22"/>
      <c r="AA68" s="23"/>
    </row>
    <row r="69" spans="2:27">
      <c r="B69" s="21"/>
      <c r="C69" s="22" t="s">
        <v>282</v>
      </c>
      <c r="D69" s="22"/>
      <c r="E69" s="22"/>
      <c r="F69" s="22"/>
      <c r="G69" s="22"/>
      <c r="H69" s="22"/>
      <c r="I69" s="22"/>
      <c r="J69" s="22" t="s">
        <v>283</v>
      </c>
      <c r="K69" s="22"/>
      <c r="L69" s="22"/>
      <c r="M69" s="22"/>
      <c r="N69" s="22"/>
      <c r="O69" s="22"/>
      <c r="P69" s="22"/>
      <c r="Q69" s="22"/>
      <c r="R69" s="22"/>
      <c r="S69" s="22"/>
      <c r="T69" s="22"/>
      <c r="U69" s="22"/>
      <c r="V69" s="22"/>
      <c r="W69" s="22"/>
      <c r="X69" s="22"/>
      <c r="Y69" s="22"/>
      <c r="Z69" s="22"/>
      <c r="AA69" s="23"/>
    </row>
    <row r="70" spans="2:27">
      <c r="B70" s="21"/>
      <c r="C70" s="22" t="s">
        <v>284</v>
      </c>
      <c r="D70" s="22"/>
      <c r="E70" s="22"/>
      <c r="F70" s="22"/>
      <c r="G70" s="22"/>
      <c r="H70" s="22"/>
      <c r="I70" s="22"/>
      <c r="J70" s="22"/>
      <c r="K70" s="22"/>
      <c r="L70" s="22"/>
      <c r="M70" s="22"/>
      <c r="N70" s="22" t="s">
        <v>285</v>
      </c>
      <c r="O70" s="22"/>
      <c r="P70" s="22"/>
      <c r="Q70" s="22"/>
      <c r="R70" s="22"/>
      <c r="S70" s="22"/>
      <c r="T70" s="22"/>
      <c r="U70" s="22"/>
      <c r="V70" s="22"/>
      <c r="W70" s="22"/>
      <c r="X70" s="22"/>
      <c r="Y70" s="22"/>
      <c r="Z70" s="22"/>
      <c r="AA70" s="23"/>
    </row>
    <row r="71" spans="2:27">
      <c r="B71" s="21"/>
      <c r="C71" s="22"/>
      <c r="D71" s="22"/>
      <c r="E71" s="22"/>
      <c r="F71" s="22"/>
      <c r="G71" s="22"/>
      <c r="H71" s="22"/>
      <c r="I71" s="22"/>
      <c r="J71" s="22"/>
      <c r="K71" s="22"/>
      <c r="L71" s="22"/>
      <c r="M71" s="22"/>
      <c r="N71" s="22" t="s">
        <v>286</v>
      </c>
      <c r="O71" s="22"/>
      <c r="P71" s="22"/>
      <c r="Q71" s="22"/>
      <c r="R71" s="22"/>
      <c r="S71" s="22"/>
      <c r="T71" s="22"/>
      <c r="U71" s="22"/>
      <c r="V71" s="22"/>
      <c r="W71" s="22"/>
      <c r="X71" s="22"/>
      <c r="Y71" s="22"/>
      <c r="Z71" s="22"/>
      <c r="AA71" s="23"/>
    </row>
    <row r="72" spans="2:27">
      <c r="B72" s="21"/>
      <c r="C72" s="22" t="s">
        <v>289</v>
      </c>
      <c r="D72" s="22"/>
      <c r="E72" s="22"/>
      <c r="F72" s="22"/>
      <c r="G72" s="22"/>
      <c r="H72" s="22"/>
      <c r="I72" s="22"/>
      <c r="J72" s="22"/>
      <c r="K72" s="22" t="s">
        <v>290</v>
      </c>
      <c r="L72" s="22"/>
      <c r="M72" s="22"/>
      <c r="N72" s="22"/>
      <c r="O72" s="22"/>
      <c r="P72" s="22"/>
      <c r="Q72" s="22"/>
      <c r="R72" s="22"/>
      <c r="S72" s="22"/>
      <c r="T72" s="22"/>
      <c r="U72" s="22"/>
      <c r="V72" s="22"/>
      <c r="W72" s="22"/>
      <c r="X72" s="22"/>
      <c r="Y72" s="22"/>
      <c r="Z72" s="22"/>
      <c r="AA72" s="23"/>
    </row>
    <row r="73" spans="2:27">
      <c r="B73" s="21"/>
      <c r="C73" s="31" t="s">
        <v>295</v>
      </c>
      <c r="D73" s="22"/>
      <c r="E73" s="22"/>
      <c r="F73" s="22"/>
      <c r="G73" s="22"/>
      <c r="H73" s="22"/>
      <c r="I73" s="22"/>
      <c r="J73" s="22"/>
      <c r="K73" s="22" t="s">
        <v>291</v>
      </c>
      <c r="L73" s="22"/>
      <c r="M73" s="22"/>
      <c r="N73" s="22"/>
      <c r="O73" s="22"/>
      <c r="P73" s="22"/>
      <c r="Q73" s="22"/>
      <c r="R73" s="22"/>
      <c r="S73" s="22"/>
      <c r="T73" s="22"/>
      <c r="U73" s="22"/>
      <c r="V73" s="22"/>
      <c r="W73" s="22"/>
      <c r="X73" s="22"/>
      <c r="Y73" s="22"/>
      <c r="Z73" s="22"/>
      <c r="AA73" s="23"/>
    </row>
    <row r="74" spans="2:27">
      <c r="B74" s="21"/>
      <c r="C74" s="22"/>
      <c r="D74" s="22"/>
      <c r="E74" s="22"/>
      <c r="F74" s="22"/>
      <c r="G74" s="22"/>
      <c r="H74" s="22"/>
      <c r="I74" s="22"/>
      <c r="J74" s="22"/>
      <c r="K74" s="22" t="s">
        <v>292</v>
      </c>
      <c r="L74" s="22"/>
      <c r="M74" s="22"/>
      <c r="N74" s="22"/>
      <c r="O74" s="22"/>
      <c r="P74" s="22"/>
      <c r="Q74" s="22"/>
      <c r="R74" s="22"/>
      <c r="S74" s="22"/>
      <c r="T74" s="22"/>
      <c r="U74" s="22"/>
      <c r="V74" s="22"/>
      <c r="W74" s="22"/>
      <c r="X74" s="22"/>
      <c r="Y74" s="22"/>
      <c r="Z74" s="22"/>
      <c r="AA74" s="23"/>
    </row>
    <row r="75" spans="2:27">
      <c r="B75" s="24"/>
      <c r="C75" s="25" t="s">
        <v>293</v>
      </c>
      <c r="D75" s="25"/>
      <c r="E75" s="25"/>
      <c r="F75" s="25"/>
      <c r="G75" s="25"/>
      <c r="H75" s="25"/>
      <c r="I75" s="25"/>
      <c r="J75" s="25"/>
      <c r="K75" s="25" t="s">
        <v>294</v>
      </c>
      <c r="L75" s="25"/>
      <c r="M75" s="25"/>
      <c r="N75" s="25"/>
      <c r="O75" s="25"/>
      <c r="P75" s="25"/>
      <c r="Q75" s="25"/>
      <c r="R75" s="25"/>
      <c r="S75" s="25"/>
      <c r="T75" s="25"/>
      <c r="U75" s="25"/>
      <c r="V75" s="25"/>
      <c r="W75" s="25"/>
      <c r="X75" s="25"/>
      <c r="Y75" s="25"/>
      <c r="Z75" s="25"/>
      <c r="AA75" s="26"/>
    </row>
    <row r="77" spans="2:27">
      <c r="B77" s="11" t="s">
        <v>302</v>
      </c>
    </row>
    <row r="79" spans="2:27">
      <c r="B79" s="290" t="s">
        <v>303</v>
      </c>
      <c r="C79" s="291"/>
      <c r="D79" s="291"/>
      <c r="E79" s="292"/>
    </row>
    <row r="81" spans="2:5">
      <c r="B81" s="290" t="s">
        <v>304</v>
      </c>
      <c r="C81" s="291"/>
      <c r="D81" s="291"/>
      <c r="E81" s="292"/>
    </row>
    <row r="83" spans="2:5">
      <c r="B83" s="290" t="s">
        <v>305</v>
      </c>
      <c r="C83" s="291"/>
      <c r="D83" s="291"/>
      <c r="E83" s="292"/>
    </row>
    <row r="85" spans="2:5">
      <c r="B85" s="290" t="s">
        <v>306</v>
      </c>
      <c r="C85" s="291"/>
      <c r="D85" s="291"/>
      <c r="E85" s="292"/>
    </row>
    <row r="87" spans="2:5">
      <c r="B87" s="290" t="s">
        <v>307</v>
      </c>
      <c r="C87" s="291"/>
      <c r="D87" s="291"/>
      <c r="E87" s="292"/>
    </row>
  </sheetData>
  <mergeCells count="27">
    <mergeCell ref="B79:E79"/>
    <mergeCell ref="B81:E81"/>
    <mergeCell ref="B83:E83"/>
    <mergeCell ref="B85:E85"/>
    <mergeCell ref="B87:E87"/>
    <mergeCell ref="H33:K33"/>
    <mergeCell ref="H39:K39"/>
    <mergeCell ref="N31:Q31"/>
    <mergeCell ref="N35:Q35"/>
    <mergeCell ref="N37:Q37"/>
    <mergeCell ref="N39:Q39"/>
    <mergeCell ref="T60:W60"/>
    <mergeCell ref="N41:Q41"/>
    <mergeCell ref="T35:W35"/>
    <mergeCell ref="T39:W39"/>
    <mergeCell ref="B52:E52"/>
    <mergeCell ref="H48:K48"/>
    <mergeCell ref="H56:K56"/>
    <mergeCell ref="N46:Q46"/>
    <mergeCell ref="N50:Q50"/>
    <mergeCell ref="N54:Q54"/>
    <mergeCell ref="B36:E36"/>
    <mergeCell ref="N58:Q58"/>
    <mergeCell ref="T48:W48"/>
    <mergeCell ref="T52:W52"/>
    <mergeCell ref="T56:W56"/>
    <mergeCell ref="T58:W58"/>
  </mergeCells>
  <phoneticPr fontId="1"/>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H20"/>
  <sheetViews>
    <sheetView workbookViewId="0">
      <selection activeCell="H21" sqref="H21"/>
    </sheetView>
  </sheetViews>
  <sheetFormatPr defaultRowHeight="13.5"/>
  <sheetData>
    <row r="2" spans="1:8">
      <c r="A2" t="s">
        <v>2</v>
      </c>
      <c r="H2" t="s">
        <v>0</v>
      </c>
    </row>
    <row r="3" spans="1:8">
      <c r="A3" t="s">
        <v>3</v>
      </c>
      <c r="H3" t="s">
        <v>1</v>
      </c>
    </row>
    <row r="4" spans="1:8">
      <c r="A4" t="s">
        <v>4</v>
      </c>
      <c r="H4" t="s">
        <v>5</v>
      </c>
    </row>
    <row r="5" spans="1:8">
      <c r="A5" t="s">
        <v>6</v>
      </c>
      <c r="H5" t="s">
        <v>7</v>
      </c>
    </row>
    <row r="6" spans="1:8">
      <c r="A6" t="s">
        <v>8</v>
      </c>
      <c r="H6" t="s">
        <v>9</v>
      </c>
    </row>
    <row r="7" spans="1:8">
      <c r="A7" t="s">
        <v>10</v>
      </c>
      <c r="H7" t="s">
        <v>11</v>
      </c>
    </row>
    <row r="8" spans="1:8">
      <c r="A8" t="s">
        <v>13</v>
      </c>
      <c r="H8" t="s">
        <v>12</v>
      </c>
    </row>
    <row r="9" spans="1:8">
      <c r="A9" t="s">
        <v>14</v>
      </c>
      <c r="H9" t="s">
        <v>15</v>
      </c>
    </row>
    <row r="10" spans="1:8">
      <c r="A10" t="s">
        <v>16</v>
      </c>
      <c r="H10" t="s">
        <v>17</v>
      </c>
    </row>
    <row r="11" spans="1:8">
      <c r="A11" t="s">
        <v>18</v>
      </c>
      <c r="H11" t="s">
        <v>19</v>
      </c>
    </row>
    <row r="12" spans="1:8">
      <c r="A12" t="s">
        <v>20</v>
      </c>
      <c r="H12" t="s">
        <v>21</v>
      </c>
    </row>
    <row r="13" spans="1:8">
      <c r="A13" t="s">
        <v>22</v>
      </c>
      <c r="H13" t="s">
        <v>23</v>
      </c>
    </row>
    <row r="14" spans="1:8">
      <c r="A14" t="s">
        <v>24</v>
      </c>
      <c r="H14" t="s">
        <v>25</v>
      </c>
    </row>
    <row r="15" spans="1:8">
      <c r="A15" t="s">
        <v>26</v>
      </c>
      <c r="H15" t="s">
        <v>27</v>
      </c>
    </row>
    <row r="16" spans="1:8">
      <c r="A16" t="s">
        <v>28</v>
      </c>
      <c r="H16" t="s">
        <v>29</v>
      </c>
    </row>
    <row r="17" spans="1:8">
      <c r="A17" t="s">
        <v>30</v>
      </c>
      <c r="H17" t="s">
        <v>31</v>
      </c>
    </row>
    <row r="18" spans="1:8">
      <c r="A18" t="s">
        <v>32</v>
      </c>
      <c r="H18" t="s">
        <v>33</v>
      </c>
    </row>
    <row r="19" spans="1:8">
      <c r="A19" t="s">
        <v>34</v>
      </c>
      <c r="H19" t="s">
        <v>35</v>
      </c>
    </row>
    <row r="20" spans="1:8">
      <c r="A20" t="s">
        <v>36</v>
      </c>
      <c r="H20" t="s">
        <v>37</v>
      </c>
    </row>
  </sheetData>
  <phoneticPr fontId="1"/>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3:O25"/>
  <sheetViews>
    <sheetView topLeftCell="B1" zoomScale="85" zoomScaleNormal="85" workbookViewId="0">
      <selection activeCell="K25" sqref="K25"/>
    </sheetView>
  </sheetViews>
  <sheetFormatPr defaultRowHeight="13.5"/>
  <sheetData>
    <row r="3" spans="2:15">
      <c r="J3" s="100"/>
      <c r="K3" t="s">
        <v>755</v>
      </c>
    </row>
    <row r="4" spans="2:15">
      <c r="J4" s="101"/>
      <c r="K4" t="s">
        <v>756</v>
      </c>
    </row>
    <row r="7" spans="2:15">
      <c r="F7" t="s">
        <v>386</v>
      </c>
      <c r="G7" t="s">
        <v>385</v>
      </c>
    </row>
    <row r="8" spans="2:15">
      <c r="B8">
        <v>1</v>
      </c>
      <c r="C8" t="s">
        <v>330</v>
      </c>
      <c r="F8" t="s">
        <v>382</v>
      </c>
      <c r="G8" s="32" t="s">
        <v>348</v>
      </c>
      <c r="H8" s="38" t="s">
        <v>459</v>
      </c>
    </row>
    <row r="9" spans="2:15">
      <c r="B9">
        <v>2</v>
      </c>
      <c r="C9" t="s">
        <v>331</v>
      </c>
      <c r="F9" t="s">
        <v>383</v>
      </c>
      <c r="G9" s="33" t="s">
        <v>349</v>
      </c>
      <c r="H9" s="38" t="s">
        <v>459</v>
      </c>
    </row>
    <row r="10" spans="2:15">
      <c r="B10">
        <v>3</v>
      </c>
      <c r="C10" t="s">
        <v>332</v>
      </c>
      <c r="F10" t="s">
        <v>384</v>
      </c>
      <c r="G10" s="33" t="s">
        <v>350</v>
      </c>
      <c r="H10" s="34" t="s">
        <v>390</v>
      </c>
      <c r="I10" s="61" t="s">
        <v>534</v>
      </c>
    </row>
    <row r="11" spans="2:15">
      <c r="B11">
        <v>4</v>
      </c>
      <c r="C11" t="s">
        <v>333</v>
      </c>
      <c r="F11" t="s">
        <v>395</v>
      </c>
      <c r="G11" s="33" t="s">
        <v>351</v>
      </c>
      <c r="H11" s="33" t="s">
        <v>396</v>
      </c>
      <c r="I11" s="62" t="s">
        <v>535</v>
      </c>
    </row>
    <row r="12" spans="2:15">
      <c r="B12">
        <v>5</v>
      </c>
      <c r="C12" t="s">
        <v>334</v>
      </c>
      <c r="F12" t="s">
        <v>455</v>
      </c>
      <c r="G12" s="33" t="s">
        <v>396</v>
      </c>
      <c r="H12" s="33" t="s">
        <v>416</v>
      </c>
      <c r="I12" s="37" t="s">
        <v>435</v>
      </c>
      <c r="J12" s="37" t="s">
        <v>436</v>
      </c>
      <c r="K12" s="33" t="s">
        <v>437</v>
      </c>
      <c r="L12" s="62" t="s">
        <v>537</v>
      </c>
      <c r="M12" s="62" t="s">
        <v>352</v>
      </c>
      <c r="N12" s="62" t="s">
        <v>353</v>
      </c>
      <c r="O12" s="62" t="s">
        <v>354</v>
      </c>
    </row>
    <row r="13" spans="2:15">
      <c r="B13">
        <v>6</v>
      </c>
      <c r="C13" t="s">
        <v>335</v>
      </c>
      <c r="F13" t="s">
        <v>624</v>
      </c>
      <c r="G13" s="37" t="s">
        <v>591</v>
      </c>
      <c r="H13" s="33" t="s">
        <v>355</v>
      </c>
      <c r="I13" s="33" t="s">
        <v>623</v>
      </c>
      <c r="J13" s="33" t="s">
        <v>356</v>
      </c>
      <c r="K13" s="62" t="s">
        <v>986</v>
      </c>
    </row>
    <row r="14" spans="2:15">
      <c r="B14">
        <v>7</v>
      </c>
      <c r="C14" t="s">
        <v>336</v>
      </c>
      <c r="F14" t="s">
        <v>660</v>
      </c>
      <c r="G14" s="33" t="s">
        <v>356</v>
      </c>
      <c r="H14" s="33" t="s">
        <v>658</v>
      </c>
      <c r="I14" s="33" t="s">
        <v>659</v>
      </c>
      <c r="J14" s="62" t="s">
        <v>1008</v>
      </c>
      <c r="K14" s="62" t="s">
        <v>1009</v>
      </c>
    </row>
    <row r="15" spans="2:15">
      <c r="B15">
        <v>8</v>
      </c>
      <c r="C15" t="s">
        <v>337</v>
      </c>
      <c r="F15" t="s">
        <v>718</v>
      </c>
      <c r="G15" s="37" t="s">
        <v>694</v>
      </c>
      <c r="H15" s="37" t="s">
        <v>717</v>
      </c>
      <c r="I15" s="62" t="s">
        <v>1007</v>
      </c>
      <c r="J15" s="62" t="s">
        <v>1006</v>
      </c>
    </row>
    <row r="16" spans="2:15">
      <c r="B16">
        <v>9</v>
      </c>
      <c r="C16" t="s">
        <v>338</v>
      </c>
      <c r="F16" t="s">
        <v>723</v>
      </c>
      <c r="G16" s="37" t="s">
        <v>722</v>
      </c>
      <c r="H16" s="62" t="s">
        <v>1041</v>
      </c>
      <c r="I16" s="99"/>
      <c r="J16" s="99"/>
    </row>
    <row r="17" spans="2:13">
      <c r="B17">
        <v>10</v>
      </c>
      <c r="C17" t="s">
        <v>339</v>
      </c>
      <c r="F17" t="s">
        <v>725</v>
      </c>
      <c r="G17" s="37" t="s">
        <v>724</v>
      </c>
      <c r="H17" s="62" t="s">
        <v>1042</v>
      </c>
      <c r="I17" s="99"/>
      <c r="J17" s="99"/>
    </row>
    <row r="18" spans="2:13">
      <c r="B18">
        <v>11</v>
      </c>
      <c r="C18" t="s">
        <v>340</v>
      </c>
      <c r="F18" t="s">
        <v>725</v>
      </c>
      <c r="G18" s="37" t="s">
        <v>724</v>
      </c>
      <c r="H18" s="62" t="s">
        <v>1042</v>
      </c>
      <c r="I18" s="62" t="s">
        <v>1048</v>
      </c>
      <c r="J18" s="99"/>
    </row>
    <row r="19" spans="2:13">
      <c r="B19">
        <v>12</v>
      </c>
      <c r="C19" t="s">
        <v>341</v>
      </c>
      <c r="F19" t="s">
        <v>753</v>
      </c>
      <c r="G19" s="37" t="s">
        <v>754</v>
      </c>
      <c r="H19" s="62" t="s">
        <v>1048</v>
      </c>
    </row>
    <row r="20" spans="2:13">
      <c r="B20">
        <v>13</v>
      </c>
      <c r="C20" t="s">
        <v>342</v>
      </c>
      <c r="F20" t="s">
        <v>782</v>
      </c>
      <c r="G20" s="37" t="s">
        <v>357</v>
      </c>
      <c r="H20" s="37" t="s">
        <v>781</v>
      </c>
      <c r="I20" s="62" t="s">
        <v>1105</v>
      </c>
      <c r="J20" s="62" t="s">
        <v>1106</v>
      </c>
      <c r="K20" s="62" t="s">
        <v>1107</v>
      </c>
      <c r="L20" s="62" t="s">
        <v>1108</v>
      </c>
      <c r="M20" s="62" t="s">
        <v>1109</v>
      </c>
    </row>
    <row r="21" spans="2:13">
      <c r="B21">
        <v>14</v>
      </c>
      <c r="C21" t="s">
        <v>343</v>
      </c>
      <c r="F21" t="s">
        <v>718</v>
      </c>
      <c r="G21" s="37" t="s">
        <v>358</v>
      </c>
      <c r="H21" s="62" t="s">
        <v>1110</v>
      </c>
      <c r="I21" s="62" t="s">
        <v>1182</v>
      </c>
      <c r="J21" s="62" t="s">
        <v>1201</v>
      </c>
    </row>
    <row r="22" spans="2:13">
      <c r="B22">
        <v>15</v>
      </c>
      <c r="C22" t="s">
        <v>344</v>
      </c>
      <c r="F22" t="s">
        <v>884</v>
      </c>
      <c r="G22" s="37" t="s">
        <v>882</v>
      </c>
      <c r="H22" s="33" t="s">
        <v>883</v>
      </c>
      <c r="I22" s="33" t="s">
        <v>359</v>
      </c>
    </row>
    <row r="23" spans="2:13">
      <c r="B23">
        <v>16</v>
      </c>
      <c r="C23" t="s">
        <v>345</v>
      </c>
      <c r="G23" s="1" t="s">
        <v>359</v>
      </c>
      <c r="H23" s="1" t="s">
        <v>360</v>
      </c>
      <c r="I23" s="1" t="s">
        <v>361</v>
      </c>
      <c r="J23" s="1" t="s">
        <v>362</v>
      </c>
      <c r="K23" s="1" t="s">
        <v>363</v>
      </c>
    </row>
    <row r="24" spans="2:13">
      <c r="B24">
        <v>17</v>
      </c>
      <c r="C24" t="s">
        <v>346</v>
      </c>
      <c r="G24" s="1" t="s">
        <v>364</v>
      </c>
      <c r="H24" s="1" t="s">
        <v>365</v>
      </c>
      <c r="I24" s="1" t="s">
        <v>366</v>
      </c>
    </row>
    <row r="25" spans="2:13">
      <c r="B25">
        <v>18</v>
      </c>
      <c r="C25" t="s">
        <v>347</v>
      </c>
      <c r="G25" s="1" t="s">
        <v>367</v>
      </c>
      <c r="H25" s="1" t="s">
        <v>368</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6666FF"/>
    <pageSetUpPr fitToPage="1"/>
  </sheetPr>
  <dimension ref="A3:AG329"/>
  <sheetViews>
    <sheetView view="pageBreakPreview" zoomScale="85" zoomScaleNormal="100" zoomScaleSheetLayoutView="85" workbookViewId="0">
      <pane ySplit="3" topLeftCell="A4" activePane="bottomLeft" state="frozen"/>
      <selection activeCell="C21" sqref="C21"/>
      <selection pane="bottomLeft" activeCell="B17" sqref="B17"/>
    </sheetView>
  </sheetViews>
  <sheetFormatPr defaultRowHeight="13.5"/>
  <cols>
    <col min="1" max="1" width="5.125" style="87" customWidth="1"/>
    <col min="2" max="2" width="83.375" style="87" customWidth="1"/>
    <col min="3" max="5" width="22.5" style="75" customWidth="1"/>
    <col min="6" max="6" width="35.75" style="75" customWidth="1"/>
    <col min="7" max="7" width="30.375" style="75" customWidth="1"/>
    <col min="8" max="8" width="26" style="75" customWidth="1"/>
    <col min="9" max="9" width="12.75" style="87" bestFit="1" customWidth="1"/>
    <col min="10" max="15" width="9" style="87"/>
    <col min="16" max="16" width="11.625" style="87" bestFit="1" customWidth="1"/>
    <col min="17" max="19" width="9" style="87"/>
    <col min="20" max="21" width="11.625" style="87" bestFit="1" customWidth="1"/>
    <col min="22" max="16384" width="9" style="87"/>
  </cols>
  <sheetData>
    <row r="3" spans="1:31">
      <c r="A3" s="115"/>
      <c r="B3" s="122"/>
    </row>
    <row r="4" spans="1:31">
      <c r="A4" s="53">
        <v>1</v>
      </c>
      <c r="B4" s="123" t="s">
        <v>1267</v>
      </c>
      <c r="C4" s="139"/>
      <c r="D4" s="139"/>
      <c r="E4" s="69"/>
      <c r="F4" s="69" t="s">
        <v>39</v>
      </c>
      <c r="G4" s="69" t="s">
        <v>40</v>
      </c>
      <c r="H4" s="70"/>
      <c r="I4" s="91"/>
    </row>
    <row r="5" spans="1:31">
      <c r="A5" s="92">
        <v>2</v>
      </c>
      <c r="B5" s="124" t="s">
        <v>1268</v>
      </c>
      <c r="C5" s="139"/>
      <c r="D5" s="65"/>
      <c r="E5" s="65"/>
      <c r="F5" s="65" t="s">
        <v>43</v>
      </c>
      <c r="G5" s="65"/>
      <c r="H5" s="71"/>
      <c r="I5" s="91"/>
    </row>
    <row r="6" spans="1:31">
      <c r="A6" s="92">
        <v>3</v>
      </c>
      <c r="B6" s="124" t="s">
        <v>1210</v>
      </c>
      <c r="C6" s="139"/>
      <c r="D6" s="65"/>
      <c r="E6" s="65"/>
      <c r="F6" s="65" t="s">
        <v>45</v>
      </c>
      <c r="G6" s="65"/>
      <c r="H6" s="71"/>
      <c r="I6" s="91"/>
      <c r="W6" s="44"/>
      <c r="X6" s="87" t="s">
        <v>198</v>
      </c>
    </row>
    <row r="7" spans="1:31">
      <c r="A7" s="141">
        <v>4</v>
      </c>
      <c r="B7" s="124" t="s">
        <v>1269</v>
      </c>
      <c r="C7" s="139"/>
      <c r="D7" s="139"/>
      <c r="E7" s="65"/>
      <c r="F7" s="65" t="s">
        <v>47</v>
      </c>
      <c r="G7" s="65" t="s">
        <v>48</v>
      </c>
      <c r="H7" s="71"/>
      <c r="I7" s="91"/>
    </row>
    <row r="8" spans="1:31">
      <c r="A8" s="92">
        <v>5</v>
      </c>
      <c r="B8" s="124" t="s">
        <v>1158</v>
      </c>
      <c r="C8" s="139"/>
      <c r="D8" s="65"/>
      <c r="E8" s="65"/>
      <c r="F8" s="65" t="s">
        <v>50</v>
      </c>
      <c r="G8" s="65"/>
      <c r="H8" s="71"/>
      <c r="I8" s="91"/>
    </row>
    <row r="9" spans="1:31">
      <c r="A9" s="141">
        <v>6</v>
      </c>
      <c r="B9" s="124" t="s">
        <v>1211</v>
      </c>
      <c r="C9" s="139"/>
      <c r="D9" s="139"/>
      <c r="E9" s="139"/>
      <c r="F9" s="65" t="s">
        <v>599</v>
      </c>
      <c r="G9" s="65" t="s">
        <v>600</v>
      </c>
      <c r="H9" s="71" t="s">
        <v>601</v>
      </c>
      <c r="I9" s="91"/>
      <c r="W9" s="44" t="s">
        <v>87</v>
      </c>
    </row>
    <row r="10" spans="1:31">
      <c r="A10" s="91">
        <v>7</v>
      </c>
      <c r="B10" s="130" t="s">
        <v>1270</v>
      </c>
      <c r="C10" s="139"/>
      <c r="D10" s="73"/>
      <c r="E10" s="73"/>
      <c r="F10" s="74" t="s">
        <v>594</v>
      </c>
      <c r="H10" s="76"/>
      <c r="I10" s="91"/>
      <c r="U10" s="45" t="s">
        <v>86</v>
      </c>
    </row>
    <row r="11" spans="1:31">
      <c r="A11" s="116">
        <v>7</v>
      </c>
      <c r="B11" s="131" t="s">
        <v>1094</v>
      </c>
      <c r="C11" s="77"/>
      <c r="D11" s="77"/>
      <c r="E11" s="77"/>
      <c r="F11" s="77"/>
      <c r="G11" s="77"/>
      <c r="H11" s="78"/>
      <c r="I11" s="91"/>
      <c r="W11" s="44" t="s">
        <v>88</v>
      </c>
      <c r="X11" s="44"/>
    </row>
    <row r="12" spans="1:31">
      <c r="A12" s="92">
        <v>8</v>
      </c>
      <c r="B12" s="124" t="s">
        <v>1271</v>
      </c>
      <c r="C12" s="139"/>
      <c r="D12" s="65"/>
      <c r="E12" s="65"/>
      <c r="F12" s="65" t="s">
        <v>55</v>
      </c>
      <c r="G12" s="65"/>
      <c r="H12" s="71"/>
      <c r="I12" s="91"/>
      <c r="S12" s="45" t="s">
        <v>85</v>
      </c>
    </row>
    <row r="13" spans="1:31">
      <c r="A13" s="142">
        <v>9</v>
      </c>
      <c r="B13" s="126" t="s">
        <v>1272</v>
      </c>
      <c r="C13" s="139"/>
      <c r="D13" s="139"/>
      <c r="E13" s="139"/>
      <c r="F13" s="73" t="s">
        <v>517</v>
      </c>
      <c r="G13" s="73" t="s">
        <v>483</v>
      </c>
      <c r="H13" s="79" t="s">
        <v>484</v>
      </c>
      <c r="I13" s="91"/>
    </row>
    <row r="14" spans="1:31">
      <c r="A14" s="92">
        <v>10</v>
      </c>
      <c r="B14" s="124" t="s">
        <v>1273</v>
      </c>
      <c r="C14" s="139"/>
      <c r="D14" s="139"/>
      <c r="E14" s="65"/>
      <c r="F14" s="65" t="s">
        <v>518</v>
      </c>
      <c r="G14" s="65" t="s">
        <v>519</v>
      </c>
      <c r="H14" s="71"/>
      <c r="I14" s="91"/>
    </row>
    <row r="15" spans="1:31">
      <c r="A15" s="92">
        <v>11</v>
      </c>
      <c r="B15" s="124" t="s">
        <v>1274</v>
      </c>
      <c r="C15" s="139"/>
      <c r="D15" s="65"/>
      <c r="E15" s="65"/>
      <c r="F15" s="65" t="s">
        <v>69</v>
      </c>
      <c r="G15" s="65"/>
      <c r="H15" s="71"/>
      <c r="I15" s="91"/>
      <c r="W15" s="45" t="s">
        <v>93</v>
      </c>
      <c r="X15" s="45"/>
      <c r="AD15" s="46" t="s">
        <v>97</v>
      </c>
      <c r="AE15" s="46"/>
    </row>
    <row r="16" spans="1:31">
      <c r="A16" s="95">
        <v>12</v>
      </c>
      <c r="B16" s="126" t="s">
        <v>1095</v>
      </c>
      <c r="C16" s="139"/>
      <c r="D16" s="73"/>
      <c r="E16" s="73"/>
      <c r="F16" s="73" t="s">
        <v>520</v>
      </c>
      <c r="G16" s="73"/>
      <c r="H16" s="79"/>
      <c r="I16" s="91"/>
    </row>
    <row r="17" spans="1:33">
      <c r="A17" s="116">
        <v>12</v>
      </c>
      <c r="B17" s="125" t="s">
        <v>1275</v>
      </c>
      <c r="C17" s="139"/>
      <c r="D17" s="77"/>
      <c r="E17" s="77"/>
      <c r="F17" s="77" t="s">
        <v>486</v>
      </c>
      <c r="G17" s="77"/>
      <c r="H17" s="78"/>
      <c r="I17" s="91"/>
      <c r="W17" s="45" t="s">
        <v>94</v>
      </c>
      <c r="X17" s="45"/>
      <c r="Y17" s="45"/>
      <c r="AD17" s="46" t="s">
        <v>124</v>
      </c>
      <c r="AE17" s="46"/>
      <c r="AF17" s="46"/>
    </row>
    <row r="18" spans="1:33">
      <c r="A18" s="141">
        <v>13</v>
      </c>
      <c r="B18" s="124" t="s">
        <v>1276</v>
      </c>
      <c r="C18" s="139"/>
      <c r="D18" s="65"/>
      <c r="E18" s="65"/>
      <c r="F18" s="65" t="s">
        <v>74</v>
      </c>
      <c r="G18" s="65"/>
      <c r="H18" s="71"/>
      <c r="I18" s="91"/>
    </row>
    <row r="19" spans="1:33">
      <c r="A19" s="92">
        <v>14</v>
      </c>
      <c r="B19" s="124" t="s">
        <v>1159</v>
      </c>
      <c r="C19" s="139"/>
      <c r="D19" s="139"/>
      <c r="E19" s="65"/>
      <c r="F19" s="65" t="s">
        <v>521</v>
      </c>
      <c r="G19" s="65" t="s">
        <v>522</v>
      </c>
      <c r="H19" s="71"/>
      <c r="I19" s="91"/>
      <c r="W19" s="45" t="s">
        <v>133</v>
      </c>
      <c r="X19" s="45"/>
      <c r="AD19" s="46" t="s">
        <v>205</v>
      </c>
      <c r="AE19" s="46"/>
      <c r="AF19" s="46"/>
      <c r="AG19" s="46"/>
    </row>
    <row r="20" spans="1:33">
      <c r="A20" s="92">
        <v>15</v>
      </c>
      <c r="B20" s="124" t="s">
        <v>1277</v>
      </c>
      <c r="C20" s="139"/>
      <c r="D20" s="139"/>
      <c r="E20" s="65"/>
      <c r="F20" s="65" t="s">
        <v>488</v>
      </c>
      <c r="G20" s="65" t="s">
        <v>523</v>
      </c>
      <c r="H20" s="71"/>
      <c r="I20" s="91"/>
    </row>
    <row r="21" spans="1:33">
      <c r="A21" s="92">
        <v>16</v>
      </c>
      <c r="B21" s="124" t="s">
        <v>1278</v>
      </c>
      <c r="C21" s="139"/>
      <c r="D21" s="65"/>
      <c r="E21" s="65"/>
      <c r="F21" s="65" t="s">
        <v>84</v>
      </c>
      <c r="G21" s="65"/>
      <c r="H21" s="71"/>
      <c r="I21" s="91"/>
      <c r="W21" s="45" t="s">
        <v>199</v>
      </c>
      <c r="X21" s="45"/>
      <c r="Y21" s="45"/>
      <c r="AD21" s="46" t="s">
        <v>98</v>
      </c>
      <c r="AE21" s="46"/>
    </row>
    <row r="22" spans="1:33">
      <c r="A22" s="92">
        <v>17</v>
      </c>
      <c r="B22" s="124" t="s">
        <v>1279</v>
      </c>
      <c r="C22" s="139"/>
      <c r="D22" s="139"/>
      <c r="E22" s="65"/>
      <c r="F22" s="65" t="s">
        <v>597</v>
      </c>
      <c r="G22" s="65" t="s">
        <v>598</v>
      </c>
      <c r="H22" s="71"/>
      <c r="I22" s="91"/>
    </row>
    <row r="23" spans="1:33">
      <c r="A23" s="92">
        <v>18</v>
      </c>
      <c r="B23" s="124" t="s">
        <v>1021</v>
      </c>
      <c r="C23" s="139"/>
      <c r="D23" s="65"/>
      <c r="E23" s="65"/>
      <c r="F23" s="65" t="s">
        <v>128</v>
      </c>
      <c r="G23" s="65"/>
      <c r="H23" s="71"/>
      <c r="I23" s="91"/>
      <c r="W23" s="45" t="s">
        <v>201</v>
      </c>
      <c r="X23" s="45"/>
      <c r="AD23" s="46" t="s">
        <v>99</v>
      </c>
      <c r="AE23" s="46"/>
      <c r="AF23" s="46"/>
      <c r="AG23" s="46"/>
    </row>
    <row r="24" spans="1:33">
      <c r="A24" s="95">
        <v>19</v>
      </c>
      <c r="B24" s="126" t="s">
        <v>462</v>
      </c>
      <c r="C24" s="73"/>
      <c r="D24" s="73"/>
      <c r="E24" s="73"/>
      <c r="F24" s="73"/>
      <c r="G24" s="73"/>
      <c r="H24" s="79"/>
      <c r="I24" s="91"/>
    </row>
    <row r="25" spans="1:33">
      <c r="A25" s="117">
        <v>19</v>
      </c>
      <c r="B25" s="122" t="s">
        <v>480</v>
      </c>
      <c r="H25" s="76"/>
      <c r="I25" s="91"/>
      <c r="W25" s="45" t="s">
        <v>202</v>
      </c>
      <c r="X25" s="45"/>
      <c r="Y25" s="45"/>
      <c r="AD25" s="46" t="s">
        <v>204</v>
      </c>
      <c r="AE25" s="46"/>
    </row>
    <row r="26" spans="1:33">
      <c r="A26" s="116">
        <v>19</v>
      </c>
      <c r="B26" s="125" t="s">
        <v>1052</v>
      </c>
      <c r="C26" s="139"/>
      <c r="D26" s="77"/>
      <c r="E26" s="77"/>
      <c r="F26" s="77" t="s">
        <v>132</v>
      </c>
      <c r="G26" s="77"/>
      <c r="H26" s="78"/>
      <c r="I26" s="91"/>
    </row>
    <row r="27" spans="1:33">
      <c r="A27" s="92">
        <v>20</v>
      </c>
      <c r="B27" s="124" t="s">
        <v>1212</v>
      </c>
      <c r="C27" s="139"/>
      <c r="D27" s="139"/>
      <c r="E27" s="65"/>
      <c r="F27" s="65" t="s">
        <v>491</v>
      </c>
      <c r="G27" s="65" t="s">
        <v>492</v>
      </c>
      <c r="H27" s="71"/>
      <c r="I27" s="91"/>
    </row>
    <row r="28" spans="1:33" ht="15.75">
      <c r="A28" s="92">
        <v>21</v>
      </c>
      <c r="B28" s="124" t="s">
        <v>1213</v>
      </c>
      <c r="C28" s="139"/>
      <c r="D28" s="65"/>
      <c r="E28" s="65"/>
      <c r="F28" s="65" t="s">
        <v>166</v>
      </c>
      <c r="G28" s="65"/>
      <c r="H28" s="71"/>
      <c r="I28" s="91"/>
      <c r="P28" s="87" t="s">
        <v>139</v>
      </c>
      <c r="Q28" s="87" t="s">
        <v>150</v>
      </c>
      <c r="R28" s="47" t="s">
        <v>144</v>
      </c>
      <c r="T28" s="87" t="str">
        <f>-2^15 &amp; "～" &amp; 2^15-1</f>
        <v>-32768～32767</v>
      </c>
    </row>
    <row r="29" spans="1:33" ht="15.75">
      <c r="A29" s="92">
        <v>22</v>
      </c>
      <c r="B29" s="124" t="s">
        <v>1064</v>
      </c>
      <c r="C29" s="139"/>
      <c r="D29" s="65"/>
      <c r="E29" s="65"/>
      <c r="F29" s="65" t="s">
        <v>168</v>
      </c>
      <c r="G29" s="65"/>
      <c r="H29" s="71"/>
      <c r="I29" s="91"/>
      <c r="P29" s="87" t="s">
        <v>140</v>
      </c>
      <c r="Q29" s="87" t="s">
        <v>151</v>
      </c>
      <c r="R29" s="47" t="s">
        <v>145</v>
      </c>
      <c r="T29" s="87" t="str">
        <f>-2^31 &amp; "～" &amp; 2^31-1</f>
        <v>-2147483648～2147483647</v>
      </c>
    </row>
    <row r="30" spans="1:33" ht="15.75">
      <c r="A30" s="92">
        <v>23</v>
      </c>
      <c r="B30" s="124" t="s">
        <v>1214</v>
      </c>
      <c r="C30" s="139"/>
      <c r="D30" s="65"/>
      <c r="E30" s="65"/>
      <c r="F30" s="65" t="s">
        <v>170</v>
      </c>
      <c r="G30" s="65"/>
      <c r="H30" s="71"/>
      <c r="I30" s="91"/>
      <c r="P30" s="87" t="s">
        <v>141</v>
      </c>
      <c r="Q30" s="87" t="s">
        <v>152</v>
      </c>
      <c r="R30" s="47" t="s">
        <v>146</v>
      </c>
      <c r="T30" s="87" t="str">
        <f>-2^63 &amp; "～" &amp; 2^63-1</f>
        <v>-9223372036854780000～9223372036854780000</v>
      </c>
    </row>
    <row r="31" spans="1:33">
      <c r="A31" s="92">
        <v>24</v>
      </c>
      <c r="B31" s="124" t="s">
        <v>1215</v>
      </c>
      <c r="C31" s="139"/>
      <c r="D31" s="65"/>
      <c r="E31" s="65"/>
      <c r="F31" s="65" t="s">
        <v>172</v>
      </c>
      <c r="G31" s="65"/>
      <c r="H31" s="71"/>
      <c r="I31" s="91"/>
    </row>
    <row r="32" spans="1:33">
      <c r="A32" s="92">
        <v>25</v>
      </c>
      <c r="B32" s="124" t="s">
        <v>1096</v>
      </c>
      <c r="C32" s="139"/>
      <c r="D32" s="139"/>
      <c r="E32" s="65"/>
      <c r="F32" s="65" t="s">
        <v>602</v>
      </c>
      <c r="G32" s="65" t="s">
        <v>603</v>
      </c>
      <c r="H32" s="71"/>
      <c r="I32" s="91"/>
    </row>
    <row r="33" spans="1:20">
      <c r="A33" s="92">
        <v>26</v>
      </c>
      <c r="B33" s="124" t="s">
        <v>1160</v>
      </c>
      <c r="C33" s="139"/>
      <c r="D33" s="139"/>
      <c r="E33" s="65"/>
      <c r="F33" s="65" t="s">
        <v>183</v>
      </c>
      <c r="G33" s="65" t="s">
        <v>184</v>
      </c>
      <c r="H33" s="71"/>
      <c r="I33" s="91"/>
      <c r="P33" s="87" t="s">
        <v>153</v>
      </c>
      <c r="T33" s="87" t="s">
        <v>160</v>
      </c>
    </row>
    <row r="34" spans="1:20">
      <c r="A34" s="141">
        <v>27</v>
      </c>
      <c r="B34" s="124" t="s">
        <v>1097</v>
      </c>
      <c r="C34" s="139"/>
      <c r="D34" s="139"/>
      <c r="E34" s="139"/>
      <c r="F34" s="65" t="s">
        <v>493</v>
      </c>
      <c r="G34" s="65" t="s">
        <v>494</v>
      </c>
      <c r="H34" s="71" t="s">
        <v>495</v>
      </c>
      <c r="I34" s="91"/>
      <c r="P34" s="87" t="s">
        <v>154</v>
      </c>
      <c r="T34" s="87" t="s">
        <v>157</v>
      </c>
    </row>
    <row r="35" spans="1:20">
      <c r="A35" s="92">
        <v>28</v>
      </c>
      <c r="B35" s="124" t="s">
        <v>1280</v>
      </c>
      <c r="C35" s="139"/>
      <c r="D35" s="139"/>
      <c r="E35" s="139"/>
      <c r="F35" s="65" t="s">
        <v>496</v>
      </c>
      <c r="G35" s="65" t="s">
        <v>497</v>
      </c>
      <c r="H35" s="71" t="s">
        <v>498</v>
      </c>
      <c r="I35" s="91"/>
      <c r="P35" s="87" t="s">
        <v>155</v>
      </c>
      <c r="T35" s="87" t="s">
        <v>161</v>
      </c>
    </row>
    <row r="36" spans="1:20">
      <c r="A36" s="141">
        <v>29</v>
      </c>
      <c r="B36" s="133" t="s">
        <v>1216</v>
      </c>
      <c r="C36" s="139"/>
      <c r="D36" s="65"/>
      <c r="E36" s="65"/>
      <c r="F36" s="65" t="s">
        <v>191</v>
      </c>
      <c r="G36" s="65"/>
      <c r="H36" s="71"/>
      <c r="I36" s="91"/>
      <c r="P36" s="87" t="s">
        <v>159</v>
      </c>
      <c r="T36" s="87" t="s">
        <v>158</v>
      </c>
    </row>
    <row r="37" spans="1:20">
      <c r="A37" s="95">
        <v>30</v>
      </c>
      <c r="B37" s="126" t="s">
        <v>1065</v>
      </c>
      <c r="C37" s="139"/>
      <c r="D37" s="139"/>
      <c r="E37" s="73"/>
      <c r="F37" s="73" t="s">
        <v>194</v>
      </c>
      <c r="G37" s="73" t="s">
        <v>195</v>
      </c>
      <c r="H37" s="79"/>
      <c r="I37" s="91"/>
      <c r="P37" s="87" t="s">
        <v>156</v>
      </c>
    </row>
    <row r="38" spans="1:20">
      <c r="A38" s="116">
        <v>30</v>
      </c>
      <c r="B38" s="125" t="s">
        <v>915</v>
      </c>
      <c r="C38" s="77"/>
      <c r="D38" s="77"/>
      <c r="E38" s="77"/>
      <c r="F38" s="77"/>
      <c r="G38" s="77"/>
      <c r="H38" s="78"/>
      <c r="I38" s="91"/>
    </row>
    <row r="39" spans="1:20">
      <c r="A39" s="92">
        <v>31</v>
      </c>
      <c r="B39" s="133" t="s">
        <v>1281</v>
      </c>
      <c r="C39" s="139"/>
      <c r="D39" s="65"/>
      <c r="E39" s="65"/>
      <c r="F39" s="65" t="s">
        <v>197</v>
      </c>
      <c r="G39" s="65"/>
      <c r="H39" s="71"/>
      <c r="I39" s="91"/>
    </row>
    <row r="40" spans="1:20">
      <c r="A40" s="92">
        <v>32</v>
      </c>
      <c r="B40" s="124" t="s">
        <v>1282</v>
      </c>
      <c r="C40" s="139"/>
      <c r="D40" s="65"/>
      <c r="E40" s="65"/>
      <c r="F40" s="65" t="s">
        <v>210</v>
      </c>
      <c r="G40" s="65"/>
      <c r="H40" s="71"/>
      <c r="I40" s="91"/>
    </row>
    <row r="41" spans="1:20">
      <c r="A41" s="95">
        <v>33</v>
      </c>
      <c r="B41" s="126" t="s">
        <v>464</v>
      </c>
      <c r="C41" s="73"/>
      <c r="D41" s="73"/>
      <c r="E41" s="73"/>
      <c r="F41" s="73"/>
      <c r="G41" s="73"/>
      <c r="H41" s="79"/>
      <c r="I41" s="91"/>
    </row>
    <row r="42" spans="1:20">
      <c r="A42" s="116">
        <v>33</v>
      </c>
      <c r="B42" s="125" t="s">
        <v>1283</v>
      </c>
      <c r="C42" s="139"/>
      <c r="D42" s="77"/>
      <c r="E42" s="77"/>
      <c r="F42" s="77" t="s">
        <v>298</v>
      </c>
      <c r="G42" s="77"/>
      <c r="H42" s="78"/>
      <c r="I42" s="91"/>
    </row>
    <row r="43" spans="1:20">
      <c r="A43" s="95">
        <v>34</v>
      </c>
      <c r="B43" s="126" t="s">
        <v>465</v>
      </c>
      <c r="C43" s="73"/>
      <c r="D43" s="73"/>
      <c r="E43" s="73"/>
      <c r="F43" s="73"/>
      <c r="G43" s="73"/>
      <c r="H43" s="79"/>
      <c r="I43" s="91"/>
    </row>
    <row r="44" spans="1:20">
      <c r="A44" s="116">
        <v>34</v>
      </c>
      <c r="B44" s="125" t="s">
        <v>1217</v>
      </c>
      <c r="C44" s="139"/>
      <c r="D44" s="77"/>
      <c r="E44" s="77"/>
      <c r="F44" s="77" t="s">
        <v>604</v>
      </c>
      <c r="G44" s="77"/>
      <c r="H44" s="78"/>
      <c r="I44" s="91"/>
    </row>
    <row r="45" spans="1:20">
      <c r="A45" s="92">
        <v>35</v>
      </c>
      <c r="B45" s="124" t="s">
        <v>1040</v>
      </c>
      <c r="C45" s="139"/>
      <c r="D45" s="65"/>
      <c r="E45" s="65"/>
      <c r="F45" s="65" t="s">
        <v>69</v>
      </c>
      <c r="G45" s="65"/>
      <c r="H45" s="71"/>
      <c r="I45" s="91"/>
    </row>
    <row r="46" spans="1:20">
      <c r="A46" s="92">
        <v>36</v>
      </c>
      <c r="B46" s="124" t="s">
        <v>1284</v>
      </c>
      <c r="C46" s="139"/>
      <c r="D46" s="65"/>
      <c r="E46" s="65"/>
      <c r="F46" s="65" t="s">
        <v>311</v>
      </c>
      <c r="G46" s="65"/>
      <c r="H46" s="71"/>
      <c r="I46" s="91"/>
    </row>
    <row r="47" spans="1:20">
      <c r="A47" s="92">
        <v>37</v>
      </c>
      <c r="B47" s="124" t="s">
        <v>1285</v>
      </c>
      <c r="C47" s="139"/>
      <c r="D47" s="65"/>
      <c r="E47" s="65"/>
      <c r="F47" s="65" t="s">
        <v>313</v>
      </c>
      <c r="G47" s="65"/>
      <c r="H47" s="71"/>
      <c r="I47" s="91"/>
    </row>
    <row r="48" spans="1:20">
      <c r="A48" s="92">
        <v>38</v>
      </c>
      <c r="B48" s="124" t="s">
        <v>1098</v>
      </c>
      <c r="C48" s="139"/>
      <c r="D48" s="65"/>
      <c r="E48" s="65"/>
      <c r="F48" s="65" t="s">
        <v>315</v>
      </c>
      <c r="G48" s="65"/>
      <c r="H48" s="71"/>
      <c r="I48" s="91"/>
    </row>
    <row r="49" spans="1:9">
      <c r="A49" s="92">
        <v>39</v>
      </c>
      <c r="B49" s="124" t="s">
        <v>1286</v>
      </c>
      <c r="C49" s="139"/>
      <c r="D49" s="139"/>
      <c r="E49" s="65"/>
      <c r="F49" s="65" t="s">
        <v>524</v>
      </c>
      <c r="G49" s="65" t="s">
        <v>525</v>
      </c>
      <c r="H49" s="71"/>
      <c r="I49" s="91"/>
    </row>
    <row r="50" spans="1:9">
      <c r="A50" s="92">
        <v>40</v>
      </c>
      <c r="B50" s="124" t="s">
        <v>1287</v>
      </c>
      <c r="C50" s="139"/>
      <c r="D50" s="65"/>
      <c r="E50" s="65"/>
      <c r="F50" s="65" t="s">
        <v>321</v>
      </c>
      <c r="G50" s="65"/>
      <c r="H50" s="71"/>
      <c r="I50" s="91"/>
    </row>
    <row r="51" spans="1:9">
      <c r="A51" s="95">
        <v>41</v>
      </c>
      <c r="B51" s="126" t="s">
        <v>1218</v>
      </c>
      <c r="C51" s="139"/>
      <c r="D51" s="73"/>
      <c r="E51" s="73"/>
      <c r="F51" s="73" t="s">
        <v>324</v>
      </c>
      <c r="G51" s="73"/>
      <c r="H51" s="79"/>
      <c r="I51" s="91"/>
    </row>
    <row r="52" spans="1:9">
      <c r="A52" s="116">
        <v>41</v>
      </c>
      <c r="B52" s="125" t="s">
        <v>1288</v>
      </c>
      <c r="C52" s="139"/>
      <c r="D52" s="77"/>
      <c r="E52" s="77"/>
      <c r="F52" s="77" t="s">
        <v>325</v>
      </c>
      <c r="G52" s="77"/>
      <c r="H52" s="78"/>
      <c r="I52" s="91"/>
    </row>
    <row r="53" spans="1:9">
      <c r="A53" s="92">
        <v>42</v>
      </c>
      <c r="B53" s="133" t="s">
        <v>1289</v>
      </c>
      <c r="C53" s="139"/>
      <c r="D53" s="65"/>
      <c r="E53" s="65"/>
      <c r="F53" s="65" t="s">
        <v>327</v>
      </c>
      <c r="G53" s="65"/>
      <c r="H53" s="71"/>
      <c r="I53" s="91"/>
    </row>
    <row r="54" spans="1:9">
      <c r="A54" s="92">
        <v>43</v>
      </c>
      <c r="B54" s="124" t="s">
        <v>1290</v>
      </c>
      <c r="C54" s="139"/>
      <c r="D54" s="65"/>
      <c r="E54" s="65"/>
      <c r="F54" s="65" t="s">
        <v>329</v>
      </c>
      <c r="G54" s="65"/>
      <c r="H54" s="71"/>
      <c r="I54" s="91"/>
    </row>
    <row r="55" spans="1:9">
      <c r="A55" s="92">
        <v>44</v>
      </c>
      <c r="B55" s="124" t="s">
        <v>1080</v>
      </c>
      <c r="C55" s="139"/>
      <c r="D55" s="65"/>
      <c r="E55" s="65"/>
      <c r="F55" s="65" t="s">
        <v>370</v>
      </c>
      <c r="G55" s="65"/>
      <c r="H55" s="71"/>
      <c r="I55" s="91"/>
    </row>
    <row r="56" spans="1:9">
      <c r="A56" s="92">
        <v>45</v>
      </c>
      <c r="B56" s="124" t="s">
        <v>1291</v>
      </c>
      <c r="C56" s="139"/>
      <c r="D56" s="139"/>
      <c r="E56" s="65"/>
      <c r="F56" s="65" t="s">
        <v>372</v>
      </c>
      <c r="G56" s="65" t="s">
        <v>373</v>
      </c>
      <c r="H56" s="71"/>
      <c r="I56" s="91"/>
    </row>
    <row r="57" spans="1:9">
      <c r="A57" s="92">
        <v>46</v>
      </c>
      <c r="B57" s="124" t="s">
        <v>1219</v>
      </c>
      <c r="C57" s="139"/>
      <c r="D57" s="65"/>
      <c r="E57" s="65"/>
      <c r="F57" s="65" t="s">
        <v>375</v>
      </c>
      <c r="G57" s="65"/>
      <c r="H57" s="71"/>
      <c r="I57" s="91"/>
    </row>
    <row r="58" spans="1:9">
      <c r="A58" s="92">
        <v>47</v>
      </c>
      <c r="B58" s="124" t="s">
        <v>1161</v>
      </c>
      <c r="C58" s="139"/>
      <c r="D58" s="65"/>
      <c r="E58" s="65"/>
      <c r="F58" s="65" t="s">
        <v>128</v>
      </c>
      <c r="G58" s="65"/>
      <c r="H58" s="71"/>
      <c r="I58" s="91"/>
    </row>
    <row r="59" spans="1:9">
      <c r="A59" s="92">
        <v>48</v>
      </c>
      <c r="B59" s="124" t="s">
        <v>1220</v>
      </c>
      <c r="C59" s="139"/>
      <c r="D59" s="65"/>
      <c r="E59" s="65"/>
      <c r="F59" s="65" t="s">
        <v>605</v>
      </c>
      <c r="G59" s="65"/>
      <c r="H59" s="71"/>
      <c r="I59" s="91"/>
    </row>
    <row r="60" spans="1:9">
      <c r="A60" s="141">
        <v>49</v>
      </c>
      <c r="B60" s="124" t="s">
        <v>1162</v>
      </c>
      <c r="C60" s="139"/>
      <c r="D60" s="139"/>
      <c r="E60" s="65"/>
      <c r="F60" s="65" t="s">
        <v>526</v>
      </c>
      <c r="G60" s="65" t="s">
        <v>499</v>
      </c>
      <c r="H60" s="71"/>
      <c r="I60" s="91"/>
    </row>
    <row r="61" spans="1:9">
      <c r="A61" s="95">
        <v>50</v>
      </c>
      <c r="B61" s="126" t="s">
        <v>466</v>
      </c>
      <c r="C61" s="73"/>
      <c r="D61" s="73"/>
      <c r="E61" s="73"/>
      <c r="F61" s="73"/>
      <c r="G61" s="73"/>
      <c r="H61" s="79"/>
      <c r="I61" s="91"/>
    </row>
    <row r="62" spans="1:9">
      <c r="A62" s="116">
        <v>50</v>
      </c>
      <c r="B62" s="125" t="s">
        <v>1221</v>
      </c>
      <c r="C62" s="139"/>
      <c r="D62" s="77"/>
      <c r="E62" s="77"/>
      <c r="F62" s="77" t="s">
        <v>389</v>
      </c>
      <c r="G62" s="77"/>
      <c r="H62" s="78"/>
      <c r="I62" s="91"/>
    </row>
    <row r="63" spans="1:9">
      <c r="A63" s="92">
        <v>51</v>
      </c>
      <c r="B63" s="124" t="s">
        <v>1292</v>
      </c>
      <c r="C63" s="139"/>
      <c r="D63" s="139"/>
      <c r="E63" s="139"/>
      <c r="F63" s="65" t="s">
        <v>500</v>
      </c>
      <c r="G63" s="65" t="s">
        <v>501</v>
      </c>
      <c r="H63" s="71" t="s">
        <v>502</v>
      </c>
      <c r="I63" s="91"/>
    </row>
    <row r="64" spans="1:9">
      <c r="A64" s="92">
        <v>52</v>
      </c>
      <c r="B64" s="124" t="s">
        <v>1222</v>
      </c>
      <c r="C64" s="139"/>
      <c r="D64" s="65"/>
      <c r="E64" s="65"/>
      <c r="F64" s="65" t="s">
        <v>394</v>
      </c>
      <c r="G64" s="65"/>
      <c r="H64" s="71"/>
      <c r="I64" s="91"/>
    </row>
    <row r="65" spans="1:9">
      <c r="A65" s="92">
        <v>53</v>
      </c>
      <c r="B65" s="124" t="s">
        <v>1099</v>
      </c>
      <c r="C65" s="139"/>
      <c r="D65" s="65"/>
      <c r="E65" s="65"/>
      <c r="F65" s="65" t="s">
        <v>398</v>
      </c>
      <c r="G65" s="65"/>
      <c r="H65" s="71"/>
      <c r="I65" s="91"/>
    </row>
    <row r="66" spans="1:9">
      <c r="A66" s="95">
        <v>54</v>
      </c>
      <c r="B66" s="126" t="s">
        <v>1293</v>
      </c>
      <c r="C66" s="139"/>
      <c r="D66" s="139"/>
      <c r="E66" s="73"/>
      <c r="F66" s="73" t="s">
        <v>503</v>
      </c>
      <c r="G66" s="73" t="s">
        <v>504</v>
      </c>
      <c r="H66" s="79"/>
      <c r="I66" s="91"/>
    </row>
    <row r="67" spans="1:9">
      <c r="A67" s="116">
        <v>54</v>
      </c>
      <c r="B67" s="125"/>
      <c r="C67" s="139"/>
      <c r="D67" s="139"/>
      <c r="E67" s="77"/>
      <c r="F67" s="77" t="s">
        <v>505</v>
      </c>
      <c r="G67" s="77" t="s">
        <v>506</v>
      </c>
      <c r="H67" s="78"/>
      <c r="I67" s="91"/>
    </row>
    <row r="68" spans="1:9">
      <c r="A68" s="92">
        <v>55</v>
      </c>
      <c r="B68" s="124" t="s">
        <v>1223</v>
      </c>
      <c r="C68" s="139"/>
      <c r="D68" s="139"/>
      <c r="E68" s="65"/>
      <c r="F68" s="65" t="s">
        <v>527</v>
      </c>
      <c r="G68" s="65" t="s">
        <v>507</v>
      </c>
      <c r="H68" s="71"/>
      <c r="I68" s="91"/>
    </row>
    <row r="69" spans="1:9">
      <c r="A69" s="92">
        <v>56</v>
      </c>
      <c r="B69" s="124" t="s">
        <v>1294</v>
      </c>
      <c r="C69" s="139"/>
      <c r="D69" s="139"/>
      <c r="E69" s="65"/>
      <c r="F69" s="65" t="s">
        <v>527</v>
      </c>
      <c r="G69" s="65" t="s">
        <v>508</v>
      </c>
      <c r="H69" s="71"/>
      <c r="I69" s="91"/>
    </row>
    <row r="70" spans="1:9">
      <c r="A70" s="92">
        <v>57</v>
      </c>
      <c r="B70" s="124" t="s">
        <v>1295</v>
      </c>
      <c r="C70" s="139"/>
      <c r="D70" s="65"/>
      <c r="E70" s="65"/>
      <c r="F70" s="65" t="s">
        <v>43</v>
      </c>
      <c r="G70" s="65"/>
      <c r="H70" s="71"/>
      <c r="I70" s="91"/>
    </row>
    <row r="71" spans="1:9">
      <c r="A71" s="95">
        <v>58</v>
      </c>
      <c r="B71" s="126" t="s">
        <v>1296</v>
      </c>
      <c r="C71" s="139"/>
      <c r="D71" s="73"/>
      <c r="E71" s="73"/>
      <c r="F71" s="73" t="s">
        <v>408</v>
      </c>
      <c r="G71" s="73"/>
      <c r="H71" s="79"/>
      <c r="I71" s="91"/>
    </row>
    <row r="72" spans="1:9">
      <c r="A72" s="116">
        <v>58</v>
      </c>
      <c r="B72" s="125" t="s">
        <v>1081</v>
      </c>
      <c r="C72" s="139"/>
      <c r="D72" s="139"/>
      <c r="E72" s="77"/>
      <c r="F72" s="77" t="s">
        <v>528</v>
      </c>
      <c r="G72" s="77" t="s">
        <v>487</v>
      </c>
      <c r="H72" s="78"/>
      <c r="I72" s="91"/>
    </row>
    <row r="73" spans="1:9">
      <c r="A73" s="92">
        <v>59</v>
      </c>
      <c r="B73" s="143" t="s">
        <v>1297</v>
      </c>
      <c r="C73" s="139"/>
      <c r="D73" s="65"/>
      <c r="E73" s="65"/>
      <c r="F73" s="65" t="s">
        <v>412</v>
      </c>
      <c r="G73" s="65"/>
      <c r="H73" s="71"/>
      <c r="I73" s="91"/>
    </row>
    <row r="74" spans="1:9">
      <c r="A74" s="92">
        <v>60</v>
      </c>
      <c r="B74" s="124" t="s">
        <v>1163</v>
      </c>
      <c r="C74" s="139"/>
      <c r="D74" s="65"/>
      <c r="E74" s="65"/>
      <c r="F74" s="65" t="s">
        <v>415</v>
      </c>
      <c r="G74" s="65"/>
      <c r="H74" s="71"/>
      <c r="I74" s="91"/>
    </row>
    <row r="75" spans="1:9">
      <c r="A75" s="141">
        <v>61</v>
      </c>
      <c r="B75" s="124" t="s">
        <v>1224</v>
      </c>
      <c r="C75" s="139"/>
      <c r="D75" s="65"/>
      <c r="E75" s="65"/>
      <c r="F75" s="65" t="s">
        <v>418</v>
      </c>
      <c r="G75" s="65"/>
      <c r="H75" s="71"/>
      <c r="I75" s="91"/>
    </row>
    <row r="76" spans="1:9">
      <c r="A76" s="92">
        <v>62</v>
      </c>
      <c r="B76" s="124" t="s">
        <v>1298</v>
      </c>
      <c r="C76" s="139"/>
      <c r="D76" s="65"/>
      <c r="E76" s="65"/>
      <c r="F76" s="65" t="s">
        <v>420</v>
      </c>
      <c r="G76" s="65"/>
      <c r="H76" s="71"/>
      <c r="I76" s="91"/>
    </row>
    <row r="77" spans="1:9">
      <c r="A77" s="141">
        <v>63</v>
      </c>
      <c r="B77" s="124" t="s">
        <v>1299</v>
      </c>
      <c r="C77" s="139"/>
      <c r="D77" s="139"/>
      <c r="E77" s="65"/>
      <c r="F77" s="65" t="s">
        <v>529</v>
      </c>
      <c r="G77" s="65" t="s">
        <v>509</v>
      </c>
      <c r="H77" s="71"/>
      <c r="I77" s="91"/>
    </row>
    <row r="78" spans="1:9">
      <c r="A78" s="92">
        <v>64</v>
      </c>
      <c r="B78" s="124" t="s">
        <v>1300</v>
      </c>
      <c r="C78" s="139"/>
      <c r="D78" s="139"/>
      <c r="E78" s="65"/>
      <c r="F78" s="65" t="s">
        <v>510</v>
      </c>
      <c r="G78" s="65" t="s">
        <v>511</v>
      </c>
      <c r="H78" s="71"/>
      <c r="I78" s="91"/>
    </row>
    <row r="79" spans="1:9">
      <c r="A79" s="92">
        <v>65</v>
      </c>
      <c r="B79" s="124" t="s">
        <v>1301</v>
      </c>
      <c r="C79" s="139"/>
      <c r="D79" s="65"/>
      <c r="E79" s="65"/>
      <c r="F79" s="65" t="s">
        <v>426</v>
      </c>
      <c r="G79" s="65"/>
      <c r="H79" s="71"/>
      <c r="I79" s="91"/>
    </row>
    <row r="80" spans="1:9">
      <c r="A80" s="95">
        <v>66</v>
      </c>
      <c r="B80" s="126" t="s">
        <v>953</v>
      </c>
      <c r="C80" s="113"/>
      <c r="D80" s="73"/>
      <c r="E80" s="73"/>
      <c r="F80" s="73"/>
      <c r="G80" s="73"/>
      <c r="H80" s="79"/>
      <c r="I80" s="91"/>
    </row>
    <row r="81" spans="1:9">
      <c r="A81" s="116">
        <v>66</v>
      </c>
      <c r="B81" s="125" t="s">
        <v>1302</v>
      </c>
      <c r="C81" s="139"/>
      <c r="D81" s="77"/>
      <c r="E81" s="77"/>
      <c r="F81" s="77" t="s">
        <v>425</v>
      </c>
      <c r="G81" s="77"/>
      <c r="H81" s="78"/>
      <c r="I81" s="91"/>
    </row>
    <row r="82" spans="1:9">
      <c r="A82" s="92">
        <v>67</v>
      </c>
      <c r="B82" s="124" t="s">
        <v>1303</v>
      </c>
      <c r="C82" s="139"/>
      <c r="D82" s="139"/>
      <c r="E82" s="65"/>
      <c r="F82" s="65" t="s">
        <v>512</v>
      </c>
      <c r="G82" s="65" t="s">
        <v>513</v>
      </c>
      <c r="H82" s="71"/>
      <c r="I82" s="91"/>
    </row>
    <row r="83" spans="1:9">
      <c r="A83" s="95">
        <v>68</v>
      </c>
      <c r="B83" s="126" t="s">
        <v>1164</v>
      </c>
      <c r="C83" s="139"/>
      <c r="D83" s="139"/>
      <c r="E83" s="139"/>
      <c r="F83" s="73" t="s">
        <v>441</v>
      </c>
      <c r="G83" s="73" t="s">
        <v>606</v>
      </c>
      <c r="H83" s="79" t="s">
        <v>607</v>
      </c>
      <c r="I83" s="91"/>
    </row>
    <row r="84" spans="1:9">
      <c r="A84" s="116">
        <v>68</v>
      </c>
      <c r="B84" s="125" t="s">
        <v>1266</v>
      </c>
      <c r="C84" s="139"/>
      <c r="D84" s="139"/>
      <c r="E84" s="77"/>
      <c r="F84" s="77" t="s">
        <v>451</v>
      </c>
      <c r="G84" s="77" t="s">
        <v>514</v>
      </c>
      <c r="H84" s="78"/>
      <c r="I84" s="91"/>
    </row>
    <row r="85" spans="1:9">
      <c r="A85" s="92">
        <v>69</v>
      </c>
      <c r="B85" s="124" t="s">
        <v>1066</v>
      </c>
      <c r="C85" s="139"/>
      <c r="D85" s="65"/>
      <c r="E85" s="65"/>
      <c r="F85" s="65" t="s">
        <v>444</v>
      </c>
      <c r="G85" s="65"/>
      <c r="H85" s="71"/>
      <c r="I85" s="91"/>
    </row>
    <row r="86" spans="1:9">
      <c r="A86" s="95">
        <v>70</v>
      </c>
      <c r="B86" s="126" t="s">
        <v>1304</v>
      </c>
      <c r="C86" s="139"/>
      <c r="D86" s="73"/>
      <c r="E86" s="73"/>
      <c r="F86" s="73" t="s">
        <v>448</v>
      </c>
      <c r="G86" s="73"/>
      <c r="H86" s="79"/>
      <c r="I86" s="91"/>
    </row>
    <row r="87" spans="1:9">
      <c r="A87" s="116">
        <v>70</v>
      </c>
      <c r="B87" s="125" t="s">
        <v>482</v>
      </c>
      <c r="C87" s="77"/>
      <c r="D87" s="77"/>
      <c r="E87" s="77"/>
      <c r="F87" s="77"/>
      <c r="G87" s="77"/>
      <c r="H87" s="78"/>
      <c r="I87" s="91"/>
    </row>
    <row r="88" spans="1:9">
      <c r="A88" s="95">
        <v>71</v>
      </c>
      <c r="B88" s="126" t="s">
        <v>467</v>
      </c>
      <c r="C88" s="73"/>
      <c r="D88" s="73"/>
      <c r="E88" s="73"/>
      <c r="F88" s="73"/>
      <c r="G88" s="73"/>
      <c r="H88" s="79"/>
      <c r="I88" s="91"/>
    </row>
    <row r="89" spans="1:9">
      <c r="A89" s="116">
        <v>71</v>
      </c>
      <c r="B89" s="125" t="s">
        <v>1305</v>
      </c>
      <c r="C89" s="139"/>
      <c r="D89" s="139"/>
      <c r="E89" s="77"/>
      <c r="F89" s="77" t="s">
        <v>451</v>
      </c>
      <c r="G89" s="77" t="s">
        <v>452</v>
      </c>
      <c r="H89" s="78"/>
      <c r="I89" s="91"/>
    </row>
    <row r="90" spans="1:9">
      <c r="A90" s="92">
        <v>72</v>
      </c>
      <c r="B90" s="124" t="s">
        <v>1225</v>
      </c>
      <c r="C90" s="139"/>
      <c r="D90" s="139"/>
      <c r="E90" s="65"/>
      <c r="F90" s="65" t="s">
        <v>515</v>
      </c>
      <c r="G90" s="65" t="s">
        <v>516</v>
      </c>
      <c r="H90" s="71"/>
      <c r="I90" s="91"/>
    </row>
    <row r="91" spans="1:9">
      <c r="A91" s="145">
        <v>73</v>
      </c>
      <c r="B91" s="126" t="s">
        <v>468</v>
      </c>
      <c r="C91" s="73"/>
      <c r="D91" s="73"/>
      <c r="E91" s="73"/>
      <c r="F91" s="73"/>
      <c r="G91" s="73"/>
      <c r="H91" s="79"/>
      <c r="I91" s="91"/>
    </row>
    <row r="92" spans="1:9">
      <c r="A92" s="116">
        <v>73</v>
      </c>
      <c r="B92" s="134" t="s">
        <v>1165</v>
      </c>
      <c r="C92" s="77"/>
      <c r="D92" s="77"/>
      <c r="E92" s="77"/>
      <c r="F92" s="77"/>
      <c r="G92" s="77"/>
      <c r="H92" s="78"/>
      <c r="I92" s="91"/>
    </row>
    <row r="93" spans="1:9">
      <c r="A93" s="144">
        <v>74</v>
      </c>
      <c r="B93" s="125" t="s">
        <v>1126</v>
      </c>
      <c r="C93" s="139"/>
      <c r="D93" s="65"/>
      <c r="E93" s="65"/>
      <c r="F93" s="77" t="s">
        <v>531</v>
      </c>
      <c r="G93" s="77"/>
      <c r="H93" s="78"/>
      <c r="I93" s="91"/>
    </row>
    <row r="94" spans="1:9">
      <c r="A94" s="141">
        <v>75</v>
      </c>
      <c r="B94" s="124" t="s">
        <v>1005</v>
      </c>
      <c r="C94" s="139"/>
      <c r="D94" s="65"/>
      <c r="E94" s="65"/>
      <c r="F94" s="65" t="s">
        <v>532</v>
      </c>
      <c r="G94" s="65"/>
      <c r="H94" s="71"/>
      <c r="I94" s="91"/>
    </row>
    <row r="95" spans="1:9">
      <c r="A95" s="141">
        <v>76</v>
      </c>
      <c r="B95" s="124" t="s">
        <v>1022</v>
      </c>
      <c r="C95" s="139"/>
      <c r="D95" s="65"/>
      <c r="E95" s="65"/>
      <c r="F95" s="65" t="s">
        <v>533</v>
      </c>
      <c r="G95" s="65"/>
      <c r="H95" s="71"/>
      <c r="I95" s="91"/>
    </row>
    <row r="96" spans="1:9">
      <c r="A96" s="141">
        <v>77</v>
      </c>
      <c r="B96" s="124" t="s">
        <v>1067</v>
      </c>
      <c r="C96" s="139"/>
      <c r="D96" s="65"/>
      <c r="E96" s="65"/>
      <c r="F96" s="65" t="s">
        <v>536</v>
      </c>
      <c r="G96" s="65"/>
      <c r="H96" s="71"/>
      <c r="I96" s="91"/>
    </row>
    <row r="97" spans="1:9">
      <c r="A97" s="141">
        <v>78</v>
      </c>
      <c r="B97" s="124" t="s">
        <v>1010</v>
      </c>
      <c r="C97" s="139"/>
      <c r="D97" s="65"/>
      <c r="E97" s="65"/>
      <c r="F97" s="65" t="s">
        <v>538</v>
      </c>
      <c r="G97" s="65"/>
      <c r="H97" s="71"/>
      <c r="I97" s="91"/>
    </row>
    <row r="98" spans="1:9">
      <c r="A98" s="146">
        <v>79</v>
      </c>
      <c r="B98" s="124" t="s">
        <v>1226</v>
      </c>
      <c r="C98" s="65"/>
      <c r="D98" s="65"/>
      <c r="E98" s="65"/>
      <c r="F98" s="65"/>
      <c r="G98" s="65"/>
      <c r="H98" s="71"/>
      <c r="I98" s="91"/>
    </row>
    <row r="99" spans="1:9">
      <c r="A99" s="95">
        <v>80</v>
      </c>
      <c r="B99" s="126" t="s">
        <v>1068</v>
      </c>
      <c r="C99" s="139"/>
      <c r="D99" s="139"/>
      <c r="E99" s="73"/>
      <c r="F99" s="73" t="s">
        <v>539</v>
      </c>
      <c r="G99" s="73" t="s">
        <v>540</v>
      </c>
      <c r="H99" s="79"/>
      <c r="I99" s="91"/>
    </row>
    <row r="100" spans="1:9">
      <c r="A100" s="116">
        <v>80</v>
      </c>
      <c r="B100" s="125" t="s">
        <v>1227</v>
      </c>
      <c r="C100" s="139"/>
      <c r="D100" s="77"/>
      <c r="E100" s="77"/>
      <c r="F100" s="77" t="s">
        <v>541</v>
      </c>
      <c r="G100" s="77"/>
      <c r="H100" s="78"/>
      <c r="I100" s="91"/>
    </row>
    <row r="101" spans="1:9">
      <c r="A101" s="92">
        <v>81</v>
      </c>
      <c r="B101" s="124" t="s">
        <v>1100</v>
      </c>
      <c r="C101" s="139"/>
      <c r="D101" s="65"/>
      <c r="E101" s="65"/>
      <c r="F101" s="65" t="s">
        <v>542</v>
      </c>
      <c r="G101" s="65"/>
      <c r="H101" s="71"/>
      <c r="I101" s="91"/>
    </row>
    <row r="102" spans="1:9" s="105" customFormat="1">
      <c r="A102" s="176">
        <v>81</v>
      </c>
      <c r="B102" s="173" t="s">
        <v>543</v>
      </c>
      <c r="C102" s="174"/>
      <c r="D102" s="174"/>
      <c r="E102" s="174"/>
      <c r="F102" s="174"/>
      <c r="G102" s="174"/>
      <c r="H102" s="174"/>
    </row>
    <row r="103" spans="1:9">
      <c r="A103" s="92">
        <v>82</v>
      </c>
      <c r="B103" s="124" t="s">
        <v>1166</v>
      </c>
      <c r="C103" s="139"/>
      <c r="D103" s="139"/>
      <c r="E103" s="65"/>
      <c r="F103" s="65" t="s">
        <v>545</v>
      </c>
      <c r="G103" s="65" t="s">
        <v>546</v>
      </c>
      <c r="H103" s="71"/>
      <c r="I103" s="91"/>
    </row>
    <row r="104" spans="1:9">
      <c r="A104" s="95">
        <v>83</v>
      </c>
      <c r="B104" s="126" t="s">
        <v>1127</v>
      </c>
      <c r="C104" s="139"/>
      <c r="D104" s="139"/>
      <c r="E104" s="73"/>
      <c r="F104" s="73" t="s">
        <v>547</v>
      </c>
      <c r="G104" s="73" t="s">
        <v>609</v>
      </c>
      <c r="H104" s="79"/>
      <c r="I104" s="91"/>
    </row>
    <row r="105" spans="1:9">
      <c r="A105" s="116">
        <v>83</v>
      </c>
      <c r="B105" s="131" t="s">
        <v>1228</v>
      </c>
      <c r="C105" s="139"/>
      <c r="D105" s="139"/>
      <c r="E105" s="77"/>
      <c r="F105" s="77" t="s">
        <v>548</v>
      </c>
      <c r="G105" s="77" t="s">
        <v>549</v>
      </c>
      <c r="H105" s="78"/>
      <c r="I105" s="91"/>
    </row>
    <row r="106" spans="1:9">
      <c r="A106" s="92">
        <v>84</v>
      </c>
      <c r="B106" s="132" t="s">
        <v>1306</v>
      </c>
      <c r="C106" s="139"/>
      <c r="D106" s="65"/>
      <c r="E106" s="65"/>
      <c r="F106" s="65" t="s">
        <v>551</v>
      </c>
      <c r="G106" s="65"/>
      <c r="H106" s="71"/>
      <c r="I106" s="91"/>
    </row>
    <row r="107" spans="1:9">
      <c r="A107" s="92">
        <v>85</v>
      </c>
      <c r="B107" s="132" t="s">
        <v>1128</v>
      </c>
      <c r="C107" s="139"/>
      <c r="D107" s="139"/>
      <c r="E107" s="65"/>
      <c r="F107" s="65" t="s">
        <v>552</v>
      </c>
      <c r="G107" s="65" t="s">
        <v>565</v>
      </c>
      <c r="H107" s="71"/>
      <c r="I107" s="91"/>
    </row>
    <row r="108" spans="1:9">
      <c r="A108" s="92">
        <v>86</v>
      </c>
      <c r="B108" s="132" t="s">
        <v>1229</v>
      </c>
      <c r="C108" s="139"/>
      <c r="D108" s="65"/>
      <c r="E108" s="65"/>
      <c r="F108" s="65" t="s">
        <v>553</v>
      </c>
      <c r="G108" s="65"/>
      <c r="H108" s="71"/>
      <c r="I108" s="91"/>
    </row>
    <row r="109" spans="1:9">
      <c r="A109" s="92">
        <v>87</v>
      </c>
      <c r="B109" s="124" t="s">
        <v>1129</v>
      </c>
      <c r="C109" s="139"/>
      <c r="D109" s="65"/>
      <c r="E109" s="65"/>
      <c r="F109" s="65" t="s">
        <v>555</v>
      </c>
      <c r="G109" s="65"/>
      <c r="H109" s="71"/>
      <c r="I109" s="91"/>
    </row>
    <row r="110" spans="1:9">
      <c r="A110" s="92">
        <v>88</v>
      </c>
      <c r="B110" s="132" t="s">
        <v>1307</v>
      </c>
      <c r="C110" s="139"/>
      <c r="D110" s="139"/>
      <c r="E110" s="65"/>
      <c r="F110" s="65" t="s">
        <v>557</v>
      </c>
      <c r="G110" s="65" t="s">
        <v>558</v>
      </c>
      <c r="H110" s="71"/>
      <c r="I110" s="91"/>
    </row>
    <row r="111" spans="1:9">
      <c r="A111" s="92">
        <v>89</v>
      </c>
      <c r="B111" s="124" t="s">
        <v>1130</v>
      </c>
      <c r="C111" s="139"/>
      <c r="D111" s="65"/>
      <c r="E111" s="65"/>
      <c r="F111" s="65" t="s">
        <v>560</v>
      </c>
      <c r="G111" s="65"/>
      <c r="H111" s="71"/>
      <c r="I111" s="91"/>
    </row>
    <row r="112" spans="1:9">
      <c r="A112" s="92">
        <v>90</v>
      </c>
      <c r="B112" s="132" t="s">
        <v>1308</v>
      </c>
      <c r="C112" s="139"/>
      <c r="D112" s="65"/>
      <c r="E112" s="65"/>
      <c r="F112" s="65" t="s">
        <v>562</v>
      </c>
      <c r="G112" s="65"/>
      <c r="H112" s="71"/>
      <c r="I112" s="91"/>
    </row>
    <row r="113" spans="1:9" s="110" customFormat="1">
      <c r="A113" s="177">
        <v>90</v>
      </c>
      <c r="B113" s="169" t="s">
        <v>1073</v>
      </c>
      <c r="C113" s="170"/>
      <c r="D113" s="170"/>
      <c r="E113" s="170"/>
      <c r="F113" s="170"/>
      <c r="G113" s="170"/>
      <c r="H113" s="170"/>
    </row>
    <row r="114" spans="1:9">
      <c r="A114" s="142">
        <v>91</v>
      </c>
      <c r="B114" s="126" t="s">
        <v>1131</v>
      </c>
      <c r="C114" s="139"/>
      <c r="D114" s="139"/>
      <c r="E114" s="113"/>
      <c r="F114" s="73" t="s">
        <v>973</v>
      </c>
      <c r="G114" s="73" t="s">
        <v>972</v>
      </c>
      <c r="I114" s="91"/>
    </row>
    <row r="115" spans="1:9">
      <c r="A115" s="95">
        <v>92</v>
      </c>
      <c r="B115" s="126" t="s">
        <v>1309</v>
      </c>
      <c r="C115" s="139"/>
      <c r="D115" s="139"/>
      <c r="E115" s="139"/>
      <c r="F115" s="73" t="s">
        <v>596</v>
      </c>
      <c r="G115" s="73" t="s">
        <v>485</v>
      </c>
      <c r="H115" s="77" t="s">
        <v>63</v>
      </c>
      <c r="I115" s="91"/>
    </row>
    <row r="116" spans="1:9">
      <c r="A116" s="95">
        <v>93</v>
      </c>
      <c r="B116" s="126" t="s">
        <v>1230</v>
      </c>
      <c r="C116" s="139"/>
      <c r="D116" s="113"/>
      <c r="E116" s="113"/>
      <c r="F116" s="73" t="s">
        <v>978</v>
      </c>
      <c r="G116" s="73"/>
      <c r="I116" s="91"/>
    </row>
    <row r="117" spans="1:9">
      <c r="A117" s="117">
        <v>93</v>
      </c>
      <c r="B117" s="122" t="s">
        <v>1231</v>
      </c>
      <c r="C117" s="139"/>
      <c r="D117" s="74"/>
      <c r="E117" s="74"/>
      <c r="F117" s="75" t="s">
        <v>979</v>
      </c>
      <c r="I117" s="91"/>
    </row>
    <row r="118" spans="1:9">
      <c r="A118" s="117">
        <v>93</v>
      </c>
      <c r="B118" s="122" t="s">
        <v>1132</v>
      </c>
      <c r="C118" s="139"/>
      <c r="D118" s="74"/>
      <c r="E118" s="74"/>
      <c r="F118" s="75" t="s">
        <v>980</v>
      </c>
      <c r="H118" s="77"/>
      <c r="I118" s="91"/>
    </row>
    <row r="119" spans="1:9">
      <c r="A119" s="92">
        <v>94</v>
      </c>
      <c r="B119" s="124" t="s">
        <v>1133</v>
      </c>
      <c r="C119" s="139"/>
      <c r="D119" s="139"/>
      <c r="E119" s="65"/>
      <c r="F119" s="65" t="s">
        <v>566</v>
      </c>
      <c r="G119" s="65" t="s">
        <v>567</v>
      </c>
      <c r="H119" s="71"/>
      <c r="I119" s="91"/>
    </row>
    <row r="120" spans="1:9">
      <c r="A120" s="92">
        <v>95</v>
      </c>
      <c r="B120" s="143" t="s">
        <v>1232</v>
      </c>
      <c r="C120" s="139"/>
      <c r="D120" s="65"/>
      <c r="E120" s="65"/>
      <c r="F120" s="65" t="s">
        <v>568</v>
      </c>
      <c r="G120" s="65"/>
      <c r="H120" s="71"/>
      <c r="I120" s="91"/>
    </row>
    <row r="121" spans="1:9">
      <c r="A121" s="92">
        <v>96</v>
      </c>
      <c r="B121" s="124" t="s">
        <v>1134</v>
      </c>
      <c r="C121" s="140"/>
      <c r="D121" s="65"/>
      <c r="E121" s="65"/>
      <c r="F121" s="66" t="s">
        <v>569</v>
      </c>
      <c r="G121" s="65"/>
      <c r="H121" s="71"/>
      <c r="I121" s="91"/>
    </row>
    <row r="122" spans="1:9">
      <c r="A122" s="95">
        <v>97</v>
      </c>
      <c r="B122" s="126" t="s">
        <v>1135</v>
      </c>
      <c r="C122" s="139"/>
      <c r="D122" s="73"/>
      <c r="E122" s="73"/>
      <c r="F122" s="73" t="s">
        <v>570</v>
      </c>
      <c r="G122" s="73"/>
      <c r="H122" s="79"/>
      <c r="I122" s="91"/>
    </row>
    <row r="123" spans="1:9">
      <c r="A123" s="116">
        <v>97</v>
      </c>
      <c r="B123" s="125" t="s">
        <v>1310</v>
      </c>
      <c r="C123" s="114"/>
      <c r="D123" s="77"/>
      <c r="E123" s="77"/>
      <c r="F123" s="77"/>
      <c r="G123" s="77"/>
      <c r="H123" s="78"/>
      <c r="I123" s="91"/>
    </row>
    <row r="124" spans="1:9">
      <c r="A124" s="92">
        <v>98</v>
      </c>
      <c r="B124" s="124" t="s">
        <v>1233</v>
      </c>
      <c r="C124" s="139"/>
      <c r="D124" s="139"/>
      <c r="E124" s="139"/>
      <c r="F124" s="65" t="s">
        <v>573</v>
      </c>
      <c r="G124" s="65" t="s">
        <v>574</v>
      </c>
      <c r="H124" s="71" t="s">
        <v>575</v>
      </c>
      <c r="I124" s="91"/>
    </row>
    <row r="125" spans="1:9">
      <c r="A125" s="92">
        <v>99</v>
      </c>
      <c r="B125" s="124" t="s">
        <v>1167</v>
      </c>
      <c r="C125" s="139"/>
      <c r="D125" s="65"/>
      <c r="E125" s="65"/>
      <c r="F125" s="65" t="s">
        <v>571</v>
      </c>
      <c r="G125" s="65"/>
      <c r="H125" s="71"/>
      <c r="I125" s="91"/>
    </row>
    <row r="126" spans="1:9">
      <c r="A126" s="142">
        <v>100</v>
      </c>
      <c r="B126" s="126" t="s">
        <v>1234</v>
      </c>
      <c r="C126" s="139"/>
      <c r="D126" s="73"/>
      <c r="E126" s="73"/>
      <c r="F126" s="73" t="s">
        <v>576</v>
      </c>
      <c r="G126" s="73"/>
      <c r="H126" s="79"/>
      <c r="I126" s="91"/>
    </row>
    <row r="127" spans="1:9">
      <c r="A127" s="117">
        <v>100</v>
      </c>
      <c r="B127" s="122" t="s">
        <v>1235</v>
      </c>
      <c r="C127" s="139"/>
      <c r="F127" s="75" t="s">
        <v>577</v>
      </c>
      <c r="H127" s="76"/>
      <c r="I127" s="91"/>
    </row>
    <row r="128" spans="1:9">
      <c r="A128" s="117">
        <v>100</v>
      </c>
      <c r="B128" s="122" t="s">
        <v>1236</v>
      </c>
      <c r="C128" s="139"/>
      <c r="F128" s="75" t="s">
        <v>578</v>
      </c>
      <c r="H128" s="76"/>
      <c r="I128" s="91"/>
    </row>
    <row r="129" spans="1:9">
      <c r="A129" s="116">
        <v>100</v>
      </c>
      <c r="B129" s="125" t="s">
        <v>1136</v>
      </c>
      <c r="C129" s="139"/>
      <c r="D129" s="77"/>
      <c r="E129" s="77"/>
      <c r="F129" s="77" t="s">
        <v>579</v>
      </c>
      <c r="G129" s="77"/>
      <c r="H129" s="78"/>
      <c r="I129" s="91"/>
    </row>
    <row r="130" spans="1:9">
      <c r="A130" s="141">
        <v>101</v>
      </c>
      <c r="B130" s="124" t="s">
        <v>1137</v>
      </c>
      <c r="C130" s="139"/>
      <c r="D130" s="65"/>
      <c r="E130" s="65"/>
      <c r="F130" s="65" t="s">
        <v>581</v>
      </c>
      <c r="G130" s="65"/>
      <c r="H130" s="71"/>
      <c r="I130" s="91"/>
    </row>
    <row r="131" spans="1:9">
      <c r="A131" s="142">
        <v>102</v>
      </c>
      <c r="B131" s="126" t="s">
        <v>1311</v>
      </c>
      <c r="C131" s="139"/>
      <c r="D131" s="139"/>
      <c r="E131" s="139"/>
      <c r="F131" s="73" t="s">
        <v>583</v>
      </c>
      <c r="G131" s="73" t="s">
        <v>584</v>
      </c>
      <c r="H131" s="79" t="s">
        <v>585</v>
      </c>
      <c r="I131" s="91"/>
    </row>
    <row r="132" spans="1:9">
      <c r="A132" s="116">
        <v>102</v>
      </c>
      <c r="B132" s="131" t="s">
        <v>1138</v>
      </c>
      <c r="C132" s="139"/>
      <c r="D132" s="139"/>
      <c r="E132" s="114"/>
      <c r="F132" s="77" t="s">
        <v>994</v>
      </c>
      <c r="G132" s="77" t="s">
        <v>995</v>
      </c>
      <c r="H132" s="78"/>
      <c r="I132" s="91"/>
    </row>
    <row r="133" spans="1:9">
      <c r="A133" s="92">
        <v>103</v>
      </c>
      <c r="B133" s="124" t="s">
        <v>1312</v>
      </c>
      <c r="C133" s="139"/>
      <c r="D133" s="139"/>
      <c r="E133" s="81"/>
      <c r="F133" s="65" t="s">
        <v>587</v>
      </c>
      <c r="G133" s="65" t="s">
        <v>588</v>
      </c>
      <c r="H133" s="71"/>
      <c r="I133" s="91"/>
    </row>
    <row r="134" spans="1:9">
      <c r="A134" s="92">
        <v>104</v>
      </c>
      <c r="B134" s="124" t="s">
        <v>1139</v>
      </c>
      <c r="C134" s="139"/>
      <c r="D134" s="65"/>
      <c r="E134" s="65"/>
      <c r="F134" s="65" t="s">
        <v>590</v>
      </c>
      <c r="G134" s="65"/>
      <c r="H134" s="71"/>
      <c r="I134" s="91"/>
    </row>
    <row r="135" spans="1:9">
      <c r="A135" s="92">
        <v>105</v>
      </c>
      <c r="B135" s="124" t="s">
        <v>592</v>
      </c>
      <c r="C135" s="139"/>
      <c r="D135" s="65"/>
      <c r="E135" s="65"/>
      <c r="F135" s="65" t="s">
        <v>593</v>
      </c>
      <c r="G135" s="65"/>
      <c r="H135" s="71"/>
      <c r="I135" s="91"/>
    </row>
    <row r="136" spans="1:9">
      <c r="A136" s="141">
        <v>106</v>
      </c>
      <c r="B136" s="124" t="s">
        <v>1313</v>
      </c>
      <c r="C136" s="139"/>
      <c r="D136" s="139"/>
      <c r="E136" s="139"/>
      <c r="F136" s="88" t="s">
        <v>611</v>
      </c>
      <c r="G136" s="88" t="s">
        <v>612</v>
      </c>
      <c r="H136" s="93" t="s">
        <v>613</v>
      </c>
      <c r="I136" s="91"/>
    </row>
    <row r="137" spans="1:9">
      <c r="A137" s="142">
        <v>107</v>
      </c>
      <c r="B137" s="126" t="s">
        <v>617</v>
      </c>
      <c r="C137" s="139"/>
      <c r="D137" s="73"/>
      <c r="E137" s="73"/>
      <c r="F137" s="73" t="s">
        <v>614</v>
      </c>
      <c r="G137" s="73"/>
      <c r="H137" s="79"/>
      <c r="I137" s="91"/>
    </row>
    <row r="138" spans="1:9">
      <c r="A138" s="116">
        <v>107</v>
      </c>
      <c r="B138" s="125" t="s">
        <v>615</v>
      </c>
      <c r="C138" s="139"/>
      <c r="D138" s="77"/>
      <c r="E138" s="77"/>
      <c r="F138" s="77" t="s">
        <v>616</v>
      </c>
      <c r="G138" s="77"/>
      <c r="H138" s="78"/>
      <c r="I138" s="91"/>
    </row>
    <row r="139" spans="1:9">
      <c r="A139" s="142">
        <v>108</v>
      </c>
      <c r="B139" s="126" t="s">
        <v>1314</v>
      </c>
      <c r="C139" s="139"/>
      <c r="D139" s="73"/>
      <c r="E139" s="73"/>
      <c r="F139" s="73" t="s">
        <v>620</v>
      </c>
      <c r="G139" s="73"/>
      <c r="H139" s="79"/>
      <c r="I139" s="91"/>
    </row>
    <row r="140" spans="1:9">
      <c r="A140" s="116">
        <v>108</v>
      </c>
      <c r="B140" s="125" t="s">
        <v>1237</v>
      </c>
      <c r="C140" s="139"/>
      <c r="D140" s="139"/>
      <c r="E140" s="77"/>
      <c r="F140" s="77" t="s">
        <v>621</v>
      </c>
      <c r="G140" s="77" t="s">
        <v>622</v>
      </c>
      <c r="H140" s="78"/>
      <c r="I140" s="91"/>
    </row>
    <row r="141" spans="1:9">
      <c r="A141" s="141">
        <v>109</v>
      </c>
      <c r="B141" s="124" t="s">
        <v>1238</v>
      </c>
      <c r="C141" s="139"/>
      <c r="D141" s="65"/>
      <c r="E141" s="65"/>
      <c r="F141" s="65" t="s">
        <v>626</v>
      </c>
      <c r="G141" s="65"/>
      <c r="H141" s="71"/>
      <c r="I141" s="91"/>
    </row>
    <row r="142" spans="1:9">
      <c r="A142" s="95">
        <v>110</v>
      </c>
      <c r="B142" s="126" t="s">
        <v>1239</v>
      </c>
      <c r="C142" s="139"/>
      <c r="D142" s="139"/>
      <c r="E142" s="73"/>
      <c r="F142" s="73" t="s">
        <v>629</v>
      </c>
      <c r="G142" s="73" t="s">
        <v>630</v>
      </c>
      <c r="H142" s="79"/>
      <c r="I142" s="91"/>
    </row>
    <row r="143" spans="1:9">
      <c r="A143" s="116">
        <v>110</v>
      </c>
      <c r="B143" s="125" t="s">
        <v>1315</v>
      </c>
      <c r="C143" s="139"/>
      <c r="D143" s="139"/>
      <c r="E143" s="77"/>
      <c r="F143" s="77" t="s">
        <v>631</v>
      </c>
      <c r="G143" s="77" t="s">
        <v>632</v>
      </c>
      <c r="H143" s="78"/>
      <c r="I143" s="91"/>
    </row>
    <row r="144" spans="1:9">
      <c r="A144" s="97">
        <v>111</v>
      </c>
      <c r="B144" s="126" t="s">
        <v>633</v>
      </c>
      <c r="C144" s="73"/>
      <c r="D144" s="73"/>
      <c r="E144" s="73"/>
      <c r="F144" s="73"/>
      <c r="G144" s="73"/>
      <c r="H144" s="79"/>
      <c r="I144" s="91"/>
    </row>
    <row r="145" spans="1:9">
      <c r="A145" s="117">
        <v>111</v>
      </c>
      <c r="B145" s="130" t="s">
        <v>1316</v>
      </c>
      <c r="C145" s="139"/>
      <c r="D145" s="139"/>
      <c r="F145" s="75" t="s">
        <v>635</v>
      </c>
      <c r="G145" s="75" t="s">
        <v>634</v>
      </c>
      <c r="H145" s="76"/>
      <c r="I145" s="91"/>
    </row>
    <row r="146" spans="1:9">
      <c r="A146" s="116">
        <v>111</v>
      </c>
      <c r="B146" s="131" t="s">
        <v>1168</v>
      </c>
      <c r="C146" s="139"/>
      <c r="D146" s="139"/>
      <c r="E146" s="77"/>
      <c r="F146" s="77" t="s">
        <v>636</v>
      </c>
      <c r="G146" s="77" t="s">
        <v>637</v>
      </c>
      <c r="H146" s="78"/>
      <c r="I146" s="91"/>
    </row>
    <row r="147" spans="1:9">
      <c r="A147" s="142">
        <v>112</v>
      </c>
      <c r="B147" s="126" t="s">
        <v>1317</v>
      </c>
      <c r="C147" s="139"/>
      <c r="D147" s="139"/>
      <c r="E147" s="73"/>
      <c r="F147" s="73" t="s">
        <v>997</v>
      </c>
      <c r="G147" s="73" t="s">
        <v>524</v>
      </c>
      <c r="H147" s="79"/>
      <c r="I147" s="91"/>
    </row>
    <row r="148" spans="1:9">
      <c r="A148" s="116">
        <v>112</v>
      </c>
      <c r="B148" s="125" t="s">
        <v>1318</v>
      </c>
      <c r="C148" s="139"/>
      <c r="D148" s="77"/>
      <c r="E148" s="77"/>
      <c r="F148" s="77" t="s">
        <v>644</v>
      </c>
      <c r="G148" s="77"/>
      <c r="H148" s="78"/>
      <c r="I148" s="91"/>
    </row>
    <row r="149" spans="1:9" s="98" customFormat="1">
      <c r="A149" s="141">
        <v>113</v>
      </c>
      <c r="B149" s="149" t="s">
        <v>1140</v>
      </c>
      <c r="C149" s="139"/>
      <c r="D149" s="139"/>
      <c r="E149" s="81"/>
      <c r="F149" s="81" t="s">
        <v>644</v>
      </c>
      <c r="G149" s="81" t="s">
        <v>1004</v>
      </c>
      <c r="H149" s="150"/>
      <c r="I149" s="102"/>
    </row>
    <row r="150" spans="1:9" s="110" customFormat="1">
      <c r="A150" s="177">
        <v>113</v>
      </c>
      <c r="B150" s="169" t="s">
        <v>1047</v>
      </c>
      <c r="C150" s="170"/>
      <c r="D150" s="170"/>
      <c r="E150" s="170"/>
      <c r="F150" s="170"/>
      <c r="G150" s="170"/>
      <c r="H150" s="170"/>
    </row>
    <row r="151" spans="1:9">
      <c r="A151" s="141">
        <v>114</v>
      </c>
      <c r="B151" s="124" t="s">
        <v>1141</v>
      </c>
      <c r="C151" s="139"/>
      <c r="D151" s="139"/>
      <c r="E151" s="65"/>
      <c r="F151" s="65" t="s">
        <v>646</v>
      </c>
      <c r="G151" s="65" t="s">
        <v>647</v>
      </c>
      <c r="H151" s="71"/>
      <c r="I151" s="91"/>
    </row>
    <row r="152" spans="1:9">
      <c r="A152" s="141">
        <v>115</v>
      </c>
      <c r="B152" s="124" t="s">
        <v>1142</v>
      </c>
      <c r="C152" s="139"/>
      <c r="D152" s="139"/>
      <c r="E152" s="65"/>
      <c r="F152" s="65" t="s">
        <v>649</v>
      </c>
      <c r="G152" s="65" t="s">
        <v>650</v>
      </c>
      <c r="H152" s="71"/>
      <c r="I152" s="91"/>
    </row>
    <row r="153" spans="1:9">
      <c r="A153" s="103">
        <v>116</v>
      </c>
      <c r="B153" s="124" t="s">
        <v>1319</v>
      </c>
      <c r="C153" s="139"/>
      <c r="D153" s="139"/>
      <c r="E153" s="65"/>
      <c r="F153" s="65" t="s">
        <v>652</v>
      </c>
      <c r="G153" s="65" t="s">
        <v>653</v>
      </c>
      <c r="H153" s="71"/>
      <c r="I153" s="91"/>
    </row>
    <row r="154" spans="1:9">
      <c r="A154" s="146">
        <v>117</v>
      </c>
      <c r="B154" s="124" t="s">
        <v>1240</v>
      </c>
      <c r="C154" s="139"/>
      <c r="D154" s="65"/>
      <c r="E154" s="65"/>
      <c r="F154" s="65" t="s">
        <v>654</v>
      </c>
      <c r="G154" s="65"/>
      <c r="H154" s="71"/>
      <c r="I154" s="91"/>
    </row>
    <row r="155" spans="1:9">
      <c r="A155" s="141">
        <v>118</v>
      </c>
      <c r="B155" s="124" t="s">
        <v>1320</v>
      </c>
      <c r="C155" s="139"/>
      <c r="D155" s="65"/>
      <c r="E155" s="65"/>
      <c r="F155" s="65" t="s">
        <v>657</v>
      </c>
      <c r="G155" s="65"/>
      <c r="H155" s="71"/>
      <c r="I155" s="91"/>
    </row>
    <row r="156" spans="1:9">
      <c r="A156" s="95">
        <v>119</v>
      </c>
      <c r="B156" s="126" t="s">
        <v>1241</v>
      </c>
      <c r="C156" s="139"/>
      <c r="D156" s="139"/>
      <c r="E156" s="73"/>
      <c r="F156" s="73" t="s">
        <v>662</v>
      </c>
      <c r="G156" s="73" t="s">
        <v>663</v>
      </c>
      <c r="H156" s="79"/>
      <c r="I156" s="91"/>
    </row>
    <row r="157" spans="1:9">
      <c r="A157" s="117">
        <v>119</v>
      </c>
      <c r="B157" s="122" t="s">
        <v>1321</v>
      </c>
      <c r="C157" s="139"/>
      <c r="F157" s="75" t="s">
        <v>666</v>
      </c>
      <c r="H157" s="76"/>
      <c r="I157" s="91"/>
    </row>
    <row r="158" spans="1:9">
      <c r="A158" s="116">
        <v>119</v>
      </c>
      <c r="B158" s="125" t="s">
        <v>1322</v>
      </c>
      <c r="C158" s="139"/>
      <c r="D158" s="139"/>
      <c r="E158" s="77"/>
      <c r="F158" s="77" t="s">
        <v>667</v>
      </c>
      <c r="G158" s="77" t="s">
        <v>668</v>
      </c>
      <c r="H158" s="78"/>
      <c r="I158" s="91"/>
    </row>
    <row r="159" spans="1:9" s="110" customFormat="1">
      <c r="A159" s="168">
        <v>119</v>
      </c>
      <c r="B159" s="169" t="s">
        <v>1046</v>
      </c>
      <c r="C159" s="170"/>
      <c r="D159" s="170"/>
      <c r="E159" s="109"/>
      <c r="F159" s="109"/>
      <c r="G159" s="109"/>
      <c r="H159" s="109"/>
    </row>
    <row r="160" spans="1:9">
      <c r="A160" s="142">
        <v>120</v>
      </c>
      <c r="B160" s="126" t="s">
        <v>680</v>
      </c>
      <c r="C160" s="139"/>
      <c r="D160" s="139"/>
      <c r="E160" s="73"/>
      <c r="F160" s="73" t="s">
        <v>669</v>
      </c>
      <c r="G160" s="73" t="s">
        <v>670</v>
      </c>
      <c r="H160" s="79"/>
      <c r="I160" s="91"/>
    </row>
    <row r="161" spans="1:9">
      <c r="A161" s="115">
        <v>120</v>
      </c>
      <c r="B161" s="122"/>
      <c r="C161" s="139"/>
      <c r="D161" s="139"/>
      <c r="E161" s="77"/>
      <c r="F161" s="77" t="s">
        <v>671</v>
      </c>
      <c r="G161" s="77" t="s">
        <v>672</v>
      </c>
      <c r="H161" s="78"/>
      <c r="I161" s="91"/>
    </row>
    <row r="162" spans="1:9">
      <c r="A162" s="142">
        <v>121</v>
      </c>
      <c r="B162" s="135" t="s">
        <v>1323</v>
      </c>
      <c r="C162" s="139"/>
      <c r="D162" s="73"/>
      <c r="E162" s="73"/>
      <c r="F162" s="73" t="s">
        <v>675</v>
      </c>
      <c r="G162" s="73"/>
      <c r="H162" s="79"/>
      <c r="I162" s="91"/>
    </row>
    <row r="163" spans="1:9">
      <c r="A163" s="116">
        <v>121</v>
      </c>
      <c r="B163" s="131" t="s">
        <v>1169</v>
      </c>
      <c r="C163" s="139"/>
      <c r="D163" s="77"/>
      <c r="E163" s="77"/>
      <c r="F163" s="77" t="s">
        <v>676</v>
      </c>
      <c r="G163" s="77"/>
      <c r="H163" s="78"/>
      <c r="I163" s="91"/>
    </row>
    <row r="164" spans="1:9">
      <c r="A164" s="141">
        <v>122</v>
      </c>
      <c r="B164" s="124" t="s">
        <v>1170</v>
      </c>
      <c r="C164" s="139"/>
      <c r="D164" s="139"/>
      <c r="E164" s="65"/>
      <c r="F164" s="65" t="s">
        <v>678</v>
      </c>
      <c r="G164" s="65" t="s">
        <v>679</v>
      </c>
      <c r="H164" s="71"/>
      <c r="I164" s="91"/>
    </row>
    <row r="165" spans="1:9">
      <c r="A165" s="92">
        <v>123</v>
      </c>
      <c r="B165" s="124" t="s">
        <v>681</v>
      </c>
      <c r="C165" s="139"/>
      <c r="D165" s="139"/>
      <c r="E165" s="65"/>
      <c r="F165" s="65" t="s">
        <v>682</v>
      </c>
      <c r="G165" s="65" t="s">
        <v>683</v>
      </c>
      <c r="H165" s="71"/>
      <c r="I165" s="91"/>
    </row>
    <row r="166" spans="1:9">
      <c r="A166" s="92">
        <v>124</v>
      </c>
      <c r="B166" s="124" t="s">
        <v>1171</v>
      </c>
      <c r="C166" s="139"/>
      <c r="D166" s="65"/>
      <c r="E166" s="65"/>
      <c r="F166" s="65" t="s">
        <v>693</v>
      </c>
      <c r="G166" s="65"/>
      <c r="H166" s="71"/>
      <c r="I166" s="91"/>
    </row>
    <row r="167" spans="1:9">
      <c r="A167" s="142">
        <v>125</v>
      </c>
      <c r="B167" s="126" t="s">
        <v>1324</v>
      </c>
      <c r="C167" s="139" t="s">
        <v>1036</v>
      </c>
      <c r="D167" s="139" t="s">
        <v>1037</v>
      </c>
      <c r="E167" s="73"/>
      <c r="F167" s="73" t="s">
        <v>696</v>
      </c>
      <c r="G167" s="73" t="s">
        <v>697</v>
      </c>
      <c r="H167" s="79"/>
      <c r="I167" s="91"/>
    </row>
    <row r="168" spans="1:9">
      <c r="A168" s="116">
        <v>125</v>
      </c>
      <c r="B168" s="131" t="s">
        <v>1143</v>
      </c>
      <c r="C168" s="139" t="s">
        <v>1038</v>
      </c>
      <c r="D168" s="139" t="s">
        <v>1039</v>
      </c>
      <c r="E168" s="77"/>
      <c r="F168" s="77" t="s">
        <v>699</v>
      </c>
      <c r="G168" s="77" t="s">
        <v>700</v>
      </c>
      <c r="H168" s="78"/>
      <c r="I168" s="91"/>
    </row>
    <row r="169" spans="1:9">
      <c r="A169" s="92">
        <v>126</v>
      </c>
      <c r="B169" s="124" t="s">
        <v>1325</v>
      </c>
      <c r="C169" s="139"/>
      <c r="D169" s="65"/>
      <c r="E169" s="65"/>
      <c r="F169" s="65" t="s">
        <v>711</v>
      </c>
      <c r="G169" s="65"/>
      <c r="H169" s="71"/>
      <c r="I169" s="91"/>
    </row>
    <row r="170" spans="1:9">
      <c r="A170" s="141">
        <v>127</v>
      </c>
      <c r="B170" s="124" t="s">
        <v>1144</v>
      </c>
      <c r="C170" s="139"/>
      <c r="D170" s="65"/>
      <c r="E170" s="65"/>
      <c r="F170" s="65" t="s">
        <v>714</v>
      </c>
      <c r="G170" s="65"/>
      <c r="H170" s="71"/>
      <c r="I170" s="91"/>
    </row>
    <row r="171" spans="1:9">
      <c r="A171" s="141">
        <v>128</v>
      </c>
      <c r="B171" s="124" t="s">
        <v>1242</v>
      </c>
      <c r="C171" s="139"/>
      <c r="D171" s="65"/>
      <c r="E171" s="65"/>
      <c r="F171" s="65" t="s">
        <v>716</v>
      </c>
      <c r="G171" s="65"/>
      <c r="H171" s="71"/>
      <c r="I171" s="91"/>
    </row>
    <row r="172" spans="1:9">
      <c r="A172" s="141">
        <v>129</v>
      </c>
      <c r="B172" s="124" t="s">
        <v>1326</v>
      </c>
      <c r="C172" s="139"/>
      <c r="D172" s="139"/>
      <c r="E172" s="65"/>
      <c r="F172" s="65" t="s">
        <v>720</v>
      </c>
      <c r="G172" s="65" t="s">
        <v>721</v>
      </c>
      <c r="H172" s="71"/>
      <c r="I172" s="91"/>
    </row>
    <row r="173" spans="1:9" s="110" customFormat="1">
      <c r="A173" s="168">
        <v>129</v>
      </c>
      <c r="B173" s="171" t="s">
        <v>1045</v>
      </c>
      <c r="C173" s="172"/>
      <c r="D173" s="172"/>
      <c r="E173" s="109"/>
      <c r="F173" s="109"/>
      <c r="G173" s="109"/>
      <c r="H173" s="109"/>
    </row>
    <row r="174" spans="1:9">
      <c r="A174" s="124">
        <v>130</v>
      </c>
      <c r="B174" s="124" t="s">
        <v>1172</v>
      </c>
      <c r="C174" s="139"/>
      <c r="D174" s="155"/>
      <c r="E174" s="65"/>
      <c r="F174" s="65" t="s">
        <v>1017</v>
      </c>
      <c r="G174" s="65"/>
      <c r="H174" s="71"/>
      <c r="I174" s="91"/>
    </row>
    <row r="175" spans="1:9">
      <c r="A175" s="126">
        <v>131</v>
      </c>
      <c r="B175" s="135" t="s">
        <v>1145</v>
      </c>
      <c r="C175" s="139"/>
      <c r="D175" s="154"/>
      <c r="E175" s="73"/>
      <c r="F175" s="73" t="s">
        <v>1018</v>
      </c>
      <c r="G175" s="73" t="s">
        <v>1019</v>
      </c>
      <c r="H175" s="79"/>
      <c r="I175" s="91"/>
    </row>
    <row r="176" spans="1:9">
      <c r="A176" s="153">
        <v>131</v>
      </c>
      <c r="B176" s="131" t="s">
        <v>1173</v>
      </c>
      <c r="C176" s="139"/>
      <c r="D176" s="156"/>
      <c r="E176" s="77"/>
      <c r="F176" s="77" t="s">
        <v>1020</v>
      </c>
      <c r="G176" s="77"/>
      <c r="H176" s="78"/>
      <c r="I176" s="91"/>
    </row>
    <row r="177" spans="1:9" s="110" customFormat="1">
      <c r="A177" s="168">
        <v>131</v>
      </c>
      <c r="B177" s="169" t="s">
        <v>1044</v>
      </c>
      <c r="C177" s="170"/>
      <c r="D177" s="170"/>
      <c r="E177" s="109"/>
      <c r="F177" s="109"/>
      <c r="G177" s="109"/>
      <c r="H177" s="109"/>
    </row>
    <row r="178" spans="1:9" s="98" customFormat="1">
      <c r="A178" s="159">
        <v>132</v>
      </c>
      <c r="B178" s="160" t="s">
        <v>1146</v>
      </c>
      <c r="C178" s="139"/>
      <c r="D178" s="139"/>
      <c r="E178" s="139"/>
      <c r="F178" s="113" t="s">
        <v>1032</v>
      </c>
      <c r="G178" s="113" t="s">
        <v>1033</v>
      </c>
      <c r="H178" s="161" t="s">
        <v>1034</v>
      </c>
      <c r="I178" s="102"/>
    </row>
    <row r="179" spans="1:9" s="98" customFormat="1">
      <c r="A179" s="151">
        <v>132</v>
      </c>
      <c r="B179" s="127" t="s">
        <v>1327</v>
      </c>
      <c r="C179" s="139"/>
      <c r="D179" s="162"/>
      <c r="E179" s="74"/>
      <c r="F179" s="74" t="s">
        <v>1033</v>
      </c>
      <c r="G179" s="74"/>
      <c r="H179" s="152"/>
      <c r="I179" s="102"/>
    </row>
    <row r="180" spans="1:9" s="98" customFormat="1">
      <c r="A180" s="148">
        <v>133</v>
      </c>
      <c r="B180" s="149" t="s">
        <v>1174</v>
      </c>
      <c r="C180" s="139"/>
      <c r="D180" s="81"/>
      <c r="E180" s="81"/>
      <c r="F180" s="81" t="s">
        <v>1035</v>
      </c>
      <c r="G180" s="81"/>
      <c r="H180" s="150"/>
      <c r="I180" s="102"/>
    </row>
    <row r="181" spans="1:9" s="110" customFormat="1">
      <c r="A181" s="168">
        <v>133</v>
      </c>
      <c r="B181" s="169" t="s">
        <v>1043</v>
      </c>
      <c r="C181" s="170"/>
      <c r="D181" s="170"/>
      <c r="E181" s="109"/>
      <c r="F181" s="109"/>
      <c r="G181" s="109"/>
      <c r="H181" s="109"/>
    </row>
    <row r="182" spans="1:9">
      <c r="A182" s="95">
        <v>134</v>
      </c>
      <c r="B182" s="122" t="s">
        <v>1243</v>
      </c>
      <c r="C182" s="139" t="s">
        <v>1049</v>
      </c>
      <c r="D182" s="139" t="s">
        <v>1050</v>
      </c>
      <c r="F182" s="75" t="s">
        <v>998</v>
      </c>
      <c r="G182" s="75" t="s">
        <v>999</v>
      </c>
      <c r="H182" s="76"/>
      <c r="I182" s="91"/>
    </row>
    <row r="183" spans="1:9">
      <c r="A183" s="116">
        <v>134</v>
      </c>
      <c r="B183" s="125" t="s">
        <v>1147</v>
      </c>
      <c r="C183" s="139" t="s">
        <v>1051</v>
      </c>
      <c r="D183" s="114"/>
      <c r="E183" s="77"/>
      <c r="F183" s="75" t="s">
        <v>727</v>
      </c>
      <c r="G183" s="77"/>
      <c r="H183" s="78"/>
      <c r="I183" s="91"/>
    </row>
    <row r="184" spans="1:9">
      <c r="A184" s="92">
        <v>135</v>
      </c>
      <c r="B184" s="124" t="s">
        <v>1244</v>
      </c>
      <c r="C184" s="139" t="s">
        <v>1053</v>
      </c>
      <c r="D184" s="65"/>
      <c r="E184" s="65"/>
      <c r="F184" s="65" t="s">
        <v>730</v>
      </c>
      <c r="G184" s="65"/>
      <c r="H184" s="71"/>
      <c r="I184" s="91"/>
    </row>
    <row r="185" spans="1:9">
      <c r="A185" s="92">
        <v>136</v>
      </c>
      <c r="B185" s="132" t="s">
        <v>1245</v>
      </c>
      <c r="C185" s="139" t="s">
        <v>1054</v>
      </c>
      <c r="D185" s="65"/>
      <c r="E185" s="65"/>
      <c r="F185" s="65" t="s">
        <v>732</v>
      </c>
      <c r="G185" s="65"/>
      <c r="H185" s="71"/>
      <c r="I185" s="91"/>
    </row>
    <row r="186" spans="1:9">
      <c r="A186" s="148">
        <v>137</v>
      </c>
      <c r="B186" s="132" t="s">
        <v>1328</v>
      </c>
      <c r="C186" s="139" t="s">
        <v>1055</v>
      </c>
      <c r="D186" s="139" t="s">
        <v>1056</v>
      </c>
      <c r="E186" s="65"/>
      <c r="F186" s="65" t="s">
        <v>734</v>
      </c>
      <c r="G186" s="65" t="s">
        <v>735</v>
      </c>
      <c r="H186" s="71"/>
      <c r="I186" s="91"/>
    </row>
    <row r="187" spans="1:9" s="110" customFormat="1">
      <c r="A187" s="168">
        <v>137</v>
      </c>
      <c r="B187" s="169" t="s">
        <v>1061</v>
      </c>
      <c r="C187" s="170"/>
      <c r="D187" s="170"/>
      <c r="E187" s="109"/>
      <c r="F187" s="109"/>
      <c r="G187" s="109"/>
      <c r="H187" s="109"/>
    </row>
    <row r="188" spans="1:9">
      <c r="A188" s="142">
        <v>138</v>
      </c>
      <c r="B188" s="126" t="s">
        <v>1175</v>
      </c>
      <c r="C188" s="139" t="s">
        <v>1057</v>
      </c>
      <c r="D188" s="73"/>
      <c r="E188" s="73"/>
      <c r="F188" s="73" t="s">
        <v>737</v>
      </c>
      <c r="G188" s="73"/>
      <c r="H188" s="79"/>
      <c r="I188" s="91"/>
    </row>
    <row r="189" spans="1:9">
      <c r="A189" s="117">
        <v>138</v>
      </c>
      <c r="B189" s="127" t="s">
        <v>1246</v>
      </c>
      <c r="C189" s="139" t="s">
        <v>1058</v>
      </c>
      <c r="F189" s="75" t="s">
        <v>741</v>
      </c>
      <c r="H189" s="76"/>
      <c r="I189" s="91"/>
    </row>
    <row r="190" spans="1:9">
      <c r="A190" s="117">
        <v>138</v>
      </c>
      <c r="B190" s="122" t="s">
        <v>1148</v>
      </c>
      <c r="C190" s="139" t="s">
        <v>1059</v>
      </c>
      <c r="F190" s="75" t="s">
        <v>742</v>
      </c>
      <c r="H190" s="76"/>
      <c r="I190" s="91"/>
    </row>
    <row r="191" spans="1:9">
      <c r="A191" s="116">
        <v>138</v>
      </c>
      <c r="B191" s="131" t="s">
        <v>1149</v>
      </c>
      <c r="C191" s="77"/>
      <c r="D191" s="77"/>
      <c r="E191" s="77"/>
      <c r="F191" s="77"/>
      <c r="G191" s="77"/>
      <c r="H191" s="78"/>
      <c r="I191" s="91"/>
    </row>
    <row r="192" spans="1:9">
      <c r="A192" s="148">
        <v>139</v>
      </c>
      <c r="B192" s="124" t="s">
        <v>1247</v>
      </c>
      <c r="C192" s="139"/>
      <c r="D192" s="65"/>
      <c r="E192" s="65"/>
      <c r="F192" s="65" t="s">
        <v>1062</v>
      </c>
      <c r="G192" s="65"/>
      <c r="H192" s="71"/>
      <c r="I192" s="91"/>
    </row>
    <row r="193" spans="1:9" s="89" customFormat="1">
      <c r="A193" s="148">
        <v>140</v>
      </c>
      <c r="B193" s="124" t="s">
        <v>1329</v>
      </c>
      <c r="C193" s="139"/>
      <c r="D193" s="65"/>
      <c r="E193" s="65"/>
      <c r="F193" s="65" t="s">
        <v>1063</v>
      </c>
      <c r="G193" s="65"/>
      <c r="H193" s="71"/>
      <c r="I193" s="94"/>
    </row>
    <row r="194" spans="1:9" s="90" customFormat="1">
      <c r="A194" s="91">
        <v>141</v>
      </c>
      <c r="B194" s="122" t="s">
        <v>743</v>
      </c>
      <c r="C194" s="139" t="s">
        <v>1060</v>
      </c>
      <c r="D194" s="163"/>
      <c r="E194" s="73"/>
      <c r="F194" s="73" t="s">
        <v>745</v>
      </c>
      <c r="G194" s="73"/>
      <c r="H194" s="79"/>
      <c r="I194" s="95"/>
    </row>
    <row r="195" spans="1:9">
      <c r="A195" s="116">
        <v>141</v>
      </c>
      <c r="B195" s="125" t="s">
        <v>1248</v>
      </c>
      <c r="C195" s="87"/>
      <c r="D195" s="87"/>
      <c r="E195" s="87"/>
      <c r="F195" s="87"/>
      <c r="G195" s="77"/>
      <c r="H195" s="78"/>
      <c r="I195" s="91"/>
    </row>
    <row r="196" spans="1:9">
      <c r="A196" s="141">
        <v>142</v>
      </c>
      <c r="B196" s="124" t="s">
        <v>746</v>
      </c>
      <c r="C196" s="139" t="s">
        <v>1070</v>
      </c>
      <c r="D196" s="65"/>
      <c r="E196" s="65"/>
      <c r="F196" s="65" t="s">
        <v>1069</v>
      </c>
      <c r="G196" s="65"/>
      <c r="H196" s="71"/>
      <c r="I196" s="91"/>
    </row>
    <row r="197" spans="1:9">
      <c r="A197" s="141">
        <v>143</v>
      </c>
      <c r="B197" s="124" t="s">
        <v>1176</v>
      </c>
      <c r="C197" s="139" t="s">
        <v>1071</v>
      </c>
      <c r="D197" s="65"/>
      <c r="E197" s="65"/>
      <c r="F197" s="65" t="s">
        <v>749</v>
      </c>
      <c r="G197" s="65"/>
      <c r="H197" s="71"/>
      <c r="I197" s="91"/>
    </row>
    <row r="198" spans="1:9">
      <c r="A198" s="141">
        <v>144</v>
      </c>
      <c r="B198" s="124" t="s">
        <v>1330</v>
      </c>
      <c r="C198" s="139"/>
      <c r="D198" s="139"/>
      <c r="E198" s="65"/>
      <c r="F198" s="65" t="s">
        <v>751</v>
      </c>
      <c r="G198" s="65" t="s">
        <v>752</v>
      </c>
      <c r="H198" s="71"/>
      <c r="I198" s="91"/>
    </row>
    <row r="199" spans="1:9" s="111" customFormat="1">
      <c r="A199" s="178">
        <v>144</v>
      </c>
      <c r="B199" s="164" t="s">
        <v>1072</v>
      </c>
      <c r="C199" s="165"/>
      <c r="D199" s="165"/>
      <c r="E199" s="165"/>
      <c r="F199" s="165"/>
      <c r="G199" s="165"/>
      <c r="H199" s="166"/>
      <c r="I199" s="167"/>
    </row>
    <row r="200" spans="1:9">
      <c r="A200" s="141">
        <v>145</v>
      </c>
      <c r="B200" s="124" t="s">
        <v>1177</v>
      </c>
      <c r="C200" s="139" t="s">
        <v>1074</v>
      </c>
      <c r="D200" s="65"/>
      <c r="E200" s="65"/>
      <c r="F200" s="65" t="s">
        <v>315</v>
      </c>
      <c r="G200" s="65"/>
      <c r="H200" s="71"/>
      <c r="I200" s="91"/>
    </row>
    <row r="201" spans="1:9">
      <c r="A201" s="92">
        <v>146</v>
      </c>
      <c r="B201" s="124" t="s">
        <v>1150</v>
      </c>
      <c r="C201" s="139" t="s">
        <v>1082</v>
      </c>
      <c r="D201" s="139" t="s">
        <v>1078</v>
      </c>
      <c r="E201" s="139" t="s">
        <v>1083</v>
      </c>
      <c r="F201" s="65" t="s">
        <v>1077</v>
      </c>
      <c r="G201" s="65" t="s">
        <v>1078</v>
      </c>
      <c r="H201" s="71" t="s">
        <v>1079</v>
      </c>
      <c r="I201" s="91"/>
    </row>
    <row r="202" spans="1:9">
      <c r="A202" s="92">
        <v>147</v>
      </c>
      <c r="B202" s="132" t="s">
        <v>1331</v>
      </c>
      <c r="C202" s="139" t="s">
        <v>1075</v>
      </c>
      <c r="D202" s="139" t="s">
        <v>1076</v>
      </c>
      <c r="E202" s="65"/>
      <c r="F202" s="65" t="s">
        <v>489</v>
      </c>
      <c r="G202" s="65" t="s">
        <v>490</v>
      </c>
      <c r="H202" s="71"/>
      <c r="I202" s="91"/>
    </row>
    <row r="203" spans="1:9">
      <c r="A203" s="92">
        <v>148</v>
      </c>
      <c r="B203" s="124" t="s">
        <v>1332</v>
      </c>
      <c r="C203" s="139" t="s">
        <v>1084</v>
      </c>
      <c r="D203" s="65"/>
      <c r="E203" s="65"/>
      <c r="F203" s="65" t="s">
        <v>82</v>
      </c>
      <c r="G203" s="65"/>
      <c r="H203" s="71"/>
      <c r="I203" s="91"/>
    </row>
    <row r="204" spans="1:9">
      <c r="A204" s="141">
        <v>149</v>
      </c>
      <c r="B204" s="124" t="s">
        <v>1333</v>
      </c>
      <c r="C204" s="139" t="s">
        <v>1087</v>
      </c>
      <c r="D204" s="65"/>
      <c r="E204" s="65"/>
      <c r="F204" s="65" t="s">
        <v>761</v>
      </c>
      <c r="G204" s="65"/>
      <c r="H204" s="71"/>
      <c r="I204" s="91"/>
    </row>
    <row r="205" spans="1:9">
      <c r="A205" s="146">
        <v>150</v>
      </c>
      <c r="B205" s="136" t="s">
        <v>1334</v>
      </c>
      <c r="C205" s="139" t="s">
        <v>1088</v>
      </c>
      <c r="D205" s="139" t="s">
        <v>1089</v>
      </c>
      <c r="E205" s="139" t="s">
        <v>1090</v>
      </c>
      <c r="F205" s="75" t="s">
        <v>767</v>
      </c>
      <c r="G205" s="75" t="s">
        <v>765</v>
      </c>
      <c r="H205" s="75" t="s">
        <v>768</v>
      </c>
    </row>
    <row r="206" spans="1:9">
      <c r="A206" s="102">
        <v>151</v>
      </c>
      <c r="B206" s="132" t="s">
        <v>1335</v>
      </c>
      <c r="C206" s="139" t="s">
        <v>1092</v>
      </c>
      <c r="D206" s="139" t="s">
        <v>1101</v>
      </c>
      <c r="E206" s="65"/>
      <c r="F206" s="65" t="s">
        <v>490</v>
      </c>
      <c r="G206" s="65" t="s">
        <v>1093</v>
      </c>
      <c r="H206" s="71"/>
      <c r="I206" s="91"/>
    </row>
    <row r="207" spans="1:9">
      <c r="A207" s="148">
        <v>152</v>
      </c>
      <c r="B207" s="132" t="s">
        <v>1336</v>
      </c>
      <c r="C207" s="139" t="s">
        <v>1091</v>
      </c>
      <c r="D207" s="65"/>
      <c r="E207" s="65"/>
      <c r="F207" s="65" t="s">
        <v>763</v>
      </c>
      <c r="G207" s="65"/>
      <c r="H207" s="71"/>
      <c r="I207" s="91"/>
    </row>
    <row r="208" spans="1:9">
      <c r="A208" s="141">
        <v>153</v>
      </c>
      <c r="B208" s="124" t="s">
        <v>1337</v>
      </c>
      <c r="C208" s="139" t="s">
        <v>1103</v>
      </c>
      <c r="D208" s="139" t="s">
        <v>1102</v>
      </c>
      <c r="E208" s="65"/>
      <c r="F208" s="65" t="s">
        <v>770</v>
      </c>
      <c r="G208" s="65" t="s">
        <v>771</v>
      </c>
      <c r="H208" s="71"/>
      <c r="I208" s="91"/>
    </row>
    <row r="209" spans="1:9">
      <c r="A209" s="141">
        <v>154</v>
      </c>
      <c r="B209" s="124" t="s">
        <v>1155</v>
      </c>
      <c r="C209" s="139" t="s">
        <v>1104</v>
      </c>
      <c r="D209" s="65"/>
      <c r="E209" s="65"/>
      <c r="F209" s="65" t="s">
        <v>773</v>
      </c>
      <c r="G209" s="65"/>
      <c r="H209" s="71"/>
      <c r="I209" s="91"/>
    </row>
    <row r="210" spans="1:9">
      <c r="A210" s="141">
        <v>155</v>
      </c>
      <c r="B210" s="124" t="s">
        <v>1338</v>
      </c>
      <c r="C210" s="139" t="s">
        <v>1111</v>
      </c>
      <c r="D210" s="65"/>
      <c r="E210" s="65"/>
      <c r="F210" s="65" t="s">
        <v>775</v>
      </c>
      <c r="G210" s="65"/>
      <c r="H210" s="71"/>
      <c r="I210" s="91"/>
    </row>
    <row r="211" spans="1:9">
      <c r="A211" s="141">
        <v>156</v>
      </c>
      <c r="B211" s="132" t="s">
        <v>1339</v>
      </c>
      <c r="C211" s="139" t="s">
        <v>1113</v>
      </c>
      <c r="D211" s="139" t="s">
        <v>776</v>
      </c>
      <c r="E211" s="139" t="s">
        <v>1112</v>
      </c>
      <c r="F211" s="65" t="s">
        <v>777</v>
      </c>
      <c r="G211" s="65" t="s">
        <v>776</v>
      </c>
      <c r="H211" s="71" t="s">
        <v>489</v>
      </c>
      <c r="I211" s="91"/>
    </row>
    <row r="212" spans="1:9">
      <c r="A212" s="92">
        <v>157</v>
      </c>
      <c r="B212" s="124" t="s">
        <v>1249</v>
      </c>
      <c r="C212" s="139" t="s">
        <v>1114</v>
      </c>
      <c r="D212" s="65"/>
      <c r="E212" s="65"/>
      <c r="F212" s="74" t="s">
        <v>780</v>
      </c>
      <c r="G212" s="65"/>
      <c r="H212" s="71"/>
      <c r="I212" s="91"/>
    </row>
    <row r="213" spans="1:9">
      <c r="A213" s="115">
        <v>157</v>
      </c>
      <c r="B213" s="164" t="s">
        <v>1119</v>
      </c>
      <c r="C213" s="65"/>
      <c r="D213" s="65"/>
      <c r="E213" s="65"/>
      <c r="F213" s="65"/>
      <c r="G213" s="65"/>
      <c r="H213" s="71"/>
      <c r="I213" s="91"/>
    </row>
    <row r="214" spans="1:9">
      <c r="A214" s="92">
        <v>158</v>
      </c>
      <c r="B214" s="124" t="s">
        <v>1340</v>
      </c>
      <c r="C214" s="139" t="s">
        <v>1120</v>
      </c>
      <c r="D214" s="65"/>
      <c r="E214" s="65"/>
      <c r="F214" s="65" t="s">
        <v>701</v>
      </c>
      <c r="G214" s="65"/>
      <c r="H214" s="71"/>
      <c r="I214" s="91"/>
    </row>
    <row r="215" spans="1:9">
      <c r="A215" s="141">
        <v>159</v>
      </c>
      <c r="B215" s="124" t="s">
        <v>1341</v>
      </c>
      <c r="C215" s="139" t="s">
        <v>1121</v>
      </c>
      <c r="D215" s="65"/>
      <c r="E215" s="65"/>
      <c r="F215" s="65" t="s">
        <v>703</v>
      </c>
      <c r="G215" s="65"/>
      <c r="H215" s="71"/>
      <c r="I215" s="91"/>
    </row>
    <row r="216" spans="1:9">
      <c r="A216" s="141">
        <v>160</v>
      </c>
      <c r="B216" s="124" t="s">
        <v>1342</v>
      </c>
      <c r="C216" s="139" t="s">
        <v>1122</v>
      </c>
      <c r="D216" s="139" t="s">
        <v>1123</v>
      </c>
      <c r="E216" s="139" t="s">
        <v>1124</v>
      </c>
      <c r="F216" s="65" t="s">
        <v>704</v>
      </c>
      <c r="G216" s="65" t="s">
        <v>705</v>
      </c>
      <c r="H216" s="71" t="s">
        <v>706</v>
      </c>
      <c r="I216" s="91"/>
    </row>
    <row r="217" spans="1:9">
      <c r="A217" s="92">
        <v>161</v>
      </c>
      <c r="B217" s="124" t="s">
        <v>784</v>
      </c>
      <c r="C217" s="139"/>
      <c r="D217" s="65"/>
      <c r="E217" s="65"/>
      <c r="F217" s="65" t="s">
        <v>707</v>
      </c>
      <c r="G217" s="65"/>
      <c r="H217" s="71"/>
      <c r="I217" s="91"/>
    </row>
    <row r="218" spans="1:9">
      <c r="A218" s="92">
        <v>162</v>
      </c>
      <c r="B218" s="124" t="s">
        <v>785</v>
      </c>
      <c r="C218" s="139"/>
      <c r="D218" s="65"/>
      <c r="E218" s="65"/>
      <c r="F218" s="65" t="s">
        <v>704</v>
      </c>
      <c r="G218" s="65"/>
      <c r="H218" s="71"/>
      <c r="I218" s="91"/>
    </row>
    <row r="219" spans="1:9">
      <c r="A219" s="92">
        <v>163</v>
      </c>
      <c r="B219" s="124" t="s">
        <v>786</v>
      </c>
      <c r="C219" s="139"/>
      <c r="D219" s="65"/>
      <c r="E219" s="65"/>
      <c r="F219" s="65" t="s">
        <v>705</v>
      </c>
      <c r="G219" s="65"/>
      <c r="H219" s="71"/>
      <c r="I219" s="91"/>
    </row>
    <row r="220" spans="1:9">
      <c r="A220" s="141">
        <v>164</v>
      </c>
      <c r="B220" s="124" t="s">
        <v>787</v>
      </c>
      <c r="C220" s="139"/>
      <c r="D220" s="65"/>
      <c r="E220" s="65"/>
      <c r="F220" s="65" t="s">
        <v>708</v>
      </c>
      <c r="G220" s="65"/>
      <c r="H220" s="71"/>
      <c r="I220" s="91"/>
    </row>
    <row r="221" spans="1:9">
      <c r="A221" s="147">
        <v>165</v>
      </c>
      <c r="B221" s="127" t="s">
        <v>1125</v>
      </c>
      <c r="C221" s="81"/>
    </row>
    <row r="222" spans="1:9">
      <c r="A222" s="175">
        <v>165</v>
      </c>
      <c r="B222" s="127" t="s">
        <v>1343</v>
      </c>
      <c r="C222" s="139"/>
      <c r="F222" s="75" t="s">
        <v>790</v>
      </c>
    </row>
    <row r="223" spans="1:9">
      <c r="A223" s="141">
        <v>166</v>
      </c>
      <c r="B223" s="124" t="s">
        <v>1344</v>
      </c>
      <c r="C223" s="139"/>
      <c r="D223" s="155"/>
      <c r="E223" s="65"/>
      <c r="F223" s="65" t="s">
        <v>1151</v>
      </c>
      <c r="G223" s="65"/>
      <c r="H223" s="71"/>
      <c r="I223" s="91"/>
    </row>
    <row r="224" spans="1:9">
      <c r="A224" s="141">
        <v>167</v>
      </c>
      <c r="B224" s="124" t="s">
        <v>1345</v>
      </c>
      <c r="C224" s="139"/>
      <c r="D224" s="139"/>
      <c r="E224" s="65"/>
      <c r="F224" s="65" t="s">
        <v>709</v>
      </c>
      <c r="G224" s="65" t="s">
        <v>710</v>
      </c>
      <c r="H224" s="71"/>
      <c r="I224" s="91"/>
    </row>
    <row r="225" spans="1:25">
      <c r="A225" s="142">
        <v>168</v>
      </c>
      <c r="B225" s="126" t="s">
        <v>1178</v>
      </c>
      <c r="C225" s="139"/>
      <c r="D225" s="139"/>
      <c r="E225" s="73"/>
      <c r="F225" s="73" t="s">
        <v>1152</v>
      </c>
      <c r="G225" s="73" t="s">
        <v>1153</v>
      </c>
      <c r="H225" s="79"/>
      <c r="I225" s="91"/>
    </row>
    <row r="226" spans="1:25">
      <c r="A226" s="180">
        <v>168</v>
      </c>
      <c r="B226" s="131" t="s">
        <v>1346</v>
      </c>
      <c r="C226" s="139"/>
      <c r="D226" s="156"/>
      <c r="E226" s="77"/>
      <c r="F226" s="77" t="s">
        <v>1154</v>
      </c>
      <c r="G226" s="77"/>
      <c r="H226" s="78"/>
      <c r="I226" s="91"/>
    </row>
    <row r="227" spans="1:25">
      <c r="A227" s="141">
        <v>169</v>
      </c>
      <c r="B227" s="124" t="s">
        <v>1179</v>
      </c>
      <c r="C227" s="139"/>
      <c r="D227" s="139"/>
      <c r="E227" s="65"/>
      <c r="F227" s="65" t="s">
        <v>705</v>
      </c>
      <c r="G227" s="65" t="s">
        <v>1156</v>
      </c>
      <c r="H227" s="71" t="s">
        <v>1157</v>
      </c>
      <c r="I227" s="91"/>
    </row>
    <row r="228" spans="1:25">
      <c r="A228" s="141">
        <v>170</v>
      </c>
      <c r="B228" s="124" t="s">
        <v>1180</v>
      </c>
      <c r="C228" s="139"/>
      <c r="D228" s="139"/>
      <c r="E228" s="65"/>
      <c r="F228" s="65" t="s">
        <v>705</v>
      </c>
      <c r="G228" s="65" t="s">
        <v>1152</v>
      </c>
      <c r="H228" s="71" t="s">
        <v>1157</v>
      </c>
      <c r="I228" s="91"/>
    </row>
    <row r="229" spans="1:25">
      <c r="A229" s="179">
        <v>170</v>
      </c>
      <c r="B229" s="164" t="s">
        <v>1183</v>
      </c>
      <c r="C229" s="65"/>
      <c r="D229" s="65"/>
      <c r="E229" s="65"/>
      <c r="F229" s="65"/>
      <c r="G229" s="65"/>
      <c r="H229" s="71"/>
      <c r="I229" s="91"/>
    </row>
    <row r="230" spans="1:25">
      <c r="A230" s="148">
        <v>171</v>
      </c>
      <c r="B230" s="124" t="s">
        <v>1181</v>
      </c>
      <c r="C230" s="139"/>
      <c r="D230" s="65"/>
      <c r="E230" s="65"/>
      <c r="F230" s="65" t="s">
        <v>1184</v>
      </c>
      <c r="G230" s="65"/>
      <c r="H230" s="71"/>
      <c r="I230" s="91"/>
    </row>
    <row r="231" spans="1:25">
      <c r="A231" s="92">
        <v>172</v>
      </c>
      <c r="B231" s="124" t="s">
        <v>1250</v>
      </c>
      <c r="C231" s="139"/>
      <c r="D231" s="139"/>
      <c r="E231" s="65"/>
      <c r="F231" s="65" t="s">
        <v>1185</v>
      </c>
      <c r="G231" s="65" t="s">
        <v>1186</v>
      </c>
      <c r="H231" s="71"/>
      <c r="I231" s="91"/>
    </row>
    <row r="232" spans="1:25">
      <c r="A232" s="92">
        <v>173</v>
      </c>
      <c r="B232" s="124" t="s">
        <v>1251</v>
      </c>
      <c r="C232" s="139" t="s">
        <v>1187</v>
      </c>
      <c r="D232" s="65"/>
      <c r="E232" s="65"/>
      <c r="F232" s="65" t="s">
        <v>136</v>
      </c>
      <c r="G232" s="65"/>
      <c r="H232" s="71"/>
      <c r="I232" s="91"/>
      <c r="W232" s="45" t="s">
        <v>200</v>
      </c>
      <c r="X232" s="45"/>
      <c r="Y232" s="45"/>
    </row>
    <row r="233" spans="1:25">
      <c r="A233" s="141">
        <v>174</v>
      </c>
      <c r="B233" s="124" t="s">
        <v>1203</v>
      </c>
      <c r="C233" s="139" t="s">
        <v>1188</v>
      </c>
      <c r="D233" s="65"/>
      <c r="E233" s="65"/>
      <c r="F233" s="65" t="s">
        <v>795</v>
      </c>
      <c r="G233" s="65"/>
      <c r="H233" s="71"/>
      <c r="I233" s="91"/>
    </row>
    <row r="234" spans="1:25">
      <c r="A234" s="92">
        <v>175</v>
      </c>
      <c r="B234" s="124" t="s">
        <v>1252</v>
      </c>
      <c r="C234" s="139" t="s">
        <v>1189</v>
      </c>
      <c r="D234" s="65"/>
      <c r="E234" s="65"/>
      <c r="F234" s="65" t="s">
        <v>797</v>
      </c>
      <c r="G234" s="65"/>
      <c r="H234" s="71"/>
      <c r="I234" s="91"/>
    </row>
    <row r="235" spans="1:25" ht="15.75">
      <c r="A235" s="142">
        <v>176</v>
      </c>
      <c r="B235" s="126" t="s">
        <v>463</v>
      </c>
      <c r="C235" s="73"/>
      <c r="D235" s="73"/>
      <c r="E235" s="73"/>
      <c r="F235" s="73"/>
      <c r="G235" s="73"/>
      <c r="H235" s="79"/>
      <c r="I235" s="91"/>
      <c r="P235" s="87" t="s">
        <v>137</v>
      </c>
      <c r="Q235" s="87" t="s">
        <v>149</v>
      </c>
      <c r="R235" s="47" t="s">
        <v>143</v>
      </c>
      <c r="T235" s="87" t="str">
        <f>-2^7 &amp; "～" &amp; 2^7-1</f>
        <v>-128～127</v>
      </c>
    </row>
    <row r="236" spans="1:25" ht="15.75">
      <c r="A236" s="116">
        <v>176</v>
      </c>
      <c r="B236" s="125" t="s">
        <v>1347</v>
      </c>
      <c r="C236" s="139" t="s">
        <v>1190</v>
      </c>
      <c r="D236" s="77"/>
      <c r="E236" s="77"/>
      <c r="F236" s="77" t="s">
        <v>164</v>
      </c>
      <c r="G236" s="77"/>
      <c r="H236" s="78"/>
      <c r="I236" s="91"/>
      <c r="P236" s="87" t="s">
        <v>138</v>
      </c>
      <c r="Q236" s="87" t="s">
        <v>150</v>
      </c>
      <c r="R236" s="47" t="s">
        <v>142</v>
      </c>
      <c r="T236" s="87" t="str">
        <f>0 &amp; "～" &amp; 2^16-1</f>
        <v>0～65535</v>
      </c>
    </row>
    <row r="237" spans="1:25">
      <c r="A237" s="141">
        <v>177</v>
      </c>
      <c r="B237" s="124" t="s">
        <v>1348</v>
      </c>
      <c r="C237" s="139" t="s">
        <v>1191</v>
      </c>
      <c r="D237" s="139" t="s">
        <v>1192</v>
      </c>
      <c r="E237" s="65"/>
      <c r="F237" s="65" t="s">
        <v>799</v>
      </c>
      <c r="G237" s="65" t="s">
        <v>800</v>
      </c>
      <c r="H237" s="71"/>
      <c r="I237" s="91"/>
    </row>
    <row r="238" spans="1:25">
      <c r="A238" s="92">
        <v>178</v>
      </c>
      <c r="B238" s="124" t="s">
        <v>1253</v>
      </c>
      <c r="C238" s="139" t="s">
        <v>1193</v>
      </c>
      <c r="D238" s="139" t="s">
        <v>1194</v>
      </c>
      <c r="E238" s="65"/>
      <c r="F238" s="65" t="s">
        <v>801</v>
      </c>
      <c r="G238" s="65" t="s">
        <v>802</v>
      </c>
      <c r="H238" s="71"/>
      <c r="I238" s="91"/>
    </row>
    <row r="239" spans="1:25">
      <c r="A239" s="92">
        <v>179</v>
      </c>
      <c r="B239" s="124" t="s">
        <v>1349</v>
      </c>
      <c r="C239" s="139" t="s">
        <v>1195</v>
      </c>
      <c r="D239" s="139" t="s">
        <v>1196</v>
      </c>
      <c r="E239" s="65"/>
      <c r="F239" s="65" t="s">
        <v>803</v>
      </c>
      <c r="G239" s="65" t="s">
        <v>804</v>
      </c>
      <c r="H239" s="71"/>
      <c r="I239" s="91"/>
    </row>
    <row r="240" spans="1:25">
      <c r="A240" s="147">
        <v>180</v>
      </c>
      <c r="B240" s="127" t="s">
        <v>1350</v>
      </c>
      <c r="C240" s="139" t="s">
        <v>1184</v>
      </c>
      <c r="D240" s="139"/>
      <c r="E240" s="139"/>
      <c r="F240" s="75" t="s">
        <v>1002</v>
      </c>
      <c r="G240" s="75" t="s">
        <v>259</v>
      </c>
      <c r="H240" s="75" t="s">
        <v>264</v>
      </c>
      <c r="J240" s="109" t="s">
        <v>839</v>
      </c>
      <c r="O240" s="111" t="s">
        <v>260</v>
      </c>
    </row>
    <row r="241" spans="1:18">
      <c r="A241" s="115">
        <v>180</v>
      </c>
      <c r="B241" s="137" t="s">
        <v>1204</v>
      </c>
      <c r="C241" s="139"/>
      <c r="D241" s="139"/>
      <c r="F241" s="75" t="s">
        <v>268</v>
      </c>
      <c r="G241" s="75" t="s">
        <v>815</v>
      </c>
      <c r="K241" s="109" t="s">
        <v>833</v>
      </c>
      <c r="P241" s="98" t="s">
        <v>841</v>
      </c>
    </row>
    <row r="242" spans="1:18">
      <c r="A242" s="141">
        <v>181</v>
      </c>
      <c r="B242" s="124" t="s">
        <v>1351</v>
      </c>
      <c r="C242" s="139" t="s">
        <v>1197</v>
      </c>
      <c r="D242" s="139" t="s">
        <v>1198</v>
      </c>
      <c r="E242" s="139" t="s">
        <v>1199</v>
      </c>
      <c r="F242" s="65" t="s">
        <v>808</v>
      </c>
      <c r="G242" s="65" t="s">
        <v>809</v>
      </c>
      <c r="H242" s="71" t="s">
        <v>810</v>
      </c>
      <c r="I242" s="91"/>
      <c r="K242" s="74" t="s">
        <v>834</v>
      </c>
      <c r="P242" s="98" t="s">
        <v>843</v>
      </c>
    </row>
    <row r="243" spans="1:18">
      <c r="A243" s="92">
        <v>182</v>
      </c>
      <c r="B243" s="124" t="s">
        <v>1205</v>
      </c>
      <c r="C243" s="139" t="s">
        <v>1200</v>
      </c>
      <c r="D243" s="65"/>
      <c r="E243" s="65"/>
      <c r="F243" s="65" t="s">
        <v>819</v>
      </c>
      <c r="G243" s="65"/>
      <c r="H243" s="71"/>
      <c r="I243" s="91"/>
      <c r="K243" s="87" t="s">
        <v>835</v>
      </c>
      <c r="P243" s="87" t="s">
        <v>844</v>
      </c>
    </row>
    <row r="244" spans="1:18">
      <c r="A244" s="141">
        <v>183</v>
      </c>
      <c r="B244" s="124" t="s">
        <v>1352</v>
      </c>
      <c r="C244" s="139"/>
      <c r="D244" s="65"/>
      <c r="E244" s="65"/>
      <c r="F244" s="65" t="s">
        <v>832</v>
      </c>
      <c r="G244" s="65"/>
      <c r="H244" s="71"/>
      <c r="I244" s="91"/>
      <c r="K244" s="110" t="s">
        <v>836</v>
      </c>
      <c r="M244" s="87" t="s">
        <v>259</v>
      </c>
      <c r="P244" s="110" t="s">
        <v>845</v>
      </c>
      <c r="R244" s="87" t="s">
        <v>848</v>
      </c>
    </row>
    <row r="245" spans="1:18">
      <c r="A245" s="142">
        <v>184</v>
      </c>
      <c r="B245" s="126" t="s">
        <v>1353</v>
      </c>
      <c r="C245" s="139"/>
      <c r="D245" s="139"/>
      <c r="E245" s="73"/>
      <c r="F245" s="73" t="s">
        <v>820</v>
      </c>
      <c r="G245" s="73" t="s">
        <v>822</v>
      </c>
      <c r="H245" s="79"/>
      <c r="I245" s="91"/>
      <c r="K245" s="98" t="s">
        <v>838</v>
      </c>
      <c r="P245" s="98" t="s">
        <v>846</v>
      </c>
    </row>
    <row r="246" spans="1:18">
      <c r="A246" s="117">
        <v>184</v>
      </c>
      <c r="B246" s="138" t="s">
        <v>1354</v>
      </c>
      <c r="C246" s="139"/>
      <c r="F246" s="75" t="s">
        <v>1003</v>
      </c>
      <c r="H246" s="76"/>
      <c r="I246" s="91"/>
      <c r="K246" s="98" t="s">
        <v>837</v>
      </c>
      <c r="P246" s="98" t="s">
        <v>847</v>
      </c>
    </row>
    <row r="247" spans="1:18">
      <c r="A247" s="116">
        <v>184</v>
      </c>
      <c r="B247" s="134" t="s">
        <v>1355</v>
      </c>
      <c r="C247" s="139"/>
      <c r="D247" s="139"/>
      <c r="E247" s="77"/>
      <c r="F247" s="77" t="s">
        <v>826</v>
      </c>
      <c r="G247" s="77" t="s">
        <v>827</v>
      </c>
      <c r="H247" s="78"/>
      <c r="P247" s="98" t="s">
        <v>842</v>
      </c>
    </row>
    <row r="248" spans="1:18">
      <c r="A248" s="142">
        <v>185</v>
      </c>
      <c r="B248" s="128" t="s">
        <v>1254</v>
      </c>
      <c r="C248" s="139"/>
      <c r="D248" s="73"/>
      <c r="E248" s="73"/>
      <c r="F248" s="73" t="s">
        <v>828</v>
      </c>
      <c r="G248" s="73"/>
      <c r="H248" s="79"/>
      <c r="I248" s="91"/>
      <c r="J248" s="111" t="s">
        <v>851</v>
      </c>
      <c r="O248" s="111" t="s">
        <v>267</v>
      </c>
    </row>
    <row r="249" spans="1:18">
      <c r="A249" s="116">
        <v>185</v>
      </c>
      <c r="B249" s="125" t="s">
        <v>830</v>
      </c>
      <c r="C249" s="77"/>
      <c r="D249" s="77"/>
      <c r="E249" s="77"/>
      <c r="F249" s="77"/>
      <c r="G249" s="77"/>
      <c r="H249" s="78"/>
      <c r="I249" s="91"/>
      <c r="K249" s="87" t="s">
        <v>852</v>
      </c>
      <c r="P249" s="87" t="s">
        <v>862</v>
      </c>
    </row>
    <row r="250" spans="1:18">
      <c r="A250" s="142">
        <v>186</v>
      </c>
      <c r="B250" s="126" t="s">
        <v>1356</v>
      </c>
      <c r="C250" s="139"/>
      <c r="D250" s="139"/>
      <c r="E250" s="73"/>
      <c r="F250" s="73" t="s">
        <v>869</v>
      </c>
      <c r="G250" s="73" t="s">
        <v>260</v>
      </c>
      <c r="H250" s="79"/>
      <c r="I250" s="91"/>
      <c r="K250" s="87" t="s">
        <v>853</v>
      </c>
      <c r="P250" s="111" t="s">
        <v>863</v>
      </c>
    </row>
    <row r="251" spans="1:18">
      <c r="A251" s="117">
        <v>186</v>
      </c>
      <c r="B251" s="122" t="s">
        <v>1357</v>
      </c>
      <c r="C251" s="139"/>
      <c r="D251" s="139"/>
      <c r="F251" s="75" t="s">
        <v>870</v>
      </c>
      <c r="G251" s="75" t="s">
        <v>267</v>
      </c>
      <c r="H251" s="76"/>
      <c r="I251" s="91"/>
      <c r="K251" s="111" t="s">
        <v>854</v>
      </c>
      <c r="P251" s="87" t="s">
        <v>864</v>
      </c>
    </row>
    <row r="252" spans="1:18">
      <c r="A252" s="116">
        <v>186</v>
      </c>
      <c r="B252" s="125"/>
      <c r="C252" s="139"/>
      <c r="D252" s="139"/>
      <c r="E252" s="77"/>
      <c r="F252" s="77" t="s">
        <v>836</v>
      </c>
      <c r="G252" s="77" t="s">
        <v>845</v>
      </c>
      <c r="H252" s="78"/>
      <c r="I252" s="91"/>
      <c r="K252" s="87" t="s">
        <v>855</v>
      </c>
      <c r="P252" s="111" t="s">
        <v>865</v>
      </c>
    </row>
    <row r="253" spans="1:18">
      <c r="A253" s="142">
        <v>187</v>
      </c>
      <c r="B253" s="126" t="s">
        <v>1206</v>
      </c>
      <c r="C253" s="139"/>
      <c r="D253" s="73"/>
      <c r="E253" s="73"/>
      <c r="F253" s="73" t="s">
        <v>873</v>
      </c>
      <c r="G253" s="73"/>
      <c r="H253" s="79"/>
      <c r="I253" s="91"/>
      <c r="K253" s="87" t="s">
        <v>850</v>
      </c>
      <c r="P253" s="87" t="s">
        <v>860</v>
      </c>
    </row>
    <row r="254" spans="1:18">
      <c r="A254" s="116">
        <v>187</v>
      </c>
      <c r="B254" s="125" t="s">
        <v>1207</v>
      </c>
      <c r="C254" s="139"/>
      <c r="D254" s="77"/>
      <c r="E254" s="77"/>
      <c r="F254" s="77" t="s">
        <v>874</v>
      </c>
      <c r="G254" s="77"/>
      <c r="H254" s="78"/>
      <c r="I254" s="91"/>
      <c r="K254" s="111" t="s">
        <v>856</v>
      </c>
      <c r="P254" s="87" t="s">
        <v>866</v>
      </c>
    </row>
    <row r="255" spans="1:18">
      <c r="A255" s="142">
        <v>188</v>
      </c>
      <c r="B255" s="126" t="s">
        <v>1358</v>
      </c>
      <c r="C255" s="139"/>
      <c r="D255" s="73"/>
      <c r="E255" s="73"/>
      <c r="F255" s="73" t="s">
        <v>878</v>
      </c>
      <c r="G255" s="73"/>
      <c r="H255" s="79"/>
      <c r="I255" s="91"/>
      <c r="K255" s="87" t="s">
        <v>857</v>
      </c>
    </row>
    <row r="256" spans="1:18">
      <c r="A256" s="117">
        <v>188</v>
      </c>
      <c r="B256" s="122" t="s">
        <v>1208</v>
      </c>
      <c r="C256" s="139"/>
      <c r="F256" s="75" t="s">
        <v>879</v>
      </c>
      <c r="H256" s="76"/>
      <c r="I256" s="91"/>
      <c r="K256" s="87" t="s">
        <v>858</v>
      </c>
    </row>
    <row r="257" spans="1:11">
      <c r="A257" s="116">
        <v>188</v>
      </c>
      <c r="B257" s="131" t="s">
        <v>1255</v>
      </c>
      <c r="C257" s="139"/>
      <c r="D257" s="77"/>
      <c r="E257" s="77"/>
      <c r="F257" s="77" t="s">
        <v>880</v>
      </c>
      <c r="G257" s="77"/>
      <c r="H257" s="78"/>
      <c r="I257" s="91"/>
      <c r="K257" s="87" t="s">
        <v>859</v>
      </c>
    </row>
    <row r="258" spans="1:11">
      <c r="A258" s="92">
        <v>189</v>
      </c>
      <c r="B258" s="124" t="s">
        <v>1209</v>
      </c>
      <c r="C258" s="139"/>
      <c r="D258" s="65"/>
      <c r="E258" s="65"/>
      <c r="F258" s="65" t="s">
        <v>819</v>
      </c>
      <c r="G258" s="65"/>
      <c r="H258" s="71"/>
      <c r="I258" s="91"/>
    </row>
    <row r="259" spans="1:11">
      <c r="A259" s="92">
        <v>190</v>
      </c>
      <c r="B259" s="124" t="s">
        <v>1359</v>
      </c>
      <c r="C259" s="139"/>
      <c r="D259" s="65"/>
      <c r="E259" s="65"/>
      <c r="F259" s="65" t="s">
        <v>1202</v>
      </c>
      <c r="G259" s="65"/>
      <c r="H259" s="71"/>
      <c r="I259" s="91"/>
    </row>
    <row r="260" spans="1:11">
      <c r="A260" s="92">
        <v>191</v>
      </c>
      <c r="B260" s="124"/>
      <c r="C260" s="65"/>
      <c r="D260" s="65"/>
      <c r="E260" s="65"/>
      <c r="F260" s="65"/>
      <c r="G260" s="65"/>
      <c r="H260" s="71"/>
      <c r="I260" s="91"/>
    </row>
    <row r="261" spans="1:11">
      <c r="A261" s="92">
        <v>192</v>
      </c>
      <c r="B261" s="124"/>
      <c r="C261" s="65"/>
      <c r="D261" s="65"/>
      <c r="E261" s="65"/>
      <c r="F261" s="65"/>
      <c r="G261" s="65"/>
      <c r="H261" s="71"/>
      <c r="I261" s="91"/>
    </row>
    <row r="262" spans="1:11">
      <c r="A262" s="91">
        <v>193</v>
      </c>
      <c r="B262" s="122"/>
      <c r="C262" s="73"/>
      <c r="D262" s="73"/>
      <c r="E262" s="73"/>
      <c r="H262" s="76"/>
      <c r="I262" s="91"/>
    </row>
    <row r="263" spans="1:11">
      <c r="A263" s="117">
        <v>193</v>
      </c>
      <c r="B263" s="122"/>
      <c r="H263" s="76"/>
      <c r="I263" s="91"/>
    </row>
    <row r="264" spans="1:11">
      <c r="A264" s="117">
        <v>193</v>
      </c>
      <c r="B264" s="122"/>
      <c r="H264" s="76"/>
      <c r="I264" s="91"/>
    </row>
    <row r="265" spans="1:11">
      <c r="A265" s="118">
        <v>193</v>
      </c>
      <c r="B265" s="129"/>
      <c r="F265" s="82"/>
      <c r="G265" s="82"/>
      <c r="H265" s="83"/>
      <c r="I265" s="91"/>
    </row>
    <row r="266" spans="1:11">
      <c r="B266" s="122"/>
    </row>
    <row r="267" spans="1:11">
      <c r="A267" s="115"/>
      <c r="B267" s="122"/>
    </row>
    <row r="268" spans="1:11">
      <c r="A268" s="119"/>
      <c r="B268" s="122"/>
    </row>
    <row r="269" spans="1:11">
      <c r="A269" s="115"/>
      <c r="B269" s="122"/>
    </row>
    <row r="270" spans="1:11">
      <c r="A270" s="115"/>
      <c r="B270" s="122"/>
    </row>
    <row r="271" spans="1:11">
      <c r="A271" s="115"/>
      <c r="B271" s="122"/>
      <c r="G271" s="84"/>
      <c r="H271" s="84"/>
    </row>
    <row r="272" spans="1:11">
      <c r="A272" s="115"/>
      <c r="B272" s="122"/>
    </row>
    <row r="273" spans="1:2">
      <c r="A273" s="115"/>
      <c r="B273" s="122"/>
    </row>
    <row r="274" spans="1:2">
      <c r="A274" s="115"/>
      <c r="B274" s="122"/>
    </row>
    <row r="275" spans="1:2">
      <c r="A275" s="115"/>
      <c r="B275" s="122"/>
    </row>
    <row r="276" spans="1:2">
      <c r="A276" s="115"/>
      <c r="B276" s="122"/>
    </row>
    <row r="277" spans="1:2">
      <c r="A277" s="115"/>
      <c r="B277" s="122"/>
    </row>
    <row r="278" spans="1:2">
      <c r="A278" s="115"/>
      <c r="B278" s="122"/>
    </row>
    <row r="279" spans="1:2">
      <c r="A279" s="115"/>
      <c r="B279" s="122"/>
    </row>
    <row r="280" spans="1:2">
      <c r="A280" s="115"/>
      <c r="B280" s="122"/>
    </row>
    <row r="281" spans="1:2">
      <c r="A281" s="115"/>
      <c r="B281" s="122"/>
    </row>
    <row r="282" spans="1:2">
      <c r="A282" s="115"/>
      <c r="B282" s="122"/>
    </row>
    <row r="283" spans="1:2">
      <c r="A283" s="115"/>
      <c r="B283" s="122"/>
    </row>
    <row r="284" spans="1:2">
      <c r="A284" s="115"/>
      <c r="B284" s="122"/>
    </row>
    <row r="285" spans="1:2">
      <c r="A285" s="115"/>
      <c r="B285" s="122"/>
    </row>
    <row r="286" spans="1:2">
      <c r="A286" s="115"/>
      <c r="B286" s="122"/>
    </row>
    <row r="287" spans="1:2">
      <c r="A287" s="115"/>
      <c r="B287" s="122"/>
    </row>
    <row r="288" spans="1:2">
      <c r="A288" s="115"/>
      <c r="B288" s="122"/>
    </row>
    <row r="289" spans="1:2">
      <c r="A289" s="115"/>
      <c r="B289" s="122"/>
    </row>
    <row r="290" spans="1:2">
      <c r="A290" s="115"/>
      <c r="B290" s="122"/>
    </row>
    <row r="291" spans="1:2">
      <c r="A291" s="115"/>
      <c r="B291" s="122"/>
    </row>
    <row r="292" spans="1:2">
      <c r="A292" s="115"/>
      <c r="B292" s="122"/>
    </row>
    <row r="293" spans="1:2">
      <c r="A293" s="115"/>
      <c r="B293" s="122"/>
    </row>
    <row r="294" spans="1:2">
      <c r="A294" s="115"/>
      <c r="B294" s="122"/>
    </row>
    <row r="295" spans="1:2">
      <c r="A295" s="115"/>
      <c r="B295" s="122"/>
    </row>
    <row r="296" spans="1:2">
      <c r="A296" s="115"/>
      <c r="B296" s="122"/>
    </row>
    <row r="297" spans="1:2">
      <c r="A297" s="115"/>
      <c r="B297" s="122"/>
    </row>
    <row r="298" spans="1:2">
      <c r="A298" s="115"/>
      <c r="B298" s="122"/>
    </row>
    <row r="299" spans="1:2">
      <c r="A299" s="120"/>
      <c r="B299" s="122"/>
    </row>
    <row r="300" spans="1:2">
      <c r="A300" s="121"/>
      <c r="B300" s="122"/>
    </row>
    <row r="301" spans="1:2">
      <c r="A301" s="121"/>
      <c r="B301" s="122"/>
    </row>
    <row r="302" spans="1:2">
      <c r="A302" s="121"/>
      <c r="B302" s="122"/>
    </row>
    <row r="303" spans="1:2">
      <c r="A303" s="121"/>
      <c r="B303" s="122"/>
    </row>
    <row r="304" spans="1:2">
      <c r="A304" s="121"/>
      <c r="B304" s="122"/>
    </row>
    <row r="305" spans="1:3">
      <c r="A305" s="121"/>
      <c r="B305" s="122"/>
    </row>
    <row r="306" spans="1:3">
      <c r="B306" s="121"/>
      <c r="C306" s="122"/>
    </row>
    <row r="307" spans="1:3">
      <c r="B307" s="49" t="s">
        <v>117</v>
      </c>
      <c r="C307" s="87"/>
    </row>
    <row r="308" spans="1:3">
      <c r="B308" s="49" t="s">
        <v>118</v>
      </c>
      <c r="C308" s="87"/>
    </row>
    <row r="309" spans="1:3">
      <c r="B309" s="49" t="s">
        <v>119</v>
      </c>
      <c r="C309" s="87"/>
    </row>
    <row r="310" spans="1:3">
      <c r="B310" s="49" t="s">
        <v>120</v>
      </c>
      <c r="C310" s="87"/>
    </row>
    <row r="311" spans="1:3" ht="14.25">
      <c r="B311" s="50"/>
      <c r="C311" s="87"/>
    </row>
    <row r="312" spans="1:3">
      <c r="C312" s="87"/>
    </row>
    <row r="313" spans="1:3">
      <c r="C313" s="87"/>
    </row>
    <row r="314" spans="1:3">
      <c r="C314" s="87"/>
    </row>
    <row r="315" spans="1:3">
      <c r="C315" s="87"/>
    </row>
    <row r="316" spans="1:3">
      <c r="B316" s="87" t="s">
        <v>478</v>
      </c>
      <c r="C316" s="87"/>
    </row>
    <row r="317" spans="1:3">
      <c r="B317" s="51" t="s">
        <v>479</v>
      </c>
      <c r="C317" s="87"/>
    </row>
    <row r="318" spans="1:3">
      <c r="B318" s="52" t="s">
        <v>433</v>
      </c>
      <c r="C318" s="87"/>
    </row>
    <row r="319" spans="1:3">
      <c r="B319" s="52" t="s">
        <v>433</v>
      </c>
      <c r="C319" s="87"/>
    </row>
    <row r="320" spans="1:3">
      <c r="C320" s="87"/>
    </row>
    <row r="321" spans="3:3">
      <c r="C321" s="87"/>
    </row>
    <row r="322" spans="3:3">
      <c r="C322" s="87"/>
    </row>
    <row r="323" spans="3:3">
      <c r="C323" s="87"/>
    </row>
    <row r="324" spans="3:3">
      <c r="C324" s="87"/>
    </row>
    <row r="325" spans="3:3">
      <c r="C325" s="87"/>
    </row>
    <row r="326" spans="3:3">
      <c r="C326" s="87"/>
    </row>
    <row r="327" spans="3:3">
      <c r="C327" s="87"/>
    </row>
    <row r="328" spans="3:3">
      <c r="C328" s="87"/>
    </row>
    <row r="329" spans="3:3">
      <c r="C329" s="87"/>
    </row>
  </sheetData>
  <phoneticPr fontId="1"/>
  <conditionalFormatting sqref="C262:C265 C202:C203 C207 C214:C220 C224 C232 C235:C236 C82:C92 C4:C80 C114:C118 C129:C132 C175 C180 C194">
    <cfRule type="cellIs" dxfId="1165" priority="305" operator="equal">
      <formula>$F4</formula>
    </cfRule>
  </conditionalFormatting>
  <conditionalFormatting sqref="D262:D265 D202:D203 D207 D214:D220 D224 D232 D235:D236 D242 D82:D92 D4:D80 D114:D118 D129:D132 D175 D180">
    <cfRule type="cellIs" dxfId="1164" priority="304" operator="equal">
      <formula>$G4</formula>
    </cfRule>
  </conditionalFormatting>
  <conditionalFormatting sqref="E262:E265 E202:E203 E207 E214:E220 E224 E232 E235:E236 E242 E82:E92 E4:E80 E114:E118 E129:E132 E175 E180">
    <cfRule type="cellIs" dxfId="1163" priority="303" operator="equal">
      <formula>$H4</formula>
    </cfRule>
  </conditionalFormatting>
  <conditionalFormatting sqref="C93">
    <cfRule type="cellIs" dxfId="1162" priority="302" operator="equal">
      <formula>$F93</formula>
    </cfRule>
  </conditionalFormatting>
  <conditionalFormatting sqref="D93">
    <cfRule type="cellIs" dxfId="1161" priority="301" operator="equal">
      <formula>$G93</formula>
    </cfRule>
  </conditionalFormatting>
  <conditionalFormatting sqref="E93">
    <cfRule type="cellIs" dxfId="1160" priority="300" operator="equal">
      <formula>$H93</formula>
    </cfRule>
  </conditionalFormatting>
  <conditionalFormatting sqref="C94:C100">
    <cfRule type="cellIs" dxfId="1159" priority="299" operator="equal">
      <formula>$F94</formula>
    </cfRule>
  </conditionalFormatting>
  <conditionalFormatting sqref="D94:D100">
    <cfRule type="cellIs" dxfId="1158" priority="298" operator="equal">
      <formula>$G94</formula>
    </cfRule>
  </conditionalFormatting>
  <conditionalFormatting sqref="E94:E100">
    <cfRule type="cellIs" dxfId="1157" priority="297" operator="equal">
      <formula>$H94</formula>
    </cfRule>
  </conditionalFormatting>
  <conditionalFormatting sqref="C101:C107">
    <cfRule type="cellIs" dxfId="1156" priority="296" operator="equal">
      <formula>$F101</formula>
    </cfRule>
  </conditionalFormatting>
  <conditionalFormatting sqref="D101:D103 D106:D107">
    <cfRule type="cellIs" dxfId="1155" priority="295" operator="equal">
      <formula>$G101</formula>
    </cfRule>
  </conditionalFormatting>
  <conditionalFormatting sqref="E101:E107">
    <cfRule type="cellIs" dxfId="1154" priority="294" operator="equal">
      <formula>$H101</formula>
    </cfRule>
  </conditionalFormatting>
  <conditionalFormatting sqref="C108:C113 C119">
    <cfRule type="cellIs" dxfId="1153" priority="293" operator="equal">
      <formula>$F108</formula>
    </cfRule>
  </conditionalFormatting>
  <conditionalFormatting sqref="D108:D113 D119">
    <cfRule type="cellIs" dxfId="1152" priority="292" operator="equal">
      <formula>$G108</formula>
    </cfRule>
  </conditionalFormatting>
  <conditionalFormatting sqref="E108:E113 E119">
    <cfRule type="cellIs" dxfId="1151" priority="291" operator="equal">
      <formula>$H108</formula>
    </cfRule>
  </conditionalFormatting>
  <conditionalFormatting sqref="C120:C123 C142:C143 C125 C261">
    <cfRule type="cellIs" dxfId="1150" priority="290" operator="equal">
      <formula>$F120</formula>
    </cfRule>
  </conditionalFormatting>
  <conditionalFormatting sqref="D120:D123 D142:D143 D125 D261">
    <cfRule type="cellIs" dxfId="1149" priority="289" operator="equal">
      <formula>$G120</formula>
    </cfRule>
  </conditionalFormatting>
  <conditionalFormatting sqref="E120:E123 E142:E143 E125 E261">
    <cfRule type="cellIs" dxfId="1148" priority="288" operator="equal">
      <formula>$H120</formula>
    </cfRule>
  </conditionalFormatting>
  <conditionalFormatting sqref="C139:C141">
    <cfRule type="cellIs" dxfId="1147" priority="287" operator="equal">
      <formula>$F139</formula>
    </cfRule>
  </conditionalFormatting>
  <conditionalFormatting sqref="D139:D141">
    <cfRule type="cellIs" dxfId="1146" priority="286" operator="equal">
      <formula>$G139</formula>
    </cfRule>
  </conditionalFormatting>
  <conditionalFormatting sqref="E139:E141">
    <cfRule type="cellIs" dxfId="1145" priority="285" operator="equal">
      <formula>$H139</formula>
    </cfRule>
  </conditionalFormatting>
  <conditionalFormatting sqref="C136:C138">
    <cfRule type="cellIs" dxfId="1144" priority="284" operator="equal">
      <formula>$F136</formula>
    </cfRule>
  </conditionalFormatting>
  <conditionalFormatting sqref="D136:D138">
    <cfRule type="cellIs" dxfId="1143" priority="283" operator="equal">
      <formula>$G136</formula>
    </cfRule>
  </conditionalFormatting>
  <conditionalFormatting sqref="E136:E138">
    <cfRule type="cellIs" dxfId="1142" priority="282" operator="equal">
      <formula>$H136</formula>
    </cfRule>
  </conditionalFormatting>
  <conditionalFormatting sqref="C133:C135">
    <cfRule type="cellIs" dxfId="1141" priority="281" operator="equal">
      <formula>$F133</formula>
    </cfRule>
  </conditionalFormatting>
  <conditionalFormatting sqref="D133:D135">
    <cfRule type="cellIs" dxfId="1140" priority="280" operator="equal">
      <formula>$G133</formula>
    </cfRule>
  </conditionalFormatting>
  <conditionalFormatting sqref="E133:E135">
    <cfRule type="cellIs" dxfId="1139" priority="279" operator="equal">
      <formula>$H133</formula>
    </cfRule>
  </conditionalFormatting>
  <conditionalFormatting sqref="C126:C128">
    <cfRule type="cellIs" dxfId="1138" priority="278" operator="equal">
      <formula>$F126</formula>
    </cfRule>
  </conditionalFormatting>
  <conditionalFormatting sqref="D126:D128">
    <cfRule type="cellIs" dxfId="1137" priority="277" operator="equal">
      <formula>$G126</formula>
    </cfRule>
  </conditionalFormatting>
  <conditionalFormatting sqref="E126:E128">
    <cfRule type="cellIs" dxfId="1136" priority="276" operator="equal">
      <formula>$H126</formula>
    </cfRule>
  </conditionalFormatting>
  <conditionalFormatting sqref="C124">
    <cfRule type="cellIs" dxfId="1135" priority="275" operator="equal">
      <formula>$F124</formula>
    </cfRule>
  </conditionalFormatting>
  <conditionalFormatting sqref="D124">
    <cfRule type="cellIs" dxfId="1134" priority="274" operator="equal">
      <formula>$G124</formula>
    </cfRule>
  </conditionalFormatting>
  <conditionalFormatting sqref="E124">
    <cfRule type="cellIs" dxfId="1133" priority="273" operator="equal">
      <formula>$H124</formula>
    </cfRule>
  </conditionalFormatting>
  <conditionalFormatting sqref="D104">
    <cfRule type="cellIs" dxfId="1132" priority="272" operator="equal">
      <formula>$G104</formula>
    </cfRule>
  </conditionalFormatting>
  <conditionalFormatting sqref="D105">
    <cfRule type="cellIs" dxfId="1131" priority="271" operator="equal">
      <formula>$G105</formula>
    </cfRule>
  </conditionalFormatting>
  <conditionalFormatting sqref="C165:C168 C185">
    <cfRule type="cellIs" dxfId="1130" priority="270" operator="equal">
      <formula>$F165</formula>
    </cfRule>
  </conditionalFormatting>
  <conditionalFormatting sqref="D165:D168 D185">
    <cfRule type="cellIs" dxfId="1129" priority="269" operator="equal">
      <formula>$G165</formula>
    </cfRule>
  </conditionalFormatting>
  <conditionalFormatting sqref="E165:E168 E185">
    <cfRule type="cellIs" dxfId="1128" priority="268" operator="equal">
      <formula>$H165</formula>
    </cfRule>
  </conditionalFormatting>
  <conditionalFormatting sqref="C164">
    <cfRule type="cellIs" dxfId="1127" priority="267" operator="equal">
      <formula>$F164</formula>
    </cfRule>
  </conditionalFormatting>
  <conditionalFormatting sqref="D164">
    <cfRule type="cellIs" dxfId="1126" priority="266" operator="equal">
      <formula>$G164</formula>
    </cfRule>
  </conditionalFormatting>
  <conditionalFormatting sqref="E164">
    <cfRule type="cellIs" dxfId="1125" priority="265" operator="equal">
      <formula>$H164</formula>
    </cfRule>
  </conditionalFormatting>
  <conditionalFormatting sqref="C158:C163">
    <cfRule type="cellIs" dxfId="1124" priority="264" operator="equal">
      <formula>$F158</formula>
    </cfRule>
  </conditionalFormatting>
  <conditionalFormatting sqref="D158:D163">
    <cfRule type="cellIs" dxfId="1123" priority="263" operator="equal">
      <formula>$G158</formula>
    </cfRule>
  </conditionalFormatting>
  <conditionalFormatting sqref="E158:E163">
    <cfRule type="cellIs" dxfId="1122" priority="262" operator="equal">
      <formula>$H158</formula>
    </cfRule>
  </conditionalFormatting>
  <conditionalFormatting sqref="C157">
    <cfRule type="cellIs" dxfId="1121" priority="261" operator="equal">
      <formula>$F157</formula>
    </cfRule>
  </conditionalFormatting>
  <conditionalFormatting sqref="D157">
    <cfRule type="cellIs" dxfId="1120" priority="260" operator="equal">
      <formula>$G157</formula>
    </cfRule>
  </conditionalFormatting>
  <conditionalFormatting sqref="E157">
    <cfRule type="cellIs" dxfId="1119" priority="259" operator="equal">
      <formula>$H157</formula>
    </cfRule>
  </conditionalFormatting>
  <conditionalFormatting sqref="C152:C156">
    <cfRule type="cellIs" dxfId="1118" priority="258" operator="equal">
      <formula>$F152</formula>
    </cfRule>
  </conditionalFormatting>
  <conditionalFormatting sqref="D152:D156">
    <cfRule type="cellIs" dxfId="1117" priority="257" operator="equal">
      <formula>$G152</formula>
    </cfRule>
  </conditionalFormatting>
  <conditionalFormatting sqref="E152:E156">
    <cfRule type="cellIs" dxfId="1116" priority="256" operator="equal">
      <formula>$H152</formula>
    </cfRule>
  </conditionalFormatting>
  <conditionalFormatting sqref="C151">
    <cfRule type="cellIs" dxfId="1115" priority="255" operator="equal">
      <formula>$F151</formula>
    </cfRule>
  </conditionalFormatting>
  <conditionalFormatting sqref="E151">
    <cfRule type="cellIs" dxfId="1114" priority="253" operator="equal">
      <formula>$H151</formula>
    </cfRule>
  </conditionalFormatting>
  <conditionalFormatting sqref="C144:C148">
    <cfRule type="cellIs" dxfId="1113" priority="252" operator="equal">
      <formula>$F144</formula>
    </cfRule>
  </conditionalFormatting>
  <conditionalFormatting sqref="D144:D148">
    <cfRule type="cellIs" dxfId="1112" priority="251" operator="equal">
      <formula>$G144</formula>
    </cfRule>
  </conditionalFormatting>
  <conditionalFormatting sqref="E144:E148">
    <cfRule type="cellIs" dxfId="1111" priority="250" operator="equal">
      <formula>$H144</formula>
    </cfRule>
  </conditionalFormatting>
  <conditionalFormatting sqref="C184">
    <cfRule type="cellIs" dxfId="1110" priority="249" operator="equal">
      <formula>$F184</formula>
    </cfRule>
  </conditionalFormatting>
  <conditionalFormatting sqref="D184">
    <cfRule type="cellIs" dxfId="1109" priority="248" operator="equal">
      <formula>$G184</formula>
    </cfRule>
  </conditionalFormatting>
  <conditionalFormatting sqref="E184">
    <cfRule type="cellIs" dxfId="1108" priority="247" operator="equal">
      <formula>$H184</formula>
    </cfRule>
  </conditionalFormatting>
  <conditionalFormatting sqref="C182:C183">
    <cfRule type="cellIs" dxfId="1107" priority="246" operator="equal">
      <formula>$F182</formula>
    </cfRule>
  </conditionalFormatting>
  <conditionalFormatting sqref="D182:D183">
    <cfRule type="cellIs" dxfId="1106" priority="245" operator="equal">
      <formula>$G182</formula>
    </cfRule>
  </conditionalFormatting>
  <conditionalFormatting sqref="E182:E183">
    <cfRule type="cellIs" dxfId="1105" priority="244" operator="equal">
      <formula>$H182</formula>
    </cfRule>
  </conditionalFormatting>
  <conditionalFormatting sqref="C172">
    <cfRule type="cellIs" dxfId="1104" priority="243" operator="equal">
      <formula>$F172</formula>
    </cfRule>
  </conditionalFormatting>
  <conditionalFormatting sqref="D172">
    <cfRule type="cellIs" dxfId="1103" priority="242" operator="equal">
      <formula>$G172</formula>
    </cfRule>
  </conditionalFormatting>
  <conditionalFormatting sqref="E172">
    <cfRule type="cellIs" dxfId="1102" priority="241" operator="equal">
      <formula>$H172</formula>
    </cfRule>
  </conditionalFormatting>
  <conditionalFormatting sqref="C171">
    <cfRule type="cellIs" dxfId="1101" priority="240" operator="equal">
      <formula>$F171</formula>
    </cfRule>
  </conditionalFormatting>
  <conditionalFormatting sqref="D171">
    <cfRule type="cellIs" dxfId="1100" priority="239" operator="equal">
      <formula>$G171</formula>
    </cfRule>
  </conditionalFormatting>
  <conditionalFormatting sqref="E171">
    <cfRule type="cellIs" dxfId="1099" priority="238" operator="equal">
      <formula>$H171</formula>
    </cfRule>
  </conditionalFormatting>
  <conditionalFormatting sqref="C170">
    <cfRule type="cellIs" dxfId="1098" priority="237" operator="equal">
      <formula>$F170</formula>
    </cfRule>
  </conditionalFormatting>
  <conditionalFormatting sqref="D170">
    <cfRule type="cellIs" dxfId="1097" priority="236" operator="equal">
      <formula>$G170</formula>
    </cfRule>
  </conditionalFormatting>
  <conditionalFormatting sqref="E170">
    <cfRule type="cellIs" dxfId="1096" priority="235" operator="equal">
      <formula>$H170</formula>
    </cfRule>
  </conditionalFormatting>
  <conditionalFormatting sqref="C169">
    <cfRule type="cellIs" dxfId="1095" priority="234" operator="equal">
      <formula>$F169</formula>
    </cfRule>
  </conditionalFormatting>
  <conditionalFormatting sqref="D169">
    <cfRule type="cellIs" dxfId="1094" priority="233" operator="equal">
      <formula>$G169</formula>
    </cfRule>
  </conditionalFormatting>
  <conditionalFormatting sqref="E169">
    <cfRule type="cellIs" dxfId="1093" priority="232" operator="equal">
      <formula>$H169</formula>
    </cfRule>
  </conditionalFormatting>
  <conditionalFormatting sqref="C260">
    <cfRule type="cellIs" dxfId="1092" priority="231" operator="equal">
      <formula>$F260</formula>
    </cfRule>
  </conditionalFormatting>
  <conditionalFormatting sqref="D260">
    <cfRule type="cellIs" dxfId="1091" priority="230" operator="equal">
      <formula>$G260</formula>
    </cfRule>
  </conditionalFormatting>
  <conditionalFormatting sqref="E260">
    <cfRule type="cellIs" dxfId="1090" priority="229" operator="equal">
      <formula>$H260</formula>
    </cfRule>
  </conditionalFormatting>
  <conditionalFormatting sqref="C259">
    <cfRule type="cellIs" dxfId="1089" priority="228" operator="equal">
      <formula>$F259</formula>
    </cfRule>
  </conditionalFormatting>
  <conditionalFormatting sqref="D259">
    <cfRule type="cellIs" dxfId="1088" priority="227" operator="equal">
      <formula>$G259</formula>
    </cfRule>
  </conditionalFormatting>
  <conditionalFormatting sqref="E259">
    <cfRule type="cellIs" dxfId="1087" priority="226" operator="equal">
      <formula>$H259</formula>
    </cfRule>
  </conditionalFormatting>
  <conditionalFormatting sqref="C257">
    <cfRule type="cellIs" dxfId="1086" priority="222" operator="equal">
      <formula>$F257</formula>
    </cfRule>
  </conditionalFormatting>
  <conditionalFormatting sqref="D257">
    <cfRule type="cellIs" dxfId="1085" priority="221" operator="equal">
      <formula>$G257</formula>
    </cfRule>
  </conditionalFormatting>
  <conditionalFormatting sqref="E257">
    <cfRule type="cellIs" dxfId="1084" priority="220" operator="equal">
      <formula>$H257</formula>
    </cfRule>
  </conditionalFormatting>
  <conditionalFormatting sqref="C256">
    <cfRule type="cellIs" dxfId="1083" priority="219" operator="equal">
      <formula>$F256</formula>
    </cfRule>
  </conditionalFormatting>
  <conditionalFormatting sqref="D256">
    <cfRule type="cellIs" dxfId="1082" priority="218" operator="equal">
      <formula>$G256</formula>
    </cfRule>
  </conditionalFormatting>
  <conditionalFormatting sqref="E256">
    <cfRule type="cellIs" dxfId="1081" priority="217" operator="equal">
      <formula>$H256</formula>
    </cfRule>
  </conditionalFormatting>
  <conditionalFormatting sqref="C255">
    <cfRule type="cellIs" dxfId="1080" priority="216" operator="equal">
      <formula>$F255</formula>
    </cfRule>
  </conditionalFormatting>
  <conditionalFormatting sqref="D255">
    <cfRule type="cellIs" dxfId="1079" priority="215" operator="equal">
      <formula>$G255</formula>
    </cfRule>
  </conditionalFormatting>
  <conditionalFormatting sqref="E255">
    <cfRule type="cellIs" dxfId="1078" priority="214" operator="equal">
      <formula>$H255</formula>
    </cfRule>
  </conditionalFormatting>
  <conditionalFormatting sqref="C254">
    <cfRule type="cellIs" dxfId="1077" priority="213" operator="equal">
      <formula>$F254</formula>
    </cfRule>
  </conditionalFormatting>
  <conditionalFormatting sqref="D254">
    <cfRule type="cellIs" dxfId="1076" priority="212" operator="equal">
      <formula>$G254</formula>
    </cfRule>
  </conditionalFormatting>
  <conditionalFormatting sqref="E254">
    <cfRule type="cellIs" dxfId="1075" priority="211" operator="equal">
      <formula>$H254</formula>
    </cfRule>
  </conditionalFormatting>
  <conditionalFormatting sqref="C253">
    <cfRule type="cellIs" dxfId="1074" priority="210" operator="equal">
      <formula>$F253</formula>
    </cfRule>
  </conditionalFormatting>
  <conditionalFormatting sqref="D253">
    <cfRule type="cellIs" dxfId="1073" priority="209" operator="equal">
      <formula>$G253</formula>
    </cfRule>
  </conditionalFormatting>
  <conditionalFormatting sqref="E253">
    <cfRule type="cellIs" dxfId="1072" priority="208" operator="equal">
      <formula>$H253</formula>
    </cfRule>
  </conditionalFormatting>
  <conditionalFormatting sqref="C252">
    <cfRule type="cellIs" dxfId="1071" priority="207" operator="equal">
      <formula>$F252</formula>
    </cfRule>
  </conditionalFormatting>
  <conditionalFormatting sqref="D252">
    <cfRule type="cellIs" dxfId="1070" priority="206" operator="equal">
      <formula>$G252</formula>
    </cfRule>
  </conditionalFormatting>
  <conditionalFormatting sqref="E252">
    <cfRule type="cellIs" dxfId="1069" priority="205" operator="equal">
      <formula>$H252</formula>
    </cfRule>
  </conditionalFormatting>
  <conditionalFormatting sqref="C251">
    <cfRule type="cellIs" dxfId="1068" priority="204" operator="equal">
      <formula>$F251</formula>
    </cfRule>
  </conditionalFormatting>
  <conditionalFormatting sqref="D251">
    <cfRule type="cellIs" dxfId="1067" priority="203" operator="equal">
      <formula>$G251</formula>
    </cfRule>
  </conditionalFormatting>
  <conditionalFormatting sqref="E251">
    <cfRule type="cellIs" dxfId="1066" priority="202" operator="equal">
      <formula>$H251</formula>
    </cfRule>
  </conditionalFormatting>
  <conditionalFormatting sqref="C250">
    <cfRule type="cellIs" dxfId="1065" priority="201" operator="equal">
      <formula>$F250</formula>
    </cfRule>
  </conditionalFormatting>
  <conditionalFormatting sqref="D250">
    <cfRule type="cellIs" dxfId="1064" priority="200" operator="equal">
      <formula>$G250</formula>
    </cfRule>
  </conditionalFormatting>
  <conditionalFormatting sqref="E250">
    <cfRule type="cellIs" dxfId="1063" priority="199" operator="equal">
      <formula>$H250</formula>
    </cfRule>
  </conditionalFormatting>
  <conditionalFormatting sqref="C249">
    <cfRule type="cellIs" dxfId="1062" priority="198" operator="equal">
      <formula>$F249</formula>
    </cfRule>
  </conditionalFormatting>
  <conditionalFormatting sqref="D249">
    <cfRule type="cellIs" dxfId="1061" priority="197" operator="equal">
      <formula>$G249</formula>
    </cfRule>
  </conditionalFormatting>
  <conditionalFormatting sqref="E249">
    <cfRule type="cellIs" dxfId="1060" priority="196" operator="equal">
      <formula>$H249</formula>
    </cfRule>
  </conditionalFormatting>
  <conditionalFormatting sqref="C248">
    <cfRule type="cellIs" dxfId="1059" priority="195" operator="equal">
      <formula>$F248</formula>
    </cfRule>
  </conditionalFormatting>
  <conditionalFormatting sqref="D248">
    <cfRule type="cellIs" dxfId="1058" priority="194" operator="equal">
      <formula>$G248</formula>
    </cfRule>
  </conditionalFormatting>
  <conditionalFormatting sqref="E248">
    <cfRule type="cellIs" dxfId="1057" priority="193" operator="equal">
      <formula>$H248</formula>
    </cfRule>
  </conditionalFormatting>
  <conditionalFormatting sqref="C247">
    <cfRule type="cellIs" dxfId="1056" priority="192" operator="equal">
      <formula>$F247</formula>
    </cfRule>
  </conditionalFormatting>
  <conditionalFormatting sqref="D247">
    <cfRule type="cellIs" dxfId="1055" priority="191" operator="equal">
      <formula>$G247</formula>
    </cfRule>
  </conditionalFormatting>
  <conditionalFormatting sqref="E247">
    <cfRule type="cellIs" dxfId="1054" priority="190" operator="equal">
      <formula>$H247</formula>
    </cfRule>
  </conditionalFormatting>
  <conditionalFormatting sqref="C246">
    <cfRule type="cellIs" dxfId="1053" priority="189" operator="equal">
      <formula>$F246</formula>
    </cfRule>
  </conditionalFormatting>
  <conditionalFormatting sqref="D246">
    <cfRule type="cellIs" dxfId="1052" priority="188" operator="equal">
      <formula>$G246</formula>
    </cfRule>
  </conditionalFormatting>
  <conditionalFormatting sqref="E246">
    <cfRule type="cellIs" dxfId="1051" priority="187" operator="equal">
      <formula>$H246</formula>
    </cfRule>
  </conditionalFormatting>
  <conditionalFormatting sqref="C245">
    <cfRule type="cellIs" dxfId="1050" priority="186" operator="equal">
      <formula>$F245</formula>
    </cfRule>
  </conditionalFormatting>
  <conditionalFormatting sqref="D245">
    <cfRule type="cellIs" dxfId="1049" priority="185" operator="equal">
      <formula>$G245</formula>
    </cfRule>
  </conditionalFormatting>
  <conditionalFormatting sqref="E245">
    <cfRule type="cellIs" dxfId="1048" priority="184" operator="equal">
      <formula>$H245</formula>
    </cfRule>
  </conditionalFormatting>
  <conditionalFormatting sqref="C243">
    <cfRule type="cellIs" dxfId="1047" priority="183" operator="equal">
      <formula>$F243</formula>
    </cfRule>
  </conditionalFormatting>
  <conditionalFormatting sqref="D243">
    <cfRule type="cellIs" dxfId="1046" priority="182" operator="equal">
      <formula>$G243</formula>
    </cfRule>
  </conditionalFormatting>
  <conditionalFormatting sqref="E243">
    <cfRule type="cellIs" dxfId="1045" priority="181" operator="equal">
      <formula>$H243</formula>
    </cfRule>
  </conditionalFormatting>
  <conditionalFormatting sqref="C239">
    <cfRule type="cellIs" dxfId="1044" priority="180" operator="equal">
      <formula>$F239</formula>
    </cfRule>
  </conditionalFormatting>
  <conditionalFormatting sqref="D239">
    <cfRule type="cellIs" dxfId="1043" priority="179" operator="equal">
      <formula>$G239</formula>
    </cfRule>
  </conditionalFormatting>
  <conditionalFormatting sqref="E239">
    <cfRule type="cellIs" dxfId="1042" priority="178" operator="equal">
      <formula>$H239</formula>
    </cfRule>
  </conditionalFormatting>
  <conditionalFormatting sqref="C238">
    <cfRule type="cellIs" dxfId="1041" priority="177" operator="equal">
      <formula>$F238</formula>
    </cfRule>
  </conditionalFormatting>
  <conditionalFormatting sqref="D238">
    <cfRule type="cellIs" dxfId="1040" priority="176" operator="equal">
      <formula>$G238</formula>
    </cfRule>
  </conditionalFormatting>
  <conditionalFormatting sqref="E238">
    <cfRule type="cellIs" dxfId="1039" priority="175" operator="equal">
      <formula>$H238</formula>
    </cfRule>
  </conditionalFormatting>
  <conditionalFormatting sqref="E237">
    <cfRule type="cellIs" dxfId="1038" priority="172" operator="equal">
      <formula>$H237</formula>
    </cfRule>
  </conditionalFormatting>
  <conditionalFormatting sqref="C234">
    <cfRule type="cellIs" dxfId="1037" priority="171" operator="equal">
      <formula>$F234</formula>
    </cfRule>
  </conditionalFormatting>
  <conditionalFormatting sqref="D234">
    <cfRule type="cellIs" dxfId="1036" priority="170" operator="equal">
      <formula>$G234</formula>
    </cfRule>
  </conditionalFormatting>
  <conditionalFormatting sqref="E234">
    <cfRule type="cellIs" dxfId="1035" priority="169" operator="equal">
      <formula>$H234</formula>
    </cfRule>
  </conditionalFormatting>
  <conditionalFormatting sqref="C233">
    <cfRule type="cellIs" dxfId="1034" priority="168" operator="equal">
      <formula>$F233</formula>
    </cfRule>
  </conditionalFormatting>
  <conditionalFormatting sqref="D233">
    <cfRule type="cellIs" dxfId="1033" priority="167" operator="equal">
      <formula>$G233</formula>
    </cfRule>
  </conditionalFormatting>
  <conditionalFormatting sqref="E233">
    <cfRule type="cellIs" dxfId="1032" priority="166" operator="equal">
      <formula>$H233</formula>
    </cfRule>
  </conditionalFormatting>
  <conditionalFormatting sqref="D230">
    <cfRule type="cellIs" dxfId="1031" priority="164" operator="equal">
      <formula>$G230</formula>
    </cfRule>
  </conditionalFormatting>
  <conditionalFormatting sqref="E230:E231">
    <cfRule type="cellIs" dxfId="1030" priority="163" operator="equal">
      <formula>$H230</formula>
    </cfRule>
  </conditionalFormatting>
  <conditionalFormatting sqref="C229">
    <cfRule type="cellIs" dxfId="1029" priority="162" operator="equal">
      <formula>$F229</formula>
    </cfRule>
  </conditionalFormatting>
  <conditionalFormatting sqref="D229">
    <cfRule type="cellIs" dxfId="1028" priority="161" operator="equal">
      <formula>$G229</formula>
    </cfRule>
  </conditionalFormatting>
  <conditionalFormatting sqref="E229">
    <cfRule type="cellIs" dxfId="1027" priority="160" operator="equal">
      <formula>$H229</formula>
    </cfRule>
  </conditionalFormatting>
  <conditionalFormatting sqref="C211">
    <cfRule type="cellIs" dxfId="1026" priority="157" operator="equal">
      <formula>$F211</formula>
    </cfRule>
  </conditionalFormatting>
  <conditionalFormatting sqref="C210">
    <cfRule type="cellIs" dxfId="1025" priority="155" operator="equal">
      <formula>$F210</formula>
    </cfRule>
  </conditionalFormatting>
  <conditionalFormatting sqref="D210">
    <cfRule type="cellIs" dxfId="1024" priority="154" operator="equal">
      <formula>$G210</formula>
    </cfRule>
  </conditionalFormatting>
  <conditionalFormatting sqref="E210">
    <cfRule type="cellIs" dxfId="1023" priority="153" operator="equal">
      <formula>$H210</formula>
    </cfRule>
  </conditionalFormatting>
  <conditionalFormatting sqref="C209">
    <cfRule type="cellIs" dxfId="1022" priority="152" operator="equal">
      <formula>$F209</formula>
    </cfRule>
  </conditionalFormatting>
  <conditionalFormatting sqref="D209">
    <cfRule type="cellIs" dxfId="1021" priority="151" operator="equal">
      <formula>$G209</formula>
    </cfRule>
  </conditionalFormatting>
  <conditionalFormatting sqref="E209">
    <cfRule type="cellIs" dxfId="1020" priority="150" operator="equal">
      <formula>$H209</formula>
    </cfRule>
  </conditionalFormatting>
  <conditionalFormatting sqref="C208">
    <cfRule type="cellIs" dxfId="1019" priority="149" operator="equal">
      <formula>$F208</formula>
    </cfRule>
  </conditionalFormatting>
  <conditionalFormatting sqref="D208">
    <cfRule type="cellIs" dxfId="1018" priority="148" operator="equal">
      <formula>$G208</formula>
    </cfRule>
  </conditionalFormatting>
  <conditionalFormatting sqref="E208">
    <cfRule type="cellIs" dxfId="1017" priority="147" operator="equal">
      <formula>$H208</formula>
    </cfRule>
  </conditionalFormatting>
  <conditionalFormatting sqref="C204">
    <cfRule type="cellIs" dxfId="1016" priority="146" operator="equal">
      <formula>$F204</formula>
    </cfRule>
  </conditionalFormatting>
  <conditionalFormatting sqref="D204">
    <cfRule type="cellIs" dxfId="1015" priority="145" operator="equal">
      <formula>$G204</formula>
    </cfRule>
  </conditionalFormatting>
  <conditionalFormatting sqref="E204">
    <cfRule type="cellIs" dxfId="1014" priority="144" operator="equal">
      <formula>$H204</formula>
    </cfRule>
  </conditionalFormatting>
  <conditionalFormatting sqref="C200">
    <cfRule type="cellIs" dxfId="1013" priority="143" operator="equal">
      <formula>$F200</formula>
    </cfRule>
  </conditionalFormatting>
  <conditionalFormatting sqref="D200">
    <cfRule type="cellIs" dxfId="1012" priority="142" operator="equal">
      <formula>$G200</formula>
    </cfRule>
  </conditionalFormatting>
  <conditionalFormatting sqref="E200">
    <cfRule type="cellIs" dxfId="1011" priority="141" operator="equal">
      <formula>$H200</formula>
    </cfRule>
  </conditionalFormatting>
  <conditionalFormatting sqref="C199">
    <cfRule type="cellIs" dxfId="1010" priority="140" operator="equal">
      <formula>$F199</formula>
    </cfRule>
  </conditionalFormatting>
  <conditionalFormatting sqref="D199">
    <cfRule type="cellIs" dxfId="1009" priority="139" operator="equal">
      <formula>$G199</formula>
    </cfRule>
  </conditionalFormatting>
  <conditionalFormatting sqref="E199">
    <cfRule type="cellIs" dxfId="1008" priority="138" operator="equal">
      <formula>$H199</formula>
    </cfRule>
  </conditionalFormatting>
  <conditionalFormatting sqref="C198">
    <cfRule type="cellIs" dxfId="1007" priority="137" operator="equal">
      <formula>$F198</formula>
    </cfRule>
  </conditionalFormatting>
  <conditionalFormatting sqref="D198">
    <cfRule type="cellIs" dxfId="1006" priority="136" operator="equal">
      <formula>$G198</formula>
    </cfRule>
  </conditionalFormatting>
  <conditionalFormatting sqref="E198">
    <cfRule type="cellIs" dxfId="1005" priority="135" operator="equal">
      <formula>$H198</formula>
    </cfRule>
  </conditionalFormatting>
  <conditionalFormatting sqref="D197">
    <cfRule type="cellIs" dxfId="1004" priority="133" operator="equal">
      <formula>$G197</formula>
    </cfRule>
  </conditionalFormatting>
  <conditionalFormatting sqref="E197">
    <cfRule type="cellIs" dxfId="1003" priority="132" operator="equal">
      <formula>$H197</formula>
    </cfRule>
  </conditionalFormatting>
  <conditionalFormatting sqref="C196">
    <cfRule type="cellIs" dxfId="1002" priority="131" operator="equal">
      <formula>$F196</formula>
    </cfRule>
  </conditionalFormatting>
  <conditionalFormatting sqref="D196">
    <cfRule type="cellIs" dxfId="1001" priority="130" operator="equal">
      <formula>$G196</formula>
    </cfRule>
  </conditionalFormatting>
  <conditionalFormatting sqref="E196">
    <cfRule type="cellIs" dxfId="1000" priority="129" operator="equal">
      <formula>$H196</formula>
    </cfRule>
  </conditionalFormatting>
  <conditionalFormatting sqref="C190">
    <cfRule type="cellIs" dxfId="999" priority="119" operator="equal">
      <formula>$F190</formula>
    </cfRule>
  </conditionalFormatting>
  <conditionalFormatting sqref="D194">
    <cfRule type="cellIs" dxfId="998" priority="127" operator="equal">
      <formula>$G195</formula>
    </cfRule>
  </conditionalFormatting>
  <conditionalFormatting sqref="E194">
    <cfRule type="cellIs" dxfId="997" priority="126" operator="equal">
      <formula>$H195</formula>
    </cfRule>
  </conditionalFormatting>
  <conditionalFormatting sqref="C191">
    <cfRule type="cellIs" dxfId="996" priority="122" operator="equal">
      <formula>$F191</formula>
    </cfRule>
  </conditionalFormatting>
  <conditionalFormatting sqref="D191">
    <cfRule type="cellIs" dxfId="995" priority="121" operator="equal">
      <formula>$G191</formula>
    </cfRule>
  </conditionalFormatting>
  <conditionalFormatting sqref="E191">
    <cfRule type="cellIs" dxfId="994" priority="120" operator="equal">
      <formula>$H191</formula>
    </cfRule>
  </conditionalFormatting>
  <conditionalFormatting sqref="D190">
    <cfRule type="cellIs" dxfId="993" priority="118" operator="equal">
      <formula>$G190</formula>
    </cfRule>
  </conditionalFormatting>
  <conditionalFormatting sqref="E190">
    <cfRule type="cellIs" dxfId="992" priority="117" operator="equal">
      <formula>$H190</formula>
    </cfRule>
  </conditionalFormatting>
  <conditionalFormatting sqref="C189">
    <cfRule type="cellIs" dxfId="991" priority="116" operator="equal">
      <formula>$F189</formula>
    </cfRule>
  </conditionalFormatting>
  <conditionalFormatting sqref="D189">
    <cfRule type="cellIs" dxfId="990" priority="115" operator="equal">
      <formula>$G189</formula>
    </cfRule>
  </conditionalFormatting>
  <conditionalFormatting sqref="E189">
    <cfRule type="cellIs" dxfId="989" priority="114" operator="equal">
      <formula>$H189</formula>
    </cfRule>
  </conditionalFormatting>
  <conditionalFormatting sqref="C188">
    <cfRule type="cellIs" dxfId="988" priority="113" operator="equal">
      <formula>$F188</formula>
    </cfRule>
  </conditionalFormatting>
  <conditionalFormatting sqref="D188">
    <cfRule type="cellIs" dxfId="987" priority="112" operator="equal">
      <formula>$G188</formula>
    </cfRule>
  </conditionalFormatting>
  <conditionalFormatting sqref="E188">
    <cfRule type="cellIs" dxfId="986" priority="111" operator="equal">
      <formula>$H188</formula>
    </cfRule>
  </conditionalFormatting>
  <conditionalFormatting sqref="C186">
    <cfRule type="cellIs" dxfId="985" priority="110" operator="equal">
      <formula>$F186</formula>
    </cfRule>
  </conditionalFormatting>
  <conditionalFormatting sqref="D186">
    <cfRule type="cellIs" dxfId="984" priority="109" operator="equal">
      <formula>$G186</formula>
    </cfRule>
  </conditionalFormatting>
  <conditionalFormatting sqref="E186">
    <cfRule type="cellIs" dxfId="983" priority="108" operator="equal">
      <formula>$H186</formula>
    </cfRule>
  </conditionalFormatting>
  <conditionalFormatting sqref="C213">
    <cfRule type="cellIs" dxfId="982" priority="107" operator="equal">
      <formula>$F213</formula>
    </cfRule>
  </conditionalFormatting>
  <conditionalFormatting sqref="D213">
    <cfRule type="cellIs" dxfId="981" priority="106" operator="equal">
      <formula>$G213</formula>
    </cfRule>
  </conditionalFormatting>
  <conditionalFormatting sqref="E213">
    <cfRule type="cellIs" dxfId="980" priority="105" operator="equal">
      <formula>$H213</formula>
    </cfRule>
  </conditionalFormatting>
  <conditionalFormatting sqref="C244">
    <cfRule type="cellIs" dxfId="979" priority="104" operator="equal">
      <formula>$F244</formula>
    </cfRule>
  </conditionalFormatting>
  <conditionalFormatting sqref="D244">
    <cfRule type="cellIs" dxfId="978" priority="103" operator="equal">
      <formula>$G244</formula>
    </cfRule>
  </conditionalFormatting>
  <conditionalFormatting sqref="E244">
    <cfRule type="cellIs" dxfId="977" priority="102" operator="equal">
      <formula>$H244</formula>
    </cfRule>
  </conditionalFormatting>
  <conditionalFormatting sqref="C81">
    <cfRule type="cellIs" dxfId="976" priority="101" operator="equal">
      <formula>$F81</formula>
    </cfRule>
  </conditionalFormatting>
  <conditionalFormatting sqref="D81">
    <cfRule type="cellIs" dxfId="975" priority="100" operator="equal">
      <formula>$G81</formula>
    </cfRule>
  </conditionalFormatting>
  <conditionalFormatting sqref="E81">
    <cfRule type="cellIs" dxfId="974" priority="99" operator="equal">
      <formula>$H81</formula>
    </cfRule>
  </conditionalFormatting>
  <conditionalFormatting sqref="D151">
    <cfRule type="cellIs" dxfId="973" priority="98" operator="equal">
      <formula>$G151</formula>
    </cfRule>
  </conditionalFormatting>
  <conditionalFormatting sqref="C197">
    <cfRule type="cellIs" dxfId="972" priority="97" operator="equal">
      <formula>$F197</formula>
    </cfRule>
  </conditionalFormatting>
  <conditionalFormatting sqref="D211">
    <cfRule type="cellIs" dxfId="971" priority="96" operator="equal">
      <formula>$G211</formula>
    </cfRule>
  </conditionalFormatting>
  <conditionalFormatting sqref="E211">
    <cfRule type="cellIs" dxfId="970" priority="95" operator="equal">
      <formula>$H211</formula>
    </cfRule>
  </conditionalFormatting>
  <conditionalFormatting sqref="C212">
    <cfRule type="cellIs" dxfId="969" priority="94" operator="equal">
      <formula>$F212</formula>
    </cfRule>
  </conditionalFormatting>
  <conditionalFormatting sqref="D212">
    <cfRule type="cellIs" dxfId="968" priority="93" operator="equal">
      <formula>$G212</formula>
    </cfRule>
  </conditionalFormatting>
  <conditionalFormatting sqref="E212">
    <cfRule type="cellIs" dxfId="967" priority="92" operator="equal">
      <formula>$H212</formula>
    </cfRule>
  </conditionalFormatting>
  <conditionalFormatting sqref="C221">
    <cfRule type="cellIs" dxfId="966" priority="91" operator="equal">
      <formula>$F221</formula>
    </cfRule>
  </conditionalFormatting>
  <conditionalFormatting sqref="C237">
    <cfRule type="cellIs" dxfId="965" priority="90" operator="equal">
      <formula>$F237</formula>
    </cfRule>
  </conditionalFormatting>
  <conditionalFormatting sqref="D237">
    <cfRule type="cellIs" dxfId="964" priority="89" operator="equal">
      <formula>$G237</formula>
    </cfRule>
  </conditionalFormatting>
  <conditionalFormatting sqref="C240">
    <cfRule type="cellIs" dxfId="963" priority="88" operator="equal">
      <formula>$F240</formula>
    </cfRule>
  </conditionalFormatting>
  <conditionalFormatting sqref="D240">
    <cfRule type="cellIs" dxfId="962" priority="87" operator="equal">
      <formula>$G240</formula>
    </cfRule>
  </conditionalFormatting>
  <conditionalFormatting sqref="E240">
    <cfRule type="cellIs" dxfId="961" priority="86" operator="equal">
      <formula>$H240</formula>
    </cfRule>
  </conditionalFormatting>
  <conditionalFormatting sqref="C241">
    <cfRule type="cellIs" dxfId="960" priority="85" operator="equal">
      <formula>$F241</formula>
    </cfRule>
  </conditionalFormatting>
  <conditionalFormatting sqref="D241">
    <cfRule type="cellIs" dxfId="959" priority="84" operator="equal">
      <formula>$G241</formula>
    </cfRule>
  </conditionalFormatting>
  <conditionalFormatting sqref="C242">
    <cfRule type="cellIs" dxfId="958" priority="83" operator="equal">
      <formula>$F242</formula>
    </cfRule>
  </conditionalFormatting>
  <conditionalFormatting sqref="C149:C150">
    <cfRule type="cellIs" dxfId="957" priority="82" operator="equal">
      <formula>$F149</formula>
    </cfRule>
  </conditionalFormatting>
  <conditionalFormatting sqref="D149:D150">
    <cfRule type="cellIs" dxfId="956" priority="81" operator="equal">
      <formula>$G149</formula>
    </cfRule>
  </conditionalFormatting>
  <conditionalFormatting sqref="E149:E150">
    <cfRule type="cellIs" dxfId="955" priority="80" operator="equal">
      <formula>$H149</formula>
    </cfRule>
  </conditionalFormatting>
  <conditionalFormatting sqref="C173">
    <cfRule type="cellIs" dxfId="954" priority="79" operator="equal">
      <formula>$F173</formula>
    </cfRule>
  </conditionalFormatting>
  <conditionalFormatting sqref="D173">
    <cfRule type="cellIs" dxfId="953" priority="78" operator="equal">
      <formula>$G173</formula>
    </cfRule>
  </conditionalFormatting>
  <conditionalFormatting sqref="E173">
    <cfRule type="cellIs" dxfId="952" priority="77" operator="equal">
      <formula>$H173</formula>
    </cfRule>
  </conditionalFormatting>
  <conditionalFormatting sqref="C174">
    <cfRule type="cellIs" dxfId="951" priority="70" operator="equal">
      <formula>$F174</formula>
    </cfRule>
  </conditionalFormatting>
  <conditionalFormatting sqref="D174">
    <cfRule type="cellIs" dxfId="950" priority="69" operator="equal">
      <formula>$G174</formula>
    </cfRule>
  </conditionalFormatting>
  <conditionalFormatting sqref="E174">
    <cfRule type="cellIs" dxfId="949" priority="68" operator="equal">
      <formula>$H174</formula>
    </cfRule>
  </conditionalFormatting>
  <conditionalFormatting sqref="C176">
    <cfRule type="cellIs" dxfId="948" priority="67" operator="equal">
      <formula>$F176</formula>
    </cfRule>
  </conditionalFormatting>
  <conditionalFormatting sqref="D176">
    <cfRule type="cellIs" dxfId="947" priority="66" operator="equal">
      <formula>$G176</formula>
    </cfRule>
  </conditionalFormatting>
  <conditionalFormatting sqref="E176">
    <cfRule type="cellIs" dxfId="946" priority="65" operator="equal">
      <formula>$H176</formula>
    </cfRule>
  </conditionalFormatting>
  <conditionalFormatting sqref="C177">
    <cfRule type="cellIs" dxfId="945" priority="64" operator="equal">
      <formula>$F177</formula>
    </cfRule>
  </conditionalFormatting>
  <conditionalFormatting sqref="D177">
    <cfRule type="cellIs" dxfId="944" priority="63" operator="equal">
      <formula>$G177</formula>
    </cfRule>
  </conditionalFormatting>
  <conditionalFormatting sqref="E177">
    <cfRule type="cellIs" dxfId="943" priority="62" operator="equal">
      <formula>$H177</formula>
    </cfRule>
  </conditionalFormatting>
  <conditionalFormatting sqref="C178">
    <cfRule type="cellIs" dxfId="942" priority="58" operator="equal">
      <formula>$F178</formula>
    </cfRule>
  </conditionalFormatting>
  <conditionalFormatting sqref="D178">
    <cfRule type="cellIs" dxfId="941" priority="57" operator="equal">
      <formula>$G178</formula>
    </cfRule>
  </conditionalFormatting>
  <conditionalFormatting sqref="E178">
    <cfRule type="cellIs" dxfId="940" priority="56" operator="equal">
      <formula>$H178</formula>
    </cfRule>
  </conditionalFormatting>
  <conditionalFormatting sqref="C179">
    <cfRule type="cellIs" dxfId="939" priority="55" operator="equal">
      <formula>$F179</formula>
    </cfRule>
  </conditionalFormatting>
  <conditionalFormatting sqref="D179">
    <cfRule type="cellIs" dxfId="938" priority="54" operator="equal">
      <formula>$G179</formula>
    </cfRule>
  </conditionalFormatting>
  <conditionalFormatting sqref="E179">
    <cfRule type="cellIs" dxfId="937" priority="53" operator="equal">
      <formula>$H179</formula>
    </cfRule>
  </conditionalFormatting>
  <conditionalFormatting sqref="C181">
    <cfRule type="cellIs" dxfId="936" priority="52" operator="equal">
      <formula>$F181</formula>
    </cfRule>
  </conditionalFormatting>
  <conditionalFormatting sqref="D181">
    <cfRule type="cellIs" dxfId="935" priority="51" operator="equal">
      <formula>$G181</formula>
    </cfRule>
  </conditionalFormatting>
  <conditionalFormatting sqref="E181">
    <cfRule type="cellIs" dxfId="934" priority="50" operator="equal">
      <formula>$H181</formula>
    </cfRule>
  </conditionalFormatting>
  <conditionalFormatting sqref="C187">
    <cfRule type="cellIs" dxfId="933" priority="49" operator="equal">
      <formula>$F187</formula>
    </cfRule>
  </conditionalFormatting>
  <conditionalFormatting sqref="D187">
    <cfRule type="cellIs" dxfId="932" priority="48" operator="equal">
      <formula>$G187</formula>
    </cfRule>
  </conditionalFormatting>
  <conditionalFormatting sqref="E187">
    <cfRule type="cellIs" dxfId="931" priority="47" operator="equal">
      <formula>$H187</formula>
    </cfRule>
  </conditionalFormatting>
  <conditionalFormatting sqref="C192">
    <cfRule type="cellIs" dxfId="930" priority="46" operator="equal">
      <formula>$F192</formula>
    </cfRule>
  </conditionalFormatting>
  <conditionalFormatting sqref="D192">
    <cfRule type="cellIs" dxfId="929" priority="45" operator="equal">
      <formula>$G192</formula>
    </cfRule>
  </conditionalFormatting>
  <conditionalFormatting sqref="E192">
    <cfRule type="cellIs" dxfId="928" priority="44" operator="equal">
      <formula>$H192</formula>
    </cfRule>
  </conditionalFormatting>
  <conditionalFormatting sqref="C193">
    <cfRule type="cellIs" dxfId="927" priority="43" operator="equal">
      <formula>$F193</formula>
    </cfRule>
  </conditionalFormatting>
  <conditionalFormatting sqref="D193">
    <cfRule type="cellIs" dxfId="926" priority="42" operator="equal">
      <formula>$G193</formula>
    </cfRule>
  </conditionalFormatting>
  <conditionalFormatting sqref="E193">
    <cfRule type="cellIs" dxfId="925" priority="41" operator="equal">
      <formula>$H193</formula>
    </cfRule>
  </conditionalFormatting>
  <conditionalFormatting sqref="C201">
    <cfRule type="cellIs" dxfId="924" priority="40" operator="equal">
      <formula>$F201</formula>
    </cfRule>
  </conditionalFormatting>
  <conditionalFormatting sqref="D201">
    <cfRule type="cellIs" dxfId="923" priority="39" operator="equal">
      <formula>$G201</formula>
    </cfRule>
  </conditionalFormatting>
  <conditionalFormatting sqref="E201">
    <cfRule type="cellIs" dxfId="922" priority="38" operator="equal">
      <formula>$H201</formula>
    </cfRule>
  </conditionalFormatting>
  <conditionalFormatting sqref="C205">
    <cfRule type="cellIs" dxfId="921" priority="31" operator="equal">
      <formula>$F205</formula>
    </cfRule>
  </conditionalFormatting>
  <conditionalFormatting sqref="D205">
    <cfRule type="cellIs" dxfId="920" priority="30" operator="equal">
      <formula>$G205</formula>
    </cfRule>
  </conditionalFormatting>
  <conditionalFormatting sqref="E205">
    <cfRule type="cellIs" dxfId="919" priority="29" operator="equal">
      <formula>$H205</formula>
    </cfRule>
  </conditionalFormatting>
  <conditionalFormatting sqref="C206">
    <cfRule type="cellIs" dxfId="918" priority="28" operator="equal">
      <formula>$F206</formula>
    </cfRule>
  </conditionalFormatting>
  <conditionalFormatting sqref="D206">
    <cfRule type="cellIs" dxfId="917" priority="27" operator="equal">
      <formula>$G206</formula>
    </cfRule>
  </conditionalFormatting>
  <conditionalFormatting sqref="E206">
    <cfRule type="cellIs" dxfId="916" priority="26" operator="equal">
      <formula>$H206</formula>
    </cfRule>
  </conditionalFormatting>
  <conditionalFormatting sqref="C222">
    <cfRule type="cellIs" dxfId="915" priority="25" operator="equal">
      <formula>$F222</formula>
    </cfRule>
  </conditionalFormatting>
  <conditionalFormatting sqref="C223">
    <cfRule type="cellIs" dxfId="914" priority="24" operator="equal">
      <formula>$F223</formula>
    </cfRule>
  </conditionalFormatting>
  <conditionalFormatting sqref="D223">
    <cfRule type="cellIs" dxfId="913" priority="23" operator="equal">
      <formula>$G223</formula>
    </cfRule>
  </conditionalFormatting>
  <conditionalFormatting sqref="E223">
    <cfRule type="cellIs" dxfId="912" priority="22" operator="equal">
      <formula>$H223</formula>
    </cfRule>
  </conditionalFormatting>
  <conditionalFormatting sqref="C226">
    <cfRule type="cellIs" dxfId="911" priority="21" operator="equal">
      <formula>$F226</formula>
    </cfRule>
  </conditionalFormatting>
  <conditionalFormatting sqref="D226">
    <cfRule type="cellIs" dxfId="910" priority="20" operator="equal">
      <formula>$G226</formula>
    </cfRule>
  </conditionalFormatting>
  <conditionalFormatting sqref="E226">
    <cfRule type="cellIs" dxfId="909" priority="19" operator="equal">
      <formula>$H226</formula>
    </cfRule>
  </conditionalFormatting>
  <conditionalFormatting sqref="C225">
    <cfRule type="cellIs" dxfId="908" priority="18" operator="equal">
      <formula>$F225</formula>
    </cfRule>
  </conditionalFormatting>
  <conditionalFormatting sqref="E225">
    <cfRule type="cellIs" dxfId="907" priority="16" operator="equal">
      <formula>$H225</formula>
    </cfRule>
  </conditionalFormatting>
  <conditionalFormatting sqref="D225">
    <cfRule type="cellIs" dxfId="906" priority="15" operator="equal">
      <formula>$G225</formula>
    </cfRule>
  </conditionalFormatting>
  <conditionalFormatting sqref="D227">
    <cfRule type="cellIs" dxfId="905" priority="10" operator="equal">
      <formula>$G227</formula>
    </cfRule>
  </conditionalFormatting>
  <conditionalFormatting sqref="C227">
    <cfRule type="cellIs" dxfId="904" priority="11" operator="equal">
      <formula>$F227</formula>
    </cfRule>
  </conditionalFormatting>
  <conditionalFormatting sqref="E227">
    <cfRule type="cellIs" dxfId="903" priority="9" operator="equal">
      <formula>$H227</formula>
    </cfRule>
  </conditionalFormatting>
  <conditionalFormatting sqref="D228">
    <cfRule type="cellIs" dxfId="902" priority="7" operator="equal">
      <formula>$G228</formula>
    </cfRule>
  </conditionalFormatting>
  <conditionalFormatting sqref="C228">
    <cfRule type="cellIs" dxfId="901" priority="8" operator="equal">
      <formula>$F228</formula>
    </cfRule>
  </conditionalFormatting>
  <conditionalFormatting sqref="E228">
    <cfRule type="cellIs" dxfId="900" priority="6" operator="equal">
      <formula>$H228</formula>
    </cfRule>
  </conditionalFormatting>
  <conditionalFormatting sqref="C230:C231">
    <cfRule type="cellIs" dxfId="899" priority="5" operator="equal">
      <formula>$F230</formula>
    </cfRule>
  </conditionalFormatting>
  <conditionalFormatting sqref="D231">
    <cfRule type="cellIs" dxfId="898" priority="4" operator="equal">
      <formula>$F231</formula>
    </cfRule>
  </conditionalFormatting>
  <conditionalFormatting sqref="C258">
    <cfRule type="cellIs" dxfId="897" priority="3" operator="equal">
      <formula>$F258</formula>
    </cfRule>
  </conditionalFormatting>
  <conditionalFormatting sqref="D258">
    <cfRule type="cellIs" dxfId="896" priority="2" operator="equal">
      <formula>$G258</formula>
    </cfRule>
  </conditionalFormatting>
  <conditionalFormatting sqref="E258">
    <cfRule type="cellIs" dxfId="895" priority="1" operator="equal">
      <formula>$H258</formula>
    </cfRule>
  </conditionalFormatting>
  <pageMargins left="0.7" right="0.7" top="0.75" bottom="0.75" header="0.3" footer="0.3"/>
  <pageSetup paperSize="9" scale="23"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表示切替">
                <anchor moveWithCells="1" sizeWithCells="1">
                  <from>
                    <xdr:col>1</xdr:col>
                    <xdr:colOff>123825</xdr:colOff>
                    <xdr:row>0</xdr:row>
                    <xdr:rowOff>19050</xdr:rowOff>
                  </from>
                  <to>
                    <xdr:col>1</xdr:col>
                    <xdr:colOff>1466850</xdr:colOff>
                    <xdr:row>2</xdr:row>
                    <xdr:rowOff>76200</xdr:rowOff>
                  </to>
                </anchor>
              </controlPr>
            </control>
          </mc:Choice>
        </mc:AlternateContent>
        <mc:AlternateContent xmlns:mc="http://schemas.openxmlformats.org/markup-compatibility/2006">
          <mc:Choice Requires="x14">
            <control shapeId="4099" r:id="rId5" name="Button 3">
              <controlPr defaultSize="0" print="0" autoFill="0" autoPict="0" macro="[0]!Numbering">
                <anchor moveWithCells="1" sizeWithCells="1">
                  <from>
                    <xdr:col>1</xdr:col>
                    <xdr:colOff>1543050</xdr:colOff>
                    <xdr:row>0</xdr:row>
                    <xdr:rowOff>28575</xdr:rowOff>
                  </from>
                  <to>
                    <xdr:col>1</xdr:col>
                    <xdr:colOff>2895600</xdr:colOff>
                    <xdr:row>2</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66FF33"/>
    <pageSetUpPr fitToPage="1"/>
  </sheetPr>
  <dimension ref="A3:AG215"/>
  <sheetViews>
    <sheetView view="pageBreakPreview" zoomScaleNormal="100" zoomScaleSheetLayoutView="100" workbookViewId="0">
      <pane ySplit="3" topLeftCell="A82" activePane="bottomLeft" state="frozen"/>
      <selection activeCell="C21" sqref="C21"/>
      <selection pane="bottomLeft" activeCell="B90" sqref="B90"/>
    </sheetView>
  </sheetViews>
  <sheetFormatPr defaultRowHeight="13.5"/>
  <cols>
    <col min="1" max="1" width="5.125" style="87" customWidth="1"/>
    <col min="2" max="2" width="85" style="87" customWidth="1"/>
    <col min="3" max="5" width="1.25" style="75" customWidth="1"/>
    <col min="6" max="6" width="35.75" style="75" customWidth="1"/>
    <col min="7" max="7" width="30.375" style="75" customWidth="1"/>
    <col min="8" max="8" width="26" style="75" customWidth="1"/>
    <col min="9" max="9" width="12.75" style="87" bestFit="1" customWidth="1"/>
    <col min="10" max="15" width="9" style="87"/>
    <col min="16" max="16" width="11.625" style="87" bestFit="1" customWidth="1"/>
    <col min="17" max="19" width="9" style="87"/>
    <col min="20" max="21" width="11.625" style="87" bestFit="1" customWidth="1"/>
    <col min="22" max="16384" width="9" style="87"/>
  </cols>
  <sheetData>
    <row r="3" spans="1:9">
      <c r="A3" s="115"/>
      <c r="B3" s="122"/>
    </row>
    <row r="4" spans="1:9">
      <c r="A4" s="216">
        <v>1</v>
      </c>
      <c r="B4" s="213" t="s">
        <v>1569</v>
      </c>
      <c r="C4" s="214" t="s">
        <v>1427</v>
      </c>
      <c r="D4" s="215"/>
      <c r="E4" s="215"/>
      <c r="F4" s="215" t="s">
        <v>1427</v>
      </c>
      <c r="G4" s="215"/>
      <c r="H4" s="215"/>
      <c r="I4" s="216"/>
    </row>
    <row r="5" spans="1:9" s="98" customFormat="1">
      <c r="A5" s="102">
        <v>2</v>
      </c>
      <c r="B5" s="235" t="s">
        <v>1570</v>
      </c>
      <c r="C5" s="225"/>
      <c r="D5" s="225"/>
      <c r="E5" s="225"/>
      <c r="F5" s="236" t="s">
        <v>1428</v>
      </c>
      <c r="G5" s="219" t="s">
        <v>1429</v>
      </c>
      <c r="H5" s="219" t="s">
        <v>1430</v>
      </c>
      <c r="I5" s="237"/>
    </row>
    <row r="6" spans="1:9">
      <c r="A6" s="117">
        <v>2</v>
      </c>
      <c r="B6" s="238"/>
      <c r="C6" s="231"/>
      <c r="D6" s="232"/>
      <c r="E6" s="232"/>
      <c r="F6" s="232" t="s">
        <v>1431</v>
      </c>
      <c r="G6" s="232"/>
      <c r="H6" s="232"/>
      <c r="I6" s="233"/>
    </row>
    <row r="7" spans="1:9" s="98" customFormat="1">
      <c r="A7" s="220">
        <v>3</v>
      </c>
      <c r="B7" s="217" t="s">
        <v>1605</v>
      </c>
      <c r="C7" s="214"/>
      <c r="D7" s="214"/>
      <c r="E7" s="218"/>
      <c r="F7" s="218" t="s">
        <v>1432</v>
      </c>
      <c r="G7" s="218" t="s">
        <v>1433</v>
      </c>
      <c r="H7" s="218"/>
      <c r="I7" s="220"/>
    </row>
    <row r="8" spans="1:9" s="98" customFormat="1">
      <c r="A8" s="220">
        <v>4</v>
      </c>
      <c r="B8" s="221" t="s">
        <v>1571</v>
      </c>
      <c r="C8" s="214"/>
      <c r="D8" s="218"/>
      <c r="E8" s="218"/>
      <c r="F8" s="218" t="s">
        <v>1434</v>
      </c>
      <c r="G8" s="218"/>
      <c r="H8" s="218"/>
      <c r="I8" s="220"/>
    </row>
    <row r="9" spans="1:9">
      <c r="A9" s="91">
        <v>5</v>
      </c>
      <c r="B9" s="224" t="s">
        <v>1572</v>
      </c>
      <c r="C9" s="225"/>
      <c r="D9" s="225"/>
      <c r="E9" s="222"/>
      <c r="F9" s="222" t="s">
        <v>1435</v>
      </c>
      <c r="G9" s="222" t="s">
        <v>1436</v>
      </c>
      <c r="H9" s="222"/>
      <c r="I9" s="226"/>
    </row>
    <row r="10" spans="1:9" s="98" customFormat="1">
      <c r="A10" s="151">
        <v>5</v>
      </c>
      <c r="B10" s="227"/>
      <c r="C10" s="228"/>
      <c r="D10" s="228"/>
      <c r="E10" s="229"/>
      <c r="F10" s="229" t="s">
        <v>1437</v>
      </c>
      <c r="G10" s="229" t="s">
        <v>1438</v>
      </c>
      <c r="H10" s="229"/>
      <c r="I10" s="230"/>
    </row>
    <row r="11" spans="1:9">
      <c r="A11" s="117">
        <v>5</v>
      </c>
      <c r="B11" s="234"/>
      <c r="C11" s="231"/>
      <c r="D11" s="231"/>
      <c r="E11" s="231"/>
      <c r="F11" s="232" t="s">
        <v>1439</v>
      </c>
      <c r="G11" s="232" t="s">
        <v>1440</v>
      </c>
      <c r="H11" s="232" t="s">
        <v>1441</v>
      </c>
      <c r="I11" s="233"/>
    </row>
    <row r="12" spans="1:9">
      <c r="A12" s="216">
        <v>6</v>
      </c>
      <c r="B12" s="213" t="s">
        <v>1573</v>
      </c>
      <c r="C12" s="214"/>
      <c r="D12" s="215"/>
      <c r="E12" s="215"/>
      <c r="F12" s="215" t="s">
        <v>1442</v>
      </c>
      <c r="G12" s="215"/>
      <c r="H12" s="215"/>
      <c r="I12" s="216"/>
    </row>
    <row r="13" spans="1:9" s="98" customFormat="1">
      <c r="A13" s="220">
        <v>7</v>
      </c>
      <c r="B13" s="217" t="s">
        <v>1574</v>
      </c>
      <c r="C13" s="214"/>
      <c r="D13" s="218"/>
      <c r="E13" s="218"/>
      <c r="F13" s="218" t="s">
        <v>1443</v>
      </c>
      <c r="G13" s="218"/>
      <c r="H13" s="218"/>
      <c r="I13" s="220"/>
    </row>
    <row r="14" spans="1:9">
      <c r="A14" s="216">
        <v>8</v>
      </c>
      <c r="B14" s="213" t="s">
        <v>1575</v>
      </c>
      <c r="C14" s="214"/>
      <c r="D14" s="215"/>
      <c r="E14" s="215"/>
      <c r="F14" s="215" t="s">
        <v>1444</v>
      </c>
      <c r="G14" s="215"/>
      <c r="H14" s="215"/>
      <c r="I14" s="216"/>
    </row>
    <row r="15" spans="1:9">
      <c r="A15" s="226">
        <v>9</v>
      </c>
      <c r="B15" s="224" t="s">
        <v>1445</v>
      </c>
      <c r="C15" s="225"/>
      <c r="D15" s="222"/>
      <c r="E15" s="222"/>
      <c r="F15" s="222"/>
      <c r="G15" s="222"/>
      <c r="H15" s="222"/>
      <c r="I15" s="226"/>
    </row>
    <row r="16" spans="1:9" s="98" customFormat="1">
      <c r="A16" s="247">
        <v>9</v>
      </c>
      <c r="B16" s="227" t="s">
        <v>1576</v>
      </c>
      <c r="C16" s="228"/>
      <c r="D16" s="229"/>
      <c r="E16" s="229"/>
      <c r="F16" s="229" t="s">
        <v>1447</v>
      </c>
      <c r="G16" s="229"/>
      <c r="H16" s="229"/>
      <c r="I16" s="230"/>
    </row>
    <row r="17" spans="1:9">
      <c r="A17" s="248">
        <v>9</v>
      </c>
      <c r="B17" s="227" t="s">
        <v>1577</v>
      </c>
      <c r="C17" s="228"/>
      <c r="D17" s="242"/>
      <c r="E17" s="242"/>
      <c r="F17" s="242" t="s">
        <v>1452</v>
      </c>
      <c r="G17" s="242"/>
      <c r="H17" s="242"/>
      <c r="I17" s="243"/>
    </row>
    <row r="18" spans="1:9">
      <c r="A18" s="248">
        <v>9</v>
      </c>
      <c r="B18" s="227" t="s">
        <v>1578</v>
      </c>
      <c r="C18" s="228"/>
      <c r="D18" s="242"/>
      <c r="E18" s="242"/>
      <c r="F18" s="229" t="s">
        <v>1451</v>
      </c>
      <c r="G18" s="242"/>
      <c r="H18" s="242"/>
      <c r="I18" s="243"/>
    </row>
    <row r="19" spans="1:9" s="98" customFormat="1">
      <c r="A19" s="247">
        <v>9</v>
      </c>
      <c r="B19" s="227" t="s">
        <v>1579</v>
      </c>
      <c r="C19" s="228"/>
      <c r="D19" s="229"/>
      <c r="E19" s="229"/>
      <c r="F19" s="242" t="s">
        <v>1450</v>
      </c>
      <c r="G19" s="229"/>
      <c r="H19" s="229"/>
      <c r="I19" s="230"/>
    </row>
    <row r="20" spans="1:9">
      <c r="A20" s="248">
        <v>9</v>
      </c>
      <c r="B20" s="227" t="s">
        <v>1580</v>
      </c>
      <c r="C20" s="228"/>
      <c r="D20" s="242"/>
      <c r="E20" s="242"/>
      <c r="F20" s="242" t="s">
        <v>1449</v>
      </c>
      <c r="G20" s="242"/>
      <c r="H20" s="242"/>
      <c r="I20" s="243"/>
    </row>
    <row r="21" spans="1:9">
      <c r="A21" s="248">
        <v>9</v>
      </c>
      <c r="B21" s="227" t="s">
        <v>1453</v>
      </c>
      <c r="C21" s="228"/>
      <c r="D21" s="242"/>
      <c r="E21" s="242"/>
      <c r="F21" s="229" t="s">
        <v>1448</v>
      </c>
      <c r="G21" s="242"/>
      <c r="H21" s="242"/>
      <c r="I21" s="243"/>
    </row>
    <row r="22" spans="1:9" s="98" customFormat="1">
      <c r="A22" s="247">
        <v>9</v>
      </c>
      <c r="B22" s="227" t="s">
        <v>1581</v>
      </c>
      <c r="C22" s="228"/>
      <c r="D22" s="229"/>
      <c r="E22" s="229"/>
      <c r="F22" s="232" t="s">
        <v>1446</v>
      </c>
      <c r="G22" s="229"/>
      <c r="H22" s="229"/>
      <c r="I22" s="230"/>
    </row>
    <row r="23" spans="1:9">
      <c r="A23" s="216">
        <v>10</v>
      </c>
      <c r="B23" s="213" t="s">
        <v>1582</v>
      </c>
      <c r="C23" s="214"/>
      <c r="D23" s="214"/>
      <c r="E23" s="215"/>
      <c r="F23" s="215" t="s">
        <v>1454</v>
      </c>
      <c r="G23" s="215" t="s">
        <v>1455</v>
      </c>
      <c r="H23" s="215"/>
      <c r="I23" s="216"/>
    </row>
    <row r="24" spans="1:9" s="98" customFormat="1">
      <c r="A24" s="220">
        <v>11</v>
      </c>
      <c r="B24" s="217" t="s">
        <v>1583</v>
      </c>
      <c r="C24" s="214"/>
      <c r="D24" s="214"/>
      <c r="E24" s="214"/>
      <c r="F24" s="218" t="s">
        <v>1465</v>
      </c>
      <c r="G24" s="218" t="s">
        <v>1466</v>
      </c>
      <c r="H24" s="218" t="s">
        <v>1467</v>
      </c>
      <c r="I24" s="220"/>
    </row>
    <row r="25" spans="1:9">
      <c r="A25" s="216">
        <v>12</v>
      </c>
      <c r="B25" s="213" t="s">
        <v>1584</v>
      </c>
      <c r="C25" s="214"/>
      <c r="D25" s="214"/>
      <c r="E25" s="215"/>
      <c r="F25" s="215" t="s">
        <v>1465</v>
      </c>
      <c r="G25" s="215" t="s">
        <v>1468</v>
      </c>
      <c r="H25" s="215"/>
      <c r="I25" s="216"/>
    </row>
    <row r="26" spans="1:9">
      <c r="A26" s="216">
        <v>13</v>
      </c>
      <c r="B26" s="213" t="s">
        <v>1585</v>
      </c>
      <c r="C26" s="214"/>
      <c r="D26" s="214"/>
      <c r="E26" s="215"/>
      <c r="F26" s="215" t="s">
        <v>1465</v>
      </c>
      <c r="G26" s="215" t="s">
        <v>1469</v>
      </c>
      <c r="H26" s="215"/>
      <c r="I26" s="216"/>
    </row>
    <row r="27" spans="1:9" s="98" customFormat="1">
      <c r="A27" s="220">
        <v>14</v>
      </c>
      <c r="B27" s="217" t="s">
        <v>1586</v>
      </c>
      <c r="C27" s="214"/>
      <c r="D27" s="214"/>
      <c r="E27" s="218"/>
      <c r="F27" s="218" t="s">
        <v>1470</v>
      </c>
      <c r="G27" s="218" t="s">
        <v>1471</v>
      </c>
      <c r="H27" s="218"/>
      <c r="I27" s="220"/>
    </row>
    <row r="28" spans="1:9">
      <c r="A28" s="226">
        <v>15</v>
      </c>
      <c r="B28" s="224" t="s">
        <v>1587</v>
      </c>
      <c r="C28" s="225"/>
      <c r="D28" s="222"/>
      <c r="E28" s="222"/>
      <c r="F28" s="222" t="s">
        <v>1490</v>
      </c>
      <c r="G28" s="222"/>
      <c r="H28" s="222"/>
      <c r="I28" s="226"/>
    </row>
    <row r="29" spans="1:9">
      <c r="A29" s="248">
        <v>15</v>
      </c>
      <c r="B29" s="241" t="s">
        <v>1481</v>
      </c>
      <c r="C29" s="228"/>
      <c r="D29" s="242"/>
      <c r="E29" s="242"/>
      <c r="F29" s="242" t="s">
        <v>1472</v>
      </c>
      <c r="G29" s="242"/>
      <c r="H29" s="242"/>
      <c r="I29" s="243"/>
    </row>
    <row r="30" spans="1:9" s="98" customFormat="1">
      <c r="A30" s="247">
        <v>15</v>
      </c>
      <c r="B30" s="241" t="s">
        <v>1482</v>
      </c>
      <c r="C30" s="228"/>
      <c r="D30" s="229"/>
      <c r="E30" s="229"/>
      <c r="F30" s="229" t="s">
        <v>1473</v>
      </c>
      <c r="G30" s="229"/>
      <c r="H30" s="229"/>
      <c r="I30" s="230"/>
    </row>
    <row r="31" spans="1:9">
      <c r="A31" s="248">
        <v>15</v>
      </c>
      <c r="B31" s="241" t="s">
        <v>1483</v>
      </c>
      <c r="C31" s="228"/>
      <c r="D31" s="242"/>
      <c r="E31" s="242"/>
      <c r="F31" s="242" t="s">
        <v>1474</v>
      </c>
      <c r="G31" s="242"/>
      <c r="H31" s="242"/>
      <c r="I31" s="243"/>
    </row>
    <row r="32" spans="1:9">
      <c r="A32" s="248">
        <v>15</v>
      </c>
      <c r="B32" s="241" t="s">
        <v>1484</v>
      </c>
      <c r="C32" s="228"/>
      <c r="D32" s="242"/>
      <c r="E32" s="242"/>
      <c r="F32" s="242" t="s">
        <v>1475</v>
      </c>
      <c r="G32" s="242"/>
      <c r="H32" s="242"/>
      <c r="I32" s="243"/>
    </row>
    <row r="33" spans="1:9">
      <c r="A33" s="248">
        <v>15</v>
      </c>
      <c r="B33" s="241" t="s">
        <v>1485</v>
      </c>
      <c r="C33" s="228"/>
      <c r="D33" s="242"/>
      <c r="E33" s="242"/>
      <c r="F33" s="242" t="s">
        <v>1476</v>
      </c>
      <c r="G33" s="242"/>
      <c r="H33" s="242"/>
      <c r="I33" s="243"/>
    </row>
    <row r="34" spans="1:9" s="98" customFormat="1">
      <c r="A34" s="247">
        <v>15</v>
      </c>
      <c r="B34" s="227" t="s">
        <v>1486</v>
      </c>
      <c r="C34" s="228"/>
      <c r="D34" s="229"/>
      <c r="E34" s="229"/>
      <c r="F34" s="229" t="s">
        <v>1477</v>
      </c>
      <c r="G34" s="229"/>
      <c r="H34" s="229"/>
      <c r="I34" s="230"/>
    </row>
    <row r="35" spans="1:9">
      <c r="A35" s="248">
        <v>15</v>
      </c>
      <c r="B35" s="241" t="s">
        <v>1487</v>
      </c>
      <c r="C35" s="228"/>
      <c r="D35" s="242"/>
      <c r="E35" s="242"/>
      <c r="F35" s="242" t="s">
        <v>1478</v>
      </c>
      <c r="G35" s="242"/>
      <c r="H35" s="242"/>
      <c r="I35" s="243"/>
    </row>
    <row r="36" spans="1:9">
      <c r="A36" s="248">
        <v>15</v>
      </c>
      <c r="B36" s="241" t="s">
        <v>1488</v>
      </c>
      <c r="C36" s="228"/>
      <c r="D36" s="242"/>
      <c r="E36" s="242"/>
      <c r="F36" s="242" t="s">
        <v>1479</v>
      </c>
      <c r="G36" s="242"/>
      <c r="H36" s="242"/>
      <c r="I36" s="243"/>
    </row>
    <row r="37" spans="1:9">
      <c r="A37" s="249">
        <v>15</v>
      </c>
      <c r="B37" s="238" t="s">
        <v>1489</v>
      </c>
      <c r="C37" s="231"/>
      <c r="D37" s="232"/>
      <c r="E37" s="232"/>
      <c r="F37" s="232" t="s">
        <v>1480</v>
      </c>
      <c r="G37" s="232"/>
      <c r="H37" s="232"/>
      <c r="I37" s="233"/>
    </row>
    <row r="38" spans="1:9" s="98" customFormat="1">
      <c r="A38" s="237">
        <v>16</v>
      </c>
      <c r="B38" s="235" t="s">
        <v>1588</v>
      </c>
      <c r="C38" s="225"/>
      <c r="D38" s="225"/>
      <c r="E38" s="225"/>
      <c r="F38" s="219" t="s">
        <v>1491</v>
      </c>
      <c r="G38" s="219" t="s">
        <v>1493</v>
      </c>
      <c r="H38" s="219" t="s">
        <v>1492</v>
      </c>
      <c r="I38" s="237"/>
    </row>
    <row r="39" spans="1:9">
      <c r="A39" s="249">
        <v>16</v>
      </c>
      <c r="B39" s="238" t="s">
        <v>1589</v>
      </c>
      <c r="C39" s="231"/>
      <c r="D39" s="232"/>
      <c r="E39" s="232"/>
      <c r="F39" s="232" t="s">
        <v>1494</v>
      </c>
      <c r="G39" s="232"/>
      <c r="H39" s="232"/>
      <c r="I39" s="233"/>
    </row>
    <row r="40" spans="1:9">
      <c r="A40" s="226">
        <v>17</v>
      </c>
      <c r="B40" s="224" t="s">
        <v>1590</v>
      </c>
      <c r="C40" s="225"/>
      <c r="D40" s="222"/>
      <c r="E40" s="222"/>
      <c r="F40" s="222" t="s">
        <v>1495</v>
      </c>
      <c r="G40" s="222"/>
      <c r="H40" s="222"/>
      <c r="I40" s="226"/>
    </row>
    <row r="41" spans="1:9">
      <c r="A41" s="248">
        <v>17</v>
      </c>
      <c r="B41" s="241" t="s">
        <v>1496</v>
      </c>
      <c r="C41" s="228"/>
      <c r="D41" s="242"/>
      <c r="E41" s="242"/>
      <c r="F41" s="242" t="s">
        <v>1497</v>
      </c>
      <c r="G41" s="242"/>
      <c r="H41" s="242"/>
      <c r="I41" s="243"/>
    </row>
    <row r="42" spans="1:9" s="98" customFormat="1">
      <c r="A42" s="247">
        <v>17</v>
      </c>
      <c r="B42" s="227" t="s">
        <v>1498</v>
      </c>
      <c r="C42" s="228"/>
      <c r="D42" s="229"/>
      <c r="E42" s="229"/>
      <c r="F42" s="229" t="s">
        <v>1499</v>
      </c>
      <c r="G42" s="229"/>
      <c r="H42" s="229"/>
      <c r="I42" s="230"/>
    </row>
    <row r="43" spans="1:9">
      <c r="A43" s="248">
        <v>17</v>
      </c>
      <c r="B43" s="241" t="s">
        <v>1500</v>
      </c>
      <c r="C43" s="228"/>
      <c r="D43" s="242"/>
      <c r="E43" s="242"/>
      <c r="F43" s="242" t="s">
        <v>1501</v>
      </c>
      <c r="G43" s="242"/>
      <c r="H43" s="242"/>
      <c r="I43" s="243"/>
    </row>
    <row r="44" spans="1:9">
      <c r="A44" s="248">
        <v>17</v>
      </c>
      <c r="B44" s="241" t="s">
        <v>1502</v>
      </c>
      <c r="C44" s="228"/>
      <c r="D44" s="242"/>
      <c r="E44" s="242"/>
      <c r="F44" s="242" t="s">
        <v>1503</v>
      </c>
      <c r="G44" s="242"/>
      <c r="H44" s="242"/>
      <c r="I44" s="243"/>
    </row>
    <row r="45" spans="1:9">
      <c r="A45" s="248">
        <v>17</v>
      </c>
      <c r="B45" s="241" t="s">
        <v>1504</v>
      </c>
      <c r="C45" s="228"/>
      <c r="D45" s="242"/>
      <c r="E45" s="242"/>
      <c r="F45" s="242" t="s">
        <v>1505</v>
      </c>
      <c r="G45" s="242"/>
      <c r="H45" s="242"/>
      <c r="I45" s="243"/>
    </row>
    <row r="46" spans="1:9" s="98" customFormat="1">
      <c r="A46" s="247">
        <v>17</v>
      </c>
      <c r="B46" s="227" t="s">
        <v>1506</v>
      </c>
      <c r="C46" s="228"/>
      <c r="D46" s="229"/>
      <c r="E46" s="229"/>
      <c r="F46" s="229" t="s">
        <v>1507</v>
      </c>
      <c r="G46" s="229"/>
      <c r="H46" s="229"/>
      <c r="I46" s="230"/>
    </row>
    <row r="47" spans="1:9">
      <c r="A47" s="248">
        <v>17</v>
      </c>
      <c r="B47" s="241" t="s">
        <v>1508</v>
      </c>
      <c r="C47" s="228"/>
      <c r="D47" s="242"/>
      <c r="E47" s="242"/>
      <c r="F47" s="242" t="s">
        <v>1510</v>
      </c>
      <c r="G47" s="242"/>
      <c r="H47" s="242"/>
      <c r="I47" s="243"/>
    </row>
    <row r="48" spans="1:9">
      <c r="A48" s="248">
        <v>17</v>
      </c>
      <c r="B48" s="241" t="s">
        <v>1509</v>
      </c>
      <c r="C48" s="228"/>
      <c r="D48" s="242"/>
      <c r="E48" s="242"/>
      <c r="F48" s="242" t="s">
        <v>1511</v>
      </c>
      <c r="G48" s="242"/>
      <c r="H48" s="242"/>
      <c r="I48" s="243"/>
    </row>
    <row r="49" spans="1:9">
      <c r="A49" s="249">
        <v>17</v>
      </c>
      <c r="B49" s="238" t="s">
        <v>1512</v>
      </c>
      <c r="C49" s="231"/>
      <c r="D49" s="232"/>
      <c r="E49" s="232"/>
      <c r="F49" s="232" t="s">
        <v>1513</v>
      </c>
      <c r="G49" s="232"/>
      <c r="H49" s="232"/>
      <c r="I49" s="233"/>
    </row>
    <row r="50" spans="1:9" s="98" customFormat="1">
      <c r="A50" s="237">
        <v>18</v>
      </c>
      <c r="B50" s="235" t="s">
        <v>1591</v>
      </c>
      <c r="C50" s="225"/>
      <c r="D50" s="225"/>
      <c r="E50" s="225"/>
      <c r="F50" s="219" t="s">
        <v>1514</v>
      </c>
      <c r="G50" s="219" t="s">
        <v>1515</v>
      </c>
      <c r="H50" s="219" t="s">
        <v>1495</v>
      </c>
      <c r="I50" s="237"/>
    </row>
    <row r="51" spans="1:9">
      <c r="A51" s="249">
        <v>18</v>
      </c>
      <c r="B51" s="238" t="s">
        <v>1592</v>
      </c>
      <c r="C51" s="231"/>
      <c r="D51" s="232"/>
      <c r="E51" s="232"/>
      <c r="F51" s="232" t="s">
        <v>1516</v>
      </c>
      <c r="G51" s="232"/>
      <c r="H51" s="232"/>
      <c r="I51" s="233"/>
    </row>
    <row r="52" spans="1:9">
      <c r="A52" s="216">
        <v>19</v>
      </c>
      <c r="B52" s="213" t="s">
        <v>1593</v>
      </c>
      <c r="C52" s="214"/>
      <c r="D52" s="215"/>
      <c r="E52" s="215"/>
      <c r="F52" s="215" t="s">
        <v>1517</v>
      </c>
      <c r="G52" s="215"/>
      <c r="H52" s="215"/>
      <c r="I52" s="216"/>
    </row>
    <row r="53" spans="1:9">
      <c r="A53" s="226">
        <v>20</v>
      </c>
      <c r="B53" s="224" t="s">
        <v>1518</v>
      </c>
      <c r="C53" s="219"/>
      <c r="D53" s="222"/>
      <c r="E53" s="222"/>
      <c r="F53" s="222"/>
      <c r="G53" s="222"/>
      <c r="H53" s="222"/>
      <c r="I53" s="226"/>
    </row>
    <row r="54" spans="1:9" s="98" customFormat="1">
      <c r="A54" s="250">
        <v>20</v>
      </c>
      <c r="B54" s="234" t="s">
        <v>1594</v>
      </c>
      <c r="C54" s="231"/>
      <c r="D54" s="245"/>
      <c r="E54" s="245"/>
      <c r="F54" s="245" t="s">
        <v>1519</v>
      </c>
      <c r="G54" s="245"/>
      <c r="H54" s="245"/>
      <c r="I54" s="246"/>
    </row>
    <row r="55" spans="1:9">
      <c r="A55" s="226">
        <v>21</v>
      </c>
      <c r="B55" s="224" t="s">
        <v>1520</v>
      </c>
      <c r="C55" s="219"/>
      <c r="D55" s="222"/>
      <c r="E55" s="222"/>
      <c r="F55" s="222"/>
      <c r="G55" s="222"/>
      <c r="H55" s="222"/>
      <c r="I55" s="226"/>
    </row>
    <row r="56" spans="1:9">
      <c r="A56" s="248">
        <v>21</v>
      </c>
      <c r="B56" s="241" t="s">
        <v>1521</v>
      </c>
      <c r="C56" s="228"/>
      <c r="D56" s="242"/>
      <c r="E56" s="242"/>
      <c r="F56" s="242" t="s">
        <v>1525</v>
      </c>
      <c r="G56" s="242"/>
      <c r="H56" s="242"/>
      <c r="I56" s="243"/>
    </row>
    <row r="57" spans="1:9">
      <c r="A57" s="248">
        <v>21</v>
      </c>
      <c r="B57" s="241" t="s">
        <v>1522</v>
      </c>
      <c r="C57" s="228"/>
      <c r="D57" s="242"/>
      <c r="E57" s="242"/>
      <c r="F57" s="242" t="s">
        <v>1526</v>
      </c>
      <c r="G57" s="242"/>
      <c r="H57" s="242"/>
      <c r="I57" s="243"/>
    </row>
    <row r="58" spans="1:9" s="98" customFormat="1">
      <c r="A58" s="247">
        <v>21</v>
      </c>
      <c r="B58" s="227" t="s">
        <v>1523</v>
      </c>
      <c r="C58" s="228"/>
      <c r="D58" s="229"/>
      <c r="E58" s="229"/>
      <c r="F58" s="229" t="s">
        <v>1527</v>
      </c>
      <c r="G58" s="229"/>
      <c r="H58" s="229"/>
      <c r="I58" s="230"/>
    </row>
    <row r="59" spans="1:9">
      <c r="A59" s="249">
        <v>21</v>
      </c>
      <c r="B59" s="238" t="s">
        <v>1524</v>
      </c>
      <c r="C59" s="231"/>
      <c r="D59" s="232"/>
      <c r="E59" s="232"/>
      <c r="F59" s="232" t="s">
        <v>1528</v>
      </c>
      <c r="G59" s="232"/>
      <c r="H59" s="232"/>
      <c r="I59" s="233"/>
    </row>
    <row r="60" spans="1:9">
      <c r="A60" s="226">
        <v>22</v>
      </c>
      <c r="B60" s="224" t="s">
        <v>1529</v>
      </c>
      <c r="C60" s="219"/>
      <c r="D60" s="222"/>
      <c r="E60" s="222"/>
      <c r="F60" s="222"/>
      <c r="G60" s="222"/>
      <c r="H60" s="222"/>
      <c r="I60" s="226"/>
    </row>
    <row r="61" spans="1:9">
      <c r="A61" s="248">
        <v>22</v>
      </c>
      <c r="B61" s="241" t="s">
        <v>1530</v>
      </c>
      <c r="C61" s="228"/>
      <c r="D61" s="242"/>
      <c r="E61" s="242"/>
      <c r="F61" s="242" t="s">
        <v>1536</v>
      </c>
      <c r="G61" s="242"/>
      <c r="H61" s="242"/>
      <c r="I61" s="243"/>
    </row>
    <row r="62" spans="1:9" s="98" customFormat="1">
      <c r="A62" s="247">
        <v>22</v>
      </c>
      <c r="B62" s="227" t="s">
        <v>1531</v>
      </c>
      <c r="C62" s="228"/>
      <c r="D62" s="229"/>
      <c r="E62" s="229"/>
      <c r="F62" s="229" t="s">
        <v>1538</v>
      </c>
      <c r="G62" s="229"/>
      <c r="H62" s="229"/>
      <c r="I62" s="230"/>
    </row>
    <row r="63" spans="1:9">
      <c r="A63" s="248">
        <v>22</v>
      </c>
      <c r="B63" s="241" t="s">
        <v>1532</v>
      </c>
      <c r="C63" s="228"/>
      <c r="D63" s="242"/>
      <c r="E63" s="242"/>
      <c r="F63" s="242" t="s">
        <v>1540</v>
      </c>
      <c r="G63" s="242"/>
      <c r="H63" s="242"/>
      <c r="I63" s="243"/>
    </row>
    <row r="64" spans="1:9">
      <c r="A64" s="248">
        <v>22</v>
      </c>
      <c r="B64" s="241" t="s">
        <v>1533</v>
      </c>
      <c r="C64" s="228"/>
      <c r="D64" s="242"/>
      <c r="E64" s="242"/>
      <c r="F64" s="242" t="s">
        <v>1537</v>
      </c>
      <c r="G64" s="242"/>
      <c r="H64" s="242"/>
      <c r="I64" s="243"/>
    </row>
    <row r="65" spans="1:9">
      <c r="A65" s="248">
        <v>22</v>
      </c>
      <c r="B65" s="241" t="s">
        <v>1534</v>
      </c>
      <c r="C65" s="228"/>
      <c r="D65" s="242"/>
      <c r="E65" s="242"/>
      <c r="F65" s="242" t="s">
        <v>1539</v>
      </c>
      <c r="G65" s="242"/>
      <c r="H65" s="242"/>
      <c r="I65" s="243"/>
    </row>
    <row r="66" spans="1:9" s="98" customFormat="1">
      <c r="A66" s="250">
        <v>22</v>
      </c>
      <c r="B66" s="234" t="s">
        <v>1535</v>
      </c>
      <c r="C66" s="231"/>
      <c r="D66" s="245"/>
      <c r="E66" s="245"/>
      <c r="F66" s="245" t="s">
        <v>1541</v>
      </c>
      <c r="G66" s="245"/>
      <c r="H66" s="245"/>
      <c r="I66" s="246"/>
    </row>
    <row r="67" spans="1:9">
      <c r="A67" s="216">
        <v>23</v>
      </c>
      <c r="B67" s="213" t="s">
        <v>1595</v>
      </c>
      <c r="C67" s="214"/>
      <c r="D67" s="214"/>
      <c r="E67" s="214"/>
      <c r="F67" s="215" t="s">
        <v>1542</v>
      </c>
      <c r="G67" s="215" t="s">
        <v>1543</v>
      </c>
      <c r="H67" s="215" t="s">
        <v>1544</v>
      </c>
      <c r="I67" s="216"/>
    </row>
    <row r="68" spans="1:9">
      <c r="A68" s="216">
        <v>24</v>
      </c>
      <c r="B68" s="213" t="s">
        <v>1606</v>
      </c>
      <c r="C68" s="214"/>
      <c r="D68" s="214"/>
      <c r="E68" s="214"/>
      <c r="F68" s="215" t="s">
        <v>1544</v>
      </c>
      <c r="G68" s="215" t="s">
        <v>1545</v>
      </c>
      <c r="H68" s="215" t="s">
        <v>1546</v>
      </c>
      <c r="I68" s="216"/>
    </row>
    <row r="69" spans="1:9">
      <c r="A69" s="216">
        <v>25</v>
      </c>
      <c r="B69" s="213" t="s">
        <v>1596</v>
      </c>
      <c r="C69" s="214"/>
      <c r="D69" s="214"/>
      <c r="E69" s="218"/>
      <c r="F69" s="215" t="s">
        <v>1547</v>
      </c>
      <c r="G69" s="215" t="s">
        <v>1548</v>
      </c>
      <c r="H69" s="215"/>
      <c r="I69" s="216"/>
    </row>
    <row r="70" spans="1:9" s="230" customFormat="1">
      <c r="A70" s="237">
        <v>26</v>
      </c>
      <c r="B70" s="235" t="s">
        <v>1550</v>
      </c>
      <c r="C70" s="239"/>
      <c r="D70" s="219"/>
      <c r="E70" s="219"/>
      <c r="F70" s="219"/>
      <c r="G70" s="219"/>
      <c r="H70" s="219"/>
      <c r="I70" s="237"/>
    </row>
    <row r="71" spans="1:9" s="243" customFormat="1">
      <c r="A71" s="248">
        <v>26</v>
      </c>
      <c r="B71" s="241" t="s">
        <v>1552</v>
      </c>
      <c r="C71" s="228"/>
      <c r="D71" s="242"/>
      <c r="E71" s="242"/>
      <c r="F71" s="242" t="s">
        <v>1551</v>
      </c>
      <c r="G71" s="242"/>
      <c r="H71" s="242"/>
    </row>
    <row r="72" spans="1:9" s="243" customFormat="1">
      <c r="A72" s="248">
        <v>26</v>
      </c>
      <c r="B72" s="241" t="s">
        <v>1549</v>
      </c>
      <c r="C72" s="228"/>
      <c r="D72" s="242"/>
      <c r="E72" s="242"/>
      <c r="F72" s="242" t="s">
        <v>1554</v>
      </c>
      <c r="G72" s="242"/>
      <c r="H72" s="242"/>
    </row>
    <row r="73" spans="1:9" s="243" customFormat="1">
      <c r="A73" s="248">
        <v>26</v>
      </c>
      <c r="B73" s="241" t="s">
        <v>1553</v>
      </c>
      <c r="C73" s="228"/>
      <c r="D73" s="242"/>
      <c r="E73" s="242"/>
      <c r="F73" s="242" t="s">
        <v>1555</v>
      </c>
      <c r="G73" s="242"/>
      <c r="H73" s="242"/>
    </row>
    <row r="74" spans="1:9" s="230" customFormat="1">
      <c r="A74" s="247">
        <v>26</v>
      </c>
      <c r="B74" s="227" t="s">
        <v>1556</v>
      </c>
      <c r="C74" s="228"/>
      <c r="D74" s="229"/>
      <c r="E74" s="229"/>
      <c r="F74" s="229" t="s">
        <v>1557</v>
      </c>
      <c r="G74" s="229"/>
      <c r="H74" s="229"/>
    </row>
    <row r="75" spans="1:9" s="243" customFormat="1">
      <c r="A75" s="248">
        <v>26</v>
      </c>
      <c r="B75" s="241"/>
      <c r="C75" s="228"/>
      <c r="D75" s="242"/>
      <c r="E75" s="242"/>
      <c r="F75" s="242" t="s">
        <v>1558</v>
      </c>
      <c r="G75" s="242"/>
      <c r="H75" s="242"/>
    </row>
    <row r="76" spans="1:9" s="243" customFormat="1">
      <c r="A76" s="248">
        <v>26</v>
      </c>
      <c r="B76" s="241"/>
      <c r="C76" s="228"/>
      <c r="D76" s="242"/>
      <c r="E76" s="242"/>
      <c r="F76" s="242" t="s">
        <v>1559</v>
      </c>
      <c r="G76" s="242"/>
      <c r="H76" s="242"/>
    </row>
    <row r="77" spans="1:9" s="243" customFormat="1">
      <c r="A77" s="248">
        <v>26</v>
      </c>
      <c r="B77" s="241" t="s">
        <v>1597</v>
      </c>
      <c r="C77" s="228"/>
      <c r="D77" s="242"/>
      <c r="E77" s="242"/>
      <c r="F77" s="242" t="s">
        <v>1560</v>
      </c>
      <c r="G77" s="242"/>
      <c r="H77" s="242"/>
    </row>
    <row r="78" spans="1:9" s="230" customFormat="1">
      <c r="A78" s="247">
        <v>26</v>
      </c>
      <c r="B78" s="227" t="s">
        <v>1561</v>
      </c>
      <c r="C78" s="228"/>
      <c r="D78" s="229"/>
      <c r="E78" s="229"/>
      <c r="F78" s="229" t="s">
        <v>1562</v>
      </c>
      <c r="G78" s="229"/>
      <c r="H78" s="229"/>
    </row>
    <row r="79" spans="1:9">
      <c r="A79" s="248">
        <v>26</v>
      </c>
      <c r="B79" s="241" t="s">
        <v>1563</v>
      </c>
      <c r="C79" s="228"/>
      <c r="D79" s="242"/>
      <c r="E79" s="242"/>
      <c r="F79" s="242" t="s">
        <v>1564</v>
      </c>
      <c r="G79" s="242"/>
      <c r="H79" s="242"/>
      <c r="I79" s="243"/>
    </row>
    <row r="80" spans="1:9">
      <c r="A80" s="249">
        <v>26</v>
      </c>
      <c r="B80" s="238" t="s">
        <v>1565</v>
      </c>
      <c r="C80" s="231"/>
      <c r="D80" s="232"/>
      <c r="E80" s="232"/>
      <c r="F80" s="232" t="s">
        <v>1566</v>
      </c>
      <c r="G80" s="232"/>
      <c r="H80" s="232"/>
      <c r="I80" s="233"/>
    </row>
    <row r="81" spans="1:9">
      <c r="A81" s="226">
        <v>27</v>
      </c>
      <c r="B81" s="224" t="s">
        <v>1567</v>
      </c>
      <c r="C81" s="225"/>
      <c r="D81" s="222"/>
      <c r="E81" s="222"/>
      <c r="F81" s="222" t="s">
        <v>1568</v>
      </c>
      <c r="G81" s="222"/>
      <c r="H81" s="222"/>
      <c r="I81" s="226"/>
    </row>
    <row r="82" spans="1:9" s="98" customFormat="1">
      <c r="A82" s="247">
        <v>27</v>
      </c>
      <c r="B82" s="227" t="s">
        <v>1598</v>
      </c>
      <c r="C82" s="229"/>
      <c r="D82" s="229"/>
      <c r="E82" s="229"/>
      <c r="F82" s="229"/>
      <c r="G82" s="229"/>
      <c r="H82" s="229"/>
      <c r="I82" s="230"/>
    </row>
    <row r="83" spans="1:9">
      <c r="A83" s="249">
        <v>27</v>
      </c>
      <c r="B83" s="238" t="s">
        <v>1607</v>
      </c>
      <c r="C83" s="245"/>
      <c r="D83" s="232"/>
      <c r="E83" s="232"/>
      <c r="F83" s="232"/>
      <c r="G83" s="232"/>
      <c r="H83" s="232"/>
      <c r="I83" s="233"/>
    </row>
    <row r="84" spans="1:9">
      <c r="A84" s="226">
        <v>28</v>
      </c>
      <c r="B84" s="224" t="s">
        <v>1608</v>
      </c>
      <c r="C84" s="225"/>
      <c r="D84" s="222"/>
      <c r="E84" s="222"/>
      <c r="F84" s="222" t="s">
        <v>1599</v>
      </c>
      <c r="G84" s="222"/>
      <c r="H84" s="222"/>
      <c r="I84" s="226"/>
    </row>
    <row r="85" spans="1:9" s="98" customFormat="1">
      <c r="A85" s="250">
        <v>28</v>
      </c>
      <c r="B85" s="234" t="s">
        <v>1609</v>
      </c>
      <c r="C85" s="231"/>
      <c r="D85" s="245"/>
      <c r="E85" s="245"/>
      <c r="F85" s="245" t="s">
        <v>1600</v>
      </c>
      <c r="G85" s="245"/>
      <c r="H85" s="245"/>
      <c r="I85" s="246"/>
    </row>
    <row r="86" spans="1:9">
      <c r="A86" s="226">
        <v>29</v>
      </c>
      <c r="B86" s="224" t="s">
        <v>1601</v>
      </c>
      <c r="C86" s="225"/>
      <c r="D86" s="222"/>
      <c r="E86" s="222"/>
      <c r="F86" s="222" t="s">
        <v>1602</v>
      </c>
      <c r="G86" s="222"/>
      <c r="H86" s="222"/>
      <c r="I86" s="226"/>
    </row>
    <row r="87" spans="1:9">
      <c r="A87" s="249">
        <v>29</v>
      </c>
      <c r="B87" s="238" t="s">
        <v>1610</v>
      </c>
      <c r="C87" s="245"/>
      <c r="D87" s="232"/>
      <c r="E87" s="232"/>
      <c r="F87" s="232"/>
      <c r="G87" s="232"/>
      <c r="H87" s="232"/>
      <c r="I87" s="233"/>
    </row>
    <row r="88" spans="1:9" s="98" customFormat="1">
      <c r="A88" s="220">
        <v>30</v>
      </c>
      <c r="B88" s="217" t="s">
        <v>1611</v>
      </c>
      <c r="C88" s="218"/>
      <c r="D88" s="218"/>
      <c r="E88" s="218"/>
      <c r="F88" s="218" t="s">
        <v>1603</v>
      </c>
      <c r="G88" s="218"/>
      <c r="H88" s="218"/>
      <c r="I88" s="220"/>
    </row>
    <row r="89" spans="1:9">
      <c r="A89" s="216">
        <v>31</v>
      </c>
      <c r="B89" s="213" t="s">
        <v>1612</v>
      </c>
      <c r="C89" s="218"/>
      <c r="D89" s="215"/>
      <c r="E89" s="215"/>
      <c r="F89" s="215" t="s">
        <v>1604</v>
      </c>
      <c r="G89" s="215"/>
      <c r="H89" s="215"/>
      <c r="I89" s="216"/>
    </row>
    <row r="90" spans="1:9">
      <c r="A90" s="216">
        <v>32</v>
      </c>
      <c r="B90" s="213"/>
      <c r="C90" s="218"/>
      <c r="D90" s="215"/>
      <c r="E90" s="215"/>
      <c r="F90" s="215"/>
      <c r="G90" s="215"/>
      <c r="H90" s="215"/>
      <c r="I90" s="216"/>
    </row>
    <row r="91" spans="1:9" s="98" customFormat="1">
      <c r="A91" s="220">
        <v>33</v>
      </c>
      <c r="B91" s="217"/>
      <c r="C91" s="223"/>
      <c r="D91" s="218"/>
      <c r="E91" s="218"/>
      <c r="F91" s="218"/>
      <c r="G91" s="218"/>
      <c r="H91" s="218"/>
      <c r="I91" s="220"/>
    </row>
    <row r="92" spans="1:9">
      <c r="A92" s="216">
        <v>34</v>
      </c>
      <c r="B92" s="213"/>
      <c r="C92" s="223"/>
      <c r="D92" s="215"/>
      <c r="E92" s="215"/>
      <c r="F92" s="215"/>
      <c r="G92" s="215"/>
      <c r="H92" s="215"/>
      <c r="I92" s="216"/>
    </row>
    <row r="93" spans="1:9">
      <c r="A93" s="216">
        <v>35</v>
      </c>
      <c r="B93" s="213"/>
      <c r="C93" s="223"/>
      <c r="D93" s="215"/>
      <c r="E93" s="215"/>
      <c r="F93" s="215"/>
      <c r="G93" s="215"/>
      <c r="H93" s="215"/>
      <c r="I93" s="216"/>
    </row>
    <row r="94" spans="1:9" s="98" customFormat="1">
      <c r="A94" s="220">
        <v>36</v>
      </c>
      <c r="B94" s="217"/>
      <c r="C94" s="223"/>
      <c r="D94" s="218"/>
      <c r="E94" s="218"/>
      <c r="F94" s="218"/>
      <c r="G94" s="218"/>
      <c r="H94" s="218"/>
      <c r="I94" s="220"/>
    </row>
    <row r="95" spans="1:9">
      <c r="A95" s="216">
        <v>37</v>
      </c>
      <c r="B95" s="213"/>
      <c r="C95" s="223"/>
      <c r="D95" s="215"/>
      <c r="E95" s="215"/>
      <c r="F95" s="215"/>
      <c r="G95" s="215"/>
      <c r="H95" s="215"/>
      <c r="I95" s="216"/>
    </row>
    <row r="96" spans="1:9">
      <c r="A96" s="216">
        <v>38</v>
      </c>
      <c r="B96" s="213"/>
      <c r="C96" s="223"/>
      <c r="D96" s="215"/>
      <c r="E96" s="215"/>
      <c r="F96" s="215"/>
      <c r="G96" s="215"/>
      <c r="H96" s="215"/>
      <c r="I96" s="216"/>
    </row>
    <row r="97" spans="1:9" s="98" customFormat="1">
      <c r="A97" s="220">
        <v>39</v>
      </c>
      <c r="B97" s="217"/>
      <c r="C97" s="223"/>
      <c r="D97" s="218"/>
      <c r="E97" s="218"/>
      <c r="F97" s="218"/>
      <c r="G97" s="218"/>
      <c r="H97" s="218"/>
      <c r="I97" s="220"/>
    </row>
    <row r="98" spans="1:9">
      <c r="A98" s="216">
        <v>40</v>
      </c>
      <c r="B98" s="213"/>
      <c r="C98" s="223"/>
      <c r="D98" s="215"/>
      <c r="E98" s="215"/>
      <c r="F98" s="215"/>
      <c r="G98" s="215"/>
      <c r="H98" s="215"/>
      <c r="I98" s="216"/>
    </row>
    <row r="99" spans="1:9">
      <c r="A99" s="216">
        <v>41</v>
      </c>
      <c r="B99" s="213"/>
      <c r="C99" s="223"/>
      <c r="D99" s="215"/>
      <c r="E99" s="215"/>
      <c r="F99" s="215"/>
      <c r="G99" s="215"/>
      <c r="H99" s="215"/>
      <c r="I99" s="216"/>
    </row>
    <row r="100" spans="1:9" s="98" customFormat="1">
      <c r="A100" s="220">
        <v>42</v>
      </c>
      <c r="B100" s="217"/>
      <c r="C100" s="223"/>
      <c r="D100" s="218"/>
      <c r="E100" s="218"/>
      <c r="F100" s="218"/>
      <c r="G100" s="218"/>
      <c r="H100" s="218"/>
      <c r="I100" s="220"/>
    </row>
    <row r="101" spans="1:9">
      <c r="A101" s="216">
        <v>43</v>
      </c>
      <c r="B101" s="213"/>
      <c r="C101" s="223"/>
      <c r="D101" s="215"/>
      <c r="E101" s="215"/>
      <c r="F101" s="215"/>
      <c r="G101" s="215"/>
      <c r="H101" s="215"/>
      <c r="I101" s="216"/>
    </row>
    <row r="102" spans="1:9">
      <c r="A102" s="216">
        <v>44</v>
      </c>
      <c r="B102" s="213"/>
      <c r="C102" s="223"/>
      <c r="D102" s="215"/>
      <c r="E102" s="215"/>
      <c r="F102" s="215"/>
      <c r="G102" s="215"/>
      <c r="H102" s="215"/>
      <c r="I102" s="216"/>
    </row>
    <row r="103" spans="1:9" s="98" customFormat="1">
      <c r="A103" s="220">
        <v>45</v>
      </c>
      <c r="B103" s="217"/>
      <c r="C103" s="223"/>
      <c r="D103" s="218"/>
      <c r="E103" s="218"/>
      <c r="F103" s="218"/>
      <c r="G103" s="218"/>
      <c r="H103" s="218"/>
      <c r="I103" s="220"/>
    </row>
    <row r="104" spans="1:9">
      <c r="A104" s="216">
        <v>46</v>
      </c>
      <c r="B104" s="213"/>
      <c r="C104" s="223"/>
      <c r="D104" s="215"/>
      <c r="E104" s="215"/>
      <c r="F104" s="215"/>
      <c r="G104" s="215"/>
      <c r="H104" s="215"/>
      <c r="I104" s="216"/>
    </row>
    <row r="105" spans="1:9">
      <c r="A105" s="216">
        <v>47</v>
      </c>
      <c r="B105" s="213"/>
      <c r="C105" s="223"/>
      <c r="D105" s="215"/>
      <c r="E105" s="215"/>
      <c r="F105" s="215"/>
      <c r="G105" s="215"/>
      <c r="H105" s="215"/>
      <c r="I105" s="216"/>
    </row>
    <row r="106" spans="1:9" s="98" customFormat="1">
      <c r="A106" s="220">
        <v>48</v>
      </c>
      <c r="B106" s="217"/>
      <c r="C106" s="223"/>
      <c r="D106" s="218"/>
      <c r="E106" s="218"/>
      <c r="F106" s="218"/>
      <c r="G106" s="218"/>
      <c r="H106" s="218"/>
      <c r="I106" s="220"/>
    </row>
    <row r="107" spans="1:9">
      <c r="A107" s="216">
        <v>49</v>
      </c>
      <c r="B107" s="213"/>
      <c r="C107" s="223"/>
      <c r="D107" s="215"/>
      <c r="E107" s="215"/>
      <c r="F107" s="215"/>
      <c r="G107" s="215"/>
      <c r="H107" s="215"/>
      <c r="I107" s="216"/>
    </row>
    <row r="108" spans="1:9">
      <c r="A108" s="216">
        <v>50</v>
      </c>
      <c r="B108" s="213"/>
      <c r="C108" s="223"/>
      <c r="D108" s="215"/>
      <c r="E108" s="215"/>
      <c r="F108" s="215"/>
      <c r="G108" s="215"/>
      <c r="H108" s="215"/>
      <c r="I108" s="216"/>
    </row>
    <row r="109" spans="1:9" s="98" customFormat="1">
      <c r="A109" s="220">
        <v>51</v>
      </c>
      <c r="B109" s="217"/>
      <c r="C109" s="223"/>
      <c r="D109" s="218"/>
      <c r="E109" s="218"/>
      <c r="F109" s="218"/>
      <c r="G109" s="218"/>
      <c r="H109" s="218"/>
      <c r="I109" s="220"/>
    </row>
    <row r="110" spans="1:9">
      <c r="A110" s="216">
        <v>52</v>
      </c>
      <c r="B110" s="213"/>
      <c r="C110" s="223"/>
      <c r="D110" s="215"/>
      <c r="E110" s="215"/>
      <c r="F110" s="215"/>
      <c r="G110" s="215"/>
      <c r="H110" s="215"/>
      <c r="I110" s="216"/>
    </row>
    <row r="111" spans="1:9">
      <c r="A111" s="216">
        <v>53</v>
      </c>
      <c r="B111" s="213"/>
      <c r="C111" s="223"/>
      <c r="D111" s="215"/>
      <c r="E111" s="215"/>
      <c r="F111" s="215"/>
      <c r="G111" s="215"/>
      <c r="H111" s="215"/>
      <c r="I111" s="216"/>
    </row>
    <row r="112" spans="1:9" s="98" customFormat="1">
      <c r="A112" s="220">
        <v>54</v>
      </c>
      <c r="B112" s="217"/>
      <c r="C112" s="223"/>
      <c r="D112" s="218"/>
      <c r="E112" s="218"/>
      <c r="F112" s="218"/>
      <c r="G112" s="218"/>
      <c r="H112" s="218"/>
      <c r="I112" s="220"/>
    </row>
    <row r="113" spans="1:9">
      <c r="A113" s="216">
        <v>55</v>
      </c>
      <c r="B113" s="213"/>
      <c r="C113" s="223"/>
      <c r="D113" s="215"/>
      <c r="E113" s="215"/>
      <c r="F113" s="215"/>
      <c r="G113" s="215"/>
      <c r="H113" s="215"/>
      <c r="I113" s="216"/>
    </row>
    <row r="114" spans="1:9">
      <c r="A114" s="216">
        <v>56</v>
      </c>
      <c r="B114" s="213"/>
      <c r="C114" s="223"/>
      <c r="D114" s="215"/>
      <c r="E114" s="215"/>
      <c r="F114" s="215"/>
      <c r="G114" s="215"/>
      <c r="H114" s="215"/>
      <c r="I114" s="216"/>
    </row>
    <row r="115" spans="1:9" s="98" customFormat="1">
      <c r="A115" s="220">
        <v>57</v>
      </c>
      <c r="B115" s="217"/>
      <c r="C115" s="223"/>
      <c r="D115" s="218"/>
      <c r="E115" s="218"/>
      <c r="F115" s="218"/>
      <c r="G115" s="218"/>
      <c r="H115" s="218"/>
      <c r="I115" s="220"/>
    </row>
    <row r="116" spans="1:9">
      <c r="A116" s="216">
        <v>58</v>
      </c>
      <c r="B116" s="213"/>
      <c r="C116" s="223"/>
      <c r="D116" s="215"/>
      <c r="E116" s="215"/>
      <c r="F116" s="215"/>
      <c r="G116" s="215"/>
      <c r="H116" s="215"/>
      <c r="I116" s="216"/>
    </row>
    <row r="117" spans="1:9">
      <c r="A117" s="216">
        <v>59</v>
      </c>
      <c r="B117" s="213"/>
      <c r="C117" s="223"/>
      <c r="D117" s="215"/>
      <c r="E117" s="215"/>
      <c r="F117" s="215"/>
      <c r="G117" s="215"/>
      <c r="H117" s="215"/>
      <c r="I117" s="216"/>
    </row>
    <row r="118" spans="1:9" s="98" customFormat="1">
      <c r="A118" s="220">
        <v>60</v>
      </c>
      <c r="B118" s="217"/>
      <c r="C118" s="223"/>
      <c r="D118" s="218"/>
      <c r="E118" s="218"/>
      <c r="F118" s="218"/>
      <c r="G118" s="218"/>
      <c r="H118" s="218"/>
      <c r="I118" s="220"/>
    </row>
    <row r="119" spans="1:9">
      <c r="A119" s="216">
        <v>61</v>
      </c>
      <c r="B119" s="213"/>
      <c r="C119" s="223"/>
      <c r="D119" s="215"/>
      <c r="E119" s="215"/>
      <c r="F119" s="215"/>
      <c r="G119" s="215"/>
      <c r="H119" s="215"/>
      <c r="I119" s="216"/>
    </row>
    <row r="120" spans="1:9">
      <c r="A120" s="216">
        <v>62</v>
      </c>
      <c r="B120" s="213"/>
      <c r="C120" s="223"/>
      <c r="D120" s="215"/>
      <c r="E120" s="215"/>
      <c r="F120" s="215"/>
      <c r="G120" s="215"/>
      <c r="H120" s="215"/>
      <c r="I120" s="216"/>
    </row>
    <row r="121" spans="1:9" s="98" customFormat="1">
      <c r="A121" s="220">
        <v>63</v>
      </c>
      <c r="B121" s="217"/>
      <c r="C121" s="223"/>
      <c r="D121" s="218"/>
      <c r="E121" s="218"/>
      <c r="F121" s="218"/>
      <c r="G121" s="218"/>
      <c r="H121" s="218"/>
      <c r="I121" s="220"/>
    </row>
    <row r="122" spans="1:9">
      <c r="A122" s="216">
        <v>64</v>
      </c>
      <c r="B122" s="213"/>
      <c r="C122" s="223"/>
      <c r="D122" s="215"/>
      <c r="E122" s="215"/>
      <c r="F122" s="215"/>
      <c r="G122" s="215"/>
      <c r="H122" s="215"/>
      <c r="I122" s="216"/>
    </row>
    <row r="123" spans="1:9">
      <c r="A123" s="216">
        <v>65</v>
      </c>
      <c r="B123" s="213"/>
      <c r="C123" s="223"/>
      <c r="D123" s="215"/>
      <c r="E123" s="215"/>
      <c r="F123" s="215"/>
      <c r="G123" s="215"/>
      <c r="H123" s="215"/>
      <c r="I123" s="216"/>
    </row>
    <row r="124" spans="1:9" s="98" customFormat="1">
      <c r="A124" s="220">
        <v>66</v>
      </c>
      <c r="B124" s="217"/>
      <c r="C124" s="223"/>
      <c r="D124" s="218"/>
      <c r="E124" s="218"/>
      <c r="F124" s="218"/>
      <c r="G124" s="218"/>
      <c r="H124" s="218"/>
      <c r="I124" s="220"/>
    </row>
    <row r="125" spans="1:9">
      <c r="A125" s="216">
        <v>67</v>
      </c>
      <c r="B125" s="213"/>
      <c r="C125" s="223"/>
      <c r="D125" s="215"/>
      <c r="E125" s="215"/>
      <c r="F125" s="215"/>
      <c r="G125" s="215"/>
      <c r="H125" s="215"/>
      <c r="I125" s="216"/>
    </row>
    <row r="126" spans="1:9">
      <c r="A126" s="216">
        <v>68</v>
      </c>
      <c r="B126" s="213"/>
      <c r="C126" s="223"/>
      <c r="D126" s="215"/>
      <c r="E126" s="215"/>
      <c r="F126" s="215"/>
      <c r="G126" s="215"/>
      <c r="H126" s="215"/>
      <c r="I126" s="216"/>
    </row>
    <row r="127" spans="1:9" s="98" customFormat="1">
      <c r="A127" s="220">
        <v>69</v>
      </c>
      <c r="B127" s="217"/>
      <c r="C127" s="223"/>
      <c r="D127" s="218"/>
      <c r="E127" s="218"/>
      <c r="F127" s="218"/>
      <c r="G127" s="218"/>
      <c r="H127" s="218"/>
      <c r="I127" s="220"/>
    </row>
    <row r="128" spans="1:9">
      <c r="A128" s="216">
        <v>70</v>
      </c>
      <c r="B128" s="213"/>
      <c r="C128" s="223"/>
      <c r="D128" s="215"/>
      <c r="E128" s="215"/>
      <c r="F128" s="215"/>
      <c r="G128" s="215"/>
      <c r="H128" s="215"/>
      <c r="I128" s="216"/>
    </row>
    <row r="129" spans="1:9">
      <c r="A129" s="216">
        <v>71</v>
      </c>
      <c r="B129" s="213" t="s">
        <v>1613</v>
      </c>
      <c r="C129" s="223" t="s">
        <v>1360</v>
      </c>
      <c r="D129" s="218"/>
      <c r="E129" s="215"/>
      <c r="F129" s="215" t="s">
        <v>1360</v>
      </c>
      <c r="G129" s="215"/>
      <c r="H129" s="215"/>
      <c r="I129" s="216"/>
    </row>
    <row r="130" spans="1:9">
      <c r="A130" s="216">
        <v>72</v>
      </c>
      <c r="B130" s="213" t="s">
        <v>1614</v>
      </c>
      <c r="C130" s="223" t="s">
        <v>1361</v>
      </c>
      <c r="D130" s="215"/>
      <c r="E130" s="215"/>
      <c r="F130" s="215" t="s">
        <v>1361</v>
      </c>
      <c r="G130" s="215"/>
      <c r="H130" s="215"/>
      <c r="I130" s="216"/>
    </row>
    <row r="131" spans="1:9" s="98" customFormat="1">
      <c r="A131" s="220">
        <v>73</v>
      </c>
      <c r="B131" s="217" t="s">
        <v>1615</v>
      </c>
      <c r="C131" s="223" t="s">
        <v>1362</v>
      </c>
      <c r="D131" s="223" t="s">
        <v>1364</v>
      </c>
      <c r="E131" s="218"/>
      <c r="F131" s="218" t="s">
        <v>1362</v>
      </c>
      <c r="G131" s="218" t="s">
        <v>1363</v>
      </c>
      <c r="H131" s="218"/>
      <c r="I131" s="220"/>
    </row>
    <row r="132" spans="1:9">
      <c r="A132" s="220">
        <v>74</v>
      </c>
      <c r="B132" s="213" t="s">
        <v>1365</v>
      </c>
      <c r="C132" s="223" t="s">
        <v>1366</v>
      </c>
      <c r="D132" s="223"/>
      <c r="E132" s="218"/>
      <c r="F132" s="218" t="s">
        <v>1366</v>
      </c>
      <c r="G132" s="218"/>
      <c r="H132" s="218"/>
      <c r="I132" s="216"/>
    </row>
    <row r="133" spans="1:9">
      <c r="A133" s="216">
        <v>75</v>
      </c>
      <c r="B133" s="213" t="s">
        <v>1616</v>
      </c>
      <c r="C133" s="223" t="s">
        <v>1367</v>
      </c>
      <c r="D133" s="212" t="s">
        <v>1369</v>
      </c>
      <c r="E133" s="215"/>
      <c r="F133" s="215" t="s">
        <v>1367</v>
      </c>
      <c r="G133" s="215" t="s">
        <v>1368</v>
      </c>
      <c r="H133" s="215"/>
      <c r="I133" s="216"/>
    </row>
    <row r="134" spans="1:9">
      <c r="A134" s="91">
        <v>76</v>
      </c>
      <c r="B134" s="224" t="s">
        <v>1617</v>
      </c>
      <c r="C134" s="239"/>
      <c r="D134" s="222"/>
      <c r="E134" s="222"/>
      <c r="F134" s="222" t="s">
        <v>1370</v>
      </c>
      <c r="G134" s="222"/>
      <c r="H134" s="222"/>
      <c r="I134" s="226"/>
    </row>
    <row r="135" spans="1:9" s="98" customFormat="1">
      <c r="A135" s="151">
        <v>76</v>
      </c>
      <c r="B135" s="227"/>
      <c r="C135" s="240"/>
      <c r="D135" s="229"/>
      <c r="E135" s="229"/>
      <c r="F135" s="229" t="s">
        <v>1371</v>
      </c>
      <c r="G135" s="229"/>
      <c r="H135" s="229"/>
      <c r="I135" s="230"/>
    </row>
    <row r="136" spans="1:9">
      <c r="A136" s="117">
        <v>76</v>
      </c>
      <c r="B136" s="241"/>
      <c r="C136" s="240"/>
      <c r="D136" s="242"/>
      <c r="E136" s="242"/>
      <c r="F136" s="242" t="s">
        <v>1372</v>
      </c>
      <c r="G136" s="242"/>
      <c r="H136" s="242"/>
      <c r="I136" s="243"/>
    </row>
    <row r="137" spans="1:9" s="98" customFormat="1">
      <c r="A137" s="151">
        <v>76</v>
      </c>
      <c r="B137" s="227"/>
      <c r="C137" s="240"/>
      <c r="D137" s="229"/>
      <c r="E137" s="229"/>
      <c r="F137" s="229" t="s">
        <v>1373</v>
      </c>
      <c r="G137" s="229"/>
      <c r="H137" s="229"/>
      <c r="I137" s="230"/>
    </row>
    <row r="138" spans="1:9">
      <c r="A138" s="117">
        <v>76</v>
      </c>
      <c r="B138" s="241"/>
      <c r="C138" s="240"/>
      <c r="D138" s="242"/>
      <c r="E138" s="242"/>
      <c r="F138" s="242" t="s">
        <v>1374</v>
      </c>
      <c r="G138" s="242"/>
      <c r="H138" s="242"/>
      <c r="I138" s="243"/>
    </row>
    <row r="139" spans="1:9" s="98" customFormat="1">
      <c r="A139" s="151">
        <v>76</v>
      </c>
      <c r="B139" s="234"/>
      <c r="C139" s="244"/>
      <c r="D139" s="245"/>
      <c r="E139" s="245"/>
      <c r="F139" s="245" t="s">
        <v>1375</v>
      </c>
      <c r="G139" s="245"/>
      <c r="H139" s="245"/>
      <c r="I139" s="246"/>
    </row>
    <row r="140" spans="1:9">
      <c r="A140" s="216">
        <v>77</v>
      </c>
      <c r="B140" s="213" t="s">
        <v>1618</v>
      </c>
      <c r="C140" s="223"/>
      <c r="D140" s="215"/>
      <c r="E140" s="215"/>
      <c r="F140" s="215" t="s">
        <v>1376</v>
      </c>
      <c r="G140" s="215"/>
      <c r="H140" s="215"/>
      <c r="I140" s="216"/>
    </row>
    <row r="141" spans="1:9" s="98" customFormat="1">
      <c r="A141" s="220">
        <v>78</v>
      </c>
      <c r="B141" s="217" t="s">
        <v>1619</v>
      </c>
      <c r="C141" s="223"/>
      <c r="D141" s="218"/>
      <c r="E141" s="218"/>
      <c r="F141" s="218" t="s">
        <v>1377</v>
      </c>
      <c r="G141" s="218"/>
      <c r="H141" s="218"/>
      <c r="I141" s="220"/>
    </row>
    <row r="142" spans="1:9">
      <c r="A142" s="216">
        <v>79</v>
      </c>
      <c r="B142" s="213" t="s">
        <v>1620</v>
      </c>
      <c r="C142" s="223"/>
      <c r="D142" s="215"/>
      <c r="E142" s="215"/>
      <c r="F142" s="215" t="s">
        <v>1378</v>
      </c>
      <c r="G142" s="215"/>
      <c r="H142" s="215"/>
      <c r="I142" s="216"/>
    </row>
    <row r="143" spans="1:9" s="98" customFormat="1">
      <c r="A143" s="220">
        <v>80</v>
      </c>
      <c r="B143" s="217" t="s">
        <v>1621</v>
      </c>
      <c r="C143" s="223" t="s">
        <v>1382</v>
      </c>
      <c r="D143" s="218"/>
      <c r="E143" s="218"/>
      <c r="F143" s="218" t="s">
        <v>1382</v>
      </c>
      <c r="G143" s="218"/>
      <c r="H143" s="218"/>
      <c r="I143" s="220"/>
    </row>
    <row r="144" spans="1:9">
      <c r="A144" s="91">
        <v>81</v>
      </c>
      <c r="B144" s="224" t="s">
        <v>1622</v>
      </c>
      <c r="C144" s="239" t="s">
        <v>1387</v>
      </c>
      <c r="D144" s="212" t="s">
        <v>1384</v>
      </c>
      <c r="E144" s="212" t="s">
        <v>1385</v>
      </c>
      <c r="F144" s="222" t="s">
        <v>1383</v>
      </c>
      <c r="G144" s="222" t="s">
        <v>1384</v>
      </c>
      <c r="H144" s="222" t="s">
        <v>1385</v>
      </c>
      <c r="I144" s="226"/>
    </row>
    <row r="145" spans="1:9" s="98" customFormat="1">
      <c r="A145" s="151">
        <v>81</v>
      </c>
      <c r="B145" s="234" t="s">
        <v>1623</v>
      </c>
      <c r="C145" s="244" t="s">
        <v>1386</v>
      </c>
      <c r="D145" s="245"/>
      <c r="E145" s="245"/>
      <c r="F145" s="245" t="s">
        <v>1386</v>
      </c>
      <c r="G145" s="245"/>
      <c r="H145" s="245"/>
      <c r="I145" s="246"/>
    </row>
    <row r="146" spans="1:9">
      <c r="A146" s="216">
        <v>82</v>
      </c>
      <c r="B146" s="213"/>
      <c r="C146" s="223"/>
      <c r="D146" s="215"/>
      <c r="E146" s="215"/>
      <c r="F146" s="215"/>
      <c r="G146" s="215"/>
      <c r="H146" s="215"/>
      <c r="I146" s="216"/>
    </row>
    <row r="147" spans="1:9" s="98" customFormat="1">
      <c r="A147" s="220">
        <v>83</v>
      </c>
      <c r="B147" s="217"/>
      <c r="C147" s="223"/>
      <c r="D147" s="218"/>
      <c r="E147" s="218"/>
      <c r="F147" s="218"/>
      <c r="G147" s="218"/>
      <c r="H147" s="218"/>
      <c r="I147" s="220"/>
    </row>
    <row r="148" spans="1:9">
      <c r="A148" s="216">
        <v>84</v>
      </c>
      <c r="B148" s="213"/>
      <c r="C148" s="223"/>
      <c r="D148" s="215"/>
      <c r="E148" s="215"/>
      <c r="F148" s="215"/>
      <c r="G148" s="215"/>
      <c r="H148" s="215"/>
      <c r="I148" s="216"/>
    </row>
    <row r="149" spans="1:9" s="98" customFormat="1">
      <c r="A149" s="220">
        <v>85</v>
      </c>
      <c r="B149" s="217" t="s">
        <v>1388</v>
      </c>
      <c r="C149" s="223"/>
      <c r="D149" s="218"/>
      <c r="E149" s="218"/>
      <c r="F149" s="218"/>
      <c r="G149" s="218"/>
      <c r="H149" s="218"/>
      <c r="I149" s="220"/>
    </row>
    <row r="150" spans="1:9">
      <c r="A150" s="91">
        <v>86</v>
      </c>
      <c r="B150" s="224" t="s">
        <v>1624</v>
      </c>
      <c r="C150" s="239"/>
      <c r="D150" s="222"/>
      <c r="E150" s="222"/>
      <c r="F150" s="222" t="s">
        <v>1389</v>
      </c>
      <c r="G150" s="222"/>
      <c r="H150" s="222"/>
      <c r="I150" s="226"/>
    </row>
    <row r="151" spans="1:9" s="98" customFormat="1">
      <c r="A151" s="190">
        <v>86</v>
      </c>
      <c r="B151" s="234" t="s">
        <v>1625</v>
      </c>
      <c r="C151" s="244"/>
      <c r="D151" s="245"/>
      <c r="E151" s="245"/>
      <c r="F151" s="245" t="s">
        <v>1390</v>
      </c>
      <c r="G151" s="245"/>
      <c r="H151" s="245"/>
      <c r="I151" s="246"/>
    </row>
    <row r="152" spans="1:9" ht="17.25" customHeight="1">
      <c r="A152" s="95">
        <v>87</v>
      </c>
      <c r="B152" s="224" t="s">
        <v>1626</v>
      </c>
      <c r="C152" s="239"/>
      <c r="D152" s="222"/>
      <c r="E152" s="222"/>
      <c r="F152" s="222" t="s">
        <v>1403</v>
      </c>
      <c r="G152" s="222"/>
      <c r="H152" s="222"/>
      <c r="I152" s="226"/>
    </row>
    <row r="153" spans="1:9" s="98" customFormat="1">
      <c r="A153" s="151">
        <v>87</v>
      </c>
      <c r="B153" s="234" t="s">
        <v>1627</v>
      </c>
      <c r="C153" s="244"/>
      <c r="D153" s="244"/>
      <c r="E153" s="245"/>
      <c r="F153" s="245" t="s">
        <v>1405</v>
      </c>
      <c r="G153" s="245" t="s">
        <v>1404</v>
      </c>
      <c r="H153" s="245"/>
      <c r="I153" s="246"/>
    </row>
    <row r="154" spans="1:9">
      <c r="A154" s="216">
        <v>88</v>
      </c>
      <c r="B154" s="213"/>
      <c r="C154" s="223"/>
      <c r="D154" s="215"/>
      <c r="E154" s="215"/>
      <c r="F154" s="215"/>
      <c r="G154" s="215"/>
      <c r="H154" s="215"/>
      <c r="I154" s="216"/>
    </row>
    <row r="155" spans="1:9" s="98" customFormat="1">
      <c r="A155" s="220">
        <v>89</v>
      </c>
      <c r="B155" s="217"/>
      <c r="C155" s="223"/>
      <c r="D155" s="218"/>
      <c r="E155" s="218"/>
      <c r="F155" s="218"/>
      <c r="G155" s="218"/>
      <c r="H155" s="218"/>
      <c r="I155" s="220"/>
    </row>
    <row r="156" spans="1:9">
      <c r="A156" s="216">
        <v>90</v>
      </c>
      <c r="B156" s="213"/>
      <c r="C156" s="223"/>
      <c r="D156" s="215"/>
      <c r="E156" s="215"/>
      <c r="F156" s="215"/>
      <c r="G156" s="215"/>
      <c r="H156" s="215"/>
      <c r="I156" s="216"/>
    </row>
    <row r="157" spans="1:9" s="98" customFormat="1">
      <c r="A157" s="220">
        <v>91</v>
      </c>
      <c r="B157" s="217"/>
      <c r="C157" s="223"/>
      <c r="D157" s="218"/>
      <c r="E157" s="218"/>
      <c r="F157" s="218"/>
      <c r="G157" s="218"/>
      <c r="H157" s="218"/>
      <c r="I157" s="220"/>
    </row>
    <row r="158" spans="1:9" s="98" customFormat="1">
      <c r="A158" s="220">
        <v>92</v>
      </c>
      <c r="B158" s="217"/>
      <c r="C158" s="223"/>
      <c r="D158" s="218"/>
      <c r="E158" s="218"/>
      <c r="F158" s="218"/>
      <c r="G158" s="218"/>
      <c r="H158" s="218"/>
      <c r="I158" s="220"/>
    </row>
    <row r="159" spans="1:9">
      <c r="A159" s="216">
        <v>93</v>
      </c>
      <c r="B159" s="213"/>
      <c r="C159" s="223"/>
      <c r="D159" s="215"/>
      <c r="E159" s="215"/>
      <c r="F159" s="215"/>
      <c r="G159" s="215"/>
      <c r="H159" s="215"/>
      <c r="I159" s="216"/>
    </row>
    <row r="160" spans="1:9" s="98" customFormat="1">
      <c r="A160" s="220">
        <v>94</v>
      </c>
      <c r="B160" s="217"/>
      <c r="C160" s="223"/>
      <c r="D160" s="218"/>
      <c r="E160" s="218"/>
      <c r="F160" s="218"/>
      <c r="G160" s="218"/>
      <c r="H160" s="218"/>
      <c r="I160" s="220"/>
    </row>
    <row r="161" spans="1:9">
      <c r="A161" s="216">
        <v>95</v>
      </c>
      <c r="B161" s="213"/>
      <c r="C161" s="223"/>
      <c r="D161" s="215"/>
      <c r="E161" s="215"/>
      <c r="F161" s="215"/>
      <c r="G161" s="215"/>
      <c r="H161" s="215"/>
      <c r="I161" s="216"/>
    </row>
    <row r="162" spans="1:9" s="98" customFormat="1">
      <c r="A162" s="220">
        <v>96</v>
      </c>
      <c r="B162" s="217" t="s">
        <v>1628</v>
      </c>
      <c r="C162" s="223" t="s">
        <v>1391</v>
      </c>
      <c r="D162" s="218"/>
      <c r="E162" s="218"/>
      <c r="F162" s="218" t="s">
        <v>1391</v>
      </c>
      <c r="G162" s="218"/>
      <c r="H162" s="218"/>
      <c r="I162" s="220"/>
    </row>
    <row r="163" spans="1:9" s="98" customFormat="1">
      <c r="A163" s="220">
        <v>97</v>
      </c>
      <c r="B163" s="217" t="s">
        <v>1629</v>
      </c>
      <c r="C163" s="223"/>
      <c r="D163" s="223"/>
      <c r="E163" s="218"/>
      <c r="F163" s="218" t="s">
        <v>1392</v>
      </c>
      <c r="G163" s="218" t="s">
        <v>1393</v>
      </c>
      <c r="H163" s="218"/>
      <c r="I163" s="220"/>
    </row>
    <row r="164" spans="1:9">
      <c r="A164" s="216">
        <v>98</v>
      </c>
      <c r="B164" s="213" t="s">
        <v>1630</v>
      </c>
      <c r="C164" s="223"/>
      <c r="D164" s="215"/>
      <c r="E164" s="215"/>
      <c r="F164" s="215" t="s">
        <v>1394</v>
      </c>
      <c r="G164" s="215"/>
      <c r="H164" s="215"/>
      <c r="I164" s="216"/>
    </row>
    <row r="165" spans="1:9" s="98" customFormat="1">
      <c r="A165" s="220">
        <v>99</v>
      </c>
      <c r="B165" s="217" t="s">
        <v>1631</v>
      </c>
      <c r="C165" s="223"/>
      <c r="D165" s="218"/>
      <c r="E165" s="218"/>
      <c r="F165" s="218" t="s">
        <v>1395</v>
      </c>
      <c r="G165" s="218" t="s">
        <v>1396</v>
      </c>
      <c r="H165" s="218" t="s">
        <v>1397</v>
      </c>
      <c r="I165" s="220"/>
    </row>
    <row r="166" spans="1:9">
      <c r="A166" s="216">
        <v>100</v>
      </c>
      <c r="B166" s="213" t="s">
        <v>1632</v>
      </c>
      <c r="C166" s="223"/>
      <c r="D166" s="215"/>
      <c r="E166" s="215"/>
      <c r="F166" s="215" t="s">
        <v>1398</v>
      </c>
      <c r="G166" s="215" t="s">
        <v>1399</v>
      </c>
      <c r="H166" s="215"/>
      <c r="I166" s="216"/>
    </row>
    <row r="167" spans="1:9" s="98" customFormat="1">
      <c r="A167" s="220">
        <v>101</v>
      </c>
      <c r="B167" s="217" t="s">
        <v>1633</v>
      </c>
      <c r="C167" s="223"/>
      <c r="D167" s="218"/>
      <c r="E167" s="218"/>
      <c r="F167" s="218" t="s">
        <v>1400</v>
      </c>
      <c r="G167" s="218" t="s">
        <v>1401</v>
      </c>
      <c r="H167" s="218"/>
      <c r="I167" s="220"/>
    </row>
    <row r="168" spans="1:9" s="98" customFormat="1">
      <c r="A168" s="220">
        <v>102</v>
      </c>
      <c r="B168" s="217" t="s">
        <v>1634</v>
      </c>
      <c r="C168" s="223"/>
      <c r="D168" s="218"/>
      <c r="E168" s="218"/>
      <c r="F168" s="218" t="s">
        <v>1402</v>
      </c>
      <c r="G168" s="218"/>
      <c r="H168" s="218"/>
      <c r="I168" s="220"/>
    </row>
    <row r="169" spans="1:9">
      <c r="A169" s="216">
        <v>103</v>
      </c>
      <c r="B169" s="213"/>
      <c r="C169" s="223"/>
      <c r="D169" s="215"/>
      <c r="E169" s="215"/>
      <c r="F169" s="215"/>
      <c r="G169" s="215"/>
      <c r="H169" s="215"/>
      <c r="I169" s="216"/>
    </row>
    <row r="170" spans="1:9" s="98" customFormat="1">
      <c r="A170" s="220">
        <v>104</v>
      </c>
      <c r="B170" s="217"/>
      <c r="C170" s="223"/>
      <c r="D170" s="218"/>
      <c r="E170" s="218"/>
      <c r="F170" s="218"/>
      <c r="G170" s="218"/>
      <c r="H170" s="218"/>
      <c r="I170" s="220"/>
    </row>
    <row r="171" spans="1:9">
      <c r="A171" s="216">
        <v>105</v>
      </c>
      <c r="B171" s="213"/>
      <c r="C171" s="223"/>
      <c r="D171" s="215"/>
      <c r="E171" s="215"/>
      <c r="F171" s="215"/>
      <c r="G171" s="215"/>
      <c r="H171" s="215"/>
      <c r="I171" s="216"/>
    </row>
    <row r="172" spans="1:9" s="98" customFormat="1">
      <c r="A172" s="220">
        <v>106</v>
      </c>
      <c r="B172" s="217"/>
      <c r="C172" s="223"/>
      <c r="D172" s="218"/>
      <c r="E172" s="218"/>
      <c r="F172" s="218"/>
      <c r="G172" s="218"/>
      <c r="H172" s="218"/>
      <c r="I172" s="220"/>
    </row>
    <row r="173" spans="1:9" s="98" customFormat="1">
      <c r="A173" s="220">
        <v>107</v>
      </c>
      <c r="B173" s="217"/>
      <c r="C173" s="223"/>
      <c r="D173" s="218"/>
      <c r="E173" s="218"/>
      <c r="F173" s="218"/>
      <c r="G173" s="218"/>
      <c r="H173" s="218"/>
      <c r="I173" s="220"/>
    </row>
    <row r="174" spans="1:9">
      <c r="A174" s="216">
        <v>108</v>
      </c>
      <c r="B174" s="213"/>
      <c r="C174" s="223"/>
      <c r="D174" s="215"/>
      <c r="E174" s="215"/>
      <c r="F174" s="215"/>
      <c r="G174" s="215"/>
      <c r="H174" s="215"/>
      <c r="I174" s="216"/>
    </row>
    <row r="175" spans="1:9" s="98" customFormat="1">
      <c r="A175" s="220">
        <v>109</v>
      </c>
      <c r="B175" s="217"/>
      <c r="C175" s="223"/>
      <c r="D175" s="218"/>
      <c r="E175" s="218"/>
      <c r="F175" s="218"/>
      <c r="G175" s="218"/>
      <c r="H175" s="218"/>
      <c r="I175" s="220"/>
    </row>
    <row r="176" spans="1:9">
      <c r="A176" s="216">
        <v>110</v>
      </c>
      <c r="B176" s="213"/>
      <c r="C176" s="223"/>
      <c r="D176" s="215"/>
      <c r="E176" s="215"/>
      <c r="F176" s="215"/>
      <c r="G176" s="215"/>
      <c r="H176" s="215"/>
      <c r="I176" s="216"/>
    </row>
    <row r="177" spans="1:33" s="98" customFormat="1">
      <c r="A177" s="220">
        <v>111</v>
      </c>
      <c r="B177" s="217"/>
      <c r="C177" s="223"/>
      <c r="D177" s="218"/>
      <c r="E177" s="218"/>
      <c r="F177" s="218"/>
      <c r="G177" s="218"/>
      <c r="H177" s="218"/>
      <c r="I177" s="220"/>
    </row>
    <row r="178" spans="1:33" s="75" customFormat="1">
      <c r="A178" s="115"/>
      <c r="B178" s="122"/>
      <c r="I178" s="87"/>
      <c r="J178" s="87"/>
      <c r="K178" s="87"/>
      <c r="L178" s="87"/>
      <c r="M178" s="87"/>
      <c r="N178" s="87"/>
      <c r="O178" s="87"/>
      <c r="P178" s="87"/>
      <c r="Q178" s="87"/>
      <c r="R178" s="87"/>
      <c r="S178" s="87"/>
      <c r="T178" s="87"/>
      <c r="U178" s="87"/>
      <c r="V178" s="87"/>
      <c r="W178" s="87"/>
      <c r="X178" s="87"/>
      <c r="Y178" s="87"/>
      <c r="Z178" s="87"/>
      <c r="AA178" s="87"/>
      <c r="AB178" s="87"/>
      <c r="AC178" s="87"/>
      <c r="AD178" s="87"/>
      <c r="AE178" s="87"/>
      <c r="AF178" s="87"/>
      <c r="AG178" s="87"/>
    </row>
    <row r="179" spans="1:33" s="75" customFormat="1">
      <c r="A179" s="115"/>
      <c r="B179" s="122"/>
      <c r="I179" s="87"/>
      <c r="J179" s="87"/>
      <c r="K179" s="87"/>
      <c r="L179" s="87"/>
      <c r="M179" s="87"/>
      <c r="N179" s="87"/>
      <c r="O179" s="87"/>
      <c r="P179" s="87"/>
      <c r="Q179" s="87"/>
      <c r="R179" s="87"/>
      <c r="S179" s="87"/>
      <c r="T179" s="87"/>
      <c r="U179" s="87"/>
      <c r="V179" s="87"/>
      <c r="W179" s="87"/>
      <c r="X179" s="87"/>
      <c r="Y179" s="87"/>
      <c r="Z179" s="87"/>
      <c r="AA179" s="87"/>
      <c r="AB179" s="87"/>
      <c r="AC179" s="87"/>
      <c r="AD179" s="87"/>
      <c r="AE179" s="87"/>
      <c r="AF179" s="87"/>
      <c r="AG179" s="87"/>
    </row>
    <row r="180" spans="1:33" s="75" customFormat="1">
      <c r="A180" s="115"/>
      <c r="B180" s="122"/>
      <c r="I180" s="87"/>
      <c r="J180" s="87"/>
      <c r="K180" s="87"/>
      <c r="L180" s="87"/>
      <c r="M180" s="87"/>
      <c r="N180" s="87"/>
      <c r="O180" s="87"/>
      <c r="P180" s="87"/>
      <c r="Q180" s="87"/>
      <c r="R180" s="87"/>
      <c r="S180" s="87"/>
      <c r="T180" s="87"/>
      <c r="U180" s="87"/>
      <c r="V180" s="87"/>
      <c r="W180" s="87"/>
      <c r="X180" s="87"/>
      <c r="Y180" s="87"/>
      <c r="Z180" s="87"/>
      <c r="AA180" s="87"/>
      <c r="AB180" s="87"/>
      <c r="AC180" s="87"/>
      <c r="AD180" s="87"/>
      <c r="AE180" s="87"/>
      <c r="AF180" s="87"/>
      <c r="AG180" s="87"/>
    </row>
    <row r="181" spans="1:33" s="75" customFormat="1">
      <c r="A181" s="115"/>
      <c r="B181" s="122"/>
      <c r="I181" s="87"/>
      <c r="J181" s="87"/>
      <c r="K181" s="87"/>
      <c r="L181" s="87"/>
      <c r="M181" s="87"/>
      <c r="N181" s="87"/>
      <c r="O181" s="87"/>
      <c r="P181" s="87"/>
      <c r="Q181" s="87"/>
      <c r="R181" s="87"/>
      <c r="S181" s="87"/>
      <c r="T181" s="87"/>
      <c r="U181" s="87"/>
      <c r="V181" s="87"/>
      <c r="W181" s="87"/>
      <c r="X181" s="87"/>
      <c r="Y181" s="87"/>
      <c r="Z181" s="87"/>
      <c r="AA181" s="87"/>
      <c r="AB181" s="87"/>
      <c r="AC181" s="87"/>
      <c r="AD181" s="87"/>
      <c r="AE181" s="87"/>
      <c r="AF181" s="87"/>
      <c r="AG181" s="87"/>
    </row>
    <row r="182" spans="1:33" s="75" customFormat="1">
      <c r="A182" s="115"/>
      <c r="B182" s="122"/>
      <c r="I182" s="87"/>
      <c r="J182" s="87"/>
      <c r="K182" s="87"/>
      <c r="L182" s="87"/>
      <c r="M182" s="87"/>
      <c r="N182" s="87"/>
      <c r="O182" s="87"/>
      <c r="P182" s="87"/>
      <c r="Q182" s="87"/>
      <c r="R182" s="87"/>
      <c r="S182" s="87"/>
      <c r="T182" s="87"/>
      <c r="U182" s="87"/>
      <c r="V182" s="87"/>
      <c r="W182" s="87"/>
      <c r="X182" s="87"/>
      <c r="Y182" s="87"/>
      <c r="Z182" s="87"/>
      <c r="AA182" s="87"/>
      <c r="AB182" s="87"/>
      <c r="AC182" s="87"/>
      <c r="AD182" s="87"/>
      <c r="AE182" s="87"/>
      <c r="AF182" s="87"/>
      <c r="AG182" s="87"/>
    </row>
    <row r="183" spans="1:33" s="75" customFormat="1">
      <c r="A183" s="115"/>
      <c r="B183" s="122"/>
      <c r="I183" s="87"/>
      <c r="J183" s="87"/>
      <c r="K183" s="87"/>
      <c r="L183" s="87"/>
      <c r="M183" s="87"/>
      <c r="N183" s="87"/>
      <c r="O183" s="87"/>
      <c r="P183" s="87"/>
      <c r="Q183" s="87"/>
      <c r="R183" s="87"/>
      <c r="S183" s="87"/>
      <c r="T183" s="87"/>
      <c r="U183" s="87"/>
      <c r="V183" s="87"/>
      <c r="W183" s="87"/>
      <c r="X183" s="87"/>
      <c r="Y183" s="87"/>
      <c r="Z183" s="87"/>
      <c r="AA183" s="87"/>
      <c r="AB183" s="87"/>
      <c r="AC183" s="87"/>
      <c r="AD183" s="87"/>
      <c r="AE183" s="87"/>
      <c r="AF183" s="87"/>
      <c r="AG183" s="87"/>
    </row>
    <row r="184" spans="1:33" s="75" customFormat="1">
      <c r="A184" s="115"/>
      <c r="B184" s="122"/>
      <c r="I184" s="87"/>
      <c r="J184" s="87"/>
      <c r="K184" s="87"/>
      <c r="L184" s="87"/>
      <c r="M184" s="87"/>
      <c r="N184" s="87"/>
      <c r="O184" s="87"/>
      <c r="P184" s="87"/>
      <c r="Q184" s="87"/>
      <c r="R184" s="87"/>
      <c r="S184" s="87"/>
      <c r="T184" s="87"/>
      <c r="U184" s="87"/>
      <c r="V184" s="87"/>
      <c r="W184" s="87"/>
      <c r="X184" s="87"/>
      <c r="Y184" s="87"/>
      <c r="Z184" s="87"/>
      <c r="AA184" s="87"/>
      <c r="AB184" s="87"/>
      <c r="AC184" s="87"/>
      <c r="AD184" s="87"/>
      <c r="AE184" s="87"/>
      <c r="AF184" s="87"/>
      <c r="AG184" s="87"/>
    </row>
    <row r="185" spans="1:33" s="75" customFormat="1">
      <c r="A185" s="120"/>
      <c r="B185" s="122"/>
      <c r="I185" s="87"/>
      <c r="J185" s="87"/>
      <c r="K185" s="87"/>
      <c r="L185" s="87"/>
      <c r="M185" s="87"/>
      <c r="N185" s="87"/>
      <c r="O185" s="87"/>
      <c r="P185" s="87"/>
      <c r="Q185" s="87"/>
      <c r="R185" s="87"/>
      <c r="S185" s="87"/>
      <c r="T185" s="87"/>
      <c r="U185" s="87"/>
      <c r="V185" s="87"/>
      <c r="W185" s="87"/>
      <c r="X185" s="87"/>
      <c r="Y185" s="87"/>
      <c r="Z185" s="87"/>
      <c r="AA185" s="87"/>
      <c r="AB185" s="87"/>
      <c r="AC185" s="87"/>
      <c r="AD185" s="87"/>
      <c r="AE185" s="87"/>
      <c r="AF185" s="87"/>
      <c r="AG185" s="87"/>
    </row>
    <row r="186" spans="1:33" s="75" customFormat="1">
      <c r="A186" s="121"/>
      <c r="B186" s="122"/>
      <c r="I186" s="87"/>
      <c r="J186" s="87"/>
      <c r="K186" s="87"/>
      <c r="L186" s="87"/>
      <c r="M186" s="87"/>
      <c r="N186" s="87"/>
      <c r="O186" s="87"/>
      <c r="P186" s="87"/>
      <c r="Q186" s="87"/>
      <c r="R186" s="87"/>
      <c r="S186" s="87"/>
      <c r="T186" s="87"/>
      <c r="U186" s="87"/>
      <c r="V186" s="87"/>
      <c r="W186" s="87"/>
      <c r="X186" s="87"/>
      <c r="Y186" s="87"/>
      <c r="Z186" s="87"/>
      <c r="AA186" s="87"/>
      <c r="AB186" s="87"/>
      <c r="AC186" s="87"/>
      <c r="AD186" s="87"/>
      <c r="AE186" s="87"/>
      <c r="AF186" s="87"/>
      <c r="AG186" s="87"/>
    </row>
    <row r="187" spans="1:33" s="75" customFormat="1">
      <c r="A187" s="121"/>
      <c r="B187" s="122"/>
      <c r="I187" s="87"/>
      <c r="J187" s="87"/>
      <c r="K187" s="87"/>
      <c r="L187" s="87"/>
      <c r="M187" s="87"/>
      <c r="N187" s="87"/>
      <c r="O187" s="87"/>
      <c r="P187" s="87"/>
      <c r="Q187" s="87"/>
      <c r="R187" s="87"/>
      <c r="S187" s="87"/>
      <c r="T187" s="87"/>
      <c r="U187" s="87"/>
      <c r="V187" s="87"/>
      <c r="W187" s="87"/>
      <c r="X187" s="87"/>
      <c r="Y187" s="87"/>
      <c r="Z187" s="87"/>
      <c r="AA187" s="87"/>
      <c r="AB187" s="87"/>
      <c r="AC187" s="87"/>
      <c r="AD187" s="87"/>
      <c r="AE187" s="87"/>
      <c r="AF187" s="87"/>
      <c r="AG187" s="87"/>
    </row>
    <row r="188" spans="1:33" s="75" customFormat="1">
      <c r="A188" s="121"/>
      <c r="B188" s="122"/>
      <c r="I188" s="87"/>
      <c r="J188" s="87"/>
      <c r="K188" s="87"/>
      <c r="L188" s="87"/>
      <c r="M188" s="87"/>
      <c r="N188" s="87"/>
      <c r="O188" s="87"/>
      <c r="P188" s="87"/>
      <c r="Q188" s="87"/>
      <c r="R188" s="87"/>
      <c r="S188" s="87"/>
      <c r="T188" s="87"/>
      <c r="U188" s="87"/>
      <c r="V188" s="87"/>
      <c r="W188" s="87"/>
      <c r="X188" s="87"/>
      <c r="Y188" s="87"/>
      <c r="Z188" s="87"/>
      <c r="AA188" s="87"/>
      <c r="AB188" s="87"/>
      <c r="AC188" s="87"/>
      <c r="AD188" s="87"/>
      <c r="AE188" s="87"/>
      <c r="AF188" s="87"/>
      <c r="AG188" s="87"/>
    </row>
    <row r="189" spans="1:33" s="75" customFormat="1">
      <c r="A189" s="121"/>
      <c r="B189" s="122"/>
      <c r="I189" s="87"/>
      <c r="J189" s="87"/>
      <c r="K189" s="87"/>
      <c r="L189" s="87"/>
      <c r="M189" s="87"/>
      <c r="N189" s="87"/>
      <c r="O189" s="87"/>
      <c r="P189" s="87"/>
      <c r="Q189" s="87"/>
      <c r="R189" s="87"/>
      <c r="S189" s="87"/>
      <c r="T189" s="87"/>
      <c r="U189" s="87"/>
      <c r="V189" s="87"/>
      <c r="W189" s="87"/>
      <c r="X189" s="87"/>
      <c r="Y189" s="87"/>
      <c r="Z189" s="87"/>
      <c r="AA189" s="87"/>
      <c r="AB189" s="87"/>
      <c r="AC189" s="87"/>
      <c r="AD189" s="87"/>
      <c r="AE189" s="87"/>
      <c r="AF189" s="87"/>
      <c r="AG189" s="87"/>
    </row>
    <row r="190" spans="1:33" s="75" customFormat="1">
      <c r="A190" s="121"/>
      <c r="B190" s="122"/>
      <c r="I190" s="87"/>
      <c r="J190" s="87"/>
      <c r="K190" s="87"/>
      <c r="L190" s="87"/>
      <c r="M190" s="87"/>
      <c r="N190" s="87"/>
      <c r="O190" s="87"/>
      <c r="P190" s="87"/>
      <c r="Q190" s="87"/>
      <c r="R190" s="87"/>
      <c r="S190" s="87"/>
      <c r="T190" s="87"/>
      <c r="U190" s="87"/>
      <c r="V190" s="87"/>
      <c r="W190" s="87"/>
      <c r="X190" s="87"/>
      <c r="Y190" s="87"/>
      <c r="Z190" s="87"/>
      <c r="AA190" s="87"/>
      <c r="AB190" s="87"/>
      <c r="AC190" s="87"/>
      <c r="AD190" s="87"/>
      <c r="AE190" s="87"/>
      <c r="AF190" s="87"/>
      <c r="AG190" s="87"/>
    </row>
    <row r="191" spans="1:33" s="75" customFormat="1">
      <c r="A191" s="121"/>
      <c r="B191" s="122"/>
      <c r="I191" s="87"/>
      <c r="J191" s="87"/>
      <c r="K191" s="87"/>
      <c r="L191" s="87"/>
      <c r="M191" s="87"/>
      <c r="N191" s="87"/>
      <c r="O191" s="87"/>
      <c r="P191" s="87"/>
      <c r="Q191" s="87"/>
      <c r="R191" s="87"/>
      <c r="S191" s="87"/>
      <c r="T191" s="87"/>
      <c r="U191" s="87"/>
      <c r="V191" s="87"/>
      <c r="W191" s="87"/>
      <c r="X191" s="87"/>
      <c r="Y191" s="87"/>
      <c r="Z191" s="87"/>
      <c r="AA191" s="87"/>
      <c r="AB191" s="87"/>
      <c r="AC191" s="87"/>
      <c r="AD191" s="87"/>
      <c r="AE191" s="87"/>
      <c r="AF191" s="87"/>
      <c r="AG191" s="87"/>
    </row>
    <row r="192" spans="1:33" s="75" customFormat="1">
      <c r="A192" s="87"/>
      <c r="B192" s="121"/>
      <c r="C192" s="122"/>
      <c r="I192" s="87"/>
      <c r="J192" s="87"/>
      <c r="K192" s="87"/>
      <c r="L192" s="87"/>
      <c r="M192" s="87"/>
      <c r="N192" s="87"/>
      <c r="O192" s="87"/>
      <c r="P192" s="87"/>
      <c r="Q192" s="87"/>
      <c r="R192" s="87"/>
      <c r="S192" s="87"/>
      <c r="T192" s="87"/>
      <c r="U192" s="87"/>
      <c r="V192" s="87"/>
      <c r="W192" s="87"/>
      <c r="X192" s="87"/>
      <c r="Y192" s="87"/>
      <c r="Z192" s="87"/>
      <c r="AA192" s="87"/>
      <c r="AB192" s="87"/>
      <c r="AC192" s="87"/>
      <c r="AD192" s="87"/>
      <c r="AE192" s="87"/>
      <c r="AF192" s="87"/>
      <c r="AG192" s="87"/>
    </row>
    <row r="193" spans="1:33" s="75" customFormat="1">
      <c r="A193" s="87"/>
      <c r="B193" s="49" t="s">
        <v>117</v>
      </c>
      <c r="C193" s="87"/>
      <c r="I193" s="87"/>
      <c r="J193" s="87"/>
      <c r="K193" s="87"/>
      <c r="L193" s="87"/>
      <c r="M193" s="87"/>
      <c r="N193" s="87"/>
      <c r="O193" s="87"/>
      <c r="P193" s="87"/>
      <c r="Q193" s="87"/>
      <c r="R193" s="87"/>
      <c r="S193" s="87"/>
      <c r="T193" s="87"/>
      <c r="U193" s="87"/>
      <c r="V193" s="87"/>
      <c r="W193" s="87"/>
      <c r="X193" s="87"/>
      <c r="Y193" s="87"/>
      <c r="Z193" s="87"/>
      <c r="AA193" s="87"/>
      <c r="AB193" s="87"/>
      <c r="AC193" s="87"/>
      <c r="AD193" s="87"/>
      <c r="AE193" s="87"/>
      <c r="AF193" s="87"/>
      <c r="AG193" s="87"/>
    </row>
    <row r="194" spans="1:33" s="75" customFormat="1">
      <c r="A194" s="87"/>
      <c r="B194" s="49" t="s">
        <v>118</v>
      </c>
      <c r="C194" s="87"/>
      <c r="I194" s="87"/>
      <c r="J194" s="87"/>
      <c r="K194" s="87"/>
      <c r="L194" s="87"/>
      <c r="M194" s="87"/>
      <c r="N194" s="87"/>
      <c r="O194" s="87"/>
      <c r="P194" s="87"/>
      <c r="Q194" s="87"/>
      <c r="R194" s="87"/>
      <c r="S194" s="87"/>
      <c r="T194" s="87"/>
      <c r="U194" s="87"/>
      <c r="V194" s="87"/>
      <c r="W194" s="87"/>
      <c r="X194" s="87"/>
      <c r="Y194" s="87"/>
      <c r="Z194" s="87"/>
      <c r="AA194" s="87"/>
      <c r="AB194" s="87"/>
      <c r="AC194" s="87"/>
      <c r="AD194" s="87"/>
      <c r="AE194" s="87"/>
      <c r="AF194" s="87"/>
      <c r="AG194" s="87"/>
    </row>
    <row r="195" spans="1:33" s="75" customFormat="1">
      <c r="A195" s="87"/>
      <c r="B195" s="49" t="s">
        <v>119</v>
      </c>
      <c r="C195" s="87"/>
      <c r="I195" s="87"/>
      <c r="J195" s="87"/>
      <c r="K195" s="87"/>
      <c r="L195" s="87"/>
      <c r="M195" s="87"/>
      <c r="N195" s="87"/>
      <c r="O195" s="87"/>
      <c r="P195" s="87"/>
      <c r="Q195" s="87"/>
      <c r="R195" s="87"/>
      <c r="S195" s="87"/>
      <c r="T195" s="87"/>
      <c r="U195" s="87"/>
      <c r="V195" s="87"/>
      <c r="W195" s="87"/>
      <c r="X195" s="87"/>
      <c r="Y195" s="87"/>
      <c r="Z195" s="87"/>
      <c r="AA195" s="87"/>
      <c r="AB195" s="87"/>
      <c r="AC195" s="87"/>
      <c r="AD195" s="87"/>
      <c r="AE195" s="87"/>
      <c r="AF195" s="87"/>
      <c r="AG195" s="87"/>
    </row>
    <row r="196" spans="1:33" s="75" customFormat="1">
      <c r="A196" s="87"/>
      <c r="B196" s="49" t="s">
        <v>120</v>
      </c>
      <c r="C196" s="87"/>
      <c r="I196" s="87"/>
      <c r="J196" s="87"/>
      <c r="K196" s="87"/>
      <c r="L196" s="87"/>
      <c r="M196" s="87"/>
      <c r="N196" s="87"/>
      <c r="O196" s="87"/>
      <c r="P196" s="87"/>
      <c r="Q196" s="87"/>
      <c r="R196" s="87"/>
      <c r="S196" s="87"/>
      <c r="T196" s="87"/>
      <c r="U196" s="87"/>
      <c r="V196" s="87"/>
      <c r="W196" s="87"/>
      <c r="X196" s="87"/>
      <c r="Y196" s="87"/>
      <c r="Z196" s="87"/>
      <c r="AA196" s="87"/>
      <c r="AB196" s="87"/>
      <c r="AC196" s="87"/>
      <c r="AD196" s="87"/>
      <c r="AE196" s="87"/>
      <c r="AF196" s="87"/>
      <c r="AG196" s="87"/>
    </row>
    <row r="197" spans="1:33" s="75" customFormat="1" ht="14.25">
      <c r="A197" s="87"/>
      <c r="B197" s="50"/>
      <c r="C197" s="87"/>
      <c r="I197" s="87"/>
      <c r="J197" s="87"/>
      <c r="K197" s="87"/>
      <c r="L197" s="87"/>
      <c r="M197" s="87"/>
      <c r="N197" s="87"/>
      <c r="O197" s="87"/>
      <c r="P197" s="87"/>
      <c r="Q197" s="87"/>
      <c r="R197" s="87"/>
      <c r="S197" s="87"/>
      <c r="T197" s="87"/>
      <c r="U197" s="87"/>
      <c r="V197" s="87"/>
      <c r="W197" s="87"/>
      <c r="X197" s="87"/>
      <c r="Y197" s="87"/>
      <c r="Z197" s="87"/>
      <c r="AA197" s="87"/>
      <c r="AB197" s="87"/>
      <c r="AC197" s="87"/>
      <c r="AD197" s="87"/>
      <c r="AE197" s="87"/>
      <c r="AF197" s="87"/>
      <c r="AG197" s="87"/>
    </row>
    <row r="198" spans="1:33" s="75" customFormat="1">
      <c r="A198" s="87"/>
      <c r="B198" s="87"/>
      <c r="C198" s="87"/>
      <c r="I198" s="87"/>
      <c r="J198" s="87"/>
      <c r="K198" s="87"/>
      <c r="L198" s="87"/>
      <c r="M198" s="87"/>
      <c r="N198" s="87"/>
      <c r="O198" s="87"/>
      <c r="P198" s="87"/>
      <c r="Q198" s="87"/>
      <c r="R198" s="87"/>
      <c r="S198" s="87"/>
      <c r="T198" s="87"/>
      <c r="U198" s="87"/>
      <c r="V198" s="87"/>
      <c r="W198" s="87"/>
      <c r="X198" s="87"/>
      <c r="Y198" s="87"/>
      <c r="Z198" s="87"/>
      <c r="AA198" s="87"/>
      <c r="AB198" s="87"/>
      <c r="AC198" s="87"/>
      <c r="AD198" s="87"/>
      <c r="AE198" s="87"/>
      <c r="AF198" s="87"/>
      <c r="AG198" s="87"/>
    </row>
    <row r="199" spans="1:33" s="75" customFormat="1">
      <c r="A199" s="87"/>
      <c r="B199" s="87"/>
      <c r="C199" s="87"/>
      <c r="I199" s="87"/>
      <c r="J199" s="87"/>
      <c r="K199" s="87"/>
      <c r="L199" s="87"/>
      <c r="M199" s="87"/>
      <c r="N199" s="87"/>
      <c r="O199" s="87"/>
      <c r="P199" s="87"/>
      <c r="Q199" s="87"/>
      <c r="R199" s="87"/>
      <c r="S199" s="87"/>
      <c r="T199" s="87"/>
      <c r="U199" s="87"/>
      <c r="V199" s="87"/>
      <c r="W199" s="87"/>
      <c r="X199" s="87"/>
      <c r="Y199" s="87"/>
      <c r="Z199" s="87"/>
      <c r="AA199" s="87"/>
      <c r="AB199" s="87"/>
      <c r="AC199" s="87"/>
      <c r="AD199" s="87"/>
      <c r="AE199" s="87"/>
      <c r="AF199" s="87"/>
      <c r="AG199" s="87"/>
    </row>
    <row r="200" spans="1:33" s="75" customFormat="1">
      <c r="A200" s="87"/>
      <c r="B200" s="87"/>
      <c r="C200" s="87"/>
      <c r="I200" s="87"/>
      <c r="J200" s="87"/>
      <c r="K200" s="87"/>
      <c r="L200" s="87"/>
      <c r="M200" s="87"/>
      <c r="N200" s="87"/>
      <c r="O200" s="87"/>
      <c r="P200" s="87"/>
      <c r="Q200" s="87"/>
      <c r="R200" s="87"/>
      <c r="S200" s="87"/>
      <c r="T200" s="87"/>
      <c r="U200" s="87"/>
      <c r="V200" s="87"/>
      <c r="W200" s="87"/>
      <c r="X200" s="87"/>
      <c r="Y200" s="87"/>
      <c r="Z200" s="87"/>
      <c r="AA200" s="87"/>
      <c r="AB200" s="87"/>
      <c r="AC200" s="87"/>
      <c r="AD200" s="87"/>
      <c r="AE200" s="87"/>
      <c r="AF200" s="87"/>
      <c r="AG200" s="87"/>
    </row>
    <row r="201" spans="1:33" s="75" customFormat="1">
      <c r="A201" s="87"/>
      <c r="B201" s="87"/>
      <c r="C201" s="87"/>
      <c r="I201" s="87"/>
      <c r="J201" s="87"/>
      <c r="K201" s="87"/>
      <c r="L201" s="87"/>
      <c r="M201" s="87"/>
      <c r="N201" s="87"/>
      <c r="O201" s="87"/>
      <c r="P201" s="87"/>
      <c r="Q201" s="87"/>
      <c r="R201" s="87"/>
      <c r="S201" s="87"/>
      <c r="T201" s="87"/>
      <c r="U201" s="87"/>
      <c r="V201" s="87"/>
      <c r="W201" s="87"/>
      <c r="X201" s="87"/>
      <c r="Y201" s="87"/>
      <c r="Z201" s="87"/>
      <c r="AA201" s="87"/>
      <c r="AB201" s="87"/>
      <c r="AC201" s="87"/>
      <c r="AD201" s="87"/>
      <c r="AE201" s="87"/>
      <c r="AF201" s="87"/>
      <c r="AG201" s="87"/>
    </row>
    <row r="202" spans="1:33" s="75" customFormat="1">
      <c r="A202" s="87"/>
      <c r="B202" s="87" t="s">
        <v>478</v>
      </c>
      <c r="C202" s="87"/>
      <c r="I202" s="87"/>
      <c r="J202" s="87"/>
      <c r="K202" s="87"/>
      <c r="L202" s="87"/>
      <c r="M202" s="87"/>
      <c r="N202" s="87"/>
      <c r="O202" s="87"/>
      <c r="P202" s="87"/>
      <c r="Q202" s="87"/>
      <c r="R202" s="87"/>
      <c r="S202" s="87"/>
      <c r="T202" s="87"/>
      <c r="U202" s="87"/>
      <c r="V202" s="87"/>
      <c r="W202" s="87"/>
      <c r="X202" s="87"/>
      <c r="Y202" s="87"/>
      <c r="Z202" s="87"/>
      <c r="AA202" s="87"/>
      <c r="AB202" s="87"/>
      <c r="AC202" s="87"/>
      <c r="AD202" s="87"/>
      <c r="AE202" s="87"/>
      <c r="AF202" s="87"/>
      <c r="AG202" s="87"/>
    </row>
    <row r="203" spans="1:33" s="75" customFormat="1">
      <c r="A203" s="87"/>
      <c r="B203" s="51" t="s">
        <v>479</v>
      </c>
      <c r="C203" s="87"/>
      <c r="I203" s="87"/>
      <c r="J203" s="87"/>
      <c r="K203" s="87"/>
      <c r="L203" s="87"/>
      <c r="M203" s="87"/>
      <c r="N203" s="87"/>
      <c r="O203" s="87"/>
      <c r="P203" s="87"/>
      <c r="Q203" s="87"/>
      <c r="R203" s="87"/>
      <c r="S203" s="87"/>
      <c r="T203" s="87"/>
      <c r="U203" s="87"/>
      <c r="V203" s="87"/>
      <c r="W203" s="87"/>
      <c r="X203" s="87"/>
      <c r="Y203" s="87"/>
      <c r="Z203" s="87"/>
      <c r="AA203" s="87"/>
      <c r="AB203" s="87"/>
      <c r="AC203" s="87"/>
      <c r="AD203" s="87"/>
      <c r="AE203" s="87"/>
      <c r="AF203" s="87"/>
      <c r="AG203" s="87"/>
    </row>
    <row r="204" spans="1:33" s="75" customFormat="1">
      <c r="A204" s="87"/>
      <c r="B204" s="52" t="s">
        <v>433</v>
      </c>
      <c r="C204" s="87"/>
      <c r="I204" s="87"/>
      <c r="J204" s="87"/>
      <c r="K204" s="87"/>
      <c r="L204" s="87"/>
      <c r="M204" s="87"/>
      <c r="N204" s="87"/>
      <c r="O204" s="87"/>
      <c r="P204" s="87"/>
      <c r="Q204" s="87"/>
      <c r="R204" s="87"/>
      <c r="S204" s="87"/>
      <c r="T204" s="87"/>
      <c r="U204" s="87"/>
      <c r="V204" s="87"/>
      <c r="W204" s="87"/>
      <c r="X204" s="87"/>
      <c r="Y204" s="87"/>
      <c r="Z204" s="87"/>
      <c r="AA204" s="87"/>
      <c r="AB204" s="87"/>
      <c r="AC204" s="87"/>
      <c r="AD204" s="87"/>
      <c r="AE204" s="87"/>
      <c r="AF204" s="87"/>
      <c r="AG204" s="87"/>
    </row>
    <row r="205" spans="1:33" s="75" customFormat="1">
      <c r="A205" s="87"/>
      <c r="B205" s="52" t="s">
        <v>433</v>
      </c>
      <c r="C205" s="87"/>
      <c r="I205" s="87"/>
      <c r="J205" s="87"/>
      <c r="K205" s="87"/>
      <c r="L205" s="87"/>
      <c r="M205" s="87"/>
      <c r="N205" s="87"/>
      <c r="O205" s="87"/>
      <c r="P205" s="87"/>
      <c r="Q205" s="87"/>
      <c r="R205" s="87"/>
      <c r="S205" s="87"/>
      <c r="T205" s="87"/>
      <c r="U205" s="87"/>
      <c r="V205" s="87"/>
      <c r="W205" s="87"/>
      <c r="X205" s="87"/>
      <c r="Y205" s="87"/>
      <c r="Z205" s="87"/>
      <c r="AA205" s="87"/>
      <c r="AB205" s="87"/>
      <c r="AC205" s="87"/>
      <c r="AD205" s="87"/>
      <c r="AE205" s="87"/>
      <c r="AF205" s="87"/>
      <c r="AG205" s="87"/>
    </row>
    <row r="206" spans="1:33" s="75" customFormat="1">
      <c r="A206" s="87"/>
      <c r="B206" s="87"/>
      <c r="C206" s="87"/>
      <c r="I206" s="87"/>
      <c r="J206" s="87"/>
      <c r="K206" s="87"/>
      <c r="L206" s="87"/>
      <c r="M206" s="87"/>
      <c r="N206" s="87"/>
      <c r="O206" s="87"/>
      <c r="P206" s="87"/>
      <c r="Q206" s="87"/>
      <c r="R206" s="87"/>
      <c r="S206" s="87"/>
      <c r="T206" s="87"/>
      <c r="U206" s="87"/>
      <c r="V206" s="87"/>
      <c r="W206" s="87"/>
      <c r="X206" s="87"/>
      <c r="Y206" s="87"/>
      <c r="Z206" s="87"/>
      <c r="AA206" s="87"/>
      <c r="AB206" s="87"/>
      <c r="AC206" s="87"/>
      <c r="AD206" s="87"/>
      <c r="AE206" s="87"/>
      <c r="AF206" s="87"/>
      <c r="AG206" s="87"/>
    </row>
    <row r="207" spans="1:33" s="75" customFormat="1">
      <c r="A207" s="87"/>
      <c r="B207" s="87"/>
      <c r="C207" s="87"/>
      <c r="I207" s="87"/>
      <c r="J207" s="87"/>
      <c r="K207" s="87"/>
      <c r="L207" s="87"/>
      <c r="M207" s="87"/>
      <c r="N207" s="87"/>
      <c r="O207" s="87"/>
      <c r="P207" s="87"/>
      <c r="Q207" s="87"/>
      <c r="R207" s="87"/>
      <c r="S207" s="87"/>
      <c r="T207" s="87"/>
      <c r="U207" s="87"/>
      <c r="V207" s="87"/>
      <c r="W207" s="87"/>
      <c r="X207" s="87"/>
      <c r="Y207" s="87"/>
      <c r="Z207" s="87"/>
      <c r="AA207" s="87"/>
      <c r="AB207" s="87"/>
      <c r="AC207" s="87"/>
      <c r="AD207" s="87"/>
      <c r="AE207" s="87"/>
      <c r="AF207" s="87"/>
      <c r="AG207" s="87"/>
    </row>
    <row r="208" spans="1:33" s="75" customFormat="1">
      <c r="A208" s="87"/>
      <c r="B208" s="87"/>
      <c r="C208" s="87"/>
      <c r="I208" s="87"/>
      <c r="J208" s="87"/>
      <c r="K208" s="87"/>
      <c r="L208" s="87"/>
      <c r="M208" s="87"/>
      <c r="N208" s="87"/>
      <c r="O208" s="87"/>
      <c r="P208" s="87"/>
      <c r="Q208" s="87"/>
      <c r="R208" s="87"/>
      <c r="S208" s="87"/>
      <c r="T208" s="87"/>
      <c r="U208" s="87"/>
      <c r="V208" s="87"/>
      <c r="W208" s="87"/>
      <c r="X208" s="87"/>
      <c r="Y208" s="87"/>
      <c r="Z208" s="87"/>
      <c r="AA208" s="87"/>
      <c r="AB208" s="87"/>
      <c r="AC208" s="87"/>
      <c r="AD208" s="87"/>
      <c r="AE208" s="87"/>
      <c r="AF208" s="87"/>
      <c r="AG208" s="87"/>
    </row>
    <row r="209" spans="1:33" s="75" customFormat="1">
      <c r="A209" s="87"/>
      <c r="B209" s="87"/>
      <c r="C209" s="87"/>
      <c r="I209" s="87"/>
      <c r="J209" s="87"/>
      <c r="K209" s="87"/>
      <c r="L209" s="87"/>
      <c r="M209" s="87"/>
      <c r="N209" s="87"/>
      <c r="O209" s="87"/>
      <c r="P209" s="87"/>
      <c r="Q209" s="87"/>
      <c r="R209" s="87"/>
      <c r="S209" s="87"/>
      <c r="T209" s="87"/>
      <c r="U209" s="87"/>
      <c r="V209" s="87"/>
      <c r="W209" s="87"/>
      <c r="X209" s="87"/>
      <c r="Y209" s="87"/>
      <c r="Z209" s="87"/>
      <c r="AA209" s="87"/>
      <c r="AB209" s="87"/>
      <c r="AC209" s="87"/>
      <c r="AD209" s="87"/>
      <c r="AE209" s="87"/>
      <c r="AF209" s="87"/>
      <c r="AG209" s="87"/>
    </row>
    <row r="210" spans="1:33" s="75" customFormat="1">
      <c r="A210" s="87"/>
      <c r="B210" s="87"/>
      <c r="C210" s="87"/>
      <c r="I210" s="87"/>
      <c r="J210" s="87"/>
      <c r="K210" s="87"/>
      <c r="L210" s="87"/>
      <c r="M210" s="87"/>
      <c r="N210" s="87"/>
      <c r="O210" s="87"/>
      <c r="P210" s="87"/>
      <c r="Q210" s="87"/>
      <c r="R210" s="87"/>
      <c r="S210" s="87"/>
      <c r="T210" s="87"/>
      <c r="U210" s="87"/>
      <c r="V210" s="87"/>
      <c r="W210" s="87"/>
      <c r="X210" s="87"/>
      <c r="Y210" s="87"/>
      <c r="Z210" s="87"/>
      <c r="AA210" s="87"/>
      <c r="AB210" s="87"/>
      <c r="AC210" s="87"/>
      <c r="AD210" s="87"/>
      <c r="AE210" s="87"/>
      <c r="AF210" s="87"/>
      <c r="AG210" s="87"/>
    </row>
    <row r="211" spans="1:33" s="75" customFormat="1">
      <c r="A211" s="87"/>
      <c r="B211" s="87"/>
      <c r="C211" s="87"/>
      <c r="I211" s="87"/>
      <c r="J211" s="87"/>
      <c r="K211" s="87"/>
      <c r="L211" s="87"/>
      <c r="M211" s="87"/>
      <c r="N211" s="87"/>
      <c r="O211" s="87"/>
      <c r="P211" s="87"/>
      <c r="Q211" s="87"/>
      <c r="R211" s="87"/>
      <c r="S211" s="87"/>
      <c r="T211" s="87"/>
      <c r="U211" s="87"/>
      <c r="V211" s="87"/>
      <c r="W211" s="87"/>
      <c r="X211" s="87"/>
      <c r="Y211" s="87"/>
      <c r="Z211" s="87"/>
      <c r="AA211" s="87"/>
      <c r="AB211" s="87"/>
      <c r="AC211" s="87"/>
      <c r="AD211" s="87"/>
      <c r="AE211" s="87"/>
      <c r="AF211" s="87"/>
      <c r="AG211" s="87"/>
    </row>
    <row r="212" spans="1:33" s="75" customFormat="1">
      <c r="A212" s="87"/>
      <c r="B212" s="87"/>
      <c r="C212" s="87"/>
      <c r="I212" s="87"/>
      <c r="J212" s="87"/>
      <c r="K212" s="87"/>
      <c r="L212" s="87"/>
      <c r="M212" s="87"/>
      <c r="N212" s="87"/>
      <c r="O212" s="87"/>
      <c r="P212" s="87"/>
      <c r="Q212" s="87"/>
      <c r="R212" s="87"/>
      <c r="S212" s="87"/>
      <c r="T212" s="87"/>
      <c r="U212" s="87"/>
      <c r="V212" s="87"/>
      <c r="W212" s="87"/>
      <c r="X212" s="87"/>
      <c r="Y212" s="87"/>
      <c r="Z212" s="87"/>
      <c r="AA212" s="87"/>
      <c r="AB212" s="87"/>
      <c r="AC212" s="87"/>
      <c r="AD212" s="87"/>
      <c r="AE212" s="87"/>
      <c r="AF212" s="87"/>
      <c r="AG212" s="87"/>
    </row>
    <row r="213" spans="1:33" s="75" customFormat="1">
      <c r="A213" s="87"/>
      <c r="B213" s="87"/>
      <c r="C213" s="87"/>
      <c r="I213" s="87"/>
      <c r="J213" s="87"/>
      <c r="K213" s="87"/>
      <c r="L213" s="87"/>
      <c r="M213" s="87"/>
      <c r="N213" s="87"/>
      <c r="O213" s="87"/>
      <c r="P213" s="87"/>
      <c r="Q213" s="87"/>
      <c r="R213" s="87"/>
      <c r="S213" s="87"/>
      <c r="T213" s="87"/>
      <c r="U213" s="87"/>
      <c r="V213" s="87"/>
      <c r="W213" s="87"/>
      <c r="X213" s="87"/>
      <c r="Y213" s="87"/>
      <c r="Z213" s="87"/>
      <c r="AA213" s="87"/>
      <c r="AB213" s="87"/>
      <c r="AC213" s="87"/>
      <c r="AD213" s="87"/>
      <c r="AE213" s="87"/>
      <c r="AF213" s="87"/>
      <c r="AG213" s="87"/>
    </row>
    <row r="214" spans="1:33" s="75" customFormat="1">
      <c r="A214" s="87"/>
      <c r="B214" s="87"/>
      <c r="C214" s="87"/>
      <c r="I214" s="87"/>
      <c r="J214" s="87"/>
      <c r="K214" s="87"/>
      <c r="L214" s="87"/>
      <c r="M214" s="87"/>
      <c r="N214" s="87"/>
      <c r="O214" s="87"/>
      <c r="P214" s="87"/>
      <c r="Q214" s="87"/>
      <c r="R214" s="87"/>
      <c r="S214" s="87"/>
      <c r="T214" s="87"/>
      <c r="U214" s="87"/>
      <c r="V214" s="87"/>
      <c r="W214" s="87"/>
      <c r="X214" s="87"/>
      <c r="Y214" s="87"/>
      <c r="Z214" s="87"/>
      <c r="AA214" s="87"/>
      <c r="AB214" s="87"/>
      <c r="AC214" s="87"/>
      <c r="AD214" s="87"/>
      <c r="AE214" s="87"/>
      <c r="AF214" s="87"/>
      <c r="AG214" s="87"/>
    </row>
    <row r="215" spans="1:33" s="75" customFormat="1">
      <c r="A215" s="87"/>
      <c r="B215" s="87"/>
      <c r="C215" s="87"/>
      <c r="I215" s="87"/>
      <c r="J215" s="87"/>
      <c r="K215" s="87"/>
      <c r="L215" s="87"/>
      <c r="M215" s="87"/>
      <c r="N215" s="87"/>
      <c r="O215" s="87"/>
      <c r="P215" s="87"/>
      <c r="Q215" s="87"/>
      <c r="R215" s="87"/>
      <c r="S215" s="87"/>
      <c r="T215" s="87"/>
      <c r="U215" s="87"/>
      <c r="V215" s="87"/>
      <c r="W215" s="87"/>
      <c r="X215" s="87"/>
      <c r="Y215" s="87"/>
      <c r="Z215" s="87"/>
      <c r="AA215" s="87"/>
      <c r="AB215" s="87"/>
      <c r="AC215" s="87"/>
      <c r="AD215" s="87"/>
      <c r="AE215" s="87"/>
      <c r="AF215" s="87"/>
      <c r="AG215" s="87"/>
    </row>
  </sheetData>
  <phoneticPr fontId="1"/>
  <conditionalFormatting sqref="C129:C130">
    <cfRule type="cellIs" dxfId="894" priority="672" operator="equal">
      <formula>$F129</formula>
    </cfRule>
  </conditionalFormatting>
  <conditionalFormatting sqref="D129:D131">
    <cfRule type="cellIs" dxfId="893" priority="671" operator="equal">
      <formula>$G129</formula>
    </cfRule>
  </conditionalFormatting>
  <conditionalFormatting sqref="E129:E131">
    <cfRule type="cellIs" dxfId="892" priority="670" operator="equal">
      <formula>$H129</formula>
    </cfRule>
  </conditionalFormatting>
  <conditionalFormatting sqref="C131">
    <cfRule type="cellIs" dxfId="891" priority="401" operator="equal">
      <formula>$F131</formula>
    </cfRule>
  </conditionalFormatting>
  <conditionalFormatting sqref="D132">
    <cfRule type="cellIs" dxfId="890" priority="400" operator="equal">
      <formula>$G132</formula>
    </cfRule>
  </conditionalFormatting>
  <conditionalFormatting sqref="E132">
    <cfRule type="cellIs" dxfId="889" priority="399" operator="equal">
      <formula>$H132</formula>
    </cfRule>
  </conditionalFormatting>
  <conditionalFormatting sqref="C132">
    <cfRule type="cellIs" dxfId="888" priority="398" operator="equal">
      <formula>$F132</formula>
    </cfRule>
  </conditionalFormatting>
  <conditionalFormatting sqref="C133:C134">
    <cfRule type="cellIs" dxfId="887" priority="397" operator="equal">
      <formula>$F133</formula>
    </cfRule>
  </conditionalFormatting>
  <conditionalFormatting sqref="D133:D135">
    <cfRule type="cellIs" dxfId="886" priority="396" operator="equal">
      <formula>$G133</formula>
    </cfRule>
  </conditionalFormatting>
  <conditionalFormatting sqref="E133:E135">
    <cfRule type="cellIs" dxfId="885" priority="395" operator="equal">
      <formula>$H133</formula>
    </cfRule>
  </conditionalFormatting>
  <conditionalFormatting sqref="C135">
    <cfRule type="cellIs" dxfId="884" priority="394" operator="equal">
      <formula>$F135</formula>
    </cfRule>
  </conditionalFormatting>
  <conditionalFormatting sqref="C136">
    <cfRule type="cellIs" dxfId="883" priority="390" operator="equal">
      <formula>$F136</formula>
    </cfRule>
  </conditionalFormatting>
  <conditionalFormatting sqref="D136:D137">
    <cfRule type="cellIs" dxfId="882" priority="389" operator="equal">
      <formula>$G136</formula>
    </cfRule>
  </conditionalFormatting>
  <conditionalFormatting sqref="E136:E137">
    <cfRule type="cellIs" dxfId="881" priority="388" operator="equal">
      <formula>$H136</formula>
    </cfRule>
  </conditionalFormatting>
  <conditionalFormatting sqref="C137">
    <cfRule type="cellIs" dxfId="880" priority="387" operator="equal">
      <formula>$F137</formula>
    </cfRule>
  </conditionalFormatting>
  <conditionalFormatting sqref="C138">
    <cfRule type="cellIs" dxfId="879" priority="386" operator="equal">
      <formula>$F138</formula>
    </cfRule>
  </conditionalFormatting>
  <conditionalFormatting sqref="D138:D139">
    <cfRule type="cellIs" dxfId="878" priority="385" operator="equal">
      <formula>$G138</formula>
    </cfRule>
  </conditionalFormatting>
  <conditionalFormatting sqref="E138:E139">
    <cfRule type="cellIs" dxfId="877" priority="384" operator="equal">
      <formula>$H138</formula>
    </cfRule>
  </conditionalFormatting>
  <conditionalFormatting sqref="C139">
    <cfRule type="cellIs" dxfId="876" priority="383" operator="equal">
      <formula>$F139</formula>
    </cfRule>
  </conditionalFormatting>
  <conditionalFormatting sqref="C140">
    <cfRule type="cellIs" dxfId="875" priority="382" operator="equal">
      <formula>$F140</formula>
    </cfRule>
  </conditionalFormatting>
  <conditionalFormatting sqref="D140:D141">
    <cfRule type="cellIs" dxfId="874" priority="381" operator="equal">
      <formula>$G140</formula>
    </cfRule>
  </conditionalFormatting>
  <conditionalFormatting sqref="E140:E141">
    <cfRule type="cellIs" dxfId="873" priority="380" operator="equal">
      <formula>$H140</formula>
    </cfRule>
  </conditionalFormatting>
  <conditionalFormatting sqref="C141">
    <cfRule type="cellIs" dxfId="872" priority="379" operator="equal">
      <formula>$F141</formula>
    </cfRule>
  </conditionalFormatting>
  <conditionalFormatting sqref="C142">
    <cfRule type="cellIs" dxfId="871" priority="378" operator="equal">
      <formula>$F142</formula>
    </cfRule>
  </conditionalFormatting>
  <conditionalFormatting sqref="D142:D143">
    <cfRule type="cellIs" dxfId="870" priority="377" operator="equal">
      <formula>$G142</formula>
    </cfRule>
  </conditionalFormatting>
  <conditionalFormatting sqref="E142:E143">
    <cfRule type="cellIs" dxfId="869" priority="376" operator="equal">
      <formula>$H142</formula>
    </cfRule>
  </conditionalFormatting>
  <conditionalFormatting sqref="C143">
    <cfRule type="cellIs" dxfId="868" priority="375" operator="equal">
      <formula>$F143</formula>
    </cfRule>
  </conditionalFormatting>
  <conditionalFormatting sqref="C144">
    <cfRule type="cellIs" dxfId="867" priority="374" operator="equal">
      <formula>$F144</formula>
    </cfRule>
  </conditionalFormatting>
  <conditionalFormatting sqref="D144:D145">
    <cfRule type="cellIs" dxfId="866" priority="373" operator="equal">
      <formula>$G144</formula>
    </cfRule>
  </conditionalFormatting>
  <conditionalFormatting sqref="E144:E145">
    <cfRule type="cellIs" dxfId="865" priority="372" operator="equal">
      <formula>$H144</formula>
    </cfRule>
  </conditionalFormatting>
  <conditionalFormatting sqref="C145">
    <cfRule type="cellIs" dxfId="864" priority="371" operator="equal">
      <formula>$F145</formula>
    </cfRule>
  </conditionalFormatting>
  <conditionalFormatting sqref="C146">
    <cfRule type="cellIs" dxfId="863" priority="370" operator="equal">
      <formula>$F146</formula>
    </cfRule>
  </conditionalFormatting>
  <conditionalFormatting sqref="D146:D147">
    <cfRule type="cellIs" dxfId="862" priority="369" operator="equal">
      <formula>$G146</formula>
    </cfRule>
  </conditionalFormatting>
  <conditionalFormatting sqref="E146:E147">
    <cfRule type="cellIs" dxfId="861" priority="368" operator="equal">
      <formula>$H146</formula>
    </cfRule>
  </conditionalFormatting>
  <conditionalFormatting sqref="C147">
    <cfRule type="cellIs" dxfId="860" priority="367" operator="equal">
      <formula>$F147</formula>
    </cfRule>
  </conditionalFormatting>
  <conditionalFormatting sqref="C148">
    <cfRule type="cellIs" dxfId="859" priority="366" operator="equal">
      <formula>$F148</formula>
    </cfRule>
  </conditionalFormatting>
  <conditionalFormatting sqref="D148:D149">
    <cfRule type="cellIs" dxfId="858" priority="365" operator="equal">
      <formula>$G148</formula>
    </cfRule>
  </conditionalFormatting>
  <conditionalFormatting sqref="E148:E149">
    <cfRule type="cellIs" dxfId="857" priority="364" operator="equal">
      <formula>$H148</formula>
    </cfRule>
  </conditionalFormatting>
  <conditionalFormatting sqref="C149">
    <cfRule type="cellIs" dxfId="856" priority="363" operator="equal">
      <formula>$F149</formula>
    </cfRule>
  </conditionalFormatting>
  <conditionalFormatting sqref="C150">
    <cfRule type="cellIs" dxfId="855" priority="362" operator="equal">
      <formula>$F150</formula>
    </cfRule>
  </conditionalFormatting>
  <conditionalFormatting sqref="D150:D151">
    <cfRule type="cellIs" dxfId="854" priority="361" operator="equal">
      <formula>$G150</formula>
    </cfRule>
  </conditionalFormatting>
  <conditionalFormatting sqref="E150:E151">
    <cfRule type="cellIs" dxfId="853" priority="360" operator="equal">
      <formula>$H150</formula>
    </cfRule>
  </conditionalFormatting>
  <conditionalFormatting sqref="C151">
    <cfRule type="cellIs" dxfId="852" priority="359" operator="equal">
      <formula>$F151</formula>
    </cfRule>
  </conditionalFormatting>
  <conditionalFormatting sqref="C152">
    <cfRule type="cellIs" dxfId="851" priority="358" operator="equal">
      <formula>$F152</formula>
    </cfRule>
  </conditionalFormatting>
  <conditionalFormatting sqref="D152 D173">
    <cfRule type="cellIs" dxfId="850" priority="357" operator="equal">
      <formula>$G152</formula>
    </cfRule>
  </conditionalFormatting>
  <conditionalFormatting sqref="E152 E173">
    <cfRule type="cellIs" dxfId="849" priority="356" operator="equal">
      <formula>$H152</formula>
    </cfRule>
  </conditionalFormatting>
  <conditionalFormatting sqref="C173">
    <cfRule type="cellIs" dxfId="848" priority="355" operator="equal">
      <formula>$F173</formula>
    </cfRule>
  </conditionalFormatting>
  <conditionalFormatting sqref="C174">
    <cfRule type="cellIs" dxfId="847" priority="354" operator="equal">
      <formula>$F174</formula>
    </cfRule>
  </conditionalFormatting>
  <conditionalFormatting sqref="D174:D175">
    <cfRule type="cellIs" dxfId="846" priority="353" operator="equal">
      <formula>$G174</formula>
    </cfRule>
  </conditionalFormatting>
  <conditionalFormatting sqref="E174:E175">
    <cfRule type="cellIs" dxfId="845" priority="352" operator="equal">
      <formula>$H174</formula>
    </cfRule>
  </conditionalFormatting>
  <conditionalFormatting sqref="C175">
    <cfRule type="cellIs" dxfId="844" priority="351" operator="equal">
      <formula>$F175</formula>
    </cfRule>
  </conditionalFormatting>
  <conditionalFormatting sqref="C176">
    <cfRule type="cellIs" dxfId="843" priority="350" operator="equal">
      <formula>$F176</formula>
    </cfRule>
  </conditionalFormatting>
  <conditionalFormatting sqref="D176:D177">
    <cfRule type="cellIs" dxfId="842" priority="349" operator="equal">
      <formula>$G176</formula>
    </cfRule>
  </conditionalFormatting>
  <conditionalFormatting sqref="E176:E177">
    <cfRule type="cellIs" dxfId="841" priority="348" operator="equal">
      <formula>$H176</formula>
    </cfRule>
  </conditionalFormatting>
  <conditionalFormatting sqref="C177">
    <cfRule type="cellIs" dxfId="840" priority="347" operator="equal">
      <formula>$F177</formula>
    </cfRule>
  </conditionalFormatting>
  <conditionalFormatting sqref="D168">
    <cfRule type="cellIs" dxfId="839" priority="346" operator="equal">
      <formula>$G168</formula>
    </cfRule>
  </conditionalFormatting>
  <conditionalFormatting sqref="E168">
    <cfRule type="cellIs" dxfId="838" priority="345" operator="equal">
      <formula>$H168</formula>
    </cfRule>
  </conditionalFormatting>
  <conditionalFormatting sqref="C168">
    <cfRule type="cellIs" dxfId="837" priority="344" operator="equal">
      <formula>$F168</formula>
    </cfRule>
  </conditionalFormatting>
  <conditionalFormatting sqref="C169">
    <cfRule type="cellIs" dxfId="836" priority="343" operator="equal">
      <formula>$F169</formula>
    </cfRule>
  </conditionalFormatting>
  <conditionalFormatting sqref="D169:D170">
    <cfRule type="cellIs" dxfId="835" priority="342" operator="equal">
      <formula>$G169</formula>
    </cfRule>
  </conditionalFormatting>
  <conditionalFormatting sqref="E169:E170">
    <cfRule type="cellIs" dxfId="834" priority="341" operator="equal">
      <formula>$H169</formula>
    </cfRule>
  </conditionalFormatting>
  <conditionalFormatting sqref="C170">
    <cfRule type="cellIs" dxfId="833" priority="340" operator="equal">
      <formula>$F170</formula>
    </cfRule>
  </conditionalFormatting>
  <conditionalFormatting sqref="C171">
    <cfRule type="cellIs" dxfId="832" priority="339" operator="equal">
      <formula>$F171</formula>
    </cfRule>
  </conditionalFormatting>
  <conditionalFormatting sqref="D171:D172">
    <cfRule type="cellIs" dxfId="831" priority="338" operator="equal">
      <formula>$G171</formula>
    </cfRule>
  </conditionalFormatting>
  <conditionalFormatting sqref="E171:E172">
    <cfRule type="cellIs" dxfId="830" priority="337" operator="equal">
      <formula>$H171</formula>
    </cfRule>
  </conditionalFormatting>
  <conditionalFormatting sqref="C172">
    <cfRule type="cellIs" dxfId="829" priority="336" operator="equal">
      <formula>$F172</formula>
    </cfRule>
  </conditionalFormatting>
  <conditionalFormatting sqref="D163">
    <cfRule type="cellIs" dxfId="828" priority="335" operator="equal">
      <formula>$G163</formula>
    </cfRule>
  </conditionalFormatting>
  <conditionalFormatting sqref="E163">
    <cfRule type="cellIs" dxfId="827" priority="334" operator="equal">
      <formula>$H163</formula>
    </cfRule>
  </conditionalFormatting>
  <conditionalFormatting sqref="C163">
    <cfRule type="cellIs" dxfId="826" priority="333" operator="equal">
      <formula>$F163</formula>
    </cfRule>
  </conditionalFormatting>
  <conditionalFormatting sqref="C164">
    <cfRule type="cellIs" dxfId="825" priority="332" operator="equal">
      <formula>$F164</formula>
    </cfRule>
  </conditionalFormatting>
  <conditionalFormatting sqref="D164:D165">
    <cfRule type="cellIs" dxfId="824" priority="331" operator="equal">
      <formula>$G164</formula>
    </cfRule>
  </conditionalFormatting>
  <conditionalFormatting sqref="E164:E165">
    <cfRule type="cellIs" dxfId="823" priority="330" operator="equal">
      <formula>$H164</formula>
    </cfRule>
  </conditionalFormatting>
  <conditionalFormatting sqref="C165">
    <cfRule type="cellIs" dxfId="822" priority="329" operator="equal">
      <formula>$F165</formula>
    </cfRule>
  </conditionalFormatting>
  <conditionalFormatting sqref="C166">
    <cfRule type="cellIs" dxfId="821" priority="328" operator="equal">
      <formula>$F166</formula>
    </cfRule>
  </conditionalFormatting>
  <conditionalFormatting sqref="D166:D167">
    <cfRule type="cellIs" dxfId="820" priority="327" operator="equal">
      <formula>$G166</formula>
    </cfRule>
  </conditionalFormatting>
  <conditionalFormatting sqref="E166:E167">
    <cfRule type="cellIs" dxfId="819" priority="326" operator="equal">
      <formula>$H166</formula>
    </cfRule>
  </conditionalFormatting>
  <conditionalFormatting sqref="C167">
    <cfRule type="cellIs" dxfId="818" priority="325" operator="equal">
      <formula>$F167</formula>
    </cfRule>
  </conditionalFormatting>
  <conditionalFormatting sqref="D158">
    <cfRule type="cellIs" dxfId="817" priority="324" operator="equal">
      <formula>$G158</formula>
    </cfRule>
  </conditionalFormatting>
  <conditionalFormatting sqref="E158">
    <cfRule type="cellIs" dxfId="816" priority="323" operator="equal">
      <formula>$H158</formula>
    </cfRule>
  </conditionalFormatting>
  <conditionalFormatting sqref="C158">
    <cfRule type="cellIs" dxfId="815" priority="322" operator="equal">
      <formula>$F158</formula>
    </cfRule>
  </conditionalFormatting>
  <conditionalFormatting sqref="C159">
    <cfRule type="cellIs" dxfId="814" priority="321" operator="equal">
      <formula>$F159</formula>
    </cfRule>
  </conditionalFormatting>
  <conditionalFormatting sqref="D159:D160">
    <cfRule type="cellIs" dxfId="813" priority="320" operator="equal">
      <formula>$G159</formula>
    </cfRule>
  </conditionalFormatting>
  <conditionalFormatting sqref="E159:E160">
    <cfRule type="cellIs" dxfId="812" priority="319" operator="equal">
      <formula>$H159</formula>
    </cfRule>
  </conditionalFormatting>
  <conditionalFormatting sqref="C160">
    <cfRule type="cellIs" dxfId="811" priority="318" operator="equal">
      <formula>$F160</formula>
    </cfRule>
  </conditionalFormatting>
  <conditionalFormatting sqref="C161">
    <cfRule type="cellIs" dxfId="810" priority="317" operator="equal">
      <formula>$F161</formula>
    </cfRule>
  </conditionalFormatting>
  <conditionalFormatting sqref="D161:D162">
    <cfRule type="cellIs" dxfId="809" priority="316" operator="equal">
      <formula>$G161</formula>
    </cfRule>
  </conditionalFormatting>
  <conditionalFormatting sqref="E161:E162">
    <cfRule type="cellIs" dxfId="808" priority="315" operator="equal">
      <formula>$H161</formula>
    </cfRule>
  </conditionalFormatting>
  <conditionalFormatting sqref="C162">
    <cfRule type="cellIs" dxfId="807" priority="314" operator="equal">
      <formula>$F162</formula>
    </cfRule>
  </conditionalFormatting>
  <conditionalFormatting sqref="D153">
    <cfRule type="cellIs" dxfId="806" priority="313" operator="equal">
      <formula>$G153</formula>
    </cfRule>
  </conditionalFormatting>
  <conditionalFormatting sqref="E153">
    <cfRule type="cellIs" dxfId="805" priority="312" operator="equal">
      <formula>$H153</formula>
    </cfRule>
  </conditionalFormatting>
  <conditionalFormatting sqref="C153">
    <cfRule type="cellIs" dxfId="804" priority="311" operator="equal">
      <formula>$F153</formula>
    </cfRule>
  </conditionalFormatting>
  <conditionalFormatting sqref="C154">
    <cfRule type="cellIs" dxfId="803" priority="310" operator="equal">
      <formula>$F154</formula>
    </cfRule>
  </conditionalFormatting>
  <conditionalFormatting sqref="D154:D155">
    <cfRule type="cellIs" dxfId="802" priority="309" operator="equal">
      <formula>$G154</formula>
    </cfRule>
  </conditionalFormatting>
  <conditionalFormatting sqref="E154:E155">
    <cfRule type="cellIs" dxfId="801" priority="308" operator="equal">
      <formula>$H154</formula>
    </cfRule>
  </conditionalFormatting>
  <conditionalFormatting sqref="C155">
    <cfRule type="cellIs" dxfId="800" priority="307" operator="equal">
      <formula>$F155</formula>
    </cfRule>
  </conditionalFormatting>
  <conditionalFormatting sqref="C156">
    <cfRule type="cellIs" dxfId="799" priority="306" operator="equal">
      <formula>$F156</formula>
    </cfRule>
  </conditionalFormatting>
  <conditionalFormatting sqref="D156:D157">
    <cfRule type="cellIs" dxfId="798" priority="305" operator="equal">
      <formula>$G156</formula>
    </cfRule>
  </conditionalFormatting>
  <conditionalFormatting sqref="E156:E157">
    <cfRule type="cellIs" dxfId="797" priority="304" operator="equal">
      <formula>$H156</formula>
    </cfRule>
  </conditionalFormatting>
  <conditionalFormatting sqref="C157">
    <cfRule type="cellIs" dxfId="796" priority="303" operator="equal">
      <formula>$F157</formula>
    </cfRule>
  </conditionalFormatting>
  <conditionalFormatting sqref="D8">
    <cfRule type="cellIs" dxfId="795" priority="302" operator="equal">
      <formula>$G8</formula>
    </cfRule>
  </conditionalFormatting>
  <conditionalFormatting sqref="E8">
    <cfRule type="cellIs" dxfId="794" priority="301" operator="equal">
      <formula>$H8</formula>
    </cfRule>
  </conditionalFormatting>
  <conditionalFormatting sqref="C8">
    <cfRule type="cellIs" dxfId="793" priority="300" operator="equal">
      <formula>$F8</formula>
    </cfRule>
  </conditionalFormatting>
  <conditionalFormatting sqref="C26 C126">
    <cfRule type="cellIs" dxfId="792" priority="299" operator="equal">
      <formula>$F26</formula>
    </cfRule>
  </conditionalFormatting>
  <conditionalFormatting sqref="D26:D27 D126:D127">
    <cfRule type="cellIs" dxfId="791" priority="298" operator="equal">
      <formula>$G26</formula>
    </cfRule>
  </conditionalFormatting>
  <conditionalFormatting sqref="E26:E27 E126:E127">
    <cfRule type="cellIs" dxfId="790" priority="297" operator="equal">
      <formula>$H26</formula>
    </cfRule>
  </conditionalFormatting>
  <conditionalFormatting sqref="C27 C127">
    <cfRule type="cellIs" dxfId="789" priority="296" operator="equal">
      <formula>$F27</formula>
    </cfRule>
  </conditionalFormatting>
  <conditionalFormatting sqref="C80 C128">
    <cfRule type="cellIs" dxfId="788" priority="295" operator="equal">
      <formula>$F80</formula>
    </cfRule>
  </conditionalFormatting>
  <conditionalFormatting sqref="D80 D128">
    <cfRule type="cellIs" dxfId="787" priority="294" operator="equal">
      <formula>$G80</formula>
    </cfRule>
  </conditionalFormatting>
  <conditionalFormatting sqref="E80 E128">
    <cfRule type="cellIs" dxfId="786" priority="293" operator="equal">
      <formula>$H80</formula>
    </cfRule>
  </conditionalFormatting>
  <conditionalFormatting sqref="C4">
    <cfRule type="cellIs" dxfId="785" priority="292" operator="equal">
      <formula>$F4</formula>
    </cfRule>
  </conditionalFormatting>
  <conditionalFormatting sqref="D4:D5">
    <cfRule type="cellIs" dxfId="784" priority="291" operator="equal">
      <formula>$G4</formula>
    </cfRule>
  </conditionalFormatting>
  <conditionalFormatting sqref="E4:E5">
    <cfRule type="cellIs" dxfId="783" priority="290" operator="equal">
      <formula>$H4</formula>
    </cfRule>
  </conditionalFormatting>
  <conditionalFormatting sqref="C5">
    <cfRule type="cellIs" dxfId="782" priority="289" operator="equal">
      <formula>$F5</formula>
    </cfRule>
  </conditionalFormatting>
  <conditionalFormatting sqref="C6">
    <cfRule type="cellIs" dxfId="781" priority="288" operator="equal">
      <formula>$F6</formula>
    </cfRule>
  </conditionalFormatting>
  <conditionalFormatting sqref="D6:D7">
    <cfRule type="cellIs" dxfId="780" priority="287" operator="equal">
      <formula>$G6</formula>
    </cfRule>
  </conditionalFormatting>
  <conditionalFormatting sqref="E6:E7">
    <cfRule type="cellIs" dxfId="779" priority="286" operator="equal">
      <formula>$H6</formula>
    </cfRule>
  </conditionalFormatting>
  <conditionalFormatting sqref="C7">
    <cfRule type="cellIs" dxfId="778" priority="285" operator="equal">
      <formula>$F7</formula>
    </cfRule>
  </conditionalFormatting>
  <conditionalFormatting sqref="C26">
    <cfRule type="cellIs" dxfId="777" priority="284" operator="equal">
      <formula>$F26</formula>
    </cfRule>
  </conditionalFormatting>
  <conditionalFormatting sqref="D26:D27">
    <cfRule type="cellIs" dxfId="776" priority="283" operator="equal">
      <formula>$G26</formula>
    </cfRule>
  </conditionalFormatting>
  <conditionalFormatting sqref="E26:E27">
    <cfRule type="cellIs" dxfId="775" priority="282" operator="equal">
      <formula>$H26</formula>
    </cfRule>
  </conditionalFormatting>
  <conditionalFormatting sqref="C27">
    <cfRule type="cellIs" dxfId="774" priority="281" operator="equal">
      <formula>$F27</formula>
    </cfRule>
  </conditionalFormatting>
  <conditionalFormatting sqref="C80">
    <cfRule type="cellIs" dxfId="773" priority="280" operator="equal">
      <formula>$F80</formula>
    </cfRule>
  </conditionalFormatting>
  <conditionalFormatting sqref="D80">
    <cfRule type="cellIs" dxfId="772" priority="279" operator="equal">
      <formula>$G80</formula>
    </cfRule>
  </conditionalFormatting>
  <conditionalFormatting sqref="E80">
    <cfRule type="cellIs" dxfId="771" priority="278" operator="equal">
      <formula>$H80</formula>
    </cfRule>
  </conditionalFormatting>
  <conditionalFormatting sqref="C21 C23">
    <cfRule type="cellIs" dxfId="770" priority="277" operator="equal">
      <formula>$F21</formula>
    </cfRule>
  </conditionalFormatting>
  <conditionalFormatting sqref="D21:D24">
    <cfRule type="cellIs" dxfId="769" priority="276" operator="equal">
      <formula>$G21</formula>
    </cfRule>
  </conditionalFormatting>
  <conditionalFormatting sqref="E21:E24">
    <cfRule type="cellIs" dxfId="768" priority="275" operator="equal">
      <formula>$H21</formula>
    </cfRule>
  </conditionalFormatting>
  <conditionalFormatting sqref="C22 C24">
    <cfRule type="cellIs" dxfId="767" priority="274" operator="equal">
      <formula>$F22</formula>
    </cfRule>
  </conditionalFormatting>
  <conditionalFormatting sqref="C25">
    <cfRule type="cellIs" dxfId="766" priority="273" operator="equal">
      <formula>$F25</formula>
    </cfRule>
  </conditionalFormatting>
  <conditionalFormatting sqref="D25">
    <cfRule type="cellIs" dxfId="765" priority="272" operator="equal">
      <formula>$G25</formula>
    </cfRule>
  </conditionalFormatting>
  <conditionalFormatting sqref="E25">
    <cfRule type="cellIs" dxfId="764" priority="271" operator="equal">
      <formula>$H25</formula>
    </cfRule>
  </conditionalFormatting>
  <conditionalFormatting sqref="C21">
    <cfRule type="cellIs" dxfId="763" priority="270" operator="equal">
      <formula>$F21</formula>
    </cfRule>
  </conditionalFormatting>
  <conditionalFormatting sqref="D21:D22">
    <cfRule type="cellIs" dxfId="762" priority="269" operator="equal">
      <formula>$G21</formula>
    </cfRule>
  </conditionalFormatting>
  <conditionalFormatting sqref="E21:E22">
    <cfRule type="cellIs" dxfId="761" priority="268" operator="equal">
      <formula>$H21</formula>
    </cfRule>
  </conditionalFormatting>
  <conditionalFormatting sqref="C22">
    <cfRule type="cellIs" dxfId="760" priority="267" operator="equal">
      <formula>$F22</formula>
    </cfRule>
  </conditionalFormatting>
  <conditionalFormatting sqref="C15 C18">
    <cfRule type="cellIs" dxfId="759" priority="263" operator="equal">
      <formula>$F15</formula>
    </cfRule>
  </conditionalFormatting>
  <conditionalFormatting sqref="D15:D16 D18:D19">
    <cfRule type="cellIs" dxfId="758" priority="262" operator="equal">
      <formula>$G15</formula>
    </cfRule>
  </conditionalFormatting>
  <conditionalFormatting sqref="E15:E16 E18:E19">
    <cfRule type="cellIs" dxfId="757" priority="261" operator="equal">
      <formula>$H15</formula>
    </cfRule>
  </conditionalFormatting>
  <conditionalFormatting sqref="C16 C19">
    <cfRule type="cellIs" dxfId="756" priority="260" operator="equal">
      <formula>$F16</formula>
    </cfRule>
  </conditionalFormatting>
  <conditionalFormatting sqref="C17 C20">
    <cfRule type="cellIs" dxfId="755" priority="259" operator="equal">
      <formula>$F17</formula>
    </cfRule>
  </conditionalFormatting>
  <conditionalFormatting sqref="D17 D20">
    <cfRule type="cellIs" dxfId="754" priority="258" operator="equal">
      <formula>$G17</formula>
    </cfRule>
  </conditionalFormatting>
  <conditionalFormatting sqref="E17 E20">
    <cfRule type="cellIs" dxfId="753" priority="257" operator="equal">
      <formula>$H17</formula>
    </cfRule>
  </conditionalFormatting>
  <conditionalFormatting sqref="C15">
    <cfRule type="cellIs" dxfId="752" priority="256" operator="equal">
      <formula>$F15</formula>
    </cfRule>
  </conditionalFormatting>
  <conditionalFormatting sqref="D15:D16">
    <cfRule type="cellIs" dxfId="751" priority="255" operator="equal">
      <formula>$G15</formula>
    </cfRule>
  </conditionalFormatting>
  <conditionalFormatting sqref="E15:E16">
    <cfRule type="cellIs" dxfId="750" priority="254" operator="equal">
      <formula>$H15</formula>
    </cfRule>
  </conditionalFormatting>
  <conditionalFormatting sqref="C16">
    <cfRule type="cellIs" dxfId="749" priority="253" operator="equal">
      <formula>$F16</formula>
    </cfRule>
  </conditionalFormatting>
  <conditionalFormatting sqref="C17">
    <cfRule type="cellIs" dxfId="748" priority="252" operator="equal">
      <formula>$F17</formula>
    </cfRule>
  </conditionalFormatting>
  <conditionalFormatting sqref="D17">
    <cfRule type="cellIs" dxfId="747" priority="251" operator="equal">
      <formula>$G17</formula>
    </cfRule>
  </conditionalFormatting>
  <conditionalFormatting sqref="E17">
    <cfRule type="cellIs" dxfId="746" priority="250" operator="equal">
      <formula>$H17</formula>
    </cfRule>
  </conditionalFormatting>
  <conditionalFormatting sqref="C9 C12">
    <cfRule type="cellIs" dxfId="745" priority="249" operator="equal">
      <formula>$F9</formula>
    </cfRule>
  </conditionalFormatting>
  <conditionalFormatting sqref="D9:D10 D12:D13">
    <cfRule type="cellIs" dxfId="744" priority="248" operator="equal">
      <formula>$G9</formula>
    </cfRule>
  </conditionalFormatting>
  <conditionalFormatting sqref="E9:E10 E12:E13">
    <cfRule type="cellIs" dxfId="743" priority="247" operator="equal">
      <formula>$H9</formula>
    </cfRule>
  </conditionalFormatting>
  <conditionalFormatting sqref="C10 C13">
    <cfRule type="cellIs" dxfId="742" priority="246" operator="equal">
      <formula>$F10</formula>
    </cfRule>
  </conditionalFormatting>
  <conditionalFormatting sqref="C11 C14">
    <cfRule type="cellIs" dxfId="741" priority="245" operator="equal">
      <formula>$F11</formula>
    </cfRule>
  </conditionalFormatting>
  <conditionalFormatting sqref="D11 D14">
    <cfRule type="cellIs" dxfId="740" priority="244" operator="equal">
      <formula>$G11</formula>
    </cfRule>
  </conditionalFormatting>
  <conditionalFormatting sqref="E11 E14">
    <cfRule type="cellIs" dxfId="739" priority="243" operator="equal">
      <formula>$H11</formula>
    </cfRule>
  </conditionalFormatting>
  <conditionalFormatting sqref="C9">
    <cfRule type="cellIs" dxfId="738" priority="242" operator="equal">
      <formula>$F9</formula>
    </cfRule>
  </conditionalFormatting>
  <conditionalFormatting sqref="D9:D10">
    <cfRule type="cellIs" dxfId="737" priority="241" operator="equal">
      <formula>$G9</formula>
    </cfRule>
  </conditionalFormatting>
  <conditionalFormatting sqref="E9:E10">
    <cfRule type="cellIs" dxfId="736" priority="240" operator="equal">
      <formula>$H9</formula>
    </cfRule>
  </conditionalFormatting>
  <conditionalFormatting sqref="C10">
    <cfRule type="cellIs" dxfId="735" priority="239" operator="equal">
      <formula>$F10</formula>
    </cfRule>
  </conditionalFormatting>
  <conditionalFormatting sqref="C11">
    <cfRule type="cellIs" dxfId="734" priority="238" operator="equal">
      <formula>$F11</formula>
    </cfRule>
  </conditionalFormatting>
  <conditionalFormatting sqref="D11">
    <cfRule type="cellIs" dxfId="733" priority="237" operator="equal">
      <formula>$G11</formula>
    </cfRule>
  </conditionalFormatting>
  <conditionalFormatting sqref="E11">
    <cfRule type="cellIs" dxfId="732" priority="236" operator="equal">
      <formula>$H11</formula>
    </cfRule>
  </conditionalFormatting>
  <conditionalFormatting sqref="C77">
    <cfRule type="cellIs" dxfId="731" priority="235" operator="equal">
      <formula>$F77</formula>
    </cfRule>
  </conditionalFormatting>
  <conditionalFormatting sqref="D77:D78">
    <cfRule type="cellIs" dxfId="730" priority="234" operator="equal">
      <formula>$G77</formula>
    </cfRule>
  </conditionalFormatting>
  <conditionalFormatting sqref="E77:E78">
    <cfRule type="cellIs" dxfId="729" priority="233" operator="equal">
      <formula>$H77</formula>
    </cfRule>
  </conditionalFormatting>
  <conditionalFormatting sqref="C78">
    <cfRule type="cellIs" dxfId="728" priority="232" operator="equal">
      <formula>$F78</formula>
    </cfRule>
  </conditionalFormatting>
  <conditionalFormatting sqref="C76 C79">
    <cfRule type="cellIs" dxfId="727" priority="231" operator="equal">
      <formula>$F76</formula>
    </cfRule>
  </conditionalFormatting>
  <conditionalFormatting sqref="D76 D79">
    <cfRule type="cellIs" dxfId="726" priority="230" operator="equal">
      <formula>$G76</formula>
    </cfRule>
  </conditionalFormatting>
  <conditionalFormatting sqref="E76 E79">
    <cfRule type="cellIs" dxfId="725" priority="229" operator="equal">
      <formula>$H76</formula>
    </cfRule>
  </conditionalFormatting>
  <conditionalFormatting sqref="C76">
    <cfRule type="cellIs" dxfId="724" priority="228" operator="equal">
      <formula>$F76</formula>
    </cfRule>
  </conditionalFormatting>
  <conditionalFormatting sqref="D76">
    <cfRule type="cellIs" dxfId="723" priority="227" operator="equal">
      <formula>$G76</formula>
    </cfRule>
  </conditionalFormatting>
  <conditionalFormatting sqref="E76">
    <cfRule type="cellIs" dxfId="722" priority="226" operator="equal">
      <formula>$H76</formula>
    </cfRule>
  </conditionalFormatting>
  <conditionalFormatting sqref="C49">
    <cfRule type="cellIs" dxfId="721" priority="225" operator="equal">
      <formula>$F49</formula>
    </cfRule>
  </conditionalFormatting>
  <conditionalFormatting sqref="D49:D50">
    <cfRule type="cellIs" dxfId="720" priority="224" operator="equal">
      <formula>$G49</formula>
    </cfRule>
  </conditionalFormatting>
  <conditionalFormatting sqref="E49:E50">
    <cfRule type="cellIs" dxfId="719" priority="223" operator="equal">
      <formula>$H49</formula>
    </cfRule>
  </conditionalFormatting>
  <conditionalFormatting sqref="C50">
    <cfRule type="cellIs" dxfId="718" priority="222" operator="equal">
      <formula>$F50</formula>
    </cfRule>
  </conditionalFormatting>
  <conditionalFormatting sqref="C48 C51">
    <cfRule type="cellIs" dxfId="717" priority="221" operator="equal">
      <formula>$F48</formula>
    </cfRule>
  </conditionalFormatting>
  <conditionalFormatting sqref="D48 D51">
    <cfRule type="cellIs" dxfId="716" priority="220" operator="equal">
      <formula>$G48</formula>
    </cfRule>
  </conditionalFormatting>
  <conditionalFormatting sqref="E48 E51">
    <cfRule type="cellIs" dxfId="715" priority="219" operator="equal">
      <formula>$H48</formula>
    </cfRule>
  </conditionalFormatting>
  <conditionalFormatting sqref="C48">
    <cfRule type="cellIs" dxfId="714" priority="218" operator="equal">
      <formula>$F48</formula>
    </cfRule>
  </conditionalFormatting>
  <conditionalFormatting sqref="D48">
    <cfRule type="cellIs" dxfId="713" priority="217" operator="equal">
      <formula>$G48</formula>
    </cfRule>
  </conditionalFormatting>
  <conditionalFormatting sqref="E48">
    <cfRule type="cellIs" dxfId="712" priority="216" operator="equal">
      <formula>$H48</formula>
    </cfRule>
  </conditionalFormatting>
  <conditionalFormatting sqref="C45">
    <cfRule type="cellIs" dxfId="711" priority="215" operator="equal">
      <formula>$F45</formula>
    </cfRule>
  </conditionalFormatting>
  <conditionalFormatting sqref="D45:D46">
    <cfRule type="cellIs" dxfId="710" priority="214" operator="equal">
      <formula>$G45</formula>
    </cfRule>
  </conditionalFormatting>
  <conditionalFormatting sqref="E45:E46">
    <cfRule type="cellIs" dxfId="709" priority="213" operator="equal">
      <formula>$H45</formula>
    </cfRule>
  </conditionalFormatting>
  <conditionalFormatting sqref="C46">
    <cfRule type="cellIs" dxfId="708" priority="212" operator="equal">
      <formula>$F46</formula>
    </cfRule>
  </conditionalFormatting>
  <conditionalFormatting sqref="C44 C47">
    <cfRule type="cellIs" dxfId="707" priority="211" operator="equal">
      <formula>$F44</formula>
    </cfRule>
  </conditionalFormatting>
  <conditionalFormatting sqref="D44 D47">
    <cfRule type="cellIs" dxfId="706" priority="210" operator="equal">
      <formula>$G44</formula>
    </cfRule>
  </conditionalFormatting>
  <conditionalFormatting sqref="E44 E47">
    <cfRule type="cellIs" dxfId="705" priority="209" operator="equal">
      <formula>$H44</formula>
    </cfRule>
  </conditionalFormatting>
  <conditionalFormatting sqref="C44">
    <cfRule type="cellIs" dxfId="704" priority="208" operator="equal">
      <formula>$F44</formula>
    </cfRule>
  </conditionalFormatting>
  <conditionalFormatting sqref="D44">
    <cfRule type="cellIs" dxfId="703" priority="207" operator="equal">
      <formula>$G44</formula>
    </cfRule>
  </conditionalFormatting>
  <conditionalFormatting sqref="E44">
    <cfRule type="cellIs" dxfId="702" priority="206" operator="equal">
      <formula>$H44</formula>
    </cfRule>
  </conditionalFormatting>
  <conditionalFormatting sqref="C41">
    <cfRule type="cellIs" dxfId="701" priority="205" operator="equal">
      <formula>$F41</formula>
    </cfRule>
  </conditionalFormatting>
  <conditionalFormatting sqref="D41:D42">
    <cfRule type="cellIs" dxfId="700" priority="204" operator="equal">
      <formula>$G41</formula>
    </cfRule>
  </conditionalFormatting>
  <conditionalFormatting sqref="E41:E42">
    <cfRule type="cellIs" dxfId="699" priority="203" operator="equal">
      <formula>$H41</formula>
    </cfRule>
  </conditionalFormatting>
  <conditionalFormatting sqref="C42">
    <cfRule type="cellIs" dxfId="698" priority="202" operator="equal">
      <formula>$F42</formula>
    </cfRule>
  </conditionalFormatting>
  <conditionalFormatting sqref="C40 C43">
    <cfRule type="cellIs" dxfId="697" priority="201" operator="equal">
      <formula>$F40</formula>
    </cfRule>
  </conditionalFormatting>
  <conditionalFormatting sqref="D40 D43">
    <cfRule type="cellIs" dxfId="696" priority="200" operator="equal">
      <formula>$G40</formula>
    </cfRule>
  </conditionalFormatting>
  <conditionalFormatting sqref="E40 E43">
    <cfRule type="cellIs" dxfId="695" priority="199" operator="equal">
      <formula>$H40</formula>
    </cfRule>
  </conditionalFormatting>
  <conditionalFormatting sqref="C40">
    <cfRule type="cellIs" dxfId="694" priority="198" operator="equal">
      <formula>$F40</formula>
    </cfRule>
  </conditionalFormatting>
  <conditionalFormatting sqref="D40">
    <cfRule type="cellIs" dxfId="693" priority="197" operator="equal">
      <formula>$G40</formula>
    </cfRule>
  </conditionalFormatting>
  <conditionalFormatting sqref="E40">
    <cfRule type="cellIs" dxfId="692" priority="196" operator="equal">
      <formula>$H40</formula>
    </cfRule>
  </conditionalFormatting>
  <conditionalFormatting sqref="C37">
    <cfRule type="cellIs" dxfId="691" priority="195" operator="equal">
      <formula>$F37</formula>
    </cfRule>
  </conditionalFormatting>
  <conditionalFormatting sqref="D37:D38">
    <cfRule type="cellIs" dxfId="690" priority="194" operator="equal">
      <formula>$G37</formula>
    </cfRule>
  </conditionalFormatting>
  <conditionalFormatting sqref="E37:E38">
    <cfRule type="cellIs" dxfId="689" priority="193" operator="equal">
      <formula>$H37</formula>
    </cfRule>
  </conditionalFormatting>
  <conditionalFormatting sqref="C38">
    <cfRule type="cellIs" dxfId="688" priority="192" operator="equal">
      <formula>$F38</formula>
    </cfRule>
  </conditionalFormatting>
  <conditionalFormatting sqref="C36 C39">
    <cfRule type="cellIs" dxfId="687" priority="191" operator="equal">
      <formula>$F36</formula>
    </cfRule>
  </conditionalFormatting>
  <conditionalFormatting sqref="D36 D39">
    <cfRule type="cellIs" dxfId="686" priority="190" operator="equal">
      <formula>$G36</formula>
    </cfRule>
  </conditionalFormatting>
  <conditionalFormatting sqref="E36 E39">
    <cfRule type="cellIs" dxfId="685" priority="189" operator="equal">
      <formula>$H36</formula>
    </cfRule>
  </conditionalFormatting>
  <conditionalFormatting sqref="C36">
    <cfRule type="cellIs" dxfId="684" priority="188" operator="equal">
      <formula>$F36</formula>
    </cfRule>
  </conditionalFormatting>
  <conditionalFormatting sqref="D36">
    <cfRule type="cellIs" dxfId="683" priority="187" operator="equal">
      <formula>$G36</formula>
    </cfRule>
  </conditionalFormatting>
  <conditionalFormatting sqref="E36">
    <cfRule type="cellIs" dxfId="682" priority="186" operator="equal">
      <formula>$H36</formula>
    </cfRule>
  </conditionalFormatting>
  <conditionalFormatting sqref="C33">
    <cfRule type="cellIs" dxfId="681" priority="185" operator="equal">
      <formula>$F33</formula>
    </cfRule>
  </conditionalFormatting>
  <conditionalFormatting sqref="D33:D34">
    <cfRule type="cellIs" dxfId="680" priority="184" operator="equal">
      <formula>$G33</formula>
    </cfRule>
  </conditionalFormatting>
  <conditionalFormatting sqref="E33:E34">
    <cfRule type="cellIs" dxfId="679" priority="183" operator="equal">
      <formula>$H33</formula>
    </cfRule>
  </conditionalFormatting>
  <conditionalFormatting sqref="C34">
    <cfRule type="cellIs" dxfId="678" priority="182" operator="equal">
      <formula>$F34</formula>
    </cfRule>
  </conditionalFormatting>
  <conditionalFormatting sqref="C32 C35">
    <cfRule type="cellIs" dxfId="677" priority="181" operator="equal">
      <formula>$F32</formula>
    </cfRule>
  </conditionalFormatting>
  <conditionalFormatting sqref="D32 D35">
    <cfRule type="cellIs" dxfId="676" priority="180" operator="equal">
      <formula>$G32</formula>
    </cfRule>
  </conditionalFormatting>
  <conditionalFormatting sqref="E32 E35">
    <cfRule type="cellIs" dxfId="675" priority="179" operator="equal">
      <formula>$H32</formula>
    </cfRule>
  </conditionalFormatting>
  <conditionalFormatting sqref="C32">
    <cfRule type="cellIs" dxfId="674" priority="178" operator="equal">
      <formula>$F32</formula>
    </cfRule>
  </conditionalFormatting>
  <conditionalFormatting sqref="D32">
    <cfRule type="cellIs" dxfId="673" priority="177" operator="equal">
      <formula>$G32</formula>
    </cfRule>
  </conditionalFormatting>
  <conditionalFormatting sqref="E32">
    <cfRule type="cellIs" dxfId="672" priority="176" operator="equal">
      <formula>$H32</formula>
    </cfRule>
  </conditionalFormatting>
  <conditionalFormatting sqref="C29">
    <cfRule type="cellIs" dxfId="671" priority="175" operator="equal">
      <formula>$F29</formula>
    </cfRule>
  </conditionalFormatting>
  <conditionalFormatting sqref="D29:D30">
    <cfRule type="cellIs" dxfId="670" priority="174" operator="equal">
      <formula>$G29</formula>
    </cfRule>
  </conditionalFormatting>
  <conditionalFormatting sqref="E29:E30">
    <cfRule type="cellIs" dxfId="669" priority="173" operator="equal">
      <formula>$H29</formula>
    </cfRule>
  </conditionalFormatting>
  <conditionalFormatting sqref="C30">
    <cfRule type="cellIs" dxfId="668" priority="172" operator="equal">
      <formula>$F30</formula>
    </cfRule>
  </conditionalFormatting>
  <conditionalFormatting sqref="C28 C31">
    <cfRule type="cellIs" dxfId="667" priority="171" operator="equal">
      <formula>$F28</formula>
    </cfRule>
  </conditionalFormatting>
  <conditionalFormatting sqref="D28 D31">
    <cfRule type="cellIs" dxfId="666" priority="170" operator="equal">
      <formula>$G28</formula>
    </cfRule>
  </conditionalFormatting>
  <conditionalFormatting sqref="E28 E31">
    <cfRule type="cellIs" dxfId="665" priority="169" operator="equal">
      <formula>$H28</formula>
    </cfRule>
  </conditionalFormatting>
  <conditionalFormatting sqref="C28">
    <cfRule type="cellIs" dxfId="664" priority="168" operator="equal">
      <formula>$F28</formula>
    </cfRule>
  </conditionalFormatting>
  <conditionalFormatting sqref="D28">
    <cfRule type="cellIs" dxfId="663" priority="167" operator="equal">
      <formula>$G28</formula>
    </cfRule>
  </conditionalFormatting>
  <conditionalFormatting sqref="E28">
    <cfRule type="cellIs" dxfId="662" priority="166" operator="equal">
      <formula>$H28</formula>
    </cfRule>
  </conditionalFormatting>
  <conditionalFormatting sqref="C73">
    <cfRule type="cellIs" dxfId="661" priority="165" operator="equal">
      <formula>$F73</formula>
    </cfRule>
  </conditionalFormatting>
  <conditionalFormatting sqref="D73:D74">
    <cfRule type="cellIs" dxfId="660" priority="164" operator="equal">
      <formula>$G73</formula>
    </cfRule>
  </conditionalFormatting>
  <conditionalFormatting sqref="E73:E74">
    <cfRule type="cellIs" dxfId="659" priority="163" operator="equal">
      <formula>$H73</formula>
    </cfRule>
  </conditionalFormatting>
  <conditionalFormatting sqref="C74">
    <cfRule type="cellIs" dxfId="658" priority="162" operator="equal">
      <formula>$F74</formula>
    </cfRule>
  </conditionalFormatting>
  <conditionalFormatting sqref="C72 C75">
    <cfRule type="cellIs" dxfId="657" priority="161" operator="equal">
      <formula>$F72</formula>
    </cfRule>
  </conditionalFormatting>
  <conditionalFormatting sqref="D72 D75">
    <cfRule type="cellIs" dxfId="656" priority="160" operator="equal">
      <formula>$G72</formula>
    </cfRule>
  </conditionalFormatting>
  <conditionalFormatting sqref="E72 E75">
    <cfRule type="cellIs" dxfId="655" priority="159" operator="equal">
      <formula>$H72</formula>
    </cfRule>
  </conditionalFormatting>
  <conditionalFormatting sqref="C72">
    <cfRule type="cellIs" dxfId="654" priority="158" operator="equal">
      <formula>$F72</formula>
    </cfRule>
  </conditionalFormatting>
  <conditionalFormatting sqref="D72">
    <cfRule type="cellIs" dxfId="653" priority="157" operator="equal">
      <formula>$G72</formula>
    </cfRule>
  </conditionalFormatting>
  <conditionalFormatting sqref="E72">
    <cfRule type="cellIs" dxfId="652" priority="156" operator="equal">
      <formula>$H72</formula>
    </cfRule>
  </conditionalFormatting>
  <conditionalFormatting sqref="C69">
    <cfRule type="cellIs" dxfId="651" priority="155" operator="equal">
      <formula>$F69</formula>
    </cfRule>
  </conditionalFormatting>
  <conditionalFormatting sqref="D69:D70">
    <cfRule type="cellIs" dxfId="650" priority="154" operator="equal">
      <formula>$G69</formula>
    </cfRule>
  </conditionalFormatting>
  <conditionalFormatting sqref="E69:E70">
    <cfRule type="cellIs" dxfId="649" priority="153" operator="equal">
      <formula>$H69</formula>
    </cfRule>
  </conditionalFormatting>
  <conditionalFormatting sqref="C70">
    <cfRule type="cellIs" dxfId="648" priority="152" operator="equal">
      <formula>$F70</formula>
    </cfRule>
  </conditionalFormatting>
  <conditionalFormatting sqref="C68 C71">
    <cfRule type="cellIs" dxfId="647" priority="151" operator="equal">
      <formula>$F68</formula>
    </cfRule>
  </conditionalFormatting>
  <conditionalFormatting sqref="D68 D71">
    <cfRule type="cellIs" dxfId="646" priority="150" operator="equal">
      <formula>$G68</formula>
    </cfRule>
  </conditionalFormatting>
  <conditionalFormatting sqref="E68 E71">
    <cfRule type="cellIs" dxfId="645" priority="149" operator="equal">
      <formula>$H68</formula>
    </cfRule>
  </conditionalFormatting>
  <conditionalFormatting sqref="C68">
    <cfRule type="cellIs" dxfId="644" priority="148" operator="equal">
      <formula>$F68</formula>
    </cfRule>
  </conditionalFormatting>
  <conditionalFormatting sqref="D68">
    <cfRule type="cellIs" dxfId="643" priority="147" operator="equal">
      <formula>$G68</formula>
    </cfRule>
  </conditionalFormatting>
  <conditionalFormatting sqref="E68">
    <cfRule type="cellIs" dxfId="642" priority="146" operator="equal">
      <formula>$H68</formula>
    </cfRule>
  </conditionalFormatting>
  <conditionalFormatting sqref="C65">
    <cfRule type="cellIs" dxfId="641" priority="145" operator="equal">
      <formula>$F65</formula>
    </cfRule>
  </conditionalFormatting>
  <conditionalFormatting sqref="D65:D66">
    <cfRule type="cellIs" dxfId="640" priority="144" operator="equal">
      <formula>$G65</formula>
    </cfRule>
  </conditionalFormatting>
  <conditionalFormatting sqref="E65:E66">
    <cfRule type="cellIs" dxfId="639" priority="143" operator="equal">
      <formula>$H65</formula>
    </cfRule>
  </conditionalFormatting>
  <conditionalFormatting sqref="C66">
    <cfRule type="cellIs" dxfId="638" priority="142" operator="equal">
      <formula>$F66</formula>
    </cfRule>
  </conditionalFormatting>
  <conditionalFormatting sqref="C64 C67">
    <cfRule type="cellIs" dxfId="637" priority="141" operator="equal">
      <formula>$F64</formula>
    </cfRule>
  </conditionalFormatting>
  <conditionalFormatting sqref="D64 D67">
    <cfRule type="cellIs" dxfId="636" priority="140" operator="equal">
      <formula>$G64</formula>
    </cfRule>
  </conditionalFormatting>
  <conditionalFormatting sqref="E64 E67">
    <cfRule type="cellIs" dxfId="635" priority="139" operator="equal">
      <formula>$H64</formula>
    </cfRule>
  </conditionalFormatting>
  <conditionalFormatting sqref="C64">
    <cfRule type="cellIs" dxfId="634" priority="138" operator="equal">
      <formula>$F64</formula>
    </cfRule>
  </conditionalFormatting>
  <conditionalFormatting sqref="D64">
    <cfRule type="cellIs" dxfId="633" priority="137" operator="equal">
      <formula>$G64</formula>
    </cfRule>
  </conditionalFormatting>
  <conditionalFormatting sqref="E64">
    <cfRule type="cellIs" dxfId="632" priority="136" operator="equal">
      <formula>$H64</formula>
    </cfRule>
  </conditionalFormatting>
  <conditionalFormatting sqref="C61">
    <cfRule type="cellIs" dxfId="631" priority="135" operator="equal">
      <formula>$F61</formula>
    </cfRule>
  </conditionalFormatting>
  <conditionalFormatting sqref="D61:D62">
    <cfRule type="cellIs" dxfId="630" priority="134" operator="equal">
      <formula>$G61</formula>
    </cfRule>
  </conditionalFormatting>
  <conditionalFormatting sqref="E61:E62">
    <cfRule type="cellIs" dxfId="629" priority="133" operator="equal">
      <formula>$H61</formula>
    </cfRule>
  </conditionalFormatting>
  <conditionalFormatting sqref="C62">
    <cfRule type="cellIs" dxfId="628" priority="132" operator="equal">
      <formula>$F62</formula>
    </cfRule>
  </conditionalFormatting>
  <conditionalFormatting sqref="C60 C63">
    <cfRule type="cellIs" dxfId="627" priority="131" operator="equal">
      <formula>$F60</formula>
    </cfRule>
  </conditionalFormatting>
  <conditionalFormatting sqref="D60 D63">
    <cfRule type="cellIs" dxfId="626" priority="130" operator="equal">
      <formula>$G60</formula>
    </cfRule>
  </conditionalFormatting>
  <conditionalFormatting sqref="E60 E63">
    <cfRule type="cellIs" dxfId="625" priority="129" operator="equal">
      <formula>$H60</formula>
    </cfRule>
  </conditionalFormatting>
  <conditionalFormatting sqref="C60">
    <cfRule type="cellIs" dxfId="624" priority="128" operator="equal">
      <formula>$F60</formula>
    </cfRule>
  </conditionalFormatting>
  <conditionalFormatting sqref="D60">
    <cfRule type="cellIs" dxfId="623" priority="127" operator="equal">
      <formula>$G60</formula>
    </cfRule>
  </conditionalFormatting>
  <conditionalFormatting sqref="E60">
    <cfRule type="cellIs" dxfId="622" priority="126" operator="equal">
      <formula>$H60</formula>
    </cfRule>
  </conditionalFormatting>
  <conditionalFormatting sqref="C57">
    <cfRule type="cellIs" dxfId="621" priority="125" operator="equal">
      <formula>$F57</formula>
    </cfRule>
  </conditionalFormatting>
  <conditionalFormatting sqref="D57:D58">
    <cfRule type="cellIs" dxfId="620" priority="124" operator="equal">
      <formula>$G57</formula>
    </cfRule>
  </conditionalFormatting>
  <conditionalFormatting sqref="E57:E58">
    <cfRule type="cellIs" dxfId="619" priority="123" operator="equal">
      <formula>$H57</formula>
    </cfRule>
  </conditionalFormatting>
  <conditionalFormatting sqref="C58">
    <cfRule type="cellIs" dxfId="618" priority="122" operator="equal">
      <formula>$F58</formula>
    </cfRule>
  </conditionalFormatting>
  <conditionalFormatting sqref="C56 C59">
    <cfRule type="cellIs" dxfId="617" priority="121" operator="equal">
      <formula>$F56</formula>
    </cfRule>
  </conditionalFormatting>
  <conditionalFormatting sqref="D56 D59">
    <cfRule type="cellIs" dxfId="616" priority="120" operator="equal">
      <formula>$G56</formula>
    </cfRule>
  </conditionalFormatting>
  <conditionalFormatting sqref="E56 E59">
    <cfRule type="cellIs" dxfId="615" priority="119" operator="equal">
      <formula>$H56</formula>
    </cfRule>
  </conditionalFormatting>
  <conditionalFormatting sqref="C56">
    <cfRule type="cellIs" dxfId="614" priority="118" operator="equal">
      <formula>$F56</formula>
    </cfRule>
  </conditionalFormatting>
  <conditionalFormatting sqref="D56">
    <cfRule type="cellIs" dxfId="613" priority="117" operator="equal">
      <formula>$G56</formula>
    </cfRule>
  </conditionalFormatting>
  <conditionalFormatting sqref="E56">
    <cfRule type="cellIs" dxfId="612" priority="116" operator="equal">
      <formula>$H56</formula>
    </cfRule>
  </conditionalFormatting>
  <conditionalFormatting sqref="C53">
    <cfRule type="cellIs" dxfId="611" priority="115" operator="equal">
      <formula>$F53</formula>
    </cfRule>
  </conditionalFormatting>
  <conditionalFormatting sqref="D53:D54">
    <cfRule type="cellIs" dxfId="610" priority="114" operator="equal">
      <formula>$G53</formula>
    </cfRule>
  </conditionalFormatting>
  <conditionalFormatting sqref="E53:E54">
    <cfRule type="cellIs" dxfId="609" priority="113" operator="equal">
      <formula>$H53</formula>
    </cfRule>
  </conditionalFormatting>
  <conditionalFormatting sqref="C54">
    <cfRule type="cellIs" dxfId="608" priority="112" operator="equal">
      <formula>$F54</formula>
    </cfRule>
  </conditionalFormatting>
  <conditionalFormatting sqref="C52 C55">
    <cfRule type="cellIs" dxfId="607" priority="111" operator="equal">
      <formula>$F52</formula>
    </cfRule>
  </conditionalFormatting>
  <conditionalFormatting sqref="D52 D55">
    <cfRule type="cellIs" dxfId="606" priority="110" operator="equal">
      <formula>$G52</formula>
    </cfRule>
  </conditionalFormatting>
  <conditionalFormatting sqref="E52 E55">
    <cfRule type="cellIs" dxfId="605" priority="109" operator="equal">
      <formula>$H52</formula>
    </cfRule>
  </conditionalFormatting>
  <conditionalFormatting sqref="C52">
    <cfRule type="cellIs" dxfId="604" priority="108" operator="equal">
      <formula>$F52</formula>
    </cfRule>
  </conditionalFormatting>
  <conditionalFormatting sqref="D52">
    <cfRule type="cellIs" dxfId="603" priority="107" operator="equal">
      <formula>$G52</formula>
    </cfRule>
  </conditionalFormatting>
  <conditionalFormatting sqref="E52">
    <cfRule type="cellIs" dxfId="602" priority="106" operator="equal">
      <formula>$H52</formula>
    </cfRule>
  </conditionalFormatting>
  <conditionalFormatting sqref="C123">
    <cfRule type="cellIs" dxfId="601" priority="105" operator="equal">
      <formula>$F123</formula>
    </cfRule>
  </conditionalFormatting>
  <conditionalFormatting sqref="D123:D124">
    <cfRule type="cellIs" dxfId="600" priority="104" operator="equal">
      <formula>$G123</formula>
    </cfRule>
  </conditionalFormatting>
  <conditionalFormatting sqref="E123:E124">
    <cfRule type="cellIs" dxfId="599" priority="103" operator="equal">
      <formula>$H123</formula>
    </cfRule>
  </conditionalFormatting>
  <conditionalFormatting sqref="C124">
    <cfRule type="cellIs" dxfId="598" priority="102" operator="equal">
      <formula>$F124</formula>
    </cfRule>
  </conditionalFormatting>
  <conditionalFormatting sqref="C125">
    <cfRule type="cellIs" dxfId="597" priority="101" operator="equal">
      <formula>$F125</formula>
    </cfRule>
  </conditionalFormatting>
  <conditionalFormatting sqref="D125">
    <cfRule type="cellIs" dxfId="596" priority="100" operator="equal">
      <formula>$G125</formula>
    </cfRule>
  </conditionalFormatting>
  <conditionalFormatting sqref="E125">
    <cfRule type="cellIs" dxfId="595" priority="99" operator="equal">
      <formula>$H125</formula>
    </cfRule>
  </conditionalFormatting>
  <conditionalFormatting sqref="C120">
    <cfRule type="cellIs" dxfId="594" priority="98" operator="equal">
      <formula>$F120</formula>
    </cfRule>
  </conditionalFormatting>
  <conditionalFormatting sqref="D120:D121">
    <cfRule type="cellIs" dxfId="593" priority="97" operator="equal">
      <formula>$G120</formula>
    </cfRule>
  </conditionalFormatting>
  <conditionalFormatting sqref="E120:E121">
    <cfRule type="cellIs" dxfId="592" priority="96" operator="equal">
      <formula>$H120</formula>
    </cfRule>
  </conditionalFormatting>
  <conditionalFormatting sqref="C121">
    <cfRule type="cellIs" dxfId="591" priority="95" operator="equal">
      <formula>$F121</formula>
    </cfRule>
  </conditionalFormatting>
  <conditionalFormatting sqref="C122">
    <cfRule type="cellIs" dxfId="590" priority="94" operator="equal">
      <formula>$F122</formula>
    </cfRule>
  </conditionalFormatting>
  <conditionalFormatting sqref="D122">
    <cfRule type="cellIs" dxfId="589" priority="93" operator="equal">
      <formula>$G122</formula>
    </cfRule>
  </conditionalFormatting>
  <conditionalFormatting sqref="E122">
    <cfRule type="cellIs" dxfId="588" priority="92" operator="equal">
      <formula>$H122</formula>
    </cfRule>
  </conditionalFormatting>
  <conditionalFormatting sqref="C117">
    <cfRule type="cellIs" dxfId="587" priority="91" operator="equal">
      <formula>$F117</formula>
    </cfRule>
  </conditionalFormatting>
  <conditionalFormatting sqref="D117:D118">
    <cfRule type="cellIs" dxfId="586" priority="90" operator="equal">
      <formula>$G117</formula>
    </cfRule>
  </conditionalFormatting>
  <conditionalFormatting sqref="E117:E118">
    <cfRule type="cellIs" dxfId="585" priority="89" operator="equal">
      <formula>$H117</formula>
    </cfRule>
  </conditionalFormatting>
  <conditionalFormatting sqref="C118">
    <cfRule type="cellIs" dxfId="584" priority="88" operator="equal">
      <formula>$F118</formula>
    </cfRule>
  </conditionalFormatting>
  <conditionalFormatting sqref="C119">
    <cfRule type="cellIs" dxfId="583" priority="87" operator="equal">
      <formula>$F119</formula>
    </cfRule>
  </conditionalFormatting>
  <conditionalFormatting sqref="D119">
    <cfRule type="cellIs" dxfId="582" priority="86" operator="equal">
      <formula>$G119</formula>
    </cfRule>
  </conditionalFormatting>
  <conditionalFormatting sqref="E119">
    <cfRule type="cellIs" dxfId="581" priority="85" operator="equal">
      <formula>$H119</formula>
    </cfRule>
  </conditionalFormatting>
  <conditionalFormatting sqref="C114">
    <cfRule type="cellIs" dxfId="580" priority="84" operator="equal">
      <formula>$F114</formula>
    </cfRule>
  </conditionalFormatting>
  <conditionalFormatting sqref="D114:D115">
    <cfRule type="cellIs" dxfId="579" priority="83" operator="equal">
      <formula>$G114</formula>
    </cfRule>
  </conditionalFormatting>
  <conditionalFormatting sqref="E114:E115">
    <cfRule type="cellIs" dxfId="578" priority="82" operator="equal">
      <formula>$H114</formula>
    </cfRule>
  </conditionalFormatting>
  <conditionalFormatting sqref="C115">
    <cfRule type="cellIs" dxfId="577" priority="81" operator="equal">
      <formula>$F115</formula>
    </cfRule>
  </conditionalFormatting>
  <conditionalFormatting sqref="C116">
    <cfRule type="cellIs" dxfId="576" priority="80" operator="equal">
      <formula>$F116</formula>
    </cfRule>
  </conditionalFormatting>
  <conditionalFormatting sqref="D116">
    <cfRule type="cellIs" dxfId="575" priority="79" operator="equal">
      <formula>$G116</formula>
    </cfRule>
  </conditionalFormatting>
  <conditionalFormatting sqref="E116">
    <cfRule type="cellIs" dxfId="574" priority="78" operator="equal">
      <formula>$H116</formula>
    </cfRule>
  </conditionalFormatting>
  <conditionalFormatting sqref="C111">
    <cfRule type="cellIs" dxfId="573" priority="77" operator="equal">
      <formula>$F111</formula>
    </cfRule>
  </conditionalFormatting>
  <conditionalFormatting sqref="D111:D112">
    <cfRule type="cellIs" dxfId="572" priority="76" operator="equal">
      <formula>$G111</formula>
    </cfRule>
  </conditionalFormatting>
  <conditionalFormatting sqref="E111:E112">
    <cfRule type="cellIs" dxfId="571" priority="75" operator="equal">
      <formula>$H111</formula>
    </cfRule>
  </conditionalFormatting>
  <conditionalFormatting sqref="C112">
    <cfRule type="cellIs" dxfId="570" priority="74" operator="equal">
      <formula>$F112</formula>
    </cfRule>
  </conditionalFormatting>
  <conditionalFormatting sqref="C113">
    <cfRule type="cellIs" dxfId="569" priority="73" operator="equal">
      <formula>$F113</formula>
    </cfRule>
  </conditionalFormatting>
  <conditionalFormatting sqref="D113">
    <cfRule type="cellIs" dxfId="568" priority="72" operator="equal">
      <formula>$G113</formula>
    </cfRule>
  </conditionalFormatting>
  <conditionalFormatting sqref="E113">
    <cfRule type="cellIs" dxfId="567" priority="71" operator="equal">
      <formula>$H113</formula>
    </cfRule>
  </conditionalFormatting>
  <conditionalFormatting sqref="C108">
    <cfRule type="cellIs" dxfId="566" priority="70" operator="equal">
      <formula>$F108</formula>
    </cfRule>
  </conditionalFormatting>
  <conditionalFormatting sqref="D108:D109">
    <cfRule type="cellIs" dxfId="565" priority="69" operator="equal">
      <formula>$G108</formula>
    </cfRule>
  </conditionalFormatting>
  <conditionalFormatting sqref="E108:E109">
    <cfRule type="cellIs" dxfId="564" priority="68" operator="equal">
      <formula>$H108</formula>
    </cfRule>
  </conditionalFormatting>
  <conditionalFormatting sqref="C109">
    <cfRule type="cellIs" dxfId="563" priority="67" operator="equal">
      <formula>$F109</formula>
    </cfRule>
  </conditionalFormatting>
  <conditionalFormatting sqref="C110">
    <cfRule type="cellIs" dxfId="562" priority="66" operator="equal">
      <formula>$F110</formula>
    </cfRule>
  </conditionalFormatting>
  <conditionalFormatting sqref="D110">
    <cfRule type="cellIs" dxfId="561" priority="65" operator="equal">
      <formula>$G110</formula>
    </cfRule>
  </conditionalFormatting>
  <conditionalFormatting sqref="E110">
    <cfRule type="cellIs" dxfId="560" priority="64" operator="equal">
      <formula>$H110</formula>
    </cfRule>
  </conditionalFormatting>
  <conditionalFormatting sqref="C105">
    <cfRule type="cellIs" dxfId="559" priority="63" operator="equal">
      <formula>$F105</formula>
    </cfRule>
  </conditionalFormatting>
  <conditionalFormatting sqref="D105:D106">
    <cfRule type="cellIs" dxfId="558" priority="62" operator="equal">
      <formula>$G105</formula>
    </cfRule>
  </conditionalFormatting>
  <conditionalFormatting sqref="E105:E106">
    <cfRule type="cellIs" dxfId="557" priority="61" operator="equal">
      <formula>$H105</formula>
    </cfRule>
  </conditionalFormatting>
  <conditionalFormatting sqref="C106">
    <cfRule type="cellIs" dxfId="556" priority="60" operator="equal">
      <formula>$F106</formula>
    </cfRule>
  </conditionalFormatting>
  <conditionalFormatting sqref="C107">
    <cfRule type="cellIs" dxfId="555" priority="59" operator="equal">
      <formula>$F107</formula>
    </cfRule>
  </conditionalFormatting>
  <conditionalFormatting sqref="D107">
    <cfRule type="cellIs" dxfId="554" priority="58" operator="equal">
      <formula>$G107</formula>
    </cfRule>
  </conditionalFormatting>
  <conditionalFormatting sqref="E107">
    <cfRule type="cellIs" dxfId="553" priority="57" operator="equal">
      <formula>$H107</formula>
    </cfRule>
  </conditionalFormatting>
  <conditionalFormatting sqref="C102">
    <cfRule type="cellIs" dxfId="552" priority="56" operator="equal">
      <formula>$F102</formula>
    </cfRule>
  </conditionalFormatting>
  <conditionalFormatting sqref="D102:D103">
    <cfRule type="cellIs" dxfId="551" priority="55" operator="equal">
      <formula>$G102</formula>
    </cfRule>
  </conditionalFormatting>
  <conditionalFormatting sqref="E102:E103">
    <cfRule type="cellIs" dxfId="550" priority="54" operator="equal">
      <formula>$H102</formula>
    </cfRule>
  </conditionalFormatting>
  <conditionalFormatting sqref="C103">
    <cfRule type="cellIs" dxfId="549" priority="53" operator="equal">
      <formula>$F103</formula>
    </cfRule>
  </conditionalFormatting>
  <conditionalFormatting sqref="C104">
    <cfRule type="cellIs" dxfId="548" priority="52" operator="equal">
      <formula>$F104</formula>
    </cfRule>
  </conditionalFormatting>
  <conditionalFormatting sqref="D104">
    <cfRule type="cellIs" dxfId="547" priority="51" operator="equal">
      <formula>$G104</formula>
    </cfRule>
  </conditionalFormatting>
  <conditionalFormatting sqref="E104">
    <cfRule type="cellIs" dxfId="546" priority="50" operator="equal">
      <formula>$H104</formula>
    </cfRule>
  </conditionalFormatting>
  <conditionalFormatting sqref="C99">
    <cfRule type="cellIs" dxfId="545" priority="49" operator="equal">
      <formula>$F99</formula>
    </cfRule>
  </conditionalFormatting>
  <conditionalFormatting sqref="D99:D100">
    <cfRule type="cellIs" dxfId="544" priority="48" operator="equal">
      <formula>$G99</formula>
    </cfRule>
  </conditionalFormatting>
  <conditionalFormatting sqref="E99:E100">
    <cfRule type="cellIs" dxfId="543" priority="47" operator="equal">
      <formula>$H99</formula>
    </cfRule>
  </conditionalFormatting>
  <conditionalFormatting sqref="C100">
    <cfRule type="cellIs" dxfId="542" priority="46" operator="equal">
      <formula>$F100</formula>
    </cfRule>
  </conditionalFormatting>
  <conditionalFormatting sqref="C101">
    <cfRule type="cellIs" dxfId="541" priority="45" operator="equal">
      <formula>$F101</formula>
    </cfRule>
  </conditionalFormatting>
  <conditionalFormatting sqref="D101">
    <cfRule type="cellIs" dxfId="540" priority="44" operator="equal">
      <formula>$G101</formula>
    </cfRule>
  </conditionalFormatting>
  <conditionalFormatting sqref="E101">
    <cfRule type="cellIs" dxfId="539" priority="43" operator="equal">
      <formula>$H101</formula>
    </cfRule>
  </conditionalFormatting>
  <conditionalFormatting sqref="C96">
    <cfRule type="cellIs" dxfId="538" priority="42" operator="equal">
      <formula>$F96</formula>
    </cfRule>
  </conditionalFormatting>
  <conditionalFormatting sqref="D96:D97">
    <cfRule type="cellIs" dxfId="537" priority="41" operator="equal">
      <formula>$G96</formula>
    </cfRule>
  </conditionalFormatting>
  <conditionalFormatting sqref="E96:E97">
    <cfRule type="cellIs" dxfId="536" priority="40" operator="equal">
      <formula>$H96</formula>
    </cfRule>
  </conditionalFormatting>
  <conditionalFormatting sqref="C97">
    <cfRule type="cellIs" dxfId="535" priority="39" operator="equal">
      <formula>$F97</formula>
    </cfRule>
  </conditionalFormatting>
  <conditionalFormatting sqref="C98">
    <cfRule type="cellIs" dxfId="534" priority="38" operator="equal">
      <formula>$F98</formula>
    </cfRule>
  </conditionalFormatting>
  <conditionalFormatting sqref="D98">
    <cfRule type="cellIs" dxfId="533" priority="37" operator="equal">
      <formula>$G98</formula>
    </cfRule>
  </conditionalFormatting>
  <conditionalFormatting sqref="E98">
    <cfRule type="cellIs" dxfId="532" priority="36" operator="equal">
      <formula>$H98</formula>
    </cfRule>
  </conditionalFormatting>
  <conditionalFormatting sqref="C93">
    <cfRule type="cellIs" dxfId="531" priority="35" operator="equal">
      <formula>$F93</formula>
    </cfRule>
  </conditionalFormatting>
  <conditionalFormatting sqref="D93:D94">
    <cfRule type="cellIs" dxfId="530" priority="34" operator="equal">
      <formula>$G93</formula>
    </cfRule>
  </conditionalFormatting>
  <conditionalFormatting sqref="E93:E94">
    <cfRule type="cellIs" dxfId="529" priority="33" operator="equal">
      <formula>$H93</formula>
    </cfRule>
  </conditionalFormatting>
  <conditionalFormatting sqref="C94">
    <cfRule type="cellIs" dxfId="528" priority="32" operator="equal">
      <formula>$F94</formula>
    </cfRule>
  </conditionalFormatting>
  <conditionalFormatting sqref="C95">
    <cfRule type="cellIs" dxfId="527" priority="31" operator="equal">
      <formula>$F95</formula>
    </cfRule>
  </conditionalFormatting>
  <conditionalFormatting sqref="D95">
    <cfRule type="cellIs" dxfId="526" priority="30" operator="equal">
      <formula>$G95</formula>
    </cfRule>
  </conditionalFormatting>
  <conditionalFormatting sqref="E95">
    <cfRule type="cellIs" dxfId="525" priority="29" operator="equal">
      <formula>$H95</formula>
    </cfRule>
  </conditionalFormatting>
  <conditionalFormatting sqref="C90">
    <cfRule type="cellIs" dxfId="524" priority="28" operator="equal">
      <formula>$F90</formula>
    </cfRule>
  </conditionalFormatting>
  <conditionalFormatting sqref="D90:D91">
    <cfRule type="cellIs" dxfId="523" priority="27" operator="equal">
      <formula>$G90</formula>
    </cfRule>
  </conditionalFormatting>
  <conditionalFormatting sqref="E90:E91">
    <cfRule type="cellIs" dxfId="522" priority="26" operator="equal">
      <formula>$H90</formula>
    </cfRule>
  </conditionalFormatting>
  <conditionalFormatting sqref="C91">
    <cfRule type="cellIs" dxfId="521" priority="25" operator="equal">
      <formula>$F91</formula>
    </cfRule>
  </conditionalFormatting>
  <conditionalFormatting sqref="C92">
    <cfRule type="cellIs" dxfId="520" priority="24" operator="equal">
      <formula>$F92</formula>
    </cfRule>
  </conditionalFormatting>
  <conditionalFormatting sqref="D92">
    <cfRule type="cellIs" dxfId="519" priority="23" operator="equal">
      <formula>$G92</formula>
    </cfRule>
  </conditionalFormatting>
  <conditionalFormatting sqref="E92">
    <cfRule type="cellIs" dxfId="518" priority="22" operator="equal">
      <formula>$H92</formula>
    </cfRule>
  </conditionalFormatting>
  <conditionalFormatting sqref="C87">
    <cfRule type="cellIs" dxfId="517" priority="21" operator="equal">
      <formula>$F87</formula>
    </cfRule>
  </conditionalFormatting>
  <conditionalFormatting sqref="D87:D88">
    <cfRule type="cellIs" dxfId="516" priority="20" operator="equal">
      <formula>$G87</formula>
    </cfRule>
  </conditionalFormatting>
  <conditionalFormatting sqref="E87:E88">
    <cfRule type="cellIs" dxfId="515" priority="19" operator="equal">
      <formula>$H87</formula>
    </cfRule>
  </conditionalFormatting>
  <conditionalFormatting sqref="C88">
    <cfRule type="cellIs" dxfId="514" priority="18" operator="equal">
      <formula>$F88</formula>
    </cfRule>
  </conditionalFormatting>
  <conditionalFormatting sqref="C89">
    <cfRule type="cellIs" dxfId="513" priority="17" operator="equal">
      <formula>$F89</formula>
    </cfRule>
  </conditionalFormatting>
  <conditionalFormatting sqref="D89">
    <cfRule type="cellIs" dxfId="512" priority="16" operator="equal">
      <formula>$G89</formula>
    </cfRule>
  </conditionalFormatting>
  <conditionalFormatting sqref="E89">
    <cfRule type="cellIs" dxfId="511" priority="15" operator="equal">
      <formula>$H89</formula>
    </cfRule>
  </conditionalFormatting>
  <conditionalFormatting sqref="C84">
    <cfRule type="cellIs" dxfId="510" priority="14" operator="equal">
      <formula>$F84</formula>
    </cfRule>
  </conditionalFormatting>
  <conditionalFormatting sqref="D84:D85">
    <cfRule type="cellIs" dxfId="509" priority="13" operator="equal">
      <formula>$G84</formula>
    </cfRule>
  </conditionalFormatting>
  <conditionalFormatting sqref="E84:E85">
    <cfRule type="cellIs" dxfId="508" priority="12" operator="equal">
      <formula>$H84</formula>
    </cfRule>
  </conditionalFormatting>
  <conditionalFormatting sqref="C85">
    <cfRule type="cellIs" dxfId="507" priority="11" operator="equal">
      <formula>$F85</formula>
    </cfRule>
  </conditionalFormatting>
  <conditionalFormatting sqref="C86">
    <cfRule type="cellIs" dxfId="506" priority="10" operator="equal">
      <formula>$F86</formula>
    </cfRule>
  </conditionalFormatting>
  <conditionalFormatting sqref="D86">
    <cfRule type="cellIs" dxfId="505" priority="9" operator="equal">
      <formula>$G86</formula>
    </cfRule>
  </conditionalFormatting>
  <conditionalFormatting sqref="E86">
    <cfRule type="cellIs" dxfId="504" priority="8" operator="equal">
      <formula>$H86</formula>
    </cfRule>
  </conditionalFormatting>
  <conditionalFormatting sqref="C81">
    <cfRule type="cellIs" dxfId="503" priority="7" operator="equal">
      <formula>$F81</formula>
    </cfRule>
  </conditionalFormatting>
  <conditionalFormatting sqref="D81:D82">
    <cfRule type="cellIs" dxfId="502" priority="6" operator="equal">
      <formula>$G81</formula>
    </cfRule>
  </conditionalFormatting>
  <conditionalFormatting sqref="E81:E82">
    <cfRule type="cellIs" dxfId="501" priority="5" operator="equal">
      <formula>$H81</formula>
    </cfRule>
  </conditionalFormatting>
  <conditionalFormatting sqref="C82">
    <cfRule type="cellIs" dxfId="500" priority="4" operator="equal">
      <formula>$F82</formula>
    </cfRule>
  </conditionalFormatting>
  <conditionalFormatting sqref="C83">
    <cfRule type="cellIs" dxfId="499" priority="3" operator="equal">
      <formula>$F83</formula>
    </cfRule>
  </conditionalFormatting>
  <conditionalFormatting sqref="D83">
    <cfRule type="cellIs" dxfId="498" priority="2" operator="equal">
      <formula>$G83</formula>
    </cfRule>
  </conditionalFormatting>
  <conditionalFormatting sqref="E83">
    <cfRule type="cellIs" dxfId="497" priority="1" operator="equal">
      <formula>$H83</formula>
    </cfRule>
  </conditionalFormatting>
  <pageMargins left="0.7" right="0.7" top="0.75" bottom="0.75" header="0.3" footer="0.3"/>
  <pageSetup paperSize="9" scale="3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表示切替">
                <anchor moveWithCells="1" sizeWithCells="1">
                  <from>
                    <xdr:col>1</xdr:col>
                    <xdr:colOff>123825</xdr:colOff>
                    <xdr:row>0</xdr:row>
                    <xdr:rowOff>19050</xdr:rowOff>
                  </from>
                  <to>
                    <xdr:col>1</xdr:col>
                    <xdr:colOff>1466850</xdr:colOff>
                    <xdr:row>2</xdr:row>
                    <xdr:rowOff>76200</xdr:rowOff>
                  </to>
                </anchor>
              </controlPr>
            </control>
          </mc:Choice>
        </mc:AlternateContent>
        <mc:AlternateContent xmlns:mc="http://schemas.openxmlformats.org/markup-compatibility/2006">
          <mc:Choice Requires="x14">
            <control shapeId="5122" r:id="rId5" name="Button 2">
              <controlPr defaultSize="0" print="0" autoFill="0" autoPict="0" macro="[0]!Numbering">
                <anchor moveWithCells="1" sizeWithCells="1">
                  <from>
                    <xdr:col>1</xdr:col>
                    <xdr:colOff>1543050</xdr:colOff>
                    <xdr:row>0</xdr:row>
                    <xdr:rowOff>28575</xdr:rowOff>
                  </from>
                  <to>
                    <xdr:col>1</xdr:col>
                    <xdr:colOff>2895600</xdr:colOff>
                    <xdr:row>2</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9FD67"/>
    <pageSetUpPr fitToPage="1"/>
  </sheetPr>
  <dimension ref="A1:AG215"/>
  <sheetViews>
    <sheetView tabSelected="1" view="pageBreakPreview" zoomScaleNormal="100" zoomScaleSheetLayoutView="100" workbookViewId="0">
      <pane ySplit="3" topLeftCell="A12" activePane="bottomLeft" state="frozen"/>
      <selection activeCell="C21" sqref="C21"/>
      <selection pane="bottomLeft" activeCell="B24" sqref="B24"/>
    </sheetView>
  </sheetViews>
  <sheetFormatPr defaultRowHeight="13.5"/>
  <cols>
    <col min="1" max="1" width="5.125" style="98" customWidth="1"/>
    <col min="2" max="2" width="85" style="98" customWidth="1"/>
    <col min="3" max="5" width="1.25" style="74" customWidth="1"/>
    <col min="6" max="6" width="35.75" style="74" customWidth="1"/>
    <col min="7" max="7" width="30.375" style="74" customWidth="1"/>
    <col min="8" max="8" width="26" style="74" customWidth="1"/>
    <col min="9" max="9" width="12.75" style="98" bestFit="1" customWidth="1"/>
    <col min="10" max="15" width="9" style="98"/>
    <col min="16" max="16" width="11.625" style="98" bestFit="1" customWidth="1"/>
    <col min="17" max="19" width="9" style="98"/>
    <col min="20" max="21" width="11.625" style="98" bestFit="1" customWidth="1"/>
    <col min="22" max="16384" width="9" style="98"/>
  </cols>
  <sheetData>
    <row r="1" spans="1:9" s="87" customFormat="1">
      <c r="C1" s="75"/>
      <c r="D1" s="75"/>
      <c r="E1" s="75"/>
      <c r="F1" s="75"/>
      <c r="G1" s="75"/>
      <c r="H1" s="75"/>
    </row>
    <row r="2" spans="1:9" s="87" customFormat="1">
      <c r="C2" s="75"/>
      <c r="D2" s="75"/>
      <c r="E2" s="75"/>
      <c r="F2" s="75"/>
      <c r="G2" s="75"/>
      <c r="H2" s="75"/>
    </row>
    <row r="3" spans="1:9" s="87" customFormat="1">
      <c r="A3" s="115"/>
      <c r="B3" s="122"/>
      <c r="C3" s="75"/>
      <c r="D3" s="75"/>
      <c r="E3" s="75"/>
      <c r="F3" s="75"/>
      <c r="G3" s="75"/>
      <c r="H3" s="75"/>
    </row>
    <row r="4" spans="1:9" s="87" customFormat="1">
      <c r="A4" s="216">
        <v>1</v>
      </c>
      <c r="B4" s="213" t="s">
        <v>1731</v>
      </c>
      <c r="C4" s="214"/>
      <c r="D4" s="214"/>
      <c r="E4" s="215"/>
      <c r="F4" s="215" t="s">
        <v>1635</v>
      </c>
      <c r="G4" s="215" t="s">
        <v>1636</v>
      </c>
      <c r="H4" s="215"/>
      <c r="I4" s="91"/>
    </row>
    <row r="5" spans="1:9">
      <c r="A5" s="102">
        <v>2</v>
      </c>
      <c r="B5" s="259" t="s">
        <v>1732</v>
      </c>
      <c r="C5" s="225"/>
      <c r="D5" s="219"/>
      <c r="E5" s="219"/>
      <c r="F5" s="251" t="s">
        <v>1637</v>
      </c>
      <c r="G5" s="219"/>
      <c r="H5" s="219"/>
      <c r="I5" s="102"/>
    </row>
    <row r="6" spans="1:9">
      <c r="A6" s="226">
        <v>3</v>
      </c>
      <c r="B6" s="259" t="s">
        <v>1759</v>
      </c>
      <c r="C6" s="225"/>
      <c r="D6" s="219"/>
      <c r="E6" s="219"/>
      <c r="F6" s="219" t="s">
        <v>1638</v>
      </c>
      <c r="G6" s="219"/>
      <c r="H6" s="219"/>
      <c r="I6" s="102"/>
    </row>
    <row r="7" spans="1:9">
      <c r="A7" s="151">
        <v>3</v>
      </c>
      <c r="B7" s="260" t="s">
        <v>1750</v>
      </c>
      <c r="C7" s="231"/>
      <c r="D7" s="245"/>
      <c r="E7" s="245"/>
      <c r="F7" s="245" t="s">
        <v>1639</v>
      </c>
      <c r="G7" s="245"/>
      <c r="H7" s="245"/>
      <c r="I7" s="102"/>
    </row>
    <row r="8" spans="1:9">
      <c r="A8" s="237">
        <v>4</v>
      </c>
      <c r="B8" s="235" t="s">
        <v>1640</v>
      </c>
      <c r="C8" s="219"/>
      <c r="D8" s="219"/>
      <c r="E8" s="219"/>
      <c r="F8" s="219"/>
      <c r="G8" s="219"/>
      <c r="H8" s="219"/>
      <c r="I8" s="102"/>
    </row>
    <row r="9" spans="1:9" s="262" customFormat="1">
      <c r="A9" s="263">
        <v>4</v>
      </c>
      <c r="B9" s="234" t="s">
        <v>1742</v>
      </c>
      <c r="C9" s="231"/>
      <c r="D9" s="245"/>
      <c r="E9" s="245"/>
      <c r="F9" s="245" t="s">
        <v>1641</v>
      </c>
      <c r="G9" s="245"/>
      <c r="H9" s="245"/>
      <c r="I9" s="261"/>
    </row>
    <row r="10" spans="1:9" s="265" customFormat="1">
      <c r="A10" s="220">
        <v>5</v>
      </c>
      <c r="B10" s="217" t="s">
        <v>1733</v>
      </c>
      <c r="C10" s="214"/>
      <c r="D10" s="214"/>
      <c r="E10" s="214"/>
      <c r="F10" s="218" t="s">
        <v>1642</v>
      </c>
      <c r="G10" s="218" t="s">
        <v>1643</v>
      </c>
      <c r="H10" s="218" t="s">
        <v>1644</v>
      </c>
      <c r="I10" s="264"/>
    </row>
    <row r="11" spans="1:9">
      <c r="A11" s="220">
        <v>6</v>
      </c>
      <c r="B11" s="234" t="s">
        <v>1770</v>
      </c>
      <c r="C11" s="231"/>
      <c r="D11" s="245"/>
      <c r="E11" s="245"/>
      <c r="F11" s="245" t="s">
        <v>1728</v>
      </c>
      <c r="G11" s="245"/>
      <c r="H11" s="245"/>
      <c r="I11" s="102"/>
    </row>
    <row r="12" spans="1:9">
      <c r="A12" s="220">
        <v>7</v>
      </c>
      <c r="B12" s="217" t="s">
        <v>1734</v>
      </c>
      <c r="C12" s="214"/>
      <c r="D12" s="214"/>
      <c r="E12" s="218"/>
      <c r="F12" s="218" t="s">
        <v>1729</v>
      </c>
      <c r="G12" s="218" t="s">
        <v>1730</v>
      </c>
      <c r="H12" s="218"/>
      <c r="I12" s="102"/>
    </row>
    <row r="13" spans="1:9">
      <c r="A13" s="220">
        <v>8</v>
      </c>
      <c r="B13" s="217" t="s">
        <v>1743</v>
      </c>
      <c r="C13" s="214"/>
      <c r="D13" s="214"/>
      <c r="E13" s="218"/>
      <c r="F13" s="218" t="s">
        <v>1735</v>
      </c>
      <c r="G13" s="218" t="s">
        <v>1736</v>
      </c>
      <c r="H13" s="218"/>
      <c r="I13" s="102"/>
    </row>
    <row r="14" spans="1:9">
      <c r="A14" s="220">
        <v>9</v>
      </c>
      <c r="B14" s="217" t="s">
        <v>1744</v>
      </c>
      <c r="C14" s="214"/>
      <c r="D14" s="218"/>
      <c r="E14" s="218"/>
      <c r="F14" s="218" t="s">
        <v>1737</v>
      </c>
      <c r="G14" s="218"/>
      <c r="H14" s="218"/>
      <c r="I14" s="102"/>
    </row>
    <row r="15" spans="1:9">
      <c r="A15" s="237">
        <v>10</v>
      </c>
      <c r="B15" s="235" t="s">
        <v>1745</v>
      </c>
      <c r="C15" s="225"/>
      <c r="D15" s="225"/>
      <c r="E15" s="225"/>
      <c r="F15" s="219" t="s">
        <v>1738</v>
      </c>
      <c r="G15" s="219" t="s">
        <v>1739</v>
      </c>
      <c r="H15" s="219" t="s">
        <v>1740</v>
      </c>
      <c r="I15" s="102"/>
    </row>
    <row r="16" spans="1:9">
      <c r="A16" s="247">
        <v>10</v>
      </c>
      <c r="B16" s="227"/>
      <c r="C16" s="228"/>
      <c r="D16" s="229"/>
      <c r="E16" s="229"/>
      <c r="F16" s="229" t="s">
        <v>1741</v>
      </c>
      <c r="G16" s="229"/>
      <c r="H16" s="229"/>
      <c r="I16" s="102"/>
    </row>
    <row r="17" spans="1:9" s="274" customFormat="1">
      <c r="A17" s="272">
        <v>11</v>
      </c>
      <c r="B17" s="235" t="s">
        <v>1751</v>
      </c>
      <c r="C17" s="225"/>
      <c r="D17" s="225"/>
      <c r="E17" s="225"/>
      <c r="F17" s="219" t="s">
        <v>1746</v>
      </c>
      <c r="G17" s="219" t="s">
        <v>1747</v>
      </c>
      <c r="H17" s="219" t="s">
        <v>1748</v>
      </c>
      <c r="I17" s="273"/>
    </row>
    <row r="18" spans="1:9" s="262" customFormat="1">
      <c r="A18" s="250">
        <v>11</v>
      </c>
      <c r="B18" s="234"/>
      <c r="C18" s="231"/>
      <c r="D18" s="245"/>
      <c r="E18" s="245"/>
      <c r="F18" s="245" t="s">
        <v>1749</v>
      </c>
      <c r="G18" s="245"/>
      <c r="H18" s="245"/>
      <c r="I18" s="261"/>
    </row>
    <row r="19" spans="1:9" s="278" customFormat="1">
      <c r="A19" s="275">
        <v>12</v>
      </c>
      <c r="B19" s="227" t="s">
        <v>1771</v>
      </c>
      <c r="C19" s="294"/>
      <c r="D19" s="294"/>
      <c r="E19" s="276"/>
      <c r="F19" s="276" t="s">
        <v>1752</v>
      </c>
      <c r="G19" s="276" t="s">
        <v>1753</v>
      </c>
      <c r="H19" s="276"/>
      <c r="I19" s="277"/>
    </row>
    <row r="20" spans="1:9" s="284" customFormat="1">
      <c r="A20" s="281">
        <v>13</v>
      </c>
      <c r="B20" s="259" t="s">
        <v>1760</v>
      </c>
      <c r="C20" s="295"/>
      <c r="D20" s="295"/>
      <c r="E20" s="295"/>
      <c r="F20" s="282" t="s">
        <v>1754</v>
      </c>
      <c r="G20" s="282" t="s">
        <v>1755</v>
      </c>
      <c r="H20" s="282" t="s">
        <v>1756</v>
      </c>
      <c r="I20" s="283"/>
    </row>
    <row r="21" spans="1:9" s="284" customFormat="1">
      <c r="A21" s="281">
        <v>14</v>
      </c>
      <c r="B21" s="235" t="s">
        <v>1761</v>
      </c>
      <c r="C21" s="295"/>
      <c r="D21" s="295"/>
      <c r="E21" s="282"/>
      <c r="F21" s="282" t="s">
        <v>1757</v>
      </c>
      <c r="G21" s="282" t="s">
        <v>1758</v>
      </c>
      <c r="H21" s="282"/>
      <c r="I21" s="283"/>
    </row>
    <row r="22" spans="1:9" s="286" customFormat="1">
      <c r="A22" s="279">
        <v>15</v>
      </c>
      <c r="B22" s="217" t="s">
        <v>1772</v>
      </c>
      <c r="C22" s="293"/>
      <c r="D22" s="293"/>
      <c r="E22" s="280"/>
      <c r="F22" s="280" t="s">
        <v>1762</v>
      </c>
      <c r="G22" s="280" t="s">
        <v>1763</v>
      </c>
      <c r="H22" s="280"/>
      <c r="I22" s="285"/>
    </row>
    <row r="23" spans="1:9" s="286" customFormat="1">
      <c r="A23" s="279">
        <v>16</v>
      </c>
      <c r="B23" s="289" t="s">
        <v>1773</v>
      </c>
      <c r="C23" s="293"/>
      <c r="D23" s="280"/>
      <c r="E23" s="280"/>
      <c r="F23" s="280" t="s">
        <v>1764</v>
      </c>
      <c r="G23" s="280"/>
      <c r="H23" s="280"/>
      <c r="I23" s="285"/>
    </row>
    <row r="24" spans="1:9" s="286" customFormat="1">
      <c r="A24" s="279">
        <v>17</v>
      </c>
      <c r="B24" s="289" t="s">
        <v>1774</v>
      </c>
      <c r="C24" s="293"/>
      <c r="D24" s="280"/>
      <c r="E24" s="280"/>
      <c r="F24" s="280" t="s">
        <v>1765</v>
      </c>
      <c r="G24" s="280"/>
      <c r="H24" s="280"/>
      <c r="I24" s="285"/>
    </row>
    <row r="25" spans="1:9" s="284" customFormat="1">
      <c r="A25" s="281">
        <v>18</v>
      </c>
      <c r="B25" s="235" t="s">
        <v>1775</v>
      </c>
      <c r="C25" s="295"/>
      <c r="D25" s="295"/>
      <c r="E25" s="295"/>
      <c r="F25" s="282" t="s">
        <v>1766</v>
      </c>
      <c r="G25" s="282" t="s">
        <v>1767</v>
      </c>
      <c r="H25" s="282" t="s">
        <v>1768</v>
      </c>
      <c r="I25" s="283"/>
    </row>
    <row r="26" spans="1:9" s="299" customFormat="1">
      <c r="A26" s="250">
        <v>18</v>
      </c>
      <c r="B26" s="234"/>
      <c r="C26" s="296"/>
      <c r="D26" s="297"/>
      <c r="E26" s="297"/>
      <c r="F26" s="297" t="s">
        <v>1769</v>
      </c>
      <c r="G26" s="297"/>
      <c r="H26" s="297"/>
      <c r="I26" s="298"/>
    </row>
    <row r="27" spans="1:9" s="286" customFormat="1">
      <c r="A27" s="279">
        <v>19</v>
      </c>
      <c r="B27" s="217" t="s">
        <v>1776</v>
      </c>
      <c r="C27" s="293"/>
      <c r="D27" s="293"/>
      <c r="E27" s="280"/>
      <c r="F27" s="280" t="s">
        <v>1777</v>
      </c>
      <c r="G27" s="280" t="s">
        <v>1778</v>
      </c>
      <c r="H27" s="280"/>
      <c r="I27" s="285"/>
    </row>
    <row r="28" spans="1:9" s="286" customFormat="1">
      <c r="A28" s="279">
        <v>20</v>
      </c>
      <c r="B28" s="217" t="s">
        <v>1779</v>
      </c>
      <c r="C28" s="293"/>
      <c r="D28" s="293"/>
      <c r="E28" s="280"/>
      <c r="F28" s="280" t="s">
        <v>1780</v>
      </c>
      <c r="G28" s="280" t="s">
        <v>1781</v>
      </c>
      <c r="H28" s="280"/>
      <c r="I28" s="285"/>
    </row>
    <row r="29" spans="1:9" s="286" customFormat="1">
      <c r="A29" s="287">
        <v>21</v>
      </c>
      <c r="B29" s="217"/>
      <c r="C29" s="280"/>
      <c r="D29" s="280"/>
      <c r="E29" s="280"/>
      <c r="F29" s="280"/>
      <c r="G29" s="280"/>
      <c r="H29" s="280"/>
      <c r="I29" s="285"/>
    </row>
    <row r="30" spans="1:9" s="286" customFormat="1">
      <c r="A30" s="287">
        <v>22</v>
      </c>
      <c r="B30" s="217"/>
      <c r="C30" s="280"/>
      <c r="D30" s="280"/>
      <c r="E30" s="280"/>
      <c r="F30" s="280"/>
      <c r="G30" s="280"/>
      <c r="H30" s="280"/>
      <c r="I30" s="285"/>
    </row>
    <row r="31" spans="1:9" s="286" customFormat="1">
      <c r="A31" s="287">
        <v>23</v>
      </c>
      <c r="B31" s="217"/>
      <c r="C31" s="280"/>
      <c r="D31" s="280"/>
      <c r="E31" s="280"/>
      <c r="F31" s="280"/>
      <c r="G31" s="280"/>
      <c r="H31" s="280"/>
      <c r="I31" s="285"/>
    </row>
    <row r="32" spans="1:9" s="286" customFormat="1">
      <c r="A32" s="287">
        <v>24</v>
      </c>
      <c r="B32" s="217"/>
      <c r="C32" s="280"/>
      <c r="D32" s="280"/>
      <c r="E32" s="280"/>
      <c r="F32" s="280"/>
      <c r="G32" s="280"/>
      <c r="H32" s="280"/>
      <c r="I32" s="285"/>
    </row>
    <row r="33" spans="1:9" s="286" customFormat="1">
      <c r="A33" s="287">
        <v>25</v>
      </c>
      <c r="B33" s="217"/>
      <c r="C33" s="280"/>
      <c r="D33" s="280"/>
      <c r="E33" s="280"/>
      <c r="F33" s="280"/>
      <c r="G33" s="280"/>
      <c r="H33" s="280"/>
      <c r="I33" s="285"/>
    </row>
    <row r="34" spans="1:9" s="286" customFormat="1">
      <c r="A34" s="287">
        <v>26</v>
      </c>
      <c r="B34" s="217"/>
      <c r="C34" s="280"/>
      <c r="D34" s="280"/>
      <c r="E34" s="280"/>
      <c r="F34" s="280"/>
      <c r="G34" s="280"/>
      <c r="H34" s="280"/>
      <c r="I34" s="285"/>
    </row>
    <row r="35" spans="1:9" s="286" customFormat="1">
      <c r="A35" s="287">
        <v>27</v>
      </c>
      <c r="B35" s="217"/>
      <c r="C35" s="280"/>
      <c r="D35" s="280"/>
      <c r="E35" s="280"/>
      <c r="F35" s="280"/>
      <c r="G35" s="280"/>
      <c r="H35" s="280"/>
      <c r="I35" s="285"/>
    </row>
    <row r="36" spans="1:9" s="286" customFormat="1">
      <c r="A36" s="287">
        <v>28</v>
      </c>
      <c r="B36" s="217"/>
      <c r="C36" s="280"/>
      <c r="D36" s="280"/>
      <c r="E36" s="280"/>
      <c r="F36" s="280"/>
      <c r="G36" s="280"/>
      <c r="H36" s="280"/>
      <c r="I36" s="285"/>
    </row>
    <row r="37" spans="1:9" s="286" customFormat="1">
      <c r="A37" s="287">
        <v>29</v>
      </c>
      <c r="B37" s="217"/>
      <c r="C37" s="280"/>
      <c r="D37" s="280"/>
      <c r="E37" s="280"/>
      <c r="F37" s="280"/>
      <c r="G37" s="280"/>
      <c r="H37" s="280"/>
      <c r="I37" s="285"/>
    </row>
    <row r="38" spans="1:9" s="286" customFormat="1">
      <c r="A38" s="279">
        <v>30</v>
      </c>
      <c r="B38" s="217"/>
      <c r="C38" s="280"/>
      <c r="D38" s="280"/>
      <c r="E38" s="280"/>
      <c r="F38" s="280"/>
      <c r="G38" s="280"/>
      <c r="H38" s="280"/>
      <c r="I38" s="285"/>
    </row>
    <row r="39" spans="1:9" s="286" customFormat="1">
      <c r="A39" s="287">
        <v>31</v>
      </c>
      <c r="B39" s="217"/>
      <c r="C39" s="280"/>
      <c r="D39" s="280"/>
      <c r="E39" s="280"/>
      <c r="F39" s="280"/>
      <c r="G39" s="280"/>
      <c r="H39" s="280"/>
      <c r="I39" s="285"/>
    </row>
    <row r="40" spans="1:9" s="286" customFormat="1">
      <c r="A40" s="279">
        <v>32</v>
      </c>
      <c r="B40" s="217"/>
      <c r="C40" s="280"/>
      <c r="D40" s="280"/>
      <c r="E40" s="280"/>
      <c r="F40" s="280"/>
      <c r="G40" s="280"/>
      <c r="H40" s="280"/>
      <c r="I40" s="285"/>
    </row>
    <row r="41" spans="1:9" s="286" customFormat="1">
      <c r="A41" s="287">
        <v>33</v>
      </c>
      <c r="B41" s="217"/>
      <c r="C41" s="280"/>
      <c r="D41" s="280"/>
      <c r="E41" s="280"/>
      <c r="F41" s="280"/>
      <c r="G41" s="280"/>
      <c r="H41" s="280"/>
      <c r="I41" s="285"/>
    </row>
    <row r="42" spans="1:9" s="286" customFormat="1">
      <c r="A42" s="287">
        <v>34</v>
      </c>
      <c r="B42" s="217"/>
      <c r="C42" s="280"/>
      <c r="D42" s="280"/>
      <c r="E42" s="280"/>
      <c r="F42" s="280"/>
      <c r="G42" s="280"/>
      <c r="H42" s="280"/>
      <c r="I42" s="285"/>
    </row>
    <row r="43" spans="1:9" s="286" customFormat="1">
      <c r="A43" s="287">
        <v>35</v>
      </c>
      <c r="B43" s="217"/>
      <c r="C43" s="280"/>
      <c r="D43" s="280"/>
      <c r="E43" s="280"/>
      <c r="F43" s="280"/>
      <c r="G43" s="280"/>
      <c r="H43" s="280"/>
      <c r="I43" s="285"/>
    </row>
    <row r="44" spans="1:9" s="286" customFormat="1">
      <c r="A44" s="287">
        <v>36</v>
      </c>
      <c r="B44" s="217"/>
      <c r="C44" s="280"/>
      <c r="D44" s="280"/>
      <c r="E44" s="280"/>
      <c r="F44" s="280"/>
      <c r="G44" s="280"/>
      <c r="H44" s="280"/>
      <c r="I44" s="285"/>
    </row>
    <row r="45" spans="1:9" s="286" customFormat="1">
      <c r="A45" s="287">
        <v>37</v>
      </c>
      <c r="B45" s="217"/>
      <c r="C45" s="280"/>
      <c r="D45" s="280"/>
      <c r="E45" s="280"/>
      <c r="F45" s="280"/>
      <c r="G45" s="280"/>
      <c r="H45" s="280"/>
      <c r="I45" s="285"/>
    </row>
    <row r="46" spans="1:9" s="286" customFormat="1">
      <c r="A46" s="287">
        <v>38</v>
      </c>
      <c r="B46" s="217"/>
      <c r="C46" s="280"/>
      <c r="D46" s="280"/>
      <c r="E46" s="280"/>
      <c r="F46" s="280"/>
      <c r="G46" s="280"/>
      <c r="H46" s="280"/>
      <c r="I46" s="285"/>
    </row>
    <row r="47" spans="1:9" s="286" customFormat="1">
      <c r="A47" s="287">
        <v>39</v>
      </c>
      <c r="B47" s="217"/>
      <c r="C47" s="280"/>
      <c r="D47" s="280"/>
      <c r="E47" s="280"/>
      <c r="F47" s="280"/>
      <c r="G47" s="280"/>
      <c r="H47" s="280"/>
      <c r="I47" s="285"/>
    </row>
    <row r="48" spans="1:9" s="286" customFormat="1">
      <c r="A48" s="287">
        <v>40</v>
      </c>
      <c r="B48" s="217"/>
      <c r="C48" s="280"/>
      <c r="D48" s="280"/>
      <c r="E48" s="280"/>
      <c r="F48" s="280"/>
      <c r="G48" s="280"/>
      <c r="H48" s="280"/>
      <c r="I48" s="285"/>
    </row>
    <row r="49" spans="1:9" s="286" customFormat="1">
      <c r="A49" s="287">
        <v>41</v>
      </c>
      <c r="B49" s="217"/>
      <c r="C49" s="280"/>
      <c r="D49" s="280"/>
      <c r="E49" s="280"/>
      <c r="F49" s="280"/>
      <c r="G49" s="280"/>
      <c r="H49" s="280"/>
      <c r="I49" s="285"/>
    </row>
    <row r="50" spans="1:9" s="286" customFormat="1">
      <c r="A50" s="279">
        <v>42</v>
      </c>
      <c r="B50" s="217"/>
      <c r="C50" s="280"/>
      <c r="D50" s="280"/>
      <c r="E50" s="280"/>
      <c r="F50" s="280"/>
      <c r="G50" s="280"/>
      <c r="H50" s="280"/>
      <c r="I50" s="285"/>
    </row>
    <row r="51" spans="1:9" s="286" customFormat="1">
      <c r="A51" s="287">
        <v>43</v>
      </c>
      <c r="B51" s="217"/>
      <c r="C51" s="280"/>
      <c r="D51" s="280"/>
      <c r="E51" s="280"/>
      <c r="F51" s="280"/>
      <c r="G51" s="280"/>
      <c r="H51" s="280"/>
      <c r="I51" s="285"/>
    </row>
    <row r="52" spans="1:9" s="286" customFormat="1">
      <c r="A52" s="279">
        <v>44</v>
      </c>
      <c r="B52" s="217"/>
      <c r="C52" s="280"/>
      <c r="D52" s="280"/>
      <c r="E52" s="280"/>
      <c r="F52" s="280"/>
      <c r="G52" s="280"/>
      <c r="H52" s="280"/>
      <c r="I52" s="285"/>
    </row>
    <row r="53" spans="1:9" s="286" customFormat="1">
      <c r="A53" s="279">
        <v>45</v>
      </c>
      <c r="B53" s="217"/>
      <c r="C53" s="280"/>
      <c r="D53" s="280"/>
      <c r="E53" s="280"/>
      <c r="F53" s="280"/>
      <c r="G53" s="280"/>
      <c r="H53" s="280"/>
      <c r="I53" s="285"/>
    </row>
    <row r="54" spans="1:9" s="286" customFormat="1">
      <c r="A54" s="287">
        <v>46</v>
      </c>
      <c r="B54" s="217"/>
      <c r="C54" s="280"/>
      <c r="D54" s="280"/>
      <c r="E54" s="280"/>
      <c r="F54" s="280"/>
      <c r="G54" s="280"/>
      <c r="H54" s="280"/>
      <c r="I54" s="285"/>
    </row>
    <row r="55" spans="1:9" s="286" customFormat="1">
      <c r="A55" s="279">
        <v>47</v>
      </c>
      <c r="B55" s="217"/>
      <c r="C55" s="280"/>
      <c r="D55" s="280"/>
      <c r="E55" s="280"/>
      <c r="F55" s="280"/>
      <c r="G55" s="280"/>
      <c r="H55" s="280"/>
      <c r="I55" s="285"/>
    </row>
    <row r="56" spans="1:9" s="286" customFormat="1">
      <c r="A56" s="287">
        <v>48</v>
      </c>
      <c r="B56" s="217"/>
      <c r="C56" s="280"/>
      <c r="D56" s="280"/>
      <c r="E56" s="280"/>
      <c r="F56" s="280"/>
      <c r="G56" s="280"/>
      <c r="H56" s="280"/>
      <c r="I56" s="285"/>
    </row>
    <row r="57" spans="1:9" s="286" customFormat="1">
      <c r="A57" s="287">
        <v>49</v>
      </c>
      <c r="B57" s="217"/>
      <c r="C57" s="280"/>
      <c r="D57" s="280"/>
      <c r="E57" s="280"/>
      <c r="F57" s="280"/>
      <c r="G57" s="280"/>
      <c r="H57" s="280"/>
      <c r="I57" s="285"/>
    </row>
    <row r="58" spans="1:9" s="286" customFormat="1">
      <c r="A58" s="287">
        <v>50</v>
      </c>
      <c r="B58" s="217"/>
      <c r="C58" s="280"/>
      <c r="D58" s="280"/>
      <c r="E58" s="280"/>
      <c r="F58" s="280"/>
      <c r="G58" s="280"/>
      <c r="H58" s="280"/>
      <c r="I58" s="285"/>
    </row>
    <row r="59" spans="1:9" s="286" customFormat="1">
      <c r="A59" s="287">
        <v>51</v>
      </c>
      <c r="B59" s="217"/>
      <c r="C59" s="280"/>
      <c r="D59" s="280"/>
      <c r="E59" s="280"/>
      <c r="F59" s="280"/>
      <c r="G59" s="280"/>
      <c r="H59" s="280"/>
      <c r="I59" s="285"/>
    </row>
    <row r="60" spans="1:9" s="286" customFormat="1">
      <c r="A60" s="279">
        <v>52</v>
      </c>
      <c r="B60" s="217"/>
      <c r="C60" s="280"/>
      <c r="D60" s="280"/>
      <c r="E60" s="280"/>
      <c r="F60" s="280"/>
      <c r="G60" s="280"/>
      <c r="H60" s="280"/>
      <c r="I60" s="285"/>
    </row>
    <row r="61" spans="1:9" s="286" customFormat="1">
      <c r="A61" s="287">
        <v>53</v>
      </c>
      <c r="B61" s="217"/>
      <c r="C61" s="280"/>
      <c r="D61" s="280"/>
      <c r="E61" s="280"/>
      <c r="F61" s="280"/>
      <c r="G61" s="280"/>
      <c r="H61" s="280"/>
      <c r="I61" s="285"/>
    </row>
    <row r="62" spans="1:9" s="286" customFormat="1">
      <c r="A62" s="287">
        <v>54</v>
      </c>
      <c r="B62" s="217"/>
      <c r="C62" s="280"/>
      <c r="D62" s="280"/>
      <c r="E62" s="280"/>
      <c r="F62" s="280"/>
      <c r="G62" s="280"/>
      <c r="H62" s="280"/>
      <c r="I62" s="285"/>
    </row>
    <row r="63" spans="1:9" s="286" customFormat="1">
      <c r="A63" s="287">
        <v>55</v>
      </c>
      <c r="B63" s="217"/>
      <c r="C63" s="280"/>
      <c r="D63" s="280"/>
      <c r="E63" s="280"/>
      <c r="F63" s="280"/>
      <c r="G63" s="280"/>
      <c r="H63" s="280"/>
      <c r="I63" s="285"/>
    </row>
    <row r="64" spans="1:9" s="286" customFormat="1">
      <c r="A64" s="287">
        <v>56</v>
      </c>
      <c r="B64" s="217"/>
      <c r="C64" s="280"/>
      <c r="D64" s="280"/>
      <c r="E64" s="280"/>
      <c r="F64" s="280"/>
      <c r="G64" s="280"/>
      <c r="H64" s="280"/>
      <c r="I64" s="285"/>
    </row>
    <row r="65" spans="1:9" s="286" customFormat="1">
      <c r="A65" s="287">
        <v>57</v>
      </c>
      <c r="B65" s="217"/>
      <c r="C65" s="280"/>
      <c r="D65" s="280"/>
      <c r="E65" s="280"/>
      <c r="F65" s="280"/>
      <c r="G65" s="280"/>
      <c r="H65" s="280"/>
      <c r="I65" s="285"/>
    </row>
    <row r="66" spans="1:9" s="286" customFormat="1">
      <c r="A66" s="287">
        <v>58</v>
      </c>
      <c r="B66" s="217"/>
      <c r="C66" s="280"/>
      <c r="D66" s="280"/>
      <c r="E66" s="280"/>
      <c r="F66" s="280"/>
      <c r="G66" s="280"/>
      <c r="H66" s="280"/>
      <c r="I66" s="285"/>
    </row>
    <row r="67" spans="1:9" s="286" customFormat="1">
      <c r="A67" s="279">
        <v>59</v>
      </c>
      <c r="B67" s="217"/>
      <c r="C67" s="280"/>
      <c r="D67" s="280"/>
      <c r="E67" s="280"/>
      <c r="F67" s="280"/>
      <c r="G67" s="280"/>
      <c r="H67" s="280"/>
      <c r="I67" s="285"/>
    </row>
    <row r="68" spans="1:9" s="286" customFormat="1">
      <c r="A68" s="279">
        <v>60</v>
      </c>
      <c r="B68" s="217"/>
      <c r="C68" s="280"/>
      <c r="D68" s="280"/>
      <c r="E68" s="280"/>
      <c r="F68" s="280"/>
      <c r="G68" s="280"/>
      <c r="H68" s="280"/>
      <c r="I68" s="285"/>
    </row>
    <row r="69" spans="1:9" s="286" customFormat="1">
      <c r="A69" s="279">
        <v>61</v>
      </c>
      <c r="B69" s="217"/>
      <c r="C69" s="280"/>
      <c r="D69" s="280"/>
      <c r="E69" s="280"/>
      <c r="F69" s="280"/>
      <c r="G69" s="280"/>
      <c r="H69" s="280"/>
      <c r="I69" s="285"/>
    </row>
    <row r="70" spans="1:9" s="286" customFormat="1">
      <c r="A70" s="279">
        <v>62</v>
      </c>
      <c r="B70" s="217"/>
      <c r="C70" s="280"/>
      <c r="D70" s="280"/>
      <c r="E70" s="280"/>
      <c r="F70" s="280"/>
      <c r="G70" s="280"/>
      <c r="H70" s="280"/>
      <c r="I70" s="285"/>
    </row>
    <row r="71" spans="1:9" s="286" customFormat="1">
      <c r="A71" s="287">
        <v>63</v>
      </c>
      <c r="B71" s="217"/>
      <c r="C71" s="280"/>
      <c r="D71" s="280"/>
      <c r="E71" s="280"/>
      <c r="F71" s="280"/>
      <c r="G71" s="280"/>
      <c r="H71" s="280"/>
      <c r="I71" s="285"/>
    </row>
    <row r="72" spans="1:9" s="286" customFormat="1">
      <c r="A72" s="287">
        <v>64</v>
      </c>
      <c r="B72" s="217"/>
      <c r="C72" s="280"/>
      <c r="D72" s="280"/>
      <c r="E72" s="280"/>
      <c r="F72" s="280"/>
      <c r="G72" s="280"/>
      <c r="H72" s="280"/>
      <c r="I72" s="285"/>
    </row>
    <row r="73" spans="1:9" s="286" customFormat="1">
      <c r="A73" s="287">
        <v>65</v>
      </c>
      <c r="B73" s="217"/>
      <c r="C73" s="280"/>
      <c r="D73" s="280"/>
      <c r="E73" s="280"/>
      <c r="F73" s="280"/>
      <c r="G73" s="280"/>
      <c r="H73" s="280"/>
      <c r="I73" s="285"/>
    </row>
    <row r="74" spans="1:9" s="286" customFormat="1">
      <c r="A74" s="287">
        <v>66</v>
      </c>
      <c r="B74" s="217"/>
      <c r="C74" s="280"/>
      <c r="D74" s="280"/>
      <c r="E74" s="280"/>
      <c r="F74" s="280"/>
      <c r="G74" s="280"/>
      <c r="H74" s="280"/>
      <c r="I74" s="285"/>
    </row>
    <row r="75" spans="1:9" s="286" customFormat="1">
      <c r="A75" s="287">
        <v>67</v>
      </c>
      <c r="B75" s="217"/>
      <c r="C75" s="280"/>
      <c r="D75" s="280"/>
      <c r="E75" s="280"/>
      <c r="F75" s="280"/>
      <c r="G75" s="280"/>
      <c r="H75" s="280"/>
      <c r="I75" s="285"/>
    </row>
    <row r="76" spans="1:9" s="286" customFormat="1">
      <c r="A76" s="287">
        <v>68</v>
      </c>
      <c r="B76" s="217"/>
      <c r="C76" s="280"/>
      <c r="D76" s="280"/>
      <c r="E76" s="280"/>
      <c r="F76" s="280"/>
      <c r="G76" s="280"/>
      <c r="H76" s="280"/>
      <c r="I76" s="285"/>
    </row>
    <row r="77" spans="1:9" s="286" customFormat="1">
      <c r="A77" s="287">
        <v>69</v>
      </c>
      <c r="B77" s="217"/>
      <c r="C77" s="280"/>
      <c r="D77" s="280"/>
      <c r="E77" s="280"/>
      <c r="F77" s="280"/>
      <c r="G77" s="280"/>
      <c r="H77" s="280"/>
      <c r="I77" s="285"/>
    </row>
    <row r="78" spans="1:9" s="286" customFormat="1">
      <c r="A78" s="287">
        <v>70</v>
      </c>
      <c r="B78" s="217"/>
      <c r="C78" s="280"/>
      <c r="D78" s="280"/>
      <c r="E78" s="280"/>
      <c r="F78" s="280"/>
      <c r="G78" s="280"/>
      <c r="H78" s="280"/>
      <c r="I78" s="285"/>
    </row>
    <row r="79" spans="1:9" s="286" customFormat="1">
      <c r="A79" s="287">
        <v>71</v>
      </c>
      <c r="B79" s="217"/>
      <c r="C79" s="280"/>
      <c r="D79" s="280"/>
      <c r="E79" s="280"/>
      <c r="F79" s="280"/>
      <c r="G79" s="280"/>
      <c r="H79" s="280"/>
      <c r="I79" s="285"/>
    </row>
    <row r="80" spans="1:9" s="286" customFormat="1">
      <c r="A80" s="287">
        <v>72</v>
      </c>
      <c r="B80" s="217"/>
      <c r="C80" s="280"/>
      <c r="D80" s="280"/>
      <c r="E80" s="280"/>
      <c r="F80" s="280"/>
      <c r="G80" s="280"/>
      <c r="H80" s="280"/>
      <c r="I80" s="285"/>
    </row>
    <row r="81" spans="1:9" s="286" customFormat="1">
      <c r="A81" s="279">
        <v>73</v>
      </c>
      <c r="B81" s="217"/>
      <c r="C81" s="280"/>
      <c r="D81" s="280"/>
      <c r="E81" s="280"/>
      <c r="F81" s="280"/>
      <c r="G81" s="280"/>
      <c r="H81" s="280"/>
      <c r="I81" s="285"/>
    </row>
    <row r="82" spans="1:9" s="286" customFormat="1">
      <c r="A82" s="287">
        <v>74</v>
      </c>
      <c r="B82" s="217"/>
      <c r="C82" s="280"/>
      <c r="D82" s="280"/>
      <c r="E82" s="280"/>
      <c r="F82" s="280"/>
      <c r="G82" s="280"/>
      <c r="H82" s="280"/>
      <c r="I82" s="285"/>
    </row>
    <row r="83" spans="1:9" s="286" customFormat="1">
      <c r="A83" s="287">
        <v>75</v>
      </c>
      <c r="B83" s="217"/>
      <c r="C83" s="280"/>
      <c r="D83" s="280"/>
      <c r="E83" s="280"/>
      <c r="F83" s="280"/>
      <c r="G83" s="280"/>
      <c r="H83" s="280"/>
      <c r="I83" s="285"/>
    </row>
    <row r="84" spans="1:9" s="286" customFormat="1">
      <c r="A84" s="279">
        <v>76</v>
      </c>
      <c r="B84" s="217"/>
      <c r="C84" s="280"/>
      <c r="D84" s="280"/>
      <c r="E84" s="280"/>
      <c r="F84" s="280"/>
      <c r="G84" s="280"/>
      <c r="H84" s="280"/>
      <c r="I84" s="285"/>
    </row>
    <row r="85" spans="1:9" s="286" customFormat="1">
      <c r="A85" s="287">
        <v>77</v>
      </c>
      <c r="B85" s="217"/>
      <c r="C85" s="280"/>
      <c r="D85" s="280"/>
      <c r="E85" s="280"/>
      <c r="F85" s="280"/>
      <c r="G85" s="280"/>
      <c r="H85" s="280"/>
      <c r="I85" s="285"/>
    </row>
    <row r="86" spans="1:9" s="286" customFormat="1">
      <c r="A86" s="279">
        <v>78</v>
      </c>
      <c r="B86" s="217"/>
      <c r="C86" s="280"/>
      <c r="D86" s="280"/>
      <c r="E86" s="280"/>
      <c r="F86" s="280"/>
      <c r="G86" s="280"/>
      <c r="H86" s="280"/>
      <c r="I86" s="285"/>
    </row>
    <row r="87" spans="1:9" s="286" customFormat="1">
      <c r="A87" s="287">
        <v>79</v>
      </c>
      <c r="B87" s="217"/>
      <c r="C87" s="280"/>
      <c r="D87" s="280"/>
      <c r="E87" s="280"/>
      <c r="F87" s="280"/>
      <c r="G87" s="280"/>
      <c r="H87" s="280"/>
      <c r="I87" s="285"/>
    </row>
    <row r="88" spans="1:9" s="286" customFormat="1">
      <c r="A88" s="279">
        <v>80</v>
      </c>
      <c r="B88" s="217"/>
      <c r="C88" s="280"/>
      <c r="D88" s="280"/>
      <c r="E88" s="280"/>
      <c r="F88" s="280"/>
      <c r="G88" s="280"/>
      <c r="H88" s="280"/>
      <c r="I88" s="285"/>
    </row>
    <row r="89" spans="1:9" s="286" customFormat="1">
      <c r="A89" s="279">
        <v>81</v>
      </c>
      <c r="B89" s="217"/>
      <c r="C89" s="280"/>
      <c r="D89" s="280"/>
      <c r="E89" s="280"/>
      <c r="F89" s="280"/>
      <c r="G89" s="280"/>
      <c r="H89" s="280"/>
      <c r="I89" s="285"/>
    </row>
    <row r="90" spans="1:9" s="286" customFormat="1">
      <c r="A90" s="279">
        <v>82</v>
      </c>
      <c r="B90" s="217"/>
      <c r="C90" s="280"/>
      <c r="D90" s="280"/>
      <c r="E90" s="280"/>
      <c r="F90" s="280"/>
      <c r="G90" s="280"/>
      <c r="H90" s="280"/>
      <c r="I90" s="285"/>
    </row>
    <row r="91" spans="1:9" s="286" customFormat="1">
      <c r="A91" s="279">
        <v>83</v>
      </c>
      <c r="B91" s="217"/>
      <c r="C91" s="280"/>
      <c r="D91" s="280"/>
      <c r="E91" s="280"/>
      <c r="F91" s="280"/>
      <c r="G91" s="280"/>
      <c r="H91" s="280"/>
      <c r="I91" s="285"/>
    </row>
    <row r="92" spans="1:9" s="286" customFormat="1">
      <c r="A92" s="279">
        <v>84</v>
      </c>
      <c r="B92" s="217"/>
      <c r="C92" s="280"/>
      <c r="D92" s="280"/>
      <c r="E92" s="280"/>
      <c r="F92" s="280"/>
      <c r="G92" s="280"/>
      <c r="H92" s="280"/>
      <c r="I92" s="285"/>
    </row>
    <row r="93" spans="1:9" s="286" customFormat="1">
      <c r="A93" s="279">
        <v>85</v>
      </c>
      <c r="B93" s="217"/>
      <c r="C93" s="280"/>
      <c r="D93" s="280"/>
      <c r="E93" s="280"/>
      <c r="F93" s="280"/>
      <c r="G93" s="280"/>
      <c r="H93" s="280"/>
      <c r="I93" s="285"/>
    </row>
    <row r="94" spans="1:9" s="286" customFormat="1">
      <c r="A94" s="279">
        <v>86</v>
      </c>
      <c r="B94" s="217"/>
      <c r="C94" s="280"/>
      <c r="D94" s="280"/>
      <c r="E94" s="280"/>
      <c r="F94" s="280"/>
      <c r="G94" s="280"/>
      <c r="H94" s="280"/>
      <c r="I94" s="285"/>
    </row>
    <row r="95" spans="1:9" s="286" customFormat="1">
      <c r="A95" s="279">
        <v>87</v>
      </c>
      <c r="B95" s="217"/>
      <c r="C95" s="280"/>
      <c r="D95" s="280"/>
      <c r="E95" s="280"/>
      <c r="F95" s="280"/>
      <c r="G95" s="280"/>
      <c r="H95" s="280"/>
      <c r="I95" s="285"/>
    </row>
    <row r="96" spans="1:9" s="286" customFormat="1">
      <c r="A96" s="279">
        <v>88</v>
      </c>
      <c r="B96" s="217"/>
      <c r="C96" s="280"/>
      <c r="D96" s="280"/>
      <c r="E96" s="280"/>
      <c r="F96" s="280"/>
      <c r="G96" s="280"/>
      <c r="H96" s="280"/>
      <c r="I96" s="285"/>
    </row>
    <row r="97" spans="1:9" s="286" customFormat="1">
      <c r="A97" s="279">
        <v>89</v>
      </c>
      <c r="B97" s="217"/>
      <c r="C97" s="280"/>
      <c r="D97" s="280"/>
      <c r="E97" s="280"/>
      <c r="F97" s="280"/>
      <c r="G97" s="280"/>
      <c r="H97" s="280"/>
      <c r="I97" s="285"/>
    </row>
    <row r="98" spans="1:9" s="286" customFormat="1">
      <c r="A98" s="279">
        <v>90</v>
      </c>
      <c r="B98" s="217"/>
      <c r="C98" s="280"/>
      <c r="D98" s="280"/>
      <c r="E98" s="280"/>
      <c r="F98" s="280"/>
      <c r="G98" s="280"/>
      <c r="H98" s="280"/>
      <c r="I98" s="285"/>
    </row>
    <row r="99" spans="1:9" s="286" customFormat="1">
      <c r="A99" s="279">
        <v>91</v>
      </c>
      <c r="B99" s="217"/>
      <c r="C99" s="280"/>
      <c r="D99" s="280"/>
      <c r="E99" s="280"/>
      <c r="F99" s="280"/>
      <c r="G99" s="280"/>
      <c r="H99" s="280"/>
      <c r="I99" s="285"/>
    </row>
    <row r="100" spans="1:9" s="286" customFormat="1">
      <c r="A100" s="279">
        <v>92</v>
      </c>
      <c r="B100" s="217"/>
      <c r="C100" s="280"/>
      <c r="D100" s="280"/>
      <c r="E100" s="280"/>
      <c r="F100" s="280"/>
      <c r="G100" s="280"/>
      <c r="H100" s="280"/>
      <c r="I100" s="285"/>
    </row>
    <row r="101" spans="1:9" s="286" customFormat="1">
      <c r="A101" s="279">
        <v>93</v>
      </c>
      <c r="B101" s="217"/>
      <c r="C101" s="280"/>
      <c r="D101" s="280"/>
      <c r="E101" s="280"/>
      <c r="F101" s="280"/>
      <c r="G101" s="280"/>
      <c r="H101" s="280"/>
      <c r="I101" s="285"/>
    </row>
    <row r="102" spans="1:9" s="286" customFormat="1">
      <c r="A102" s="279">
        <v>94</v>
      </c>
      <c r="B102" s="217"/>
      <c r="C102" s="280"/>
      <c r="D102" s="280"/>
      <c r="E102" s="280"/>
      <c r="F102" s="280"/>
      <c r="G102" s="280"/>
      <c r="H102" s="280"/>
      <c r="I102" s="285"/>
    </row>
    <row r="103" spans="1:9" s="286" customFormat="1">
      <c r="A103" s="279">
        <v>95</v>
      </c>
      <c r="B103" s="217"/>
      <c r="C103" s="280"/>
      <c r="D103" s="280"/>
      <c r="E103" s="280"/>
      <c r="F103" s="280"/>
      <c r="G103" s="280"/>
      <c r="H103" s="280"/>
      <c r="I103" s="285"/>
    </row>
    <row r="104" spans="1:9" s="286" customFormat="1">
      <c r="A104" s="279">
        <v>96</v>
      </c>
      <c r="B104" s="217"/>
      <c r="C104" s="280"/>
      <c r="D104" s="280"/>
      <c r="E104" s="280"/>
      <c r="F104" s="280"/>
      <c r="G104" s="280"/>
      <c r="H104" s="280"/>
      <c r="I104" s="285"/>
    </row>
    <row r="105" spans="1:9" s="286" customFormat="1">
      <c r="A105" s="279">
        <v>97</v>
      </c>
      <c r="B105" s="217"/>
      <c r="C105" s="280"/>
      <c r="D105" s="280"/>
      <c r="E105" s="280"/>
      <c r="F105" s="280"/>
      <c r="G105" s="280"/>
      <c r="H105" s="280"/>
      <c r="I105" s="285"/>
    </row>
    <row r="106" spans="1:9" s="286" customFormat="1">
      <c r="A106" s="279">
        <v>98</v>
      </c>
      <c r="B106" s="217"/>
      <c r="C106" s="280"/>
      <c r="D106" s="280"/>
      <c r="E106" s="280"/>
      <c r="F106" s="280"/>
      <c r="G106" s="280"/>
      <c r="H106" s="280"/>
      <c r="I106" s="285"/>
    </row>
    <row r="107" spans="1:9" s="286" customFormat="1">
      <c r="A107" s="279">
        <v>99</v>
      </c>
      <c r="B107" s="217"/>
      <c r="C107" s="280"/>
      <c r="D107" s="280"/>
      <c r="E107" s="280"/>
      <c r="F107" s="280"/>
      <c r="G107" s="280"/>
      <c r="H107" s="280"/>
      <c r="I107" s="285"/>
    </row>
    <row r="108" spans="1:9" s="286" customFormat="1">
      <c r="A108" s="279">
        <v>100</v>
      </c>
      <c r="B108" s="217"/>
      <c r="C108" s="280"/>
      <c r="D108" s="280"/>
      <c r="E108" s="280"/>
      <c r="F108" s="280"/>
      <c r="G108" s="280"/>
      <c r="H108" s="280"/>
      <c r="I108" s="285"/>
    </row>
    <row r="109" spans="1:9" s="286" customFormat="1">
      <c r="A109" s="279">
        <v>101</v>
      </c>
      <c r="B109" s="217"/>
      <c r="C109" s="280"/>
      <c r="D109" s="280"/>
      <c r="E109" s="280"/>
      <c r="F109" s="280"/>
      <c r="G109" s="280"/>
      <c r="H109" s="280"/>
      <c r="I109" s="285"/>
    </row>
    <row r="110" spans="1:9" s="286" customFormat="1">
      <c r="A110" s="279">
        <v>102</v>
      </c>
      <c r="B110" s="217"/>
      <c r="C110" s="280"/>
      <c r="D110" s="280"/>
      <c r="E110" s="280"/>
      <c r="F110" s="280"/>
      <c r="G110" s="280"/>
      <c r="H110" s="280"/>
      <c r="I110" s="285"/>
    </row>
    <row r="111" spans="1:9" s="286" customFormat="1">
      <c r="A111" s="279">
        <v>103</v>
      </c>
      <c r="B111" s="217"/>
      <c r="C111" s="280"/>
      <c r="D111" s="280"/>
      <c r="E111" s="280"/>
      <c r="F111" s="280"/>
      <c r="G111" s="280"/>
      <c r="H111" s="280"/>
      <c r="I111" s="285"/>
    </row>
    <row r="112" spans="1:9" s="286" customFormat="1">
      <c r="A112" s="279">
        <v>104</v>
      </c>
      <c r="B112" s="217"/>
      <c r="C112" s="280"/>
      <c r="D112" s="280"/>
      <c r="E112" s="280"/>
      <c r="F112" s="280"/>
      <c r="G112" s="280"/>
      <c r="H112" s="280"/>
      <c r="I112" s="285"/>
    </row>
    <row r="113" spans="1:9" s="286" customFormat="1">
      <c r="A113" s="279">
        <v>105</v>
      </c>
      <c r="B113" s="217"/>
      <c r="C113" s="280"/>
      <c r="D113" s="280"/>
      <c r="E113" s="280"/>
      <c r="F113" s="280"/>
      <c r="G113" s="280"/>
      <c r="H113" s="280"/>
      <c r="I113" s="285"/>
    </row>
    <row r="114" spans="1:9" s="286" customFormat="1">
      <c r="A114" s="279">
        <v>106</v>
      </c>
      <c r="B114" s="217"/>
      <c r="C114" s="280"/>
      <c r="D114" s="280"/>
      <c r="E114" s="280"/>
      <c r="F114" s="280"/>
      <c r="G114" s="280"/>
      <c r="H114" s="280"/>
      <c r="I114" s="285"/>
    </row>
    <row r="115" spans="1:9" s="286" customFormat="1">
      <c r="A115" s="279">
        <v>107</v>
      </c>
      <c r="B115" s="217"/>
      <c r="C115" s="280"/>
      <c r="D115" s="280"/>
      <c r="E115" s="280"/>
      <c r="F115" s="280"/>
      <c r="G115" s="280"/>
      <c r="H115" s="280"/>
      <c r="I115" s="285"/>
    </row>
    <row r="116" spans="1:9" s="286" customFormat="1">
      <c r="A116" s="279">
        <v>108</v>
      </c>
      <c r="B116" s="217"/>
      <c r="C116" s="280"/>
      <c r="D116" s="280"/>
      <c r="E116" s="280"/>
      <c r="F116" s="280"/>
      <c r="G116" s="280"/>
      <c r="H116" s="280"/>
      <c r="I116" s="285"/>
    </row>
    <row r="117" spans="1:9" s="286" customFormat="1">
      <c r="A117" s="279">
        <v>109</v>
      </c>
      <c r="B117" s="217"/>
      <c r="C117" s="280"/>
      <c r="D117" s="280"/>
      <c r="E117" s="280"/>
      <c r="F117" s="280"/>
      <c r="G117" s="280"/>
      <c r="H117" s="280"/>
      <c r="I117" s="285"/>
    </row>
    <row r="118" spans="1:9" s="286" customFormat="1">
      <c r="A118" s="279">
        <v>110</v>
      </c>
      <c r="B118" s="217"/>
      <c r="C118" s="280"/>
      <c r="D118" s="280"/>
      <c r="E118" s="280"/>
      <c r="F118" s="280"/>
      <c r="G118" s="280"/>
      <c r="H118" s="280"/>
      <c r="I118" s="285"/>
    </row>
    <row r="119" spans="1:9" s="286" customFormat="1">
      <c r="A119" s="279">
        <v>111</v>
      </c>
      <c r="B119" s="217"/>
      <c r="C119" s="280"/>
      <c r="D119" s="280"/>
      <c r="E119" s="280"/>
      <c r="F119" s="280"/>
      <c r="G119" s="280"/>
      <c r="H119" s="280"/>
      <c r="I119" s="285"/>
    </row>
    <row r="120" spans="1:9" s="286" customFormat="1">
      <c r="A120" s="279">
        <v>112</v>
      </c>
      <c r="B120" s="217"/>
      <c r="C120" s="280"/>
      <c r="D120" s="280"/>
      <c r="E120" s="280"/>
      <c r="F120" s="280"/>
      <c r="G120" s="280"/>
      <c r="H120" s="280"/>
      <c r="I120" s="285"/>
    </row>
    <row r="121" spans="1:9" s="286" customFormat="1">
      <c r="A121" s="279">
        <v>113</v>
      </c>
      <c r="B121" s="217"/>
      <c r="C121" s="280"/>
      <c r="D121" s="280"/>
      <c r="E121" s="280"/>
      <c r="F121" s="280"/>
      <c r="G121" s="280"/>
      <c r="H121" s="280"/>
      <c r="I121" s="285"/>
    </row>
    <row r="122" spans="1:9" s="286" customFormat="1">
      <c r="A122" s="279">
        <v>114</v>
      </c>
      <c r="B122" s="217"/>
      <c r="C122" s="280"/>
      <c r="D122" s="280"/>
      <c r="E122" s="280"/>
      <c r="F122" s="280"/>
      <c r="G122" s="280"/>
      <c r="H122" s="280"/>
      <c r="I122" s="285"/>
    </row>
    <row r="123" spans="1:9" s="286" customFormat="1">
      <c r="A123" s="279">
        <v>115</v>
      </c>
      <c r="B123" s="217"/>
      <c r="C123" s="280"/>
      <c r="D123" s="280"/>
      <c r="E123" s="280"/>
      <c r="F123" s="280"/>
      <c r="G123" s="280"/>
      <c r="H123" s="280"/>
      <c r="I123" s="285"/>
    </row>
    <row r="124" spans="1:9" s="286" customFormat="1">
      <c r="A124" s="279">
        <v>116</v>
      </c>
      <c r="B124" s="217"/>
      <c r="C124" s="280"/>
      <c r="D124" s="280"/>
      <c r="E124" s="280"/>
      <c r="F124" s="280"/>
      <c r="G124" s="280"/>
      <c r="H124" s="280"/>
      <c r="I124" s="285"/>
    </row>
    <row r="125" spans="1:9" s="286" customFormat="1">
      <c r="A125" s="279">
        <v>117</v>
      </c>
      <c r="B125" s="217"/>
      <c r="C125" s="280"/>
      <c r="D125" s="280"/>
      <c r="E125" s="280"/>
      <c r="F125" s="280"/>
      <c r="G125" s="280"/>
      <c r="H125" s="280"/>
      <c r="I125" s="285"/>
    </row>
    <row r="126" spans="1:9" s="286" customFormat="1">
      <c r="A126" s="279">
        <v>118</v>
      </c>
      <c r="B126" s="217"/>
      <c r="C126" s="280"/>
      <c r="D126" s="280"/>
      <c r="E126" s="280"/>
      <c r="F126" s="280"/>
      <c r="G126" s="280"/>
      <c r="H126" s="280"/>
      <c r="I126" s="285"/>
    </row>
    <row r="127" spans="1:9" s="286" customFormat="1">
      <c r="A127" s="279">
        <v>119</v>
      </c>
      <c r="B127" s="217"/>
      <c r="C127" s="280"/>
      <c r="D127" s="280"/>
      <c r="E127" s="280"/>
      <c r="F127" s="280"/>
      <c r="G127" s="280"/>
      <c r="H127" s="280"/>
      <c r="I127" s="285"/>
    </row>
    <row r="128" spans="1:9" s="286" customFormat="1">
      <c r="A128" s="279">
        <v>120</v>
      </c>
      <c r="B128" s="217"/>
      <c r="C128" s="280"/>
      <c r="D128" s="280"/>
      <c r="E128" s="280"/>
      <c r="F128" s="280"/>
      <c r="G128" s="280"/>
      <c r="H128" s="280"/>
      <c r="I128" s="285"/>
    </row>
    <row r="129" spans="1:9" s="286" customFormat="1">
      <c r="A129" s="279">
        <v>121</v>
      </c>
      <c r="B129" s="217"/>
      <c r="C129" s="280"/>
      <c r="D129" s="280"/>
      <c r="E129" s="280"/>
      <c r="F129" s="280"/>
      <c r="G129" s="280"/>
      <c r="H129" s="280"/>
      <c r="I129" s="285"/>
    </row>
    <row r="130" spans="1:9" s="286" customFormat="1">
      <c r="A130" s="279">
        <v>122</v>
      </c>
      <c r="B130" s="217"/>
      <c r="C130" s="280"/>
      <c r="D130" s="280"/>
      <c r="E130" s="280"/>
      <c r="F130" s="280"/>
      <c r="G130" s="280"/>
      <c r="H130" s="280"/>
      <c r="I130" s="285"/>
    </row>
    <row r="131" spans="1:9" s="286" customFormat="1">
      <c r="A131" s="279">
        <v>123</v>
      </c>
      <c r="B131" s="217"/>
      <c r="C131" s="280"/>
      <c r="D131" s="280"/>
      <c r="E131" s="280"/>
      <c r="F131" s="280"/>
      <c r="G131" s="280"/>
      <c r="H131" s="280"/>
      <c r="I131" s="285"/>
    </row>
    <row r="132" spans="1:9" s="286" customFormat="1">
      <c r="A132" s="279">
        <v>124</v>
      </c>
      <c r="B132" s="217"/>
      <c r="C132" s="280"/>
      <c r="D132" s="280"/>
      <c r="E132" s="280"/>
      <c r="F132" s="280"/>
      <c r="G132" s="280"/>
      <c r="H132" s="280"/>
      <c r="I132" s="285"/>
    </row>
    <row r="133" spans="1:9" s="286" customFormat="1">
      <c r="A133" s="279">
        <v>125</v>
      </c>
      <c r="B133" s="217"/>
      <c r="C133" s="280"/>
      <c r="D133" s="280"/>
      <c r="E133" s="280"/>
      <c r="F133" s="280"/>
      <c r="G133" s="280"/>
      <c r="H133" s="280"/>
      <c r="I133" s="285"/>
    </row>
    <row r="134" spans="1:9" s="286" customFormat="1">
      <c r="A134" s="285">
        <v>126</v>
      </c>
      <c r="B134" s="217"/>
      <c r="C134" s="280"/>
      <c r="D134" s="280"/>
      <c r="E134" s="280"/>
      <c r="F134" s="280"/>
      <c r="G134" s="280"/>
      <c r="H134" s="280"/>
      <c r="I134" s="285"/>
    </row>
    <row r="135" spans="1:9" s="286" customFormat="1">
      <c r="A135" s="288">
        <v>127</v>
      </c>
      <c r="B135" s="217"/>
      <c r="C135" s="280"/>
      <c r="D135" s="280"/>
      <c r="E135" s="280"/>
      <c r="F135" s="280"/>
      <c r="G135" s="280"/>
      <c r="H135" s="280"/>
      <c r="I135" s="285"/>
    </row>
    <row r="136" spans="1:9" s="286" customFormat="1">
      <c r="A136" s="288">
        <v>128</v>
      </c>
      <c r="B136" s="217"/>
      <c r="C136" s="280"/>
      <c r="D136" s="280"/>
      <c r="E136" s="280"/>
      <c r="F136" s="280"/>
      <c r="G136" s="280"/>
      <c r="H136" s="280"/>
      <c r="I136" s="285"/>
    </row>
    <row r="137" spans="1:9" s="286" customFormat="1">
      <c r="A137" s="288">
        <v>129</v>
      </c>
      <c r="B137" s="217"/>
      <c r="C137" s="280"/>
      <c r="D137" s="280"/>
      <c r="E137" s="280"/>
      <c r="F137" s="280"/>
      <c r="G137" s="280"/>
      <c r="H137" s="280"/>
      <c r="I137" s="285"/>
    </row>
    <row r="138" spans="1:9" s="286" customFormat="1">
      <c r="A138" s="288">
        <v>130</v>
      </c>
      <c r="B138" s="217"/>
      <c r="C138" s="280"/>
      <c r="D138" s="280"/>
      <c r="E138" s="280"/>
      <c r="F138" s="280"/>
      <c r="G138" s="280"/>
      <c r="H138" s="280"/>
      <c r="I138" s="285"/>
    </row>
    <row r="139" spans="1:9" s="286" customFormat="1">
      <c r="A139" s="288">
        <v>131</v>
      </c>
      <c r="B139" s="217"/>
      <c r="C139" s="280"/>
      <c r="D139" s="280"/>
      <c r="E139" s="280"/>
      <c r="F139" s="280"/>
      <c r="G139" s="280"/>
      <c r="H139" s="280"/>
      <c r="I139" s="285"/>
    </row>
    <row r="140" spans="1:9" s="286" customFormat="1">
      <c r="A140" s="279">
        <v>132</v>
      </c>
      <c r="B140" s="217"/>
      <c r="C140" s="280"/>
      <c r="D140" s="280"/>
      <c r="E140" s="280"/>
      <c r="F140" s="280"/>
      <c r="G140" s="280"/>
      <c r="H140" s="280"/>
      <c r="I140" s="285"/>
    </row>
    <row r="141" spans="1:9" s="286" customFormat="1">
      <c r="A141" s="279">
        <v>133</v>
      </c>
      <c r="B141" s="217"/>
      <c r="C141" s="280"/>
      <c r="D141" s="280"/>
      <c r="E141" s="280"/>
      <c r="F141" s="280"/>
      <c r="G141" s="280"/>
      <c r="H141" s="280"/>
      <c r="I141" s="285"/>
    </row>
    <row r="142" spans="1:9" s="286" customFormat="1">
      <c r="A142" s="279">
        <v>134</v>
      </c>
      <c r="B142" s="217"/>
      <c r="C142" s="280"/>
      <c r="D142" s="280"/>
      <c r="E142" s="280"/>
      <c r="F142" s="280"/>
      <c r="G142" s="280"/>
      <c r="H142" s="280"/>
      <c r="I142" s="285"/>
    </row>
    <row r="143" spans="1:9" s="286" customFormat="1">
      <c r="A143" s="279">
        <v>135</v>
      </c>
      <c r="B143" s="217"/>
      <c r="C143" s="280"/>
      <c r="D143" s="280"/>
      <c r="E143" s="280"/>
      <c r="F143" s="280"/>
      <c r="G143" s="280"/>
      <c r="H143" s="280"/>
      <c r="I143" s="285"/>
    </row>
    <row r="144" spans="1:9" s="286" customFormat="1">
      <c r="A144" s="285">
        <v>136</v>
      </c>
      <c r="B144" s="217"/>
      <c r="C144" s="280"/>
      <c r="D144" s="280"/>
      <c r="E144" s="280"/>
      <c r="F144" s="280"/>
      <c r="G144" s="280"/>
      <c r="H144" s="280"/>
      <c r="I144" s="285"/>
    </row>
    <row r="145" spans="1:9" s="286" customFormat="1">
      <c r="A145" s="288">
        <v>137</v>
      </c>
      <c r="B145" s="217"/>
      <c r="C145" s="280"/>
      <c r="D145" s="280"/>
      <c r="E145" s="280"/>
      <c r="F145" s="280"/>
      <c r="G145" s="280"/>
      <c r="H145" s="280"/>
      <c r="I145" s="285"/>
    </row>
    <row r="146" spans="1:9" s="286" customFormat="1">
      <c r="A146" s="279">
        <v>138</v>
      </c>
      <c r="B146" s="217"/>
      <c r="C146" s="280"/>
      <c r="D146" s="280"/>
      <c r="E146" s="280"/>
      <c r="F146" s="280"/>
      <c r="G146" s="280"/>
      <c r="H146" s="280"/>
      <c r="I146" s="285"/>
    </row>
    <row r="147" spans="1:9" s="286" customFormat="1">
      <c r="A147" s="279">
        <v>139</v>
      </c>
      <c r="B147" s="217"/>
      <c r="C147" s="280"/>
      <c r="D147" s="280"/>
      <c r="E147" s="280"/>
      <c r="F147" s="280"/>
      <c r="G147" s="280"/>
      <c r="H147" s="280"/>
      <c r="I147" s="285"/>
    </row>
    <row r="148" spans="1:9" s="286" customFormat="1">
      <c r="A148" s="279">
        <v>140</v>
      </c>
      <c r="B148" s="217"/>
      <c r="C148" s="280"/>
      <c r="D148" s="280"/>
      <c r="E148" s="280"/>
      <c r="F148" s="280"/>
      <c r="G148" s="280"/>
      <c r="H148" s="280"/>
      <c r="I148" s="285"/>
    </row>
    <row r="149" spans="1:9" s="286" customFormat="1">
      <c r="A149" s="279">
        <v>141</v>
      </c>
      <c r="B149" s="217"/>
      <c r="C149" s="280"/>
      <c r="D149" s="280"/>
      <c r="E149" s="280"/>
      <c r="F149" s="280"/>
      <c r="G149" s="280"/>
      <c r="H149" s="280"/>
      <c r="I149" s="285"/>
    </row>
    <row r="150" spans="1:9" s="286" customFormat="1">
      <c r="A150" s="285">
        <v>142</v>
      </c>
      <c r="B150" s="217"/>
      <c r="C150" s="280"/>
      <c r="D150" s="280"/>
      <c r="E150" s="280"/>
      <c r="F150" s="280"/>
      <c r="G150" s="280"/>
      <c r="H150" s="280"/>
      <c r="I150" s="285"/>
    </row>
    <row r="151" spans="1:9" s="286" customFormat="1">
      <c r="A151" s="288">
        <v>143</v>
      </c>
      <c r="B151" s="217"/>
      <c r="C151" s="280"/>
      <c r="D151" s="280"/>
      <c r="E151" s="280"/>
      <c r="F151" s="280"/>
      <c r="G151" s="280"/>
      <c r="H151" s="280"/>
      <c r="I151" s="285"/>
    </row>
    <row r="152" spans="1:9" s="286" customFormat="1" ht="17.25" customHeight="1">
      <c r="A152" s="285">
        <v>144</v>
      </c>
      <c r="B152" s="217"/>
      <c r="C152" s="280"/>
      <c r="D152" s="280"/>
      <c r="E152" s="280"/>
      <c r="F152" s="280"/>
      <c r="G152" s="280"/>
      <c r="H152" s="280"/>
      <c r="I152" s="285"/>
    </row>
    <row r="153" spans="1:9" s="286" customFormat="1">
      <c r="A153" s="288">
        <v>145</v>
      </c>
      <c r="B153" s="217"/>
      <c r="C153" s="280"/>
      <c r="D153" s="280"/>
      <c r="E153" s="280"/>
      <c r="F153" s="280"/>
      <c r="G153" s="280"/>
      <c r="H153" s="280"/>
      <c r="I153" s="285"/>
    </row>
    <row r="154" spans="1:9" s="286" customFormat="1">
      <c r="A154" s="279">
        <v>146</v>
      </c>
      <c r="B154" s="217"/>
      <c r="C154" s="280"/>
      <c r="D154" s="280"/>
      <c r="E154" s="280"/>
      <c r="F154" s="280"/>
      <c r="G154" s="280"/>
      <c r="H154" s="280"/>
      <c r="I154" s="285"/>
    </row>
    <row r="155" spans="1:9" s="286" customFormat="1">
      <c r="A155" s="279">
        <v>147</v>
      </c>
      <c r="B155" s="217"/>
      <c r="C155" s="280"/>
      <c r="D155" s="280"/>
      <c r="E155" s="280"/>
      <c r="F155" s="280"/>
      <c r="G155" s="280"/>
      <c r="H155" s="280"/>
      <c r="I155" s="285"/>
    </row>
    <row r="156" spans="1:9" s="286" customFormat="1">
      <c r="A156" s="279">
        <v>148</v>
      </c>
      <c r="B156" s="217"/>
      <c r="C156" s="280"/>
      <c r="D156" s="280"/>
      <c r="E156" s="280"/>
      <c r="F156" s="280"/>
      <c r="G156" s="280"/>
      <c r="H156" s="280"/>
      <c r="I156" s="285"/>
    </row>
    <row r="157" spans="1:9" s="286" customFormat="1">
      <c r="A157" s="279">
        <v>149</v>
      </c>
      <c r="B157" s="217"/>
      <c r="C157" s="280"/>
      <c r="D157" s="280"/>
      <c r="E157" s="280"/>
      <c r="F157" s="280"/>
      <c r="G157" s="280"/>
      <c r="H157" s="280"/>
      <c r="I157" s="285"/>
    </row>
    <row r="158" spans="1:9" s="286" customFormat="1">
      <c r="A158" s="279">
        <v>150</v>
      </c>
      <c r="B158" s="217"/>
      <c r="C158" s="280"/>
      <c r="D158" s="280"/>
      <c r="E158" s="280"/>
      <c r="F158" s="280"/>
      <c r="G158" s="280"/>
      <c r="H158" s="280"/>
      <c r="I158" s="285"/>
    </row>
    <row r="159" spans="1:9" s="286" customFormat="1">
      <c r="A159" s="279">
        <v>151</v>
      </c>
      <c r="B159" s="217"/>
      <c r="C159" s="280"/>
      <c r="D159" s="280"/>
      <c r="E159" s="280"/>
      <c r="F159" s="280"/>
      <c r="G159" s="280"/>
      <c r="H159" s="280"/>
      <c r="I159" s="285"/>
    </row>
    <row r="160" spans="1:9" s="286" customFormat="1">
      <c r="A160" s="279">
        <v>152</v>
      </c>
      <c r="B160" s="217"/>
      <c r="C160" s="280"/>
      <c r="D160" s="280"/>
      <c r="E160" s="280"/>
      <c r="F160" s="280"/>
      <c r="G160" s="280"/>
      <c r="H160" s="280"/>
      <c r="I160" s="285"/>
    </row>
    <row r="161" spans="1:9" s="286" customFormat="1">
      <c r="A161" s="279">
        <v>153</v>
      </c>
      <c r="B161" s="217"/>
      <c r="C161" s="280"/>
      <c r="D161" s="280"/>
      <c r="E161" s="280"/>
      <c r="F161" s="280"/>
      <c r="G161" s="280"/>
      <c r="H161" s="280"/>
      <c r="I161" s="285"/>
    </row>
    <row r="162" spans="1:9" s="286" customFormat="1">
      <c r="A162" s="279">
        <v>154</v>
      </c>
      <c r="B162" s="217"/>
      <c r="C162" s="280"/>
      <c r="D162" s="280"/>
      <c r="E162" s="280"/>
      <c r="F162" s="280"/>
      <c r="G162" s="280"/>
      <c r="H162" s="280"/>
      <c r="I162" s="285"/>
    </row>
    <row r="163" spans="1:9" s="286" customFormat="1">
      <c r="A163" s="279">
        <v>155</v>
      </c>
      <c r="B163" s="217"/>
      <c r="C163" s="280"/>
      <c r="D163" s="280"/>
      <c r="E163" s="280"/>
      <c r="F163" s="280"/>
      <c r="G163" s="280"/>
      <c r="H163" s="280"/>
      <c r="I163" s="285"/>
    </row>
    <row r="164" spans="1:9" s="286" customFormat="1">
      <c r="A164" s="279">
        <v>156</v>
      </c>
      <c r="B164" s="217"/>
      <c r="C164" s="280"/>
      <c r="D164" s="280"/>
      <c r="E164" s="280"/>
      <c r="F164" s="280"/>
      <c r="G164" s="280"/>
      <c r="H164" s="280"/>
      <c r="I164" s="285"/>
    </row>
    <row r="165" spans="1:9" s="286" customFormat="1">
      <c r="A165" s="279">
        <v>157</v>
      </c>
      <c r="B165" s="217"/>
      <c r="C165" s="280"/>
      <c r="D165" s="280"/>
      <c r="E165" s="280"/>
      <c r="F165" s="280"/>
      <c r="G165" s="280"/>
      <c r="H165" s="280"/>
      <c r="I165" s="285"/>
    </row>
    <row r="166" spans="1:9" s="286" customFormat="1">
      <c r="A166" s="279">
        <v>158</v>
      </c>
      <c r="B166" s="217"/>
      <c r="C166" s="280"/>
      <c r="D166" s="280"/>
      <c r="E166" s="280"/>
      <c r="F166" s="280"/>
      <c r="G166" s="280"/>
      <c r="H166" s="280"/>
      <c r="I166" s="285"/>
    </row>
    <row r="167" spans="1:9" s="286" customFormat="1">
      <c r="A167" s="279">
        <v>159</v>
      </c>
      <c r="B167" s="217"/>
      <c r="C167" s="280"/>
      <c r="D167" s="280"/>
      <c r="E167" s="280"/>
      <c r="F167" s="280"/>
      <c r="G167" s="280"/>
      <c r="H167" s="280"/>
      <c r="I167" s="285"/>
    </row>
    <row r="168" spans="1:9" s="286" customFormat="1">
      <c r="A168" s="279">
        <v>160</v>
      </c>
      <c r="B168" s="217"/>
      <c r="C168" s="280"/>
      <c r="D168" s="280"/>
      <c r="E168" s="280"/>
      <c r="F168" s="280"/>
      <c r="G168" s="280"/>
      <c r="H168" s="280"/>
      <c r="I168" s="285"/>
    </row>
    <row r="169" spans="1:9" s="286" customFormat="1">
      <c r="A169" s="279">
        <v>161</v>
      </c>
      <c r="B169" s="217"/>
      <c r="C169" s="280"/>
      <c r="D169" s="280"/>
      <c r="E169" s="280"/>
      <c r="F169" s="280"/>
      <c r="G169" s="280"/>
      <c r="H169" s="280"/>
      <c r="I169" s="285"/>
    </row>
    <row r="170" spans="1:9" s="286" customFormat="1">
      <c r="A170" s="279">
        <v>162</v>
      </c>
      <c r="B170" s="217"/>
      <c r="C170" s="280"/>
      <c r="D170" s="280"/>
      <c r="E170" s="280"/>
      <c r="F170" s="280"/>
      <c r="G170" s="280"/>
      <c r="H170" s="280"/>
      <c r="I170" s="285"/>
    </row>
    <row r="171" spans="1:9" s="286" customFormat="1">
      <c r="A171" s="279">
        <v>163</v>
      </c>
      <c r="B171" s="217"/>
      <c r="C171" s="280"/>
      <c r="D171" s="280"/>
      <c r="E171" s="280"/>
      <c r="F171" s="280"/>
      <c r="G171" s="280"/>
      <c r="H171" s="280"/>
      <c r="I171" s="285"/>
    </row>
    <row r="172" spans="1:9" s="286" customFormat="1">
      <c r="A172" s="279">
        <v>164</v>
      </c>
      <c r="B172" s="217"/>
      <c r="C172" s="280"/>
      <c r="D172" s="280"/>
      <c r="E172" s="280"/>
      <c r="F172" s="280"/>
      <c r="G172" s="280"/>
      <c r="H172" s="280"/>
      <c r="I172" s="285"/>
    </row>
    <row r="173" spans="1:9" s="286" customFormat="1">
      <c r="A173" s="279">
        <v>165</v>
      </c>
      <c r="B173" s="217"/>
      <c r="C173" s="280"/>
      <c r="D173" s="280"/>
      <c r="E173" s="280"/>
      <c r="F173" s="280"/>
      <c r="G173" s="280"/>
      <c r="H173" s="280"/>
      <c r="I173" s="285"/>
    </row>
    <row r="174" spans="1:9" s="286" customFormat="1">
      <c r="A174" s="279">
        <v>166</v>
      </c>
      <c r="B174" s="217"/>
      <c r="C174" s="280"/>
      <c r="D174" s="280"/>
      <c r="E174" s="280"/>
      <c r="F174" s="280"/>
      <c r="G174" s="280"/>
      <c r="H174" s="280"/>
      <c r="I174" s="285"/>
    </row>
    <row r="175" spans="1:9" s="286" customFormat="1">
      <c r="A175" s="279">
        <v>167</v>
      </c>
      <c r="B175" s="217"/>
      <c r="C175" s="280"/>
      <c r="D175" s="280"/>
      <c r="E175" s="280"/>
      <c r="F175" s="280"/>
      <c r="G175" s="280"/>
      <c r="H175" s="280"/>
      <c r="I175" s="285"/>
    </row>
    <row r="176" spans="1:9" s="286" customFormat="1">
      <c r="A176" s="279">
        <v>168</v>
      </c>
      <c r="B176" s="217"/>
      <c r="C176" s="280"/>
      <c r="D176" s="280"/>
      <c r="E176" s="280"/>
      <c r="F176" s="280"/>
      <c r="G176" s="280"/>
      <c r="H176" s="280"/>
      <c r="I176" s="285"/>
    </row>
    <row r="177" spans="1:33" s="284" customFormat="1">
      <c r="A177" s="279">
        <v>169</v>
      </c>
      <c r="B177" s="217"/>
      <c r="C177" s="280"/>
      <c r="D177" s="280"/>
      <c r="E177" s="280"/>
      <c r="F177" s="280"/>
      <c r="G177" s="280"/>
      <c r="H177" s="280"/>
      <c r="I177" s="283"/>
    </row>
    <row r="178" spans="1:33" s="74" customFormat="1">
      <c r="A178" s="252"/>
      <c r="B178" s="127"/>
      <c r="I178" s="98"/>
      <c r="J178" s="98"/>
      <c r="K178" s="98"/>
      <c r="L178" s="98"/>
      <c r="M178" s="98"/>
      <c r="N178" s="98"/>
      <c r="O178" s="98"/>
      <c r="P178" s="98"/>
      <c r="Q178" s="98"/>
      <c r="R178" s="98"/>
      <c r="S178" s="98"/>
      <c r="T178" s="98"/>
      <c r="U178" s="98"/>
      <c r="V178" s="98"/>
      <c r="W178" s="98"/>
      <c r="X178" s="98"/>
      <c r="Y178" s="98"/>
      <c r="Z178" s="98"/>
      <c r="AA178" s="98"/>
      <c r="AB178" s="98"/>
      <c r="AC178" s="98"/>
      <c r="AD178" s="98"/>
      <c r="AE178" s="98"/>
      <c r="AF178" s="98"/>
      <c r="AG178" s="98"/>
    </row>
    <row r="179" spans="1:33" s="74" customFormat="1">
      <c r="A179" s="252"/>
      <c r="B179" s="127"/>
      <c r="I179" s="98"/>
      <c r="J179" s="98"/>
      <c r="K179" s="98"/>
      <c r="L179" s="98"/>
      <c r="M179" s="98"/>
      <c r="N179" s="98"/>
      <c r="O179" s="98"/>
      <c r="P179" s="98"/>
      <c r="Q179" s="98"/>
      <c r="R179" s="98"/>
      <c r="S179" s="98"/>
      <c r="T179" s="98"/>
      <c r="U179" s="98"/>
      <c r="V179" s="98"/>
      <c r="W179" s="98"/>
      <c r="X179" s="98"/>
      <c r="Y179" s="98"/>
      <c r="Z179" s="98"/>
      <c r="AA179" s="98"/>
      <c r="AB179" s="98"/>
      <c r="AC179" s="98"/>
      <c r="AD179" s="98"/>
      <c r="AE179" s="98"/>
      <c r="AF179" s="98"/>
      <c r="AG179" s="98"/>
    </row>
    <row r="180" spans="1:33" s="74" customFormat="1">
      <c r="A180" s="252"/>
      <c r="B180" s="127"/>
      <c r="I180" s="98"/>
      <c r="J180" s="98"/>
      <c r="K180" s="98"/>
      <c r="L180" s="98"/>
      <c r="M180" s="98"/>
      <c r="N180" s="98"/>
      <c r="O180" s="98"/>
      <c r="P180" s="98"/>
      <c r="Q180" s="98"/>
      <c r="R180" s="98"/>
      <c r="S180" s="98"/>
      <c r="T180" s="98"/>
      <c r="U180" s="98"/>
      <c r="V180" s="98"/>
      <c r="W180" s="98"/>
      <c r="X180" s="98"/>
      <c r="Y180" s="98"/>
      <c r="Z180" s="98"/>
      <c r="AA180" s="98"/>
      <c r="AB180" s="98"/>
      <c r="AC180" s="98"/>
      <c r="AD180" s="98"/>
      <c r="AE180" s="98"/>
      <c r="AF180" s="98"/>
      <c r="AG180" s="98"/>
    </row>
    <row r="181" spans="1:33" s="74" customFormat="1">
      <c r="A181" s="252"/>
      <c r="B181" s="127"/>
      <c r="I181" s="98"/>
      <c r="J181" s="98"/>
      <c r="K181" s="98"/>
      <c r="L181" s="98"/>
      <c r="M181" s="98"/>
      <c r="N181" s="98"/>
      <c r="O181" s="98"/>
      <c r="P181" s="98"/>
      <c r="Q181" s="98"/>
      <c r="R181" s="98"/>
      <c r="S181" s="98"/>
      <c r="T181" s="98"/>
      <c r="U181" s="98"/>
      <c r="V181" s="98"/>
      <c r="W181" s="98"/>
      <c r="X181" s="98"/>
      <c r="Y181" s="98"/>
      <c r="Z181" s="98"/>
      <c r="AA181" s="98"/>
      <c r="AB181" s="98"/>
      <c r="AC181" s="98"/>
      <c r="AD181" s="98"/>
      <c r="AE181" s="98"/>
      <c r="AF181" s="98"/>
      <c r="AG181" s="98"/>
    </row>
    <row r="182" spans="1:33" s="74" customFormat="1">
      <c r="A182" s="252"/>
      <c r="B182" s="127"/>
      <c r="I182" s="98"/>
      <c r="J182" s="98"/>
      <c r="K182" s="98"/>
      <c r="L182" s="98"/>
      <c r="M182" s="98"/>
      <c r="N182" s="98"/>
      <c r="O182" s="98"/>
      <c r="P182" s="98"/>
      <c r="Q182" s="98"/>
      <c r="R182" s="98"/>
      <c r="S182" s="98"/>
      <c r="T182" s="98"/>
      <c r="U182" s="98"/>
      <c r="V182" s="98"/>
      <c r="W182" s="98"/>
      <c r="X182" s="98"/>
      <c r="Y182" s="98"/>
      <c r="Z182" s="98"/>
      <c r="AA182" s="98"/>
      <c r="AB182" s="98"/>
      <c r="AC182" s="98"/>
      <c r="AD182" s="98"/>
      <c r="AE182" s="98"/>
      <c r="AF182" s="98"/>
      <c r="AG182" s="98"/>
    </row>
    <row r="183" spans="1:33" s="74" customFormat="1">
      <c r="A183" s="252"/>
      <c r="B183" s="127"/>
      <c r="I183" s="98"/>
      <c r="J183" s="98"/>
      <c r="K183" s="98"/>
      <c r="L183" s="98"/>
      <c r="M183" s="98"/>
      <c r="N183" s="98"/>
      <c r="O183" s="98"/>
      <c r="P183" s="98"/>
      <c r="Q183" s="98"/>
      <c r="R183" s="98"/>
      <c r="S183" s="98"/>
      <c r="T183" s="98"/>
      <c r="U183" s="98"/>
      <c r="V183" s="98"/>
      <c r="W183" s="98"/>
      <c r="X183" s="98"/>
      <c r="Y183" s="98"/>
      <c r="Z183" s="98"/>
      <c r="AA183" s="98"/>
      <c r="AB183" s="98"/>
      <c r="AC183" s="98"/>
      <c r="AD183" s="98"/>
      <c r="AE183" s="98"/>
      <c r="AF183" s="98"/>
      <c r="AG183" s="98"/>
    </row>
    <row r="184" spans="1:33" s="74" customFormat="1">
      <c r="A184" s="252"/>
      <c r="B184" s="127"/>
      <c r="I184" s="98"/>
      <c r="J184" s="98"/>
      <c r="K184" s="98"/>
      <c r="L184" s="98"/>
      <c r="M184" s="98"/>
      <c r="N184" s="98"/>
      <c r="O184" s="98"/>
      <c r="P184" s="98"/>
      <c r="Q184" s="98"/>
      <c r="R184" s="98"/>
      <c r="S184" s="98"/>
      <c r="T184" s="98"/>
      <c r="U184" s="98"/>
      <c r="V184" s="98"/>
      <c r="W184" s="98"/>
      <c r="X184" s="98"/>
      <c r="Y184" s="98"/>
      <c r="Z184" s="98"/>
      <c r="AA184" s="98"/>
      <c r="AB184" s="98"/>
      <c r="AC184" s="98"/>
      <c r="AD184" s="98"/>
      <c r="AE184" s="98"/>
      <c r="AF184" s="98"/>
      <c r="AG184" s="98"/>
    </row>
    <row r="185" spans="1:33" s="74" customFormat="1">
      <c r="A185" s="253"/>
      <c r="B185" s="127"/>
      <c r="I185" s="98"/>
      <c r="J185" s="98"/>
      <c r="K185" s="98"/>
      <c r="L185" s="98"/>
      <c r="M185" s="98"/>
      <c r="N185" s="98"/>
      <c r="O185" s="98"/>
      <c r="P185" s="98"/>
      <c r="Q185" s="98"/>
      <c r="R185" s="98"/>
      <c r="S185" s="98"/>
      <c r="T185" s="98"/>
      <c r="U185" s="98"/>
      <c r="V185" s="98"/>
      <c r="W185" s="98"/>
      <c r="X185" s="98"/>
      <c r="Y185" s="98"/>
      <c r="Z185" s="98"/>
      <c r="AA185" s="98"/>
      <c r="AB185" s="98"/>
      <c r="AC185" s="98"/>
      <c r="AD185" s="98"/>
      <c r="AE185" s="98"/>
      <c r="AF185" s="98"/>
      <c r="AG185" s="98"/>
    </row>
    <row r="186" spans="1:33" s="74" customFormat="1">
      <c r="A186" s="254"/>
      <c r="B186" s="127"/>
      <c r="I186" s="98"/>
      <c r="J186" s="98"/>
      <c r="K186" s="98"/>
      <c r="L186" s="98"/>
      <c r="M186" s="98"/>
      <c r="N186" s="98"/>
      <c r="O186" s="98"/>
      <c r="P186" s="98"/>
      <c r="Q186" s="98"/>
      <c r="R186" s="98"/>
      <c r="S186" s="98"/>
      <c r="T186" s="98"/>
      <c r="U186" s="98"/>
      <c r="V186" s="98"/>
      <c r="W186" s="98"/>
      <c r="X186" s="98"/>
      <c r="Y186" s="98"/>
      <c r="Z186" s="98"/>
      <c r="AA186" s="98"/>
      <c r="AB186" s="98"/>
      <c r="AC186" s="98"/>
      <c r="AD186" s="98"/>
      <c r="AE186" s="98"/>
      <c r="AF186" s="98"/>
      <c r="AG186" s="98"/>
    </row>
    <row r="187" spans="1:33" s="74" customFormat="1">
      <c r="A187" s="254"/>
      <c r="B187" s="127"/>
      <c r="I187" s="98"/>
      <c r="J187" s="98"/>
      <c r="K187" s="98"/>
      <c r="L187" s="98"/>
      <c r="M187" s="98"/>
      <c r="N187" s="98"/>
      <c r="O187" s="98"/>
      <c r="P187" s="98"/>
      <c r="Q187" s="98"/>
      <c r="R187" s="98"/>
      <c r="S187" s="98"/>
      <c r="T187" s="98"/>
      <c r="U187" s="98"/>
      <c r="V187" s="98"/>
      <c r="W187" s="98"/>
      <c r="X187" s="98"/>
      <c r="Y187" s="98"/>
      <c r="Z187" s="98"/>
      <c r="AA187" s="98"/>
      <c r="AB187" s="98"/>
      <c r="AC187" s="98"/>
      <c r="AD187" s="98"/>
      <c r="AE187" s="98"/>
      <c r="AF187" s="98"/>
      <c r="AG187" s="98"/>
    </row>
    <row r="188" spans="1:33" s="74" customFormat="1">
      <c r="A188" s="254"/>
      <c r="B188" s="127"/>
      <c r="I188" s="98"/>
      <c r="J188" s="98"/>
      <c r="K188" s="98"/>
      <c r="L188" s="98"/>
      <c r="M188" s="98"/>
      <c r="N188" s="98"/>
      <c r="O188" s="98"/>
      <c r="P188" s="98"/>
      <c r="Q188" s="98"/>
      <c r="R188" s="98"/>
      <c r="S188" s="98"/>
      <c r="T188" s="98"/>
      <c r="U188" s="98"/>
      <c r="V188" s="98"/>
      <c r="W188" s="98"/>
      <c r="X188" s="98"/>
      <c r="Y188" s="98"/>
      <c r="Z188" s="98"/>
      <c r="AA188" s="98"/>
      <c r="AB188" s="98"/>
      <c r="AC188" s="98"/>
      <c r="AD188" s="98"/>
      <c r="AE188" s="98"/>
      <c r="AF188" s="98"/>
      <c r="AG188" s="98"/>
    </row>
    <row r="189" spans="1:33" s="74" customFormat="1">
      <c r="A189" s="254"/>
      <c r="B189" s="127"/>
      <c r="I189" s="98"/>
      <c r="J189" s="98"/>
      <c r="K189" s="98"/>
      <c r="L189" s="98"/>
      <c r="M189" s="98"/>
      <c r="N189" s="98"/>
      <c r="O189" s="98"/>
      <c r="P189" s="98"/>
      <c r="Q189" s="98"/>
      <c r="R189" s="98"/>
      <c r="S189" s="98"/>
      <c r="T189" s="98"/>
      <c r="U189" s="98"/>
      <c r="V189" s="98"/>
      <c r="W189" s="98"/>
      <c r="X189" s="98"/>
      <c r="Y189" s="98"/>
      <c r="Z189" s="98"/>
      <c r="AA189" s="98"/>
      <c r="AB189" s="98"/>
      <c r="AC189" s="98"/>
      <c r="AD189" s="98"/>
      <c r="AE189" s="98"/>
      <c r="AF189" s="98"/>
      <c r="AG189" s="98"/>
    </row>
    <row r="190" spans="1:33" s="74" customFormat="1">
      <c r="A190" s="254"/>
      <c r="B190" s="127"/>
      <c r="I190" s="98"/>
      <c r="J190" s="98"/>
      <c r="K190" s="98"/>
      <c r="L190" s="98"/>
      <c r="M190" s="98"/>
      <c r="N190" s="98"/>
      <c r="O190" s="98"/>
      <c r="P190" s="98"/>
      <c r="Q190" s="98"/>
      <c r="R190" s="98"/>
      <c r="S190" s="98"/>
      <c r="T190" s="98"/>
      <c r="U190" s="98"/>
      <c r="V190" s="98"/>
      <c r="W190" s="98"/>
      <c r="X190" s="98"/>
      <c r="Y190" s="98"/>
      <c r="Z190" s="98"/>
      <c r="AA190" s="98"/>
      <c r="AB190" s="98"/>
      <c r="AC190" s="98"/>
      <c r="AD190" s="98"/>
      <c r="AE190" s="98"/>
      <c r="AF190" s="98"/>
      <c r="AG190" s="98"/>
    </row>
    <row r="191" spans="1:33" s="74" customFormat="1">
      <c r="A191" s="254"/>
      <c r="B191" s="127"/>
      <c r="I191" s="98"/>
      <c r="J191" s="98"/>
      <c r="K191" s="98"/>
      <c r="L191" s="98"/>
      <c r="M191" s="98"/>
      <c r="N191" s="98"/>
      <c r="O191" s="98"/>
      <c r="P191" s="98"/>
      <c r="Q191" s="98"/>
      <c r="R191" s="98"/>
      <c r="S191" s="98"/>
      <c r="T191" s="98"/>
      <c r="U191" s="98"/>
      <c r="V191" s="98"/>
      <c r="W191" s="98"/>
      <c r="X191" s="98"/>
      <c r="Y191" s="98"/>
      <c r="Z191" s="98"/>
      <c r="AA191" s="98"/>
      <c r="AB191" s="98"/>
      <c r="AC191" s="98"/>
      <c r="AD191" s="98"/>
      <c r="AE191" s="98"/>
      <c r="AF191" s="98"/>
      <c r="AG191" s="98"/>
    </row>
    <row r="192" spans="1:33" s="74" customFormat="1">
      <c r="A192" s="98"/>
      <c r="B192" s="254"/>
      <c r="C192" s="127"/>
      <c r="I192" s="98"/>
      <c r="J192" s="98"/>
      <c r="K192" s="98"/>
      <c r="L192" s="98"/>
      <c r="M192" s="98"/>
      <c r="N192" s="98"/>
      <c r="O192" s="98"/>
      <c r="P192" s="98"/>
      <c r="Q192" s="98"/>
      <c r="R192" s="98"/>
      <c r="S192" s="98"/>
      <c r="T192" s="98"/>
      <c r="U192" s="98"/>
      <c r="V192" s="98"/>
      <c r="W192" s="98"/>
      <c r="X192" s="98"/>
      <c r="Y192" s="98"/>
      <c r="Z192" s="98"/>
      <c r="AA192" s="98"/>
      <c r="AB192" s="98"/>
      <c r="AC192" s="98"/>
      <c r="AD192" s="98"/>
      <c r="AE192" s="98"/>
      <c r="AF192" s="98"/>
      <c r="AG192" s="98"/>
    </row>
    <row r="193" spans="1:33" s="74" customFormat="1">
      <c r="A193" s="98"/>
      <c r="B193" s="255"/>
      <c r="C193" s="98"/>
      <c r="I193" s="98"/>
      <c r="J193" s="98"/>
      <c r="K193" s="98"/>
      <c r="L193" s="98"/>
      <c r="M193" s="98"/>
      <c r="N193" s="98"/>
      <c r="O193" s="98"/>
      <c r="P193" s="98"/>
      <c r="Q193" s="98"/>
      <c r="R193" s="98"/>
      <c r="S193" s="98"/>
      <c r="T193" s="98"/>
      <c r="U193" s="98"/>
      <c r="V193" s="98"/>
      <c r="W193" s="98"/>
      <c r="X193" s="98"/>
      <c r="Y193" s="98"/>
      <c r="Z193" s="98"/>
      <c r="AA193" s="98"/>
      <c r="AB193" s="98"/>
      <c r="AC193" s="98"/>
      <c r="AD193" s="98"/>
      <c r="AE193" s="98"/>
      <c r="AF193" s="98"/>
      <c r="AG193" s="98"/>
    </row>
    <row r="194" spans="1:33" s="74" customFormat="1">
      <c r="A194" s="98"/>
      <c r="B194" s="255"/>
      <c r="C194" s="98"/>
      <c r="I194" s="98"/>
      <c r="J194" s="98"/>
      <c r="K194" s="98"/>
      <c r="L194" s="98"/>
      <c r="M194" s="98"/>
      <c r="N194" s="98"/>
      <c r="O194" s="98"/>
      <c r="P194" s="98"/>
      <c r="Q194" s="98"/>
      <c r="R194" s="98"/>
      <c r="S194" s="98"/>
      <c r="T194" s="98"/>
      <c r="U194" s="98"/>
      <c r="V194" s="98"/>
      <c r="W194" s="98"/>
      <c r="X194" s="98"/>
      <c r="Y194" s="98"/>
      <c r="Z194" s="98"/>
      <c r="AA194" s="98"/>
      <c r="AB194" s="98"/>
      <c r="AC194" s="98"/>
      <c r="AD194" s="98"/>
      <c r="AE194" s="98"/>
      <c r="AF194" s="98"/>
      <c r="AG194" s="98"/>
    </row>
    <row r="195" spans="1:33" s="74" customFormat="1">
      <c r="A195" s="98"/>
      <c r="B195" s="255"/>
      <c r="C195" s="98"/>
      <c r="I195" s="98"/>
      <c r="J195" s="98"/>
      <c r="K195" s="98"/>
      <c r="L195" s="98"/>
      <c r="M195" s="98"/>
      <c r="N195" s="98"/>
      <c r="O195" s="98"/>
      <c r="P195" s="98"/>
      <c r="Q195" s="98"/>
      <c r="R195" s="98"/>
      <c r="S195" s="98"/>
      <c r="T195" s="98"/>
      <c r="U195" s="98"/>
      <c r="V195" s="98"/>
      <c r="W195" s="98"/>
      <c r="X195" s="98"/>
      <c r="Y195" s="98"/>
      <c r="Z195" s="98"/>
      <c r="AA195" s="98"/>
      <c r="AB195" s="98"/>
      <c r="AC195" s="98"/>
      <c r="AD195" s="98"/>
      <c r="AE195" s="98"/>
      <c r="AF195" s="98"/>
      <c r="AG195" s="98"/>
    </row>
    <row r="196" spans="1:33" s="74" customFormat="1">
      <c r="A196" s="98"/>
      <c r="B196" s="255"/>
      <c r="C196" s="98"/>
      <c r="I196" s="98"/>
      <c r="J196" s="98"/>
      <c r="K196" s="98"/>
      <c r="L196" s="98"/>
      <c r="M196" s="98"/>
      <c r="N196" s="98"/>
      <c r="O196" s="98"/>
      <c r="P196" s="98"/>
      <c r="Q196" s="98"/>
      <c r="R196" s="98"/>
      <c r="S196" s="98"/>
      <c r="T196" s="98"/>
      <c r="U196" s="98"/>
      <c r="V196" s="98"/>
      <c r="W196" s="98"/>
      <c r="X196" s="98"/>
      <c r="Y196" s="98"/>
      <c r="Z196" s="98"/>
      <c r="AA196" s="98"/>
      <c r="AB196" s="98"/>
      <c r="AC196" s="98"/>
      <c r="AD196" s="98"/>
      <c r="AE196" s="98"/>
      <c r="AF196" s="98"/>
      <c r="AG196" s="98"/>
    </row>
    <row r="197" spans="1:33" s="74" customFormat="1" ht="14.25">
      <c r="A197" s="98"/>
      <c r="B197" s="256"/>
      <c r="C197" s="98"/>
      <c r="I197" s="98"/>
      <c r="J197" s="98"/>
      <c r="K197" s="98"/>
      <c r="L197" s="98"/>
      <c r="M197" s="98"/>
      <c r="N197" s="98"/>
      <c r="O197" s="98"/>
      <c r="P197" s="98"/>
      <c r="Q197" s="98"/>
      <c r="R197" s="98"/>
      <c r="S197" s="98"/>
      <c r="T197" s="98"/>
      <c r="U197" s="98"/>
      <c r="V197" s="98"/>
      <c r="W197" s="98"/>
      <c r="X197" s="98"/>
      <c r="Y197" s="98"/>
      <c r="Z197" s="98"/>
      <c r="AA197" s="98"/>
      <c r="AB197" s="98"/>
      <c r="AC197" s="98"/>
      <c r="AD197" s="98"/>
      <c r="AE197" s="98"/>
      <c r="AF197" s="98"/>
      <c r="AG197" s="98"/>
    </row>
    <row r="198" spans="1:33" s="74" customFormat="1">
      <c r="A198" s="98"/>
      <c r="B198" s="98"/>
      <c r="C198" s="98"/>
      <c r="I198" s="98"/>
      <c r="J198" s="98"/>
      <c r="K198" s="98"/>
      <c r="L198" s="98"/>
      <c r="M198" s="98"/>
      <c r="N198" s="98"/>
      <c r="O198" s="98"/>
      <c r="P198" s="98"/>
      <c r="Q198" s="98"/>
      <c r="R198" s="98"/>
      <c r="S198" s="98"/>
      <c r="T198" s="98"/>
      <c r="U198" s="98"/>
      <c r="V198" s="98"/>
      <c r="W198" s="98"/>
      <c r="X198" s="98"/>
      <c r="Y198" s="98"/>
      <c r="Z198" s="98"/>
      <c r="AA198" s="98"/>
      <c r="AB198" s="98"/>
      <c r="AC198" s="98"/>
      <c r="AD198" s="98"/>
      <c r="AE198" s="98"/>
      <c r="AF198" s="98"/>
      <c r="AG198" s="98"/>
    </row>
    <row r="199" spans="1:33" s="74" customFormat="1">
      <c r="A199" s="98"/>
      <c r="B199" s="98"/>
      <c r="C199" s="98"/>
      <c r="I199" s="98"/>
      <c r="J199" s="98"/>
      <c r="K199" s="98"/>
      <c r="L199" s="98"/>
      <c r="M199" s="98"/>
      <c r="N199" s="98"/>
      <c r="O199" s="98"/>
      <c r="P199" s="98"/>
      <c r="Q199" s="98"/>
      <c r="R199" s="98"/>
      <c r="S199" s="98"/>
      <c r="T199" s="98"/>
      <c r="U199" s="98"/>
      <c r="V199" s="98"/>
      <c r="W199" s="98"/>
      <c r="X199" s="98"/>
      <c r="Y199" s="98"/>
      <c r="Z199" s="98"/>
      <c r="AA199" s="98"/>
      <c r="AB199" s="98"/>
      <c r="AC199" s="98"/>
      <c r="AD199" s="98"/>
      <c r="AE199" s="98"/>
      <c r="AF199" s="98"/>
      <c r="AG199" s="98"/>
    </row>
    <row r="200" spans="1:33" s="74" customFormat="1">
      <c r="A200" s="98"/>
      <c r="B200" s="98"/>
      <c r="C200" s="98"/>
      <c r="I200" s="98"/>
      <c r="J200" s="98"/>
      <c r="K200" s="98"/>
      <c r="L200" s="98"/>
      <c r="M200" s="98"/>
      <c r="N200" s="98"/>
      <c r="O200" s="98"/>
      <c r="P200" s="98"/>
      <c r="Q200" s="98"/>
      <c r="R200" s="98"/>
      <c r="S200" s="98"/>
      <c r="T200" s="98"/>
      <c r="U200" s="98"/>
      <c r="V200" s="98"/>
      <c r="W200" s="98"/>
      <c r="X200" s="98"/>
      <c r="Y200" s="98"/>
      <c r="Z200" s="98"/>
      <c r="AA200" s="98"/>
      <c r="AB200" s="98"/>
      <c r="AC200" s="98"/>
      <c r="AD200" s="98"/>
      <c r="AE200" s="98"/>
      <c r="AF200" s="98"/>
      <c r="AG200" s="98"/>
    </row>
    <row r="201" spans="1:33" s="74" customFormat="1">
      <c r="A201" s="98"/>
      <c r="B201" s="98"/>
      <c r="C201" s="98"/>
      <c r="I201" s="98"/>
      <c r="J201" s="98"/>
      <c r="K201" s="98"/>
      <c r="L201" s="98"/>
      <c r="M201" s="98"/>
      <c r="N201" s="98"/>
      <c r="O201" s="98"/>
      <c r="P201" s="98"/>
      <c r="Q201" s="98"/>
      <c r="R201" s="98"/>
      <c r="S201" s="98"/>
      <c r="T201" s="98"/>
      <c r="U201" s="98"/>
      <c r="V201" s="98"/>
      <c r="W201" s="98"/>
      <c r="X201" s="98"/>
      <c r="Y201" s="98"/>
      <c r="Z201" s="98"/>
      <c r="AA201" s="98"/>
      <c r="AB201" s="98"/>
      <c r="AC201" s="98"/>
      <c r="AD201" s="98"/>
      <c r="AE201" s="98"/>
      <c r="AF201" s="98"/>
      <c r="AG201" s="98"/>
    </row>
    <row r="202" spans="1:33" s="74" customFormat="1">
      <c r="A202" s="98"/>
      <c r="B202" s="98"/>
      <c r="C202" s="98"/>
      <c r="I202" s="98"/>
      <c r="J202" s="98"/>
      <c r="K202" s="98"/>
      <c r="L202" s="98"/>
      <c r="M202" s="98"/>
      <c r="N202" s="98"/>
      <c r="O202" s="98"/>
      <c r="P202" s="98"/>
      <c r="Q202" s="98"/>
      <c r="R202" s="98"/>
      <c r="S202" s="98"/>
      <c r="T202" s="98"/>
      <c r="U202" s="98"/>
      <c r="V202" s="98"/>
      <c r="W202" s="98"/>
      <c r="X202" s="98"/>
      <c r="Y202" s="98"/>
      <c r="Z202" s="98"/>
      <c r="AA202" s="98"/>
      <c r="AB202" s="98"/>
      <c r="AC202" s="98"/>
      <c r="AD202" s="98"/>
      <c r="AE202" s="98"/>
      <c r="AF202" s="98"/>
      <c r="AG202" s="98"/>
    </row>
    <row r="203" spans="1:33" s="74" customFormat="1">
      <c r="A203" s="98"/>
      <c r="B203" s="257"/>
      <c r="C203" s="98"/>
      <c r="I203" s="98"/>
      <c r="J203" s="98"/>
      <c r="K203" s="98"/>
      <c r="L203" s="98"/>
      <c r="M203" s="98"/>
      <c r="N203" s="98"/>
      <c r="O203" s="98"/>
      <c r="P203" s="98"/>
      <c r="Q203" s="98"/>
      <c r="R203" s="98"/>
      <c r="S203" s="98"/>
      <c r="T203" s="98"/>
      <c r="U203" s="98"/>
      <c r="V203" s="98"/>
      <c r="W203" s="98"/>
      <c r="X203" s="98"/>
      <c r="Y203" s="98"/>
      <c r="Z203" s="98"/>
      <c r="AA203" s="98"/>
      <c r="AB203" s="98"/>
      <c r="AC203" s="98"/>
      <c r="AD203" s="98"/>
      <c r="AE203" s="98"/>
      <c r="AF203" s="98"/>
      <c r="AG203" s="98"/>
    </row>
    <row r="204" spans="1:33" s="74" customFormat="1">
      <c r="A204" s="98"/>
      <c r="B204" s="258"/>
      <c r="C204" s="98"/>
      <c r="I204" s="98"/>
      <c r="J204" s="98"/>
      <c r="K204" s="98"/>
      <c r="L204" s="98"/>
      <c r="M204" s="98"/>
      <c r="N204" s="98"/>
      <c r="O204" s="98"/>
      <c r="P204" s="98"/>
      <c r="Q204" s="98"/>
      <c r="R204" s="98"/>
      <c r="S204" s="98"/>
      <c r="T204" s="98"/>
      <c r="U204" s="98"/>
      <c r="V204" s="98"/>
      <c r="W204" s="98"/>
      <c r="X204" s="98"/>
      <c r="Y204" s="98"/>
      <c r="Z204" s="98"/>
      <c r="AA204" s="98"/>
      <c r="AB204" s="98"/>
      <c r="AC204" s="98"/>
      <c r="AD204" s="98"/>
      <c r="AE204" s="98"/>
      <c r="AF204" s="98"/>
      <c r="AG204" s="98"/>
    </row>
    <row r="205" spans="1:33" s="74" customFormat="1">
      <c r="A205" s="98"/>
      <c r="B205" s="258"/>
      <c r="C205" s="98"/>
      <c r="I205" s="98"/>
      <c r="J205" s="98"/>
      <c r="K205" s="98"/>
      <c r="L205" s="98"/>
      <c r="M205" s="98"/>
      <c r="N205" s="98"/>
      <c r="O205" s="98"/>
      <c r="P205" s="98"/>
      <c r="Q205" s="98"/>
      <c r="R205" s="98"/>
      <c r="S205" s="98"/>
      <c r="T205" s="98"/>
      <c r="U205" s="98"/>
      <c r="V205" s="98"/>
      <c r="W205" s="98"/>
      <c r="X205" s="98"/>
      <c r="Y205" s="98"/>
      <c r="Z205" s="98"/>
      <c r="AA205" s="98"/>
      <c r="AB205" s="98"/>
      <c r="AC205" s="98"/>
      <c r="AD205" s="98"/>
      <c r="AE205" s="98"/>
      <c r="AF205" s="98"/>
      <c r="AG205" s="98"/>
    </row>
    <row r="206" spans="1:33" s="74" customFormat="1">
      <c r="A206" s="98"/>
      <c r="B206" s="98"/>
      <c r="C206" s="98"/>
      <c r="I206" s="98"/>
      <c r="J206" s="98"/>
      <c r="K206" s="98"/>
      <c r="L206" s="98"/>
      <c r="M206" s="98"/>
      <c r="N206" s="98"/>
      <c r="O206" s="98"/>
      <c r="P206" s="98"/>
      <c r="Q206" s="98"/>
      <c r="R206" s="98"/>
      <c r="S206" s="98"/>
      <c r="T206" s="98"/>
      <c r="U206" s="98"/>
      <c r="V206" s="98"/>
      <c r="W206" s="98"/>
      <c r="X206" s="98"/>
      <c r="Y206" s="98"/>
      <c r="Z206" s="98"/>
      <c r="AA206" s="98"/>
      <c r="AB206" s="98"/>
      <c r="AC206" s="98"/>
      <c r="AD206" s="98"/>
      <c r="AE206" s="98"/>
      <c r="AF206" s="98"/>
      <c r="AG206" s="98"/>
    </row>
    <row r="207" spans="1:33" s="74" customFormat="1">
      <c r="A207" s="98"/>
      <c r="B207" s="98"/>
      <c r="C207" s="98"/>
      <c r="I207" s="98"/>
      <c r="J207" s="98"/>
      <c r="K207" s="98"/>
      <c r="L207" s="98"/>
      <c r="M207" s="98"/>
      <c r="N207" s="98"/>
      <c r="O207" s="98"/>
      <c r="P207" s="98"/>
      <c r="Q207" s="98"/>
      <c r="R207" s="98"/>
      <c r="S207" s="98"/>
      <c r="T207" s="98"/>
      <c r="U207" s="98"/>
      <c r="V207" s="98"/>
      <c r="W207" s="98"/>
      <c r="X207" s="98"/>
      <c r="Y207" s="98"/>
      <c r="Z207" s="98"/>
      <c r="AA207" s="98"/>
      <c r="AB207" s="98"/>
      <c r="AC207" s="98"/>
      <c r="AD207" s="98"/>
      <c r="AE207" s="98"/>
      <c r="AF207" s="98"/>
      <c r="AG207" s="98"/>
    </row>
    <row r="208" spans="1:33" s="74" customFormat="1">
      <c r="A208" s="98"/>
      <c r="B208" s="98"/>
      <c r="C208" s="98"/>
      <c r="I208" s="98"/>
      <c r="J208" s="98"/>
      <c r="K208" s="98"/>
      <c r="L208" s="98"/>
      <c r="M208" s="98"/>
      <c r="N208" s="98"/>
      <c r="O208" s="98"/>
      <c r="P208" s="98"/>
      <c r="Q208" s="98"/>
      <c r="R208" s="98"/>
      <c r="S208" s="98"/>
      <c r="T208" s="98"/>
      <c r="U208" s="98"/>
      <c r="V208" s="98"/>
      <c r="W208" s="98"/>
      <c r="X208" s="98"/>
      <c r="Y208" s="98"/>
      <c r="Z208" s="98"/>
      <c r="AA208" s="98"/>
      <c r="AB208" s="98"/>
      <c r="AC208" s="98"/>
      <c r="AD208" s="98"/>
      <c r="AE208" s="98"/>
      <c r="AF208" s="98"/>
      <c r="AG208" s="98"/>
    </row>
    <row r="209" spans="1:33" s="74" customFormat="1">
      <c r="A209" s="98"/>
      <c r="B209" s="98"/>
      <c r="C209" s="98"/>
      <c r="I209" s="98"/>
      <c r="J209" s="98"/>
      <c r="K209" s="98"/>
      <c r="L209" s="98"/>
      <c r="M209" s="98"/>
      <c r="N209" s="98"/>
      <c r="O209" s="98"/>
      <c r="P209" s="98"/>
      <c r="Q209" s="98"/>
      <c r="R209" s="98"/>
      <c r="S209" s="98"/>
      <c r="T209" s="98"/>
      <c r="U209" s="98"/>
      <c r="V209" s="98"/>
      <c r="W209" s="98"/>
      <c r="X209" s="98"/>
      <c r="Y209" s="98"/>
      <c r="Z209" s="98"/>
      <c r="AA209" s="98"/>
      <c r="AB209" s="98"/>
      <c r="AC209" s="98"/>
      <c r="AD209" s="98"/>
      <c r="AE209" s="98"/>
      <c r="AF209" s="98"/>
      <c r="AG209" s="98"/>
    </row>
    <row r="210" spans="1:33" s="74" customFormat="1">
      <c r="A210" s="98"/>
      <c r="B210" s="98"/>
      <c r="C210" s="98"/>
      <c r="I210" s="98"/>
      <c r="J210" s="98"/>
      <c r="K210" s="98"/>
      <c r="L210" s="98"/>
      <c r="M210" s="98"/>
      <c r="N210" s="98"/>
      <c r="O210" s="98"/>
      <c r="P210" s="98"/>
      <c r="Q210" s="98"/>
      <c r="R210" s="98"/>
      <c r="S210" s="98"/>
      <c r="T210" s="98"/>
      <c r="U210" s="98"/>
      <c r="V210" s="98"/>
      <c r="W210" s="98"/>
      <c r="X210" s="98"/>
      <c r="Y210" s="98"/>
      <c r="Z210" s="98"/>
      <c r="AA210" s="98"/>
      <c r="AB210" s="98"/>
      <c r="AC210" s="98"/>
      <c r="AD210" s="98"/>
      <c r="AE210" s="98"/>
      <c r="AF210" s="98"/>
      <c r="AG210" s="98"/>
    </row>
    <row r="211" spans="1:33" s="74" customFormat="1">
      <c r="A211" s="98"/>
      <c r="B211" s="98"/>
      <c r="C211" s="98"/>
      <c r="I211" s="98"/>
      <c r="J211" s="98"/>
      <c r="K211" s="98"/>
      <c r="L211" s="98"/>
      <c r="M211" s="98"/>
      <c r="N211" s="98"/>
      <c r="O211" s="98"/>
      <c r="P211" s="98"/>
      <c r="Q211" s="98"/>
      <c r="R211" s="98"/>
      <c r="S211" s="98"/>
      <c r="T211" s="98"/>
      <c r="U211" s="98"/>
      <c r="V211" s="98"/>
      <c r="W211" s="98"/>
      <c r="X211" s="98"/>
      <c r="Y211" s="98"/>
      <c r="Z211" s="98"/>
      <c r="AA211" s="98"/>
      <c r="AB211" s="98"/>
      <c r="AC211" s="98"/>
      <c r="AD211" s="98"/>
      <c r="AE211" s="98"/>
      <c r="AF211" s="98"/>
      <c r="AG211" s="98"/>
    </row>
    <row r="212" spans="1:33" s="74" customFormat="1">
      <c r="A212" s="98"/>
      <c r="B212" s="98"/>
      <c r="C212" s="98"/>
      <c r="I212" s="98"/>
      <c r="J212" s="98"/>
      <c r="K212" s="98"/>
      <c r="L212" s="98"/>
      <c r="M212" s="98"/>
      <c r="N212" s="98"/>
      <c r="O212" s="98"/>
      <c r="P212" s="98"/>
      <c r="Q212" s="98"/>
      <c r="R212" s="98"/>
      <c r="S212" s="98"/>
      <c r="T212" s="98"/>
      <c r="U212" s="98"/>
      <c r="V212" s="98"/>
      <c r="W212" s="98"/>
      <c r="X212" s="98"/>
      <c r="Y212" s="98"/>
      <c r="Z212" s="98"/>
      <c r="AA212" s="98"/>
      <c r="AB212" s="98"/>
      <c r="AC212" s="98"/>
      <c r="AD212" s="98"/>
      <c r="AE212" s="98"/>
      <c r="AF212" s="98"/>
      <c r="AG212" s="98"/>
    </row>
    <row r="213" spans="1:33" s="74" customFormat="1">
      <c r="A213" s="98"/>
      <c r="B213" s="98"/>
      <c r="C213" s="98"/>
      <c r="I213" s="98"/>
      <c r="J213" s="98"/>
      <c r="K213" s="98"/>
      <c r="L213" s="98"/>
      <c r="M213" s="98"/>
      <c r="N213" s="98"/>
      <c r="O213" s="98"/>
      <c r="P213" s="98"/>
      <c r="Q213" s="98"/>
      <c r="R213" s="98"/>
      <c r="S213" s="98"/>
      <c r="T213" s="98"/>
      <c r="U213" s="98"/>
      <c r="V213" s="98"/>
      <c r="W213" s="98"/>
      <c r="X213" s="98"/>
      <c r="Y213" s="98"/>
      <c r="Z213" s="98"/>
      <c r="AA213" s="98"/>
      <c r="AB213" s="98"/>
      <c r="AC213" s="98"/>
      <c r="AD213" s="98"/>
      <c r="AE213" s="98"/>
      <c r="AF213" s="98"/>
      <c r="AG213" s="98"/>
    </row>
    <row r="214" spans="1:33" s="74" customFormat="1">
      <c r="A214" s="98"/>
      <c r="B214" s="98"/>
      <c r="C214" s="98"/>
      <c r="I214" s="98"/>
      <c r="J214" s="98"/>
      <c r="K214" s="98"/>
      <c r="L214" s="98"/>
      <c r="M214" s="98"/>
      <c r="N214" s="98"/>
      <c r="O214" s="98"/>
      <c r="P214" s="98"/>
      <c r="Q214" s="98"/>
      <c r="R214" s="98"/>
      <c r="S214" s="98"/>
      <c r="T214" s="98"/>
      <c r="U214" s="98"/>
      <c r="V214" s="98"/>
      <c r="W214" s="98"/>
      <c r="X214" s="98"/>
      <c r="Y214" s="98"/>
      <c r="Z214" s="98"/>
      <c r="AA214" s="98"/>
      <c r="AB214" s="98"/>
      <c r="AC214" s="98"/>
      <c r="AD214" s="98"/>
      <c r="AE214" s="98"/>
      <c r="AF214" s="98"/>
      <c r="AG214" s="98"/>
    </row>
    <row r="215" spans="1:33" s="74" customFormat="1">
      <c r="A215" s="98"/>
      <c r="B215" s="98"/>
      <c r="C215" s="98"/>
      <c r="I215" s="98"/>
      <c r="J215" s="98"/>
      <c r="K215" s="98"/>
      <c r="L215" s="98"/>
      <c r="M215" s="98"/>
      <c r="N215" s="98"/>
      <c r="O215" s="98"/>
      <c r="P215" s="98"/>
      <c r="Q215" s="98"/>
      <c r="R215" s="98"/>
      <c r="S215" s="98"/>
      <c r="T215" s="98"/>
      <c r="U215" s="98"/>
      <c r="V215" s="98"/>
      <c r="W215" s="98"/>
      <c r="X215" s="98"/>
      <c r="Y215" s="98"/>
      <c r="Z215" s="98"/>
      <c r="AA215" s="98"/>
      <c r="AB215" s="98"/>
      <c r="AC215" s="98"/>
      <c r="AD215" s="98"/>
      <c r="AE215" s="98"/>
      <c r="AF215" s="98"/>
      <c r="AG215" s="98"/>
    </row>
  </sheetData>
  <phoneticPr fontId="1"/>
  <conditionalFormatting sqref="C129:C130">
    <cfRule type="cellIs" dxfId="496" priority="398" operator="equal">
      <formula>$F129</formula>
    </cfRule>
  </conditionalFormatting>
  <conditionalFormatting sqref="D129:D131">
    <cfRule type="cellIs" dxfId="495" priority="397" operator="equal">
      <formula>$G129</formula>
    </cfRule>
  </conditionalFormatting>
  <conditionalFormatting sqref="E129:E131">
    <cfRule type="cellIs" dxfId="494" priority="396" operator="equal">
      <formula>$H129</formula>
    </cfRule>
  </conditionalFormatting>
  <conditionalFormatting sqref="C131">
    <cfRule type="cellIs" dxfId="493" priority="395" operator="equal">
      <formula>$F131</formula>
    </cfRule>
  </conditionalFormatting>
  <conditionalFormatting sqref="D132">
    <cfRule type="cellIs" dxfId="492" priority="394" operator="equal">
      <formula>$G132</formula>
    </cfRule>
  </conditionalFormatting>
  <conditionalFormatting sqref="E132">
    <cfRule type="cellIs" dxfId="491" priority="393" operator="equal">
      <formula>$H132</formula>
    </cfRule>
  </conditionalFormatting>
  <conditionalFormatting sqref="C132">
    <cfRule type="cellIs" dxfId="490" priority="392" operator="equal">
      <formula>$F132</formula>
    </cfRule>
  </conditionalFormatting>
  <conditionalFormatting sqref="C133:C134">
    <cfRule type="cellIs" dxfId="489" priority="391" operator="equal">
      <formula>$F133</formula>
    </cfRule>
  </conditionalFormatting>
  <conditionalFormatting sqref="D133:D135">
    <cfRule type="cellIs" dxfId="488" priority="390" operator="equal">
      <formula>$G133</formula>
    </cfRule>
  </conditionalFormatting>
  <conditionalFormatting sqref="E133:E135">
    <cfRule type="cellIs" dxfId="487" priority="389" operator="equal">
      <formula>$H133</formula>
    </cfRule>
  </conditionalFormatting>
  <conditionalFormatting sqref="C135">
    <cfRule type="cellIs" dxfId="486" priority="388" operator="equal">
      <formula>$F135</formula>
    </cfRule>
  </conditionalFormatting>
  <conditionalFormatting sqref="C136">
    <cfRule type="cellIs" dxfId="485" priority="387" operator="equal">
      <formula>$F136</formula>
    </cfRule>
  </conditionalFormatting>
  <conditionalFormatting sqref="D136:D137">
    <cfRule type="cellIs" dxfId="484" priority="386" operator="equal">
      <formula>$G136</formula>
    </cfRule>
  </conditionalFormatting>
  <conditionalFormatting sqref="E136:E137">
    <cfRule type="cellIs" dxfId="483" priority="385" operator="equal">
      <formula>$H136</formula>
    </cfRule>
  </conditionalFormatting>
  <conditionalFormatting sqref="C137">
    <cfRule type="cellIs" dxfId="482" priority="384" operator="equal">
      <formula>$F137</formula>
    </cfRule>
  </conditionalFormatting>
  <conditionalFormatting sqref="C138">
    <cfRule type="cellIs" dxfId="481" priority="383" operator="equal">
      <formula>$F138</formula>
    </cfRule>
  </conditionalFormatting>
  <conditionalFormatting sqref="D138:D139">
    <cfRule type="cellIs" dxfId="480" priority="382" operator="equal">
      <formula>$G138</formula>
    </cfRule>
  </conditionalFormatting>
  <conditionalFormatting sqref="E138:E139">
    <cfRule type="cellIs" dxfId="479" priority="381" operator="equal">
      <formula>$H138</formula>
    </cfRule>
  </conditionalFormatting>
  <conditionalFormatting sqref="C139">
    <cfRule type="cellIs" dxfId="478" priority="380" operator="equal">
      <formula>$F139</formula>
    </cfRule>
  </conditionalFormatting>
  <conditionalFormatting sqref="C140">
    <cfRule type="cellIs" dxfId="477" priority="379" operator="equal">
      <formula>$F140</formula>
    </cfRule>
  </conditionalFormatting>
  <conditionalFormatting sqref="D140:D141">
    <cfRule type="cellIs" dxfId="476" priority="378" operator="equal">
      <formula>$G140</formula>
    </cfRule>
  </conditionalFormatting>
  <conditionalFormatting sqref="E140:E141">
    <cfRule type="cellIs" dxfId="475" priority="377" operator="equal">
      <formula>$H140</formula>
    </cfRule>
  </conditionalFormatting>
  <conditionalFormatting sqref="C141">
    <cfRule type="cellIs" dxfId="474" priority="376" operator="equal">
      <formula>$F141</formula>
    </cfRule>
  </conditionalFormatting>
  <conditionalFormatting sqref="C142">
    <cfRule type="cellIs" dxfId="473" priority="375" operator="equal">
      <formula>$F142</formula>
    </cfRule>
  </conditionalFormatting>
  <conditionalFormatting sqref="D142:D143">
    <cfRule type="cellIs" dxfId="472" priority="374" operator="equal">
      <formula>$G142</formula>
    </cfRule>
  </conditionalFormatting>
  <conditionalFormatting sqref="E142:E143">
    <cfRule type="cellIs" dxfId="471" priority="373" operator="equal">
      <formula>$H142</formula>
    </cfRule>
  </conditionalFormatting>
  <conditionalFormatting sqref="C143">
    <cfRule type="cellIs" dxfId="470" priority="372" operator="equal">
      <formula>$F143</formula>
    </cfRule>
  </conditionalFormatting>
  <conditionalFormatting sqref="C144">
    <cfRule type="cellIs" dxfId="469" priority="371" operator="equal">
      <formula>$F144</formula>
    </cfRule>
  </conditionalFormatting>
  <conditionalFormatting sqref="D144:D145">
    <cfRule type="cellIs" dxfId="468" priority="370" operator="equal">
      <formula>$G144</formula>
    </cfRule>
  </conditionalFormatting>
  <conditionalFormatting sqref="E144:E145">
    <cfRule type="cellIs" dxfId="467" priority="369" operator="equal">
      <formula>$H144</formula>
    </cfRule>
  </conditionalFormatting>
  <conditionalFormatting sqref="C145">
    <cfRule type="cellIs" dxfId="466" priority="368" operator="equal">
      <formula>$F145</formula>
    </cfRule>
  </conditionalFormatting>
  <conditionalFormatting sqref="C146">
    <cfRule type="cellIs" dxfId="465" priority="367" operator="equal">
      <formula>$F146</formula>
    </cfRule>
  </conditionalFormatting>
  <conditionalFormatting sqref="D146:D147">
    <cfRule type="cellIs" dxfId="464" priority="366" operator="equal">
      <formula>$G146</formula>
    </cfRule>
  </conditionalFormatting>
  <conditionalFormatting sqref="E146:E147">
    <cfRule type="cellIs" dxfId="463" priority="365" operator="equal">
      <formula>$H146</formula>
    </cfRule>
  </conditionalFormatting>
  <conditionalFormatting sqref="C147">
    <cfRule type="cellIs" dxfId="462" priority="364" operator="equal">
      <formula>$F147</formula>
    </cfRule>
  </conditionalFormatting>
  <conditionalFormatting sqref="C148">
    <cfRule type="cellIs" dxfId="461" priority="363" operator="equal">
      <formula>$F148</formula>
    </cfRule>
  </conditionalFormatting>
  <conditionalFormatting sqref="D148:D149">
    <cfRule type="cellIs" dxfId="460" priority="362" operator="equal">
      <formula>$G148</formula>
    </cfRule>
  </conditionalFormatting>
  <conditionalFormatting sqref="E148:E149">
    <cfRule type="cellIs" dxfId="459" priority="361" operator="equal">
      <formula>$H148</formula>
    </cfRule>
  </conditionalFormatting>
  <conditionalFormatting sqref="C149">
    <cfRule type="cellIs" dxfId="458" priority="360" operator="equal">
      <formula>$F149</formula>
    </cfRule>
  </conditionalFormatting>
  <conditionalFormatting sqref="C150">
    <cfRule type="cellIs" dxfId="457" priority="359" operator="equal">
      <formula>$F150</formula>
    </cfRule>
  </conditionalFormatting>
  <conditionalFormatting sqref="D150:D151">
    <cfRule type="cellIs" dxfId="456" priority="358" operator="equal">
      <formula>$G150</formula>
    </cfRule>
  </conditionalFormatting>
  <conditionalFormatting sqref="E150:E151">
    <cfRule type="cellIs" dxfId="455" priority="357" operator="equal">
      <formula>$H150</formula>
    </cfRule>
  </conditionalFormatting>
  <conditionalFormatting sqref="C151">
    <cfRule type="cellIs" dxfId="454" priority="356" operator="equal">
      <formula>$F151</formula>
    </cfRule>
  </conditionalFormatting>
  <conditionalFormatting sqref="C152">
    <cfRule type="cellIs" dxfId="453" priority="355" operator="equal">
      <formula>$F152</formula>
    </cfRule>
  </conditionalFormatting>
  <conditionalFormatting sqref="D152 D173">
    <cfRule type="cellIs" dxfId="452" priority="354" operator="equal">
      <formula>$G152</formula>
    </cfRule>
  </conditionalFormatting>
  <conditionalFormatting sqref="E152 E173">
    <cfRule type="cellIs" dxfId="451" priority="353" operator="equal">
      <formula>$H152</formula>
    </cfRule>
  </conditionalFormatting>
  <conditionalFormatting sqref="C173">
    <cfRule type="cellIs" dxfId="450" priority="352" operator="equal">
      <formula>$F173</formula>
    </cfRule>
  </conditionalFormatting>
  <conditionalFormatting sqref="C174">
    <cfRule type="cellIs" dxfId="449" priority="351" operator="equal">
      <formula>$F174</formula>
    </cfRule>
  </conditionalFormatting>
  <conditionalFormatting sqref="D174:D175">
    <cfRule type="cellIs" dxfId="448" priority="350" operator="equal">
      <formula>$G174</formula>
    </cfRule>
  </conditionalFormatting>
  <conditionalFormatting sqref="E174:E175">
    <cfRule type="cellIs" dxfId="447" priority="349" operator="equal">
      <formula>$H174</formula>
    </cfRule>
  </conditionalFormatting>
  <conditionalFormatting sqref="C175">
    <cfRule type="cellIs" dxfId="446" priority="348" operator="equal">
      <formula>$F175</formula>
    </cfRule>
  </conditionalFormatting>
  <conditionalFormatting sqref="C176">
    <cfRule type="cellIs" dxfId="445" priority="347" operator="equal">
      <formula>$F176</formula>
    </cfRule>
  </conditionalFormatting>
  <conditionalFormatting sqref="D176:D177">
    <cfRule type="cellIs" dxfId="444" priority="346" operator="equal">
      <formula>$G176</formula>
    </cfRule>
  </conditionalFormatting>
  <conditionalFormatting sqref="E176:E177">
    <cfRule type="cellIs" dxfId="443" priority="345" operator="equal">
      <formula>$H176</formula>
    </cfRule>
  </conditionalFormatting>
  <conditionalFormatting sqref="C177">
    <cfRule type="cellIs" dxfId="442" priority="344" operator="equal">
      <formula>$F177</formula>
    </cfRule>
  </conditionalFormatting>
  <conditionalFormatting sqref="D168">
    <cfRule type="cellIs" dxfId="441" priority="343" operator="equal">
      <formula>$G168</formula>
    </cfRule>
  </conditionalFormatting>
  <conditionalFormatting sqref="E168">
    <cfRule type="cellIs" dxfId="440" priority="342" operator="equal">
      <formula>$H168</formula>
    </cfRule>
  </conditionalFormatting>
  <conditionalFormatting sqref="C168">
    <cfRule type="cellIs" dxfId="439" priority="341" operator="equal">
      <formula>$F168</formula>
    </cfRule>
  </conditionalFormatting>
  <conditionalFormatting sqref="C169">
    <cfRule type="cellIs" dxfId="438" priority="340" operator="equal">
      <formula>$F169</formula>
    </cfRule>
  </conditionalFormatting>
  <conditionalFormatting sqref="D169:D170">
    <cfRule type="cellIs" dxfId="437" priority="339" operator="equal">
      <formula>$G169</formula>
    </cfRule>
  </conditionalFormatting>
  <conditionalFormatting sqref="E169:E170">
    <cfRule type="cellIs" dxfId="436" priority="338" operator="equal">
      <formula>$H169</formula>
    </cfRule>
  </conditionalFormatting>
  <conditionalFormatting sqref="C170">
    <cfRule type="cellIs" dxfId="435" priority="337" operator="equal">
      <formula>$F170</formula>
    </cfRule>
  </conditionalFormatting>
  <conditionalFormatting sqref="C171">
    <cfRule type="cellIs" dxfId="434" priority="336" operator="equal">
      <formula>$F171</formula>
    </cfRule>
  </conditionalFormatting>
  <conditionalFormatting sqref="D171:D172">
    <cfRule type="cellIs" dxfId="433" priority="335" operator="equal">
      <formula>$G171</formula>
    </cfRule>
  </conditionalFormatting>
  <conditionalFormatting sqref="E171:E172">
    <cfRule type="cellIs" dxfId="432" priority="334" operator="equal">
      <formula>$H171</formula>
    </cfRule>
  </conditionalFormatting>
  <conditionalFormatting sqref="C172">
    <cfRule type="cellIs" dxfId="431" priority="333" operator="equal">
      <formula>$F172</formula>
    </cfRule>
  </conditionalFormatting>
  <conditionalFormatting sqref="D163">
    <cfRule type="cellIs" dxfId="430" priority="332" operator="equal">
      <formula>$G163</formula>
    </cfRule>
  </conditionalFormatting>
  <conditionalFormatting sqref="E163">
    <cfRule type="cellIs" dxfId="429" priority="331" operator="equal">
      <formula>$H163</formula>
    </cfRule>
  </conditionalFormatting>
  <conditionalFormatting sqref="C163">
    <cfRule type="cellIs" dxfId="428" priority="330" operator="equal">
      <formula>$F163</formula>
    </cfRule>
  </conditionalFormatting>
  <conditionalFormatting sqref="C164">
    <cfRule type="cellIs" dxfId="427" priority="329" operator="equal">
      <formula>$F164</formula>
    </cfRule>
  </conditionalFormatting>
  <conditionalFormatting sqref="D164:D165">
    <cfRule type="cellIs" dxfId="426" priority="328" operator="equal">
      <formula>$G164</formula>
    </cfRule>
  </conditionalFormatting>
  <conditionalFormatting sqref="E164:E165">
    <cfRule type="cellIs" dxfId="425" priority="327" operator="equal">
      <formula>$H164</formula>
    </cfRule>
  </conditionalFormatting>
  <conditionalFormatting sqref="C165">
    <cfRule type="cellIs" dxfId="424" priority="326" operator="equal">
      <formula>$F165</formula>
    </cfRule>
  </conditionalFormatting>
  <conditionalFormatting sqref="C166">
    <cfRule type="cellIs" dxfId="423" priority="325" operator="equal">
      <formula>$F166</formula>
    </cfRule>
  </conditionalFormatting>
  <conditionalFormatting sqref="D166:D167">
    <cfRule type="cellIs" dxfId="422" priority="324" operator="equal">
      <formula>$G166</formula>
    </cfRule>
  </conditionalFormatting>
  <conditionalFormatting sqref="E166:E167">
    <cfRule type="cellIs" dxfId="421" priority="323" operator="equal">
      <formula>$H166</formula>
    </cfRule>
  </conditionalFormatting>
  <conditionalFormatting sqref="C167">
    <cfRule type="cellIs" dxfId="420" priority="322" operator="equal">
      <formula>$F167</formula>
    </cfRule>
  </conditionalFormatting>
  <conditionalFormatting sqref="D158">
    <cfRule type="cellIs" dxfId="419" priority="321" operator="equal">
      <formula>$G158</formula>
    </cfRule>
  </conditionalFormatting>
  <conditionalFormatting sqref="E158">
    <cfRule type="cellIs" dxfId="418" priority="320" operator="equal">
      <formula>$H158</formula>
    </cfRule>
  </conditionalFormatting>
  <conditionalFormatting sqref="C158">
    <cfRule type="cellIs" dxfId="417" priority="319" operator="equal">
      <formula>$F158</formula>
    </cfRule>
  </conditionalFormatting>
  <conditionalFormatting sqref="C159">
    <cfRule type="cellIs" dxfId="416" priority="318" operator="equal">
      <formula>$F159</formula>
    </cfRule>
  </conditionalFormatting>
  <conditionalFormatting sqref="D159:D160">
    <cfRule type="cellIs" dxfId="415" priority="317" operator="equal">
      <formula>$G159</formula>
    </cfRule>
  </conditionalFormatting>
  <conditionalFormatting sqref="E159:E160">
    <cfRule type="cellIs" dxfId="414" priority="316" operator="equal">
      <formula>$H159</formula>
    </cfRule>
  </conditionalFormatting>
  <conditionalFormatting sqref="C160">
    <cfRule type="cellIs" dxfId="413" priority="315" operator="equal">
      <formula>$F160</formula>
    </cfRule>
  </conditionalFormatting>
  <conditionalFormatting sqref="C161">
    <cfRule type="cellIs" dxfId="412" priority="314" operator="equal">
      <formula>$F161</formula>
    </cfRule>
  </conditionalFormatting>
  <conditionalFormatting sqref="D161:D162">
    <cfRule type="cellIs" dxfId="411" priority="313" operator="equal">
      <formula>$G161</formula>
    </cfRule>
  </conditionalFormatting>
  <conditionalFormatting sqref="E161:E162">
    <cfRule type="cellIs" dxfId="410" priority="312" operator="equal">
      <formula>$H161</formula>
    </cfRule>
  </conditionalFormatting>
  <conditionalFormatting sqref="C162">
    <cfRule type="cellIs" dxfId="409" priority="311" operator="equal">
      <formula>$F162</formula>
    </cfRule>
  </conditionalFormatting>
  <conditionalFormatting sqref="D153">
    <cfRule type="cellIs" dxfId="408" priority="310" operator="equal">
      <formula>$G153</formula>
    </cfRule>
  </conditionalFormatting>
  <conditionalFormatting sqref="E153">
    <cfRule type="cellIs" dxfId="407" priority="309" operator="equal">
      <formula>$H153</formula>
    </cfRule>
  </conditionalFormatting>
  <conditionalFormatting sqref="C153">
    <cfRule type="cellIs" dxfId="406" priority="308" operator="equal">
      <formula>$F153</formula>
    </cfRule>
  </conditionalFormatting>
  <conditionalFormatting sqref="C154">
    <cfRule type="cellIs" dxfId="405" priority="307" operator="equal">
      <formula>$F154</formula>
    </cfRule>
  </conditionalFormatting>
  <conditionalFormatting sqref="D154:D155">
    <cfRule type="cellIs" dxfId="404" priority="306" operator="equal">
      <formula>$G154</formula>
    </cfRule>
  </conditionalFormatting>
  <conditionalFormatting sqref="E154:E155">
    <cfRule type="cellIs" dxfId="403" priority="305" operator="equal">
      <formula>$H154</formula>
    </cfRule>
  </conditionalFormatting>
  <conditionalFormatting sqref="C155">
    <cfRule type="cellIs" dxfId="402" priority="304" operator="equal">
      <formula>$F155</formula>
    </cfRule>
  </conditionalFormatting>
  <conditionalFormatting sqref="C156">
    <cfRule type="cellIs" dxfId="401" priority="303" operator="equal">
      <formula>$F156</formula>
    </cfRule>
  </conditionalFormatting>
  <conditionalFormatting sqref="D156:D157">
    <cfRule type="cellIs" dxfId="400" priority="302" operator="equal">
      <formula>$G156</formula>
    </cfRule>
  </conditionalFormatting>
  <conditionalFormatting sqref="E156:E157">
    <cfRule type="cellIs" dxfId="399" priority="301" operator="equal">
      <formula>$H156</formula>
    </cfRule>
  </conditionalFormatting>
  <conditionalFormatting sqref="C157">
    <cfRule type="cellIs" dxfId="398" priority="300" operator="equal">
      <formula>$F157</formula>
    </cfRule>
  </conditionalFormatting>
  <conditionalFormatting sqref="D8">
    <cfRule type="cellIs" dxfId="397" priority="299" operator="equal">
      <formula>$G8</formula>
    </cfRule>
  </conditionalFormatting>
  <conditionalFormatting sqref="E8">
    <cfRule type="cellIs" dxfId="396" priority="298" operator="equal">
      <formula>$H8</formula>
    </cfRule>
  </conditionalFormatting>
  <conditionalFormatting sqref="C8">
    <cfRule type="cellIs" dxfId="395" priority="297" operator="equal">
      <formula>$F8</formula>
    </cfRule>
  </conditionalFormatting>
  <conditionalFormatting sqref="C26 C126">
    <cfRule type="cellIs" dxfId="394" priority="296" operator="equal">
      <formula>$F26</formula>
    </cfRule>
  </conditionalFormatting>
  <conditionalFormatting sqref="D26:D27 D126:D127">
    <cfRule type="cellIs" dxfId="393" priority="295" operator="equal">
      <formula>$G26</formula>
    </cfRule>
  </conditionalFormatting>
  <conditionalFormatting sqref="E26:E27 E126:E127">
    <cfRule type="cellIs" dxfId="392" priority="294" operator="equal">
      <formula>$H26</formula>
    </cfRule>
  </conditionalFormatting>
  <conditionalFormatting sqref="C27 C127">
    <cfRule type="cellIs" dxfId="391" priority="293" operator="equal">
      <formula>$F27</formula>
    </cfRule>
  </conditionalFormatting>
  <conditionalFormatting sqref="C80 C128">
    <cfRule type="cellIs" dxfId="390" priority="292" operator="equal">
      <formula>$F80</formula>
    </cfRule>
  </conditionalFormatting>
  <conditionalFormatting sqref="D80 D128">
    <cfRule type="cellIs" dxfId="389" priority="291" operator="equal">
      <formula>$G80</formula>
    </cfRule>
  </conditionalFormatting>
  <conditionalFormatting sqref="E80 E128">
    <cfRule type="cellIs" dxfId="388" priority="290" operator="equal">
      <formula>$H80</formula>
    </cfRule>
  </conditionalFormatting>
  <conditionalFormatting sqref="C4">
    <cfRule type="cellIs" dxfId="387" priority="289" operator="equal">
      <formula>$F4</formula>
    </cfRule>
  </conditionalFormatting>
  <conditionalFormatting sqref="D4:D5">
    <cfRule type="cellIs" dxfId="386" priority="288" operator="equal">
      <formula>$G4</formula>
    </cfRule>
  </conditionalFormatting>
  <conditionalFormatting sqref="E4:E5">
    <cfRule type="cellIs" dxfId="385" priority="287" operator="equal">
      <formula>$H4</formula>
    </cfRule>
  </conditionalFormatting>
  <conditionalFormatting sqref="C5">
    <cfRule type="cellIs" dxfId="384" priority="286" operator="equal">
      <formula>$F5</formula>
    </cfRule>
  </conditionalFormatting>
  <conditionalFormatting sqref="C6">
    <cfRule type="cellIs" dxfId="383" priority="285" operator="equal">
      <formula>$F6</formula>
    </cfRule>
  </conditionalFormatting>
  <conditionalFormatting sqref="D6:D7">
    <cfRule type="cellIs" dxfId="382" priority="284" operator="equal">
      <formula>$G6</formula>
    </cfRule>
  </conditionalFormatting>
  <conditionalFormatting sqref="E6:E7">
    <cfRule type="cellIs" dxfId="381" priority="283" operator="equal">
      <formula>$H6</formula>
    </cfRule>
  </conditionalFormatting>
  <conditionalFormatting sqref="C7">
    <cfRule type="cellIs" dxfId="380" priority="282" operator="equal">
      <formula>$F7</formula>
    </cfRule>
  </conditionalFormatting>
  <conditionalFormatting sqref="C26">
    <cfRule type="cellIs" dxfId="379" priority="281" operator="equal">
      <formula>$F26</formula>
    </cfRule>
  </conditionalFormatting>
  <conditionalFormatting sqref="D26:D27">
    <cfRule type="cellIs" dxfId="378" priority="280" operator="equal">
      <formula>$G26</formula>
    </cfRule>
  </conditionalFormatting>
  <conditionalFormatting sqref="E26:E27">
    <cfRule type="cellIs" dxfId="377" priority="279" operator="equal">
      <formula>$H26</formula>
    </cfRule>
  </conditionalFormatting>
  <conditionalFormatting sqref="C27">
    <cfRule type="cellIs" dxfId="376" priority="278" operator="equal">
      <formula>$F27</formula>
    </cfRule>
  </conditionalFormatting>
  <conditionalFormatting sqref="C80">
    <cfRule type="cellIs" dxfId="375" priority="277" operator="equal">
      <formula>$F80</formula>
    </cfRule>
  </conditionalFormatting>
  <conditionalFormatting sqref="D80">
    <cfRule type="cellIs" dxfId="374" priority="276" operator="equal">
      <formula>$G80</formula>
    </cfRule>
  </conditionalFormatting>
  <conditionalFormatting sqref="E80">
    <cfRule type="cellIs" dxfId="373" priority="275" operator="equal">
      <formula>$H80</formula>
    </cfRule>
  </conditionalFormatting>
  <conditionalFormatting sqref="C21 C23">
    <cfRule type="cellIs" dxfId="372" priority="274" operator="equal">
      <formula>$F21</formula>
    </cfRule>
  </conditionalFormatting>
  <conditionalFormatting sqref="D21:D24">
    <cfRule type="cellIs" dxfId="371" priority="273" operator="equal">
      <formula>$G21</formula>
    </cfRule>
  </conditionalFormatting>
  <conditionalFormatting sqref="E21:E24">
    <cfRule type="cellIs" dxfId="370" priority="272" operator="equal">
      <formula>$H21</formula>
    </cfRule>
  </conditionalFormatting>
  <conditionalFormatting sqref="C22 C24">
    <cfRule type="cellIs" dxfId="369" priority="271" operator="equal">
      <formula>$F22</formula>
    </cfRule>
  </conditionalFormatting>
  <conditionalFormatting sqref="C25">
    <cfRule type="cellIs" dxfId="368" priority="270" operator="equal">
      <formula>$F25</formula>
    </cfRule>
  </conditionalFormatting>
  <conditionalFormatting sqref="D25">
    <cfRule type="cellIs" dxfId="367" priority="269" operator="equal">
      <formula>$G25</formula>
    </cfRule>
  </conditionalFormatting>
  <conditionalFormatting sqref="E25">
    <cfRule type="cellIs" dxfId="366" priority="268" operator="equal">
      <formula>$H25</formula>
    </cfRule>
  </conditionalFormatting>
  <conditionalFormatting sqref="C21">
    <cfRule type="cellIs" dxfId="365" priority="267" operator="equal">
      <formula>$F21</formula>
    </cfRule>
  </conditionalFormatting>
  <conditionalFormatting sqref="D21:D22">
    <cfRule type="cellIs" dxfId="364" priority="266" operator="equal">
      <formula>$G21</formula>
    </cfRule>
  </conditionalFormatting>
  <conditionalFormatting sqref="E21:E22">
    <cfRule type="cellIs" dxfId="363" priority="265" operator="equal">
      <formula>$H21</formula>
    </cfRule>
  </conditionalFormatting>
  <conditionalFormatting sqref="C22">
    <cfRule type="cellIs" dxfId="362" priority="264" operator="equal">
      <formula>$F22</formula>
    </cfRule>
  </conditionalFormatting>
  <conditionalFormatting sqref="C15 C18">
    <cfRule type="cellIs" dxfId="361" priority="263" operator="equal">
      <formula>$F15</formula>
    </cfRule>
  </conditionalFormatting>
  <conditionalFormatting sqref="D15:D16 D18:D19">
    <cfRule type="cellIs" dxfId="360" priority="262" operator="equal">
      <formula>$G15</formula>
    </cfRule>
  </conditionalFormatting>
  <conditionalFormatting sqref="E15:E16 E18:E19">
    <cfRule type="cellIs" dxfId="359" priority="261" operator="equal">
      <formula>$H15</formula>
    </cfRule>
  </conditionalFormatting>
  <conditionalFormatting sqref="C16 C19">
    <cfRule type="cellIs" dxfId="358" priority="260" operator="equal">
      <formula>$F16</formula>
    </cfRule>
  </conditionalFormatting>
  <conditionalFormatting sqref="C17 C20">
    <cfRule type="cellIs" dxfId="357" priority="259" operator="equal">
      <formula>$F17</formula>
    </cfRule>
  </conditionalFormatting>
  <conditionalFormatting sqref="D17 D20">
    <cfRule type="cellIs" dxfId="356" priority="258" operator="equal">
      <formula>$G17</formula>
    </cfRule>
  </conditionalFormatting>
  <conditionalFormatting sqref="E17 E20">
    <cfRule type="cellIs" dxfId="355" priority="257" operator="equal">
      <formula>$H17</formula>
    </cfRule>
  </conditionalFormatting>
  <conditionalFormatting sqref="C15">
    <cfRule type="cellIs" dxfId="354" priority="256" operator="equal">
      <formula>$F15</formula>
    </cfRule>
  </conditionalFormatting>
  <conditionalFormatting sqref="D15:D16">
    <cfRule type="cellIs" dxfId="353" priority="255" operator="equal">
      <formula>$G15</formula>
    </cfRule>
  </conditionalFormatting>
  <conditionalFormatting sqref="E15:E16">
    <cfRule type="cellIs" dxfId="352" priority="254" operator="equal">
      <formula>$H15</formula>
    </cfRule>
  </conditionalFormatting>
  <conditionalFormatting sqref="C16">
    <cfRule type="cellIs" dxfId="351" priority="253" operator="equal">
      <formula>$F16</formula>
    </cfRule>
  </conditionalFormatting>
  <conditionalFormatting sqref="C17">
    <cfRule type="cellIs" dxfId="350" priority="252" operator="equal">
      <formula>$F17</formula>
    </cfRule>
  </conditionalFormatting>
  <conditionalFormatting sqref="D17">
    <cfRule type="cellIs" dxfId="349" priority="251" operator="equal">
      <formula>$G17</formula>
    </cfRule>
  </conditionalFormatting>
  <conditionalFormatting sqref="E17">
    <cfRule type="cellIs" dxfId="348" priority="250" operator="equal">
      <formula>$H17</formula>
    </cfRule>
  </conditionalFormatting>
  <conditionalFormatting sqref="C9 C12">
    <cfRule type="cellIs" dxfId="347" priority="249" operator="equal">
      <formula>$F9</formula>
    </cfRule>
  </conditionalFormatting>
  <conditionalFormatting sqref="D9:D10 D12:D13">
    <cfRule type="cellIs" dxfId="346" priority="248" operator="equal">
      <formula>$G9</formula>
    </cfRule>
  </conditionalFormatting>
  <conditionalFormatting sqref="E9:E10 E12:E13">
    <cfRule type="cellIs" dxfId="345" priority="247" operator="equal">
      <formula>$H9</formula>
    </cfRule>
  </conditionalFormatting>
  <conditionalFormatting sqref="C10 C13">
    <cfRule type="cellIs" dxfId="344" priority="246" operator="equal">
      <formula>$F10</formula>
    </cfRule>
  </conditionalFormatting>
  <conditionalFormatting sqref="C11 C14">
    <cfRule type="cellIs" dxfId="343" priority="245" operator="equal">
      <formula>$F11</formula>
    </cfRule>
  </conditionalFormatting>
  <conditionalFormatting sqref="D11 D14">
    <cfRule type="cellIs" dxfId="342" priority="244" operator="equal">
      <formula>$G11</formula>
    </cfRule>
  </conditionalFormatting>
  <conditionalFormatting sqref="E11 E14">
    <cfRule type="cellIs" dxfId="341" priority="243" operator="equal">
      <formula>$H11</formula>
    </cfRule>
  </conditionalFormatting>
  <conditionalFormatting sqref="C9">
    <cfRule type="cellIs" dxfId="340" priority="242" operator="equal">
      <formula>$F9</formula>
    </cfRule>
  </conditionalFormatting>
  <conditionalFormatting sqref="D9:D10">
    <cfRule type="cellIs" dxfId="339" priority="241" operator="equal">
      <formula>$G9</formula>
    </cfRule>
  </conditionalFormatting>
  <conditionalFormatting sqref="E9:E10">
    <cfRule type="cellIs" dxfId="338" priority="240" operator="equal">
      <formula>$H9</formula>
    </cfRule>
  </conditionalFormatting>
  <conditionalFormatting sqref="C10">
    <cfRule type="cellIs" dxfId="337" priority="239" operator="equal">
      <formula>$F10</formula>
    </cfRule>
  </conditionalFormatting>
  <conditionalFormatting sqref="C11">
    <cfRule type="cellIs" dxfId="336" priority="238" operator="equal">
      <formula>$F11</formula>
    </cfRule>
  </conditionalFormatting>
  <conditionalFormatting sqref="D11">
    <cfRule type="cellIs" dxfId="335" priority="237" operator="equal">
      <formula>$G11</formula>
    </cfRule>
  </conditionalFormatting>
  <conditionalFormatting sqref="E11">
    <cfRule type="cellIs" dxfId="334" priority="236" operator="equal">
      <formula>$H11</formula>
    </cfRule>
  </conditionalFormatting>
  <conditionalFormatting sqref="C77">
    <cfRule type="cellIs" dxfId="333" priority="235" operator="equal">
      <formula>$F77</formula>
    </cfRule>
  </conditionalFormatting>
  <conditionalFormatting sqref="D77:D78">
    <cfRule type="cellIs" dxfId="332" priority="234" operator="equal">
      <formula>$G77</formula>
    </cfRule>
  </conditionalFormatting>
  <conditionalFormatting sqref="E77:E78">
    <cfRule type="cellIs" dxfId="331" priority="233" operator="equal">
      <formula>$H77</formula>
    </cfRule>
  </conditionalFormatting>
  <conditionalFormatting sqref="C78">
    <cfRule type="cellIs" dxfId="330" priority="232" operator="equal">
      <formula>$F78</formula>
    </cfRule>
  </conditionalFormatting>
  <conditionalFormatting sqref="C76 C79">
    <cfRule type="cellIs" dxfId="329" priority="231" operator="equal">
      <formula>$F76</formula>
    </cfRule>
  </conditionalFormatting>
  <conditionalFormatting sqref="D76 D79">
    <cfRule type="cellIs" dxfId="328" priority="230" operator="equal">
      <formula>$G76</formula>
    </cfRule>
  </conditionalFormatting>
  <conditionalFormatting sqref="E76 E79">
    <cfRule type="cellIs" dxfId="327" priority="229" operator="equal">
      <formula>$H76</formula>
    </cfRule>
  </conditionalFormatting>
  <conditionalFormatting sqref="C76">
    <cfRule type="cellIs" dxfId="326" priority="228" operator="equal">
      <formula>$F76</formula>
    </cfRule>
  </conditionalFormatting>
  <conditionalFormatting sqref="D76">
    <cfRule type="cellIs" dxfId="325" priority="227" operator="equal">
      <formula>$G76</formula>
    </cfRule>
  </conditionalFormatting>
  <conditionalFormatting sqref="E76">
    <cfRule type="cellIs" dxfId="324" priority="226" operator="equal">
      <formula>$H76</formula>
    </cfRule>
  </conditionalFormatting>
  <conditionalFormatting sqref="C49">
    <cfRule type="cellIs" dxfId="323" priority="225" operator="equal">
      <formula>$F49</formula>
    </cfRule>
  </conditionalFormatting>
  <conditionalFormatting sqref="D49:D50">
    <cfRule type="cellIs" dxfId="322" priority="224" operator="equal">
      <formula>$G49</formula>
    </cfRule>
  </conditionalFormatting>
  <conditionalFormatting sqref="E49:E50">
    <cfRule type="cellIs" dxfId="321" priority="223" operator="equal">
      <formula>$H49</formula>
    </cfRule>
  </conditionalFormatting>
  <conditionalFormatting sqref="C50">
    <cfRule type="cellIs" dxfId="320" priority="222" operator="equal">
      <formula>$F50</formula>
    </cfRule>
  </conditionalFormatting>
  <conditionalFormatting sqref="C48 C51">
    <cfRule type="cellIs" dxfId="319" priority="221" operator="equal">
      <formula>$F48</formula>
    </cfRule>
  </conditionalFormatting>
  <conditionalFormatting sqref="D48 D51">
    <cfRule type="cellIs" dxfId="318" priority="220" operator="equal">
      <formula>$G48</formula>
    </cfRule>
  </conditionalFormatting>
  <conditionalFormatting sqref="E48 E51">
    <cfRule type="cellIs" dxfId="317" priority="219" operator="equal">
      <formula>$H48</formula>
    </cfRule>
  </conditionalFormatting>
  <conditionalFormatting sqref="C48">
    <cfRule type="cellIs" dxfId="316" priority="218" operator="equal">
      <formula>$F48</formula>
    </cfRule>
  </conditionalFormatting>
  <conditionalFormatting sqref="D48">
    <cfRule type="cellIs" dxfId="315" priority="217" operator="equal">
      <formula>$G48</formula>
    </cfRule>
  </conditionalFormatting>
  <conditionalFormatting sqref="E48">
    <cfRule type="cellIs" dxfId="314" priority="216" operator="equal">
      <formula>$H48</formula>
    </cfRule>
  </conditionalFormatting>
  <conditionalFormatting sqref="C45">
    <cfRule type="cellIs" dxfId="313" priority="215" operator="equal">
      <formula>$F45</formula>
    </cfRule>
  </conditionalFormatting>
  <conditionalFormatting sqref="D45:D46">
    <cfRule type="cellIs" dxfId="312" priority="214" operator="equal">
      <formula>$G45</formula>
    </cfRule>
  </conditionalFormatting>
  <conditionalFormatting sqref="E45:E46">
    <cfRule type="cellIs" dxfId="311" priority="213" operator="equal">
      <formula>$H45</formula>
    </cfRule>
  </conditionalFormatting>
  <conditionalFormatting sqref="C46">
    <cfRule type="cellIs" dxfId="310" priority="212" operator="equal">
      <formula>$F46</formula>
    </cfRule>
  </conditionalFormatting>
  <conditionalFormatting sqref="C44 C47">
    <cfRule type="cellIs" dxfId="309" priority="211" operator="equal">
      <formula>$F44</formula>
    </cfRule>
  </conditionalFormatting>
  <conditionalFormatting sqref="D44 D47">
    <cfRule type="cellIs" dxfId="308" priority="210" operator="equal">
      <formula>$G44</formula>
    </cfRule>
  </conditionalFormatting>
  <conditionalFormatting sqref="E44 E47">
    <cfRule type="cellIs" dxfId="307" priority="209" operator="equal">
      <formula>$H44</formula>
    </cfRule>
  </conditionalFormatting>
  <conditionalFormatting sqref="C44">
    <cfRule type="cellIs" dxfId="306" priority="208" operator="equal">
      <formula>$F44</formula>
    </cfRule>
  </conditionalFormatting>
  <conditionalFormatting sqref="D44">
    <cfRule type="cellIs" dxfId="305" priority="207" operator="equal">
      <formula>$G44</formula>
    </cfRule>
  </conditionalFormatting>
  <conditionalFormatting sqref="E44">
    <cfRule type="cellIs" dxfId="304" priority="206" operator="equal">
      <formula>$H44</formula>
    </cfRule>
  </conditionalFormatting>
  <conditionalFormatting sqref="C41">
    <cfRule type="cellIs" dxfId="303" priority="205" operator="equal">
      <formula>$F41</formula>
    </cfRule>
  </conditionalFormatting>
  <conditionalFormatting sqref="D41:D42">
    <cfRule type="cellIs" dxfId="302" priority="204" operator="equal">
      <formula>$G41</formula>
    </cfRule>
  </conditionalFormatting>
  <conditionalFormatting sqref="E41:E42">
    <cfRule type="cellIs" dxfId="301" priority="203" operator="equal">
      <formula>$H41</formula>
    </cfRule>
  </conditionalFormatting>
  <conditionalFormatting sqref="C42">
    <cfRule type="cellIs" dxfId="300" priority="202" operator="equal">
      <formula>$F42</formula>
    </cfRule>
  </conditionalFormatting>
  <conditionalFormatting sqref="C40 C43">
    <cfRule type="cellIs" dxfId="299" priority="201" operator="equal">
      <formula>$F40</formula>
    </cfRule>
  </conditionalFormatting>
  <conditionalFormatting sqref="D40 D43">
    <cfRule type="cellIs" dxfId="298" priority="200" operator="equal">
      <formula>$G40</formula>
    </cfRule>
  </conditionalFormatting>
  <conditionalFormatting sqref="E40 E43">
    <cfRule type="cellIs" dxfId="297" priority="199" operator="equal">
      <formula>$H40</formula>
    </cfRule>
  </conditionalFormatting>
  <conditionalFormatting sqref="C40">
    <cfRule type="cellIs" dxfId="296" priority="198" operator="equal">
      <formula>$F40</formula>
    </cfRule>
  </conditionalFormatting>
  <conditionalFormatting sqref="D40">
    <cfRule type="cellIs" dxfId="295" priority="197" operator="equal">
      <formula>$G40</formula>
    </cfRule>
  </conditionalFormatting>
  <conditionalFormatting sqref="E40">
    <cfRule type="cellIs" dxfId="294" priority="196" operator="equal">
      <formula>$H40</formula>
    </cfRule>
  </conditionalFormatting>
  <conditionalFormatting sqref="C37">
    <cfRule type="cellIs" dxfId="293" priority="195" operator="equal">
      <formula>$F37</formula>
    </cfRule>
  </conditionalFormatting>
  <conditionalFormatting sqref="D37:D38">
    <cfRule type="cellIs" dxfId="292" priority="194" operator="equal">
      <formula>$G37</formula>
    </cfRule>
  </conditionalFormatting>
  <conditionalFormatting sqref="E37:E38">
    <cfRule type="cellIs" dxfId="291" priority="193" operator="equal">
      <formula>$H37</formula>
    </cfRule>
  </conditionalFormatting>
  <conditionalFormatting sqref="C38">
    <cfRule type="cellIs" dxfId="290" priority="192" operator="equal">
      <formula>$F38</formula>
    </cfRule>
  </conditionalFormatting>
  <conditionalFormatting sqref="C36 C39">
    <cfRule type="cellIs" dxfId="289" priority="191" operator="equal">
      <formula>$F36</formula>
    </cfRule>
  </conditionalFormatting>
  <conditionalFormatting sqref="D36 D39">
    <cfRule type="cellIs" dxfId="288" priority="190" operator="equal">
      <formula>$G36</formula>
    </cfRule>
  </conditionalFormatting>
  <conditionalFormatting sqref="E36 E39">
    <cfRule type="cellIs" dxfId="287" priority="189" operator="equal">
      <formula>$H36</formula>
    </cfRule>
  </conditionalFormatting>
  <conditionalFormatting sqref="C36">
    <cfRule type="cellIs" dxfId="286" priority="188" operator="equal">
      <formula>$F36</formula>
    </cfRule>
  </conditionalFormatting>
  <conditionalFormatting sqref="D36">
    <cfRule type="cellIs" dxfId="285" priority="187" operator="equal">
      <formula>$G36</formula>
    </cfRule>
  </conditionalFormatting>
  <conditionalFormatting sqref="E36">
    <cfRule type="cellIs" dxfId="284" priority="186" operator="equal">
      <formula>$H36</formula>
    </cfRule>
  </conditionalFormatting>
  <conditionalFormatting sqref="C33">
    <cfRule type="cellIs" dxfId="283" priority="185" operator="equal">
      <formula>$F33</formula>
    </cfRule>
  </conditionalFormatting>
  <conditionalFormatting sqref="D33:D34">
    <cfRule type="cellIs" dxfId="282" priority="184" operator="equal">
      <formula>$G33</formula>
    </cfRule>
  </conditionalFormatting>
  <conditionalFormatting sqref="E33:E34">
    <cfRule type="cellIs" dxfId="281" priority="183" operator="equal">
      <formula>$H33</formula>
    </cfRule>
  </conditionalFormatting>
  <conditionalFormatting sqref="C34">
    <cfRule type="cellIs" dxfId="280" priority="182" operator="equal">
      <formula>$F34</formula>
    </cfRule>
  </conditionalFormatting>
  <conditionalFormatting sqref="C32 C35">
    <cfRule type="cellIs" dxfId="279" priority="181" operator="equal">
      <formula>$F32</formula>
    </cfRule>
  </conditionalFormatting>
  <conditionalFormatting sqref="D32 D35">
    <cfRule type="cellIs" dxfId="278" priority="180" operator="equal">
      <formula>$G32</formula>
    </cfRule>
  </conditionalFormatting>
  <conditionalFormatting sqref="E32 E35">
    <cfRule type="cellIs" dxfId="277" priority="179" operator="equal">
      <formula>$H32</formula>
    </cfRule>
  </conditionalFormatting>
  <conditionalFormatting sqref="C32">
    <cfRule type="cellIs" dxfId="276" priority="178" operator="equal">
      <formula>$F32</formula>
    </cfRule>
  </conditionalFormatting>
  <conditionalFormatting sqref="D32">
    <cfRule type="cellIs" dxfId="275" priority="177" operator="equal">
      <formula>$G32</formula>
    </cfRule>
  </conditionalFormatting>
  <conditionalFormatting sqref="E32">
    <cfRule type="cellIs" dxfId="274" priority="176" operator="equal">
      <formula>$H32</formula>
    </cfRule>
  </conditionalFormatting>
  <conditionalFormatting sqref="C29">
    <cfRule type="cellIs" dxfId="273" priority="175" operator="equal">
      <formula>$F29</formula>
    </cfRule>
  </conditionalFormatting>
  <conditionalFormatting sqref="D29:D30">
    <cfRule type="cellIs" dxfId="272" priority="174" operator="equal">
      <formula>$G29</formula>
    </cfRule>
  </conditionalFormatting>
  <conditionalFormatting sqref="E29:E30">
    <cfRule type="cellIs" dxfId="271" priority="173" operator="equal">
      <formula>$H29</formula>
    </cfRule>
  </conditionalFormatting>
  <conditionalFormatting sqref="C30">
    <cfRule type="cellIs" dxfId="270" priority="172" operator="equal">
      <formula>$F30</formula>
    </cfRule>
  </conditionalFormatting>
  <conditionalFormatting sqref="C28 C31">
    <cfRule type="cellIs" dxfId="269" priority="171" operator="equal">
      <formula>$F28</formula>
    </cfRule>
  </conditionalFormatting>
  <conditionalFormatting sqref="D28 D31">
    <cfRule type="cellIs" dxfId="268" priority="170" operator="equal">
      <formula>$G28</formula>
    </cfRule>
  </conditionalFormatting>
  <conditionalFormatting sqref="E28 E31">
    <cfRule type="cellIs" dxfId="267" priority="169" operator="equal">
      <formula>$H28</formula>
    </cfRule>
  </conditionalFormatting>
  <conditionalFormatting sqref="C28">
    <cfRule type="cellIs" dxfId="266" priority="168" operator="equal">
      <formula>$F28</formula>
    </cfRule>
  </conditionalFormatting>
  <conditionalFormatting sqref="D28">
    <cfRule type="cellIs" dxfId="265" priority="167" operator="equal">
      <formula>$G28</formula>
    </cfRule>
  </conditionalFormatting>
  <conditionalFormatting sqref="E28">
    <cfRule type="cellIs" dxfId="264" priority="166" operator="equal">
      <formula>$H28</formula>
    </cfRule>
  </conditionalFormatting>
  <conditionalFormatting sqref="C73">
    <cfRule type="cellIs" dxfId="263" priority="165" operator="equal">
      <formula>$F73</formula>
    </cfRule>
  </conditionalFormatting>
  <conditionalFormatting sqref="D73:D74">
    <cfRule type="cellIs" dxfId="262" priority="164" operator="equal">
      <formula>$G73</formula>
    </cfRule>
  </conditionalFormatting>
  <conditionalFormatting sqref="E73:E74">
    <cfRule type="cellIs" dxfId="261" priority="163" operator="equal">
      <formula>$H73</formula>
    </cfRule>
  </conditionalFormatting>
  <conditionalFormatting sqref="C74">
    <cfRule type="cellIs" dxfId="260" priority="162" operator="equal">
      <formula>$F74</formula>
    </cfRule>
  </conditionalFormatting>
  <conditionalFormatting sqref="C72 C75">
    <cfRule type="cellIs" dxfId="259" priority="161" operator="equal">
      <formula>$F72</formula>
    </cfRule>
  </conditionalFormatting>
  <conditionalFormatting sqref="D72 D75">
    <cfRule type="cellIs" dxfId="258" priority="160" operator="equal">
      <formula>$G72</formula>
    </cfRule>
  </conditionalFormatting>
  <conditionalFormatting sqref="E72 E75">
    <cfRule type="cellIs" dxfId="257" priority="159" operator="equal">
      <formula>$H72</formula>
    </cfRule>
  </conditionalFormatting>
  <conditionalFormatting sqref="C72">
    <cfRule type="cellIs" dxfId="256" priority="158" operator="equal">
      <formula>$F72</formula>
    </cfRule>
  </conditionalFormatting>
  <conditionalFormatting sqref="D72">
    <cfRule type="cellIs" dxfId="255" priority="157" operator="equal">
      <formula>$G72</formula>
    </cfRule>
  </conditionalFormatting>
  <conditionalFormatting sqref="E72">
    <cfRule type="cellIs" dxfId="254" priority="156" operator="equal">
      <formula>$H72</formula>
    </cfRule>
  </conditionalFormatting>
  <conditionalFormatting sqref="C69">
    <cfRule type="cellIs" dxfId="253" priority="155" operator="equal">
      <formula>$F69</formula>
    </cfRule>
  </conditionalFormatting>
  <conditionalFormatting sqref="D69:D70">
    <cfRule type="cellIs" dxfId="252" priority="154" operator="equal">
      <formula>$G69</formula>
    </cfRule>
  </conditionalFormatting>
  <conditionalFormatting sqref="E69:E70">
    <cfRule type="cellIs" dxfId="251" priority="153" operator="equal">
      <formula>$H69</formula>
    </cfRule>
  </conditionalFormatting>
  <conditionalFormatting sqref="C70">
    <cfRule type="cellIs" dxfId="250" priority="152" operator="equal">
      <formula>$F70</formula>
    </cfRule>
  </conditionalFormatting>
  <conditionalFormatting sqref="C68 C71">
    <cfRule type="cellIs" dxfId="249" priority="151" operator="equal">
      <formula>$F68</formula>
    </cfRule>
  </conditionalFormatting>
  <conditionalFormatting sqref="D68 D71">
    <cfRule type="cellIs" dxfId="248" priority="150" operator="equal">
      <formula>$G68</formula>
    </cfRule>
  </conditionalFormatting>
  <conditionalFormatting sqref="E68 E71">
    <cfRule type="cellIs" dxfId="247" priority="149" operator="equal">
      <formula>$H68</formula>
    </cfRule>
  </conditionalFormatting>
  <conditionalFormatting sqref="C68">
    <cfRule type="cellIs" dxfId="246" priority="148" operator="equal">
      <formula>$F68</formula>
    </cfRule>
  </conditionalFormatting>
  <conditionalFormatting sqref="D68">
    <cfRule type="cellIs" dxfId="245" priority="147" operator="equal">
      <formula>$G68</formula>
    </cfRule>
  </conditionalFormatting>
  <conditionalFormatting sqref="E68">
    <cfRule type="cellIs" dxfId="244" priority="146" operator="equal">
      <formula>$H68</formula>
    </cfRule>
  </conditionalFormatting>
  <conditionalFormatting sqref="C65">
    <cfRule type="cellIs" dxfId="243" priority="145" operator="equal">
      <formula>$F65</formula>
    </cfRule>
  </conditionalFormatting>
  <conditionalFormatting sqref="D65:D66">
    <cfRule type="cellIs" dxfId="242" priority="144" operator="equal">
      <formula>$G65</formula>
    </cfRule>
  </conditionalFormatting>
  <conditionalFormatting sqref="E65:E66">
    <cfRule type="cellIs" dxfId="241" priority="143" operator="equal">
      <formula>$H65</formula>
    </cfRule>
  </conditionalFormatting>
  <conditionalFormatting sqref="C66">
    <cfRule type="cellIs" dxfId="240" priority="142" operator="equal">
      <formula>$F66</formula>
    </cfRule>
  </conditionalFormatting>
  <conditionalFormatting sqref="C64 C67">
    <cfRule type="cellIs" dxfId="239" priority="141" operator="equal">
      <formula>$F64</formula>
    </cfRule>
  </conditionalFormatting>
  <conditionalFormatting sqref="D64 D67">
    <cfRule type="cellIs" dxfId="238" priority="140" operator="equal">
      <formula>$G64</formula>
    </cfRule>
  </conditionalFormatting>
  <conditionalFormatting sqref="E64 E67">
    <cfRule type="cellIs" dxfId="237" priority="139" operator="equal">
      <formula>$H64</formula>
    </cfRule>
  </conditionalFormatting>
  <conditionalFormatting sqref="C64">
    <cfRule type="cellIs" dxfId="236" priority="138" operator="equal">
      <formula>$F64</formula>
    </cfRule>
  </conditionalFormatting>
  <conditionalFormatting sqref="D64">
    <cfRule type="cellIs" dxfId="235" priority="137" operator="equal">
      <formula>$G64</formula>
    </cfRule>
  </conditionalFormatting>
  <conditionalFormatting sqref="E64">
    <cfRule type="cellIs" dxfId="234" priority="136" operator="equal">
      <formula>$H64</formula>
    </cfRule>
  </conditionalFormatting>
  <conditionalFormatting sqref="C61">
    <cfRule type="cellIs" dxfId="233" priority="135" operator="equal">
      <formula>$F61</formula>
    </cfRule>
  </conditionalFormatting>
  <conditionalFormatting sqref="D61:D62">
    <cfRule type="cellIs" dxfId="232" priority="134" operator="equal">
      <formula>$G61</formula>
    </cfRule>
  </conditionalFormatting>
  <conditionalFormatting sqref="E61:E62">
    <cfRule type="cellIs" dxfId="231" priority="133" operator="equal">
      <formula>$H61</formula>
    </cfRule>
  </conditionalFormatting>
  <conditionalFormatting sqref="C62">
    <cfRule type="cellIs" dxfId="230" priority="132" operator="equal">
      <formula>$F62</formula>
    </cfRule>
  </conditionalFormatting>
  <conditionalFormatting sqref="C60 C63">
    <cfRule type="cellIs" dxfId="229" priority="131" operator="equal">
      <formula>$F60</formula>
    </cfRule>
  </conditionalFormatting>
  <conditionalFormatting sqref="D60 D63">
    <cfRule type="cellIs" dxfId="228" priority="130" operator="equal">
      <formula>$G60</formula>
    </cfRule>
  </conditionalFormatting>
  <conditionalFormatting sqref="E60 E63">
    <cfRule type="cellIs" dxfId="227" priority="129" operator="equal">
      <formula>$H60</formula>
    </cfRule>
  </conditionalFormatting>
  <conditionalFormatting sqref="C60">
    <cfRule type="cellIs" dxfId="226" priority="128" operator="equal">
      <formula>$F60</formula>
    </cfRule>
  </conditionalFormatting>
  <conditionalFormatting sqref="D60">
    <cfRule type="cellIs" dxfId="225" priority="127" operator="equal">
      <formula>$G60</formula>
    </cfRule>
  </conditionalFormatting>
  <conditionalFormatting sqref="E60">
    <cfRule type="cellIs" dxfId="224" priority="126" operator="equal">
      <formula>$H60</formula>
    </cfRule>
  </conditionalFormatting>
  <conditionalFormatting sqref="C57">
    <cfRule type="cellIs" dxfId="223" priority="125" operator="equal">
      <formula>$F57</formula>
    </cfRule>
  </conditionalFormatting>
  <conditionalFormatting sqref="D57:D58">
    <cfRule type="cellIs" dxfId="222" priority="124" operator="equal">
      <formula>$G57</formula>
    </cfRule>
  </conditionalFormatting>
  <conditionalFormatting sqref="E57:E58">
    <cfRule type="cellIs" dxfId="221" priority="123" operator="equal">
      <formula>$H57</formula>
    </cfRule>
  </conditionalFormatting>
  <conditionalFormatting sqref="C58">
    <cfRule type="cellIs" dxfId="220" priority="122" operator="equal">
      <formula>$F58</formula>
    </cfRule>
  </conditionalFormatting>
  <conditionalFormatting sqref="C56 C59">
    <cfRule type="cellIs" dxfId="219" priority="121" operator="equal">
      <formula>$F56</formula>
    </cfRule>
  </conditionalFormatting>
  <conditionalFormatting sqref="D56 D59">
    <cfRule type="cellIs" dxfId="218" priority="120" operator="equal">
      <formula>$G56</formula>
    </cfRule>
  </conditionalFormatting>
  <conditionalFormatting sqref="E56 E59">
    <cfRule type="cellIs" dxfId="217" priority="119" operator="equal">
      <formula>$H56</formula>
    </cfRule>
  </conditionalFormatting>
  <conditionalFormatting sqref="C56">
    <cfRule type="cellIs" dxfId="216" priority="118" operator="equal">
      <formula>$F56</formula>
    </cfRule>
  </conditionalFormatting>
  <conditionalFormatting sqref="D56">
    <cfRule type="cellIs" dxfId="215" priority="117" operator="equal">
      <formula>$G56</formula>
    </cfRule>
  </conditionalFormatting>
  <conditionalFormatting sqref="E56">
    <cfRule type="cellIs" dxfId="214" priority="116" operator="equal">
      <formula>$H56</formula>
    </cfRule>
  </conditionalFormatting>
  <conditionalFormatting sqref="C53">
    <cfRule type="cellIs" dxfId="213" priority="115" operator="equal">
      <formula>$F53</formula>
    </cfRule>
  </conditionalFormatting>
  <conditionalFormatting sqref="D53:D54">
    <cfRule type="cellIs" dxfId="212" priority="114" operator="equal">
      <formula>$G53</formula>
    </cfRule>
  </conditionalFormatting>
  <conditionalFormatting sqref="E53:E54">
    <cfRule type="cellIs" dxfId="211" priority="113" operator="equal">
      <formula>$H53</formula>
    </cfRule>
  </conditionalFormatting>
  <conditionalFormatting sqref="C54">
    <cfRule type="cellIs" dxfId="210" priority="112" operator="equal">
      <formula>$F54</formula>
    </cfRule>
  </conditionalFormatting>
  <conditionalFormatting sqref="C52 C55">
    <cfRule type="cellIs" dxfId="209" priority="111" operator="equal">
      <formula>$F52</formula>
    </cfRule>
  </conditionalFormatting>
  <conditionalFormatting sqref="D52 D55">
    <cfRule type="cellIs" dxfId="208" priority="110" operator="equal">
      <formula>$G52</formula>
    </cfRule>
  </conditionalFormatting>
  <conditionalFormatting sqref="E52 E55">
    <cfRule type="cellIs" dxfId="207" priority="109" operator="equal">
      <formula>$H52</formula>
    </cfRule>
  </conditionalFormatting>
  <conditionalFormatting sqref="C52">
    <cfRule type="cellIs" dxfId="206" priority="108" operator="equal">
      <formula>$F52</formula>
    </cfRule>
  </conditionalFormatting>
  <conditionalFormatting sqref="D52">
    <cfRule type="cellIs" dxfId="205" priority="107" operator="equal">
      <formula>$G52</formula>
    </cfRule>
  </conditionalFormatting>
  <conditionalFormatting sqref="E52">
    <cfRule type="cellIs" dxfId="204" priority="106" operator="equal">
      <formula>$H52</formula>
    </cfRule>
  </conditionalFormatting>
  <conditionalFormatting sqref="C123">
    <cfRule type="cellIs" dxfId="203" priority="105" operator="equal">
      <formula>$F123</formula>
    </cfRule>
  </conditionalFormatting>
  <conditionalFormatting sqref="D123:D124">
    <cfRule type="cellIs" dxfId="202" priority="104" operator="equal">
      <formula>$G123</formula>
    </cfRule>
  </conditionalFormatting>
  <conditionalFormatting sqref="E123:E124">
    <cfRule type="cellIs" dxfId="201" priority="103" operator="equal">
      <formula>$H123</formula>
    </cfRule>
  </conditionalFormatting>
  <conditionalFormatting sqref="C124">
    <cfRule type="cellIs" dxfId="200" priority="102" operator="equal">
      <formula>$F124</formula>
    </cfRule>
  </conditionalFormatting>
  <conditionalFormatting sqref="C125">
    <cfRule type="cellIs" dxfId="199" priority="101" operator="equal">
      <formula>$F125</formula>
    </cfRule>
  </conditionalFormatting>
  <conditionalFormatting sqref="D125">
    <cfRule type="cellIs" dxfId="198" priority="100" operator="equal">
      <formula>$G125</formula>
    </cfRule>
  </conditionalFormatting>
  <conditionalFormatting sqref="E125">
    <cfRule type="cellIs" dxfId="197" priority="99" operator="equal">
      <formula>$H125</formula>
    </cfRule>
  </conditionalFormatting>
  <conditionalFormatting sqref="C120">
    <cfRule type="cellIs" dxfId="196" priority="98" operator="equal">
      <formula>$F120</formula>
    </cfRule>
  </conditionalFormatting>
  <conditionalFormatting sqref="D120:D121">
    <cfRule type="cellIs" dxfId="195" priority="97" operator="equal">
      <formula>$G120</formula>
    </cfRule>
  </conditionalFormatting>
  <conditionalFormatting sqref="E120:E121">
    <cfRule type="cellIs" dxfId="194" priority="96" operator="equal">
      <formula>$H120</formula>
    </cfRule>
  </conditionalFormatting>
  <conditionalFormatting sqref="C121">
    <cfRule type="cellIs" dxfId="193" priority="95" operator="equal">
      <formula>$F121</formula>
    </cfRule>
  </conditionalFormatting>
  <conditionalFormatting sqref="C122">
    <cfRule type="cellIs" dxfId="192" priority="94" operator="equal">
      <formula>$F122</formula>
    </cfRule>
  </conditionalFormatting>
  <conditionalFormatting sqref="D122">
    <cfRule type="cellIs" dxfId="191" priority="93" operator="equal">
      <formula>$G122</formula>
    </cfRule>
  </conditionalFormatting>
  <conditionalFormatting sqref="E122">
    <cfRule type="cellIs" dxfId="190" priority="92" operator="equal">
      <formula>$H122</formula>
    </cfRule>
  </conditionalFormatting>
  <conditionalFormatting sqref="C117">
    <cfRule type="cellIs" dxfId="189" priority="91" operator="equal">
      <formula>$F117</formula>
    </cfRule>
  </conditionalFormatting>
  <conditionalFormatting sqref="D117:D118">
    <cfRule type="cellIs" dxfId="188" priority="90" operator="equal">
      <formula>$G117</formula>
    </cfRule>
  </conditionalFormatting>
  <conditionalFormatting sqref="E117:E118">
    <cfRule type="cellIs" dxfId="187" priority="89" operator="equal">
      <formula>$H117</formula>
    </cfRule>
  </conditionalFormatting>
  <conditionalFormatting sqref="C118">
    <cfRule type="cellIs" dxfId="186" priority="88" operator="equal">
      <formula>$F118</formula>
    </cfRule>
  </conditionalFormatting>
  <conditionalFormatting sqref="C119">
    <cfRule type="cellIs" dxfId="185" priority="87" operator="equal">
      <formula>$F119</formula>
    </cfRule>
  </conditionalFormatting>
  <conditionalFormatting sqref="D119">
    <cfRule type="cellIs" dxfId="184" priority="86" operator="equal">
      <formula>$G119</formula>
    </cfRule>
  </conditionalFormatting>
  <conditionalFormatting sqref="E119">
    <cfRule type="cellIs" dxfId="183" priority="85" operator="equal">
      <formula>$H119</formula>
    </cfRule>
  </conditionalFormatting>
  <conditionalFormatting sqref="C114">
    <cfRule type="cellIs" dxfId="182" priority="84" operator="equal">
      <formula>$F114</formula>
    </cfRule>
  </conditionalFormatting>
  <conditionalFormatting sqref="D114:D115">
    <cfRule type="cellIs" dxfId="181" priority="83" operator="equal">
      <formula>$G114</formula>
    </cfRule>
  </conditionalFormatting>
  <conditionalFormatting sqref="E114:E115">
    <cfRule type="cellIs" dxfId="180" priority="82" operator="equal">
      <formula>$H114</formula>
    </cfRule>
  </conditionalFormatting>
  <conditionalFormatting sqref="C115">
    <cfRule type="cellIs" dxfId="179" priority="81" operator="equal">
      <formula>$F115</formula>
    </cfRule>
  </conditionalFormatting>
  <conditionalFormatting sqref="C116">
    <cfRule type="cellIs" dxfId="178" priority="80" operator="equal">
      <formula>$F116</formula>
    </cfRule>
  </conditionalFormatting>
  <conditionalFormatting sqref="D116">
    <cfRule type="cellIs" dxfId="177" priority="79" operator="equal">
      <formula>$G116</formula>
    </cfRule>
  </conditionalFormatting>
  <conditionalFormatting sqref="E116">
    <cfRule type="cellIs" dxfId="176" priority="78" operator="equal">
      <formula>$H116</formula>
    </cfRule>
  </conditionalFormatting>
  <conditionalFormatting sqref="C111">
    <cfRule type="cellIs" dxfId="175" priority="77" operator="equal">
      <formula>$F111</formula>
    </cfRule>
  </conditionalFormatting>
  <conditionalFormatting sqref="D111:D112">
    <cfRule type="cellIs" dxfId="174" priority="76" operator="equal">
      <formula>$G111</formula>
    </cfRule>
  </conditionalFormatting>
  <conditionalFormatting sqref="E111:E112">
    <cfRule type="cellIs" dxfId="173" priority="75" operator="equal">
      <formula>$H111</formula>
    </cfRule>
  </conditionalFormatting>
  <conditionalFormatting sqref="C112">
    <cfRule type="cellIs" dxfId="172" priority="74" operator="equal">
      <formula>$F112</formula>
    </cfRule>
  </conditionalFormatting>
  <conditionalFormatting sqref="C113">
    <cfRule type="cellIs" dxfId="171" priority="73" operator="equal">
      <formula>$F113</formula>
    </cfRule>
  </conditionalFormatting>
  <conditionalFormatting sqref="D113">
    <cfRule type="cellIs" dxfId="170" priority="72" operator="equal">
      <formula>$G113</formula>
    </cfRule>
  </conditionalFormatting>
  <conditionalFormatting sqref="E113">
    <cfRule type="cellIs" dxfId="169" priority="71" operator="equal">
      <formula>$H113</formula>
    </cfRule>
  </conditionalFormatting>
  <conditionalFormatting sqref="C108">
    <cfRule type="cellIs" dxfId="168" priority="70" operator="equal">
      <formula>$F108</formula>
    </cfRule>
  </conditionalFormatting>
  <conditionalFormatting sqref="D108:D109">
    <cfRule type="cellIs" dxfId="167" priority="69" operator="equal">
      <formula>$G108</formula>
    </cfRule>
  </conditionalFormatting>
  <conditionalFormatting sqref="E108:E109">
    <cfRule type="cellIs" dxfId="166" priority="68" operator="equal">
      <formula>$H108</formula>
    </cfRule>
  </conditionalFormatting>
  <conditionalFormatting sqref="C109">
    <cfRule type="cellIs" dxfId="165" priority="67" operator="equal">
      <formula>$F109</formula>
    </cfRule>
  </conditionalFormatting>
  <conditionalFormatting sqref="C110">
    <cfRule type="cellIs" dxfId="164" priority="66" operator="equal">
      <formula>$F110</formula>
    </cfRule>
  </conditionalFormatting>
  <conditionalFormatting sqref="D110">
    <cfRule type="cellIs" dxfId="163" priority="65" operator="equal">
      <formula>$G110</formula>
    </cfRule>
  </conditionalFormatting>
  <conditionalFormatting sqref="E110">
    <cfRule type="cellIs" dxfId="162" priority="64" operator="equal">
      <formula>$H110</formula>
    </cfRule>
  </conditionalFormatting>
  <conditionalFormatting sqref="C105">
    <cfRule type="cellIs" dxfId="161" priority="63" operator="equal">
      <formula>$F105</formula>
    </cfRule>
  </conditionalFormatting>
  <conditionalFormatting sqref="D105:D106">
    <cfRule type="cellIs" dxfId="160" priority="62" operator="equal">
      <formula>$G105</formula>
    </cfRule>
  </conditionalFormatting>
  <conditionalFormatting sqref="E105:E106">
    <cfRule type="cellIs" dxfId="159" priority="61" operator="equal">
      <formula>$H105</formula>
    </cfRule>
  </conditionalFormatting>
  <conditionalFormatting sqref="C106">
    <cfRule type="cellIs" dxfId="158" priority="60" operator="equal">
      <formula>$F106</formula>
    </cfRule>
  </conditionalFormatting>
  <conditionalFormatting sqref="C107">
    <cfRule type="cellIs" dxfId="157" priority="59" operator="equal">
      <formula>$F107</formula>
    </cfRule>
  </conditionalFormatting>
  <conditionalFormatting sqref="D107">
    <cfRule type="cellIs" dxfId="156" priority="58" operator="equal">
      <formula>$G107</formula>
    </cfRule>
  </conditionalFormatting>
  <conditionalFormatting sqref="E107">
    <cfRule type="cellIs" dxfId="155" priority="57" operator="equal">
      <formula>$H107</formula>
    </cfRule>
  </conditionalFormatting>
  <conditionalFormatting sqref="C102">
    <cfRule type="cellIs" dxfId="154" priority="56" operator="equal">
      <formula>$F102</formula>
    </cfRule>
  </conditionalFormatting>
  <conditionalFormatting sqref="D102:D103">
    <cfRule type="cellIs" dxfId="153" priority="55" operator="equal">
      <formula>$G102</formula>
    </cfRule>
  </conditionalFormatting>
  <conditionalFormatting sqref="E102:E103">
    <cfRule type="cellIs" dxfId="152" priority="54" operator="equal">
      <formula>$H102</formula>
    </cfRule>
  </conditionalFormatting>
  <conditionalFormatting sqref="C103">
    <cfRule type="cellIs" dxfId="151" priority="53" operator="equal">
      <formula>$F103</formula>
    </cfRule>
  </conditionalFormatting>
  <conditionalFormatting sqref="C104">
    <cfRule type="cellIs" dxfId="150" priority="52" operator="equal">
      <formula>$F104</formula>
    </cfRule>
  </conditionalFormatting>
  <conditionalFormatting sqref="D104">
    <cfRule type="cellIs" dxfId="149" priority="51" operator="equal">
      <formula>$G104</formula>
    </cfRule>
  </conditionalFormatting>
  <conditionalFormatting sqref="E104">
    <cfRule type="cellIs" dxfId="148" priority="50" operator="equal">
      <formula>$H104</formula>
    </cfRule>
  </conditionalFormatting>
  <conditionalFormatting sqref="C99">
    <cfRule type="cellIs" dxfId="147" priority="49" operator="equal">
      <formula>$F99</formula>
    </cfRule>
  </conditionalFormatting>
  <conditionalFormatting sqref="D99:D100">
    <cfRule type="cellIs" dxfId="146" priority="48" operator="equal">
      <formula>$G99</formula>
    </cfRule>
  </conditionalFormatting>
  <conditionalFormatting sqref="E99:E100">
    <cfRule type="cellIs" dxfId="145" priority="47" operator="equal">
      <formula>$H99</formula>
    </cfRule>
  </conditionalFormatting>
  <conditionalFormatting sqref="C100">
    <cfRule type="cellIs" dxfId="144" priority="46" operator="equal">
      <formula>$F100</formula>
    </cfRule>
  </conditionalFormatting>
  <conditionalFormatting sqref="C101">
    <cfRule type="cellIs" dxfId="143" priority="45" operator="equal">
      <formula>$F101</formula>
    </cfRule>
  </conditionalFormatting>
  <conditionalFormatting sqref="D101">
    <cfRule type="cellIs" dxfId="142" priority="44" operator="equal">
      <formula>$G101</formula>
    </cfRule>
  </conditionalFormatting>
  <conditionalFormatting sqref="E101">
    <cfRule type="cellIs" dxfId="141" priority="43" operator="equal">
      <formula>$H101</formula>
    </cfRule>
  </conditionalFormatting>
  <conditionalFormatting sqref="C96">
    <cfRule type="cellIs" dxfId="140" priority="42" operator="equal">
      <formula>$F96</formula>
    </cfRule>
  </conditionalFormatting>
  <conditionalFormatting sqref="D96:D97">
    <cfRule type="cellIs" dxfId="139" priority="41" operator="equal">
      <formula>$G96</formula>
    </cfRule>
  </conditionalFormatting>
  <conditionalFormatting sqref="E96:E97">
    <cfRule type="cellIs" dxfId="138" priority="40" operator="equal">
      <formula>$H96</formula>
    </cfRule>
  </conditionalFormatting>
  <conditionalFormatting sqref="C97">
    <cfRule type="cellIs" dxfId="137" priority="39" operator="equal">
      <formula>$F97</formula>
    </cfRule>
  </conditionalFormatting>
  <conditionalFormatting sqref="C98">
    <cfRule type="cellIs" dxfId="136" priority="38" operator="equal">
      <formula>$F98</formula>
    </cfRule>
  </conditionalFormatting>
  <conditionalFormatting sqref="D98">
    <cfRule type="cellIs" dxfId="135" priority="37" operator="equal">
      <formula>$G98</formula>
    </cfRule>
  </conditionalFormatting>
  <conditionalFormatting sqref="E98">
    <cfRule type="cellIs" dxfId="134" priority="36" operator="equal">
      <formula>$H98</formula>
    </cfRule>
  </conditionalFormatting>
  <conditionalFormatting sqref="C93">
    <cfRule type="cellIs" dxfId="133" priority="35" operator="equal">
      <formula>$F93</formula>
    </cfRule>
  </conditionalFormatting>
  <conditionalFormatting sqref="D93:D94">
    <cfRule type="cellIs" dxfId="132" priority="34" operator="equal">
      <formula>$G93</formula>
    </cfRule>
  </conditionalFormatting>
  <conditionalFormatting sqref="E93:E94">
    <cfRule type="cellIs" dxfId="131" priority="33" operator="equal">
      <formula>$H93</formula>
    </cfRule>
  </conditionalFormatting>
  <conditionalFormatting sqref="C94">
    <cfRule type="cellIs" dxfId="130" priority="32" operator="equal">
      <formula>$F94</formula>
    </cfRule>
  </conditionalFormatting>
  <conditionalFormatting sqref="C95">
    <cfRule type="cellIs" dxfId="129" priority="31" operator="equal">
      <formula>$F95</formula>
    </cfRule>
  </conditionalFormatting>
  <conditionalFormatting sqref="D95">
    <cfRule type="cellIs" dxfId="128" priority="30" operator="equal">
      <formula>$G95</formula>
    </cfRule>
  </conditionalFormatting>
  <conditionalFormatting sqref="E95">
    <cfRule type="cellIs" dxfId="127" priority="29" operator="equal">
      <formula>$H95</formula>
    </cfRule>
  </conditionalFormatting>
  <conditionalFormatting sqref="C90">
    <cfRule type="cellIs" dxfId="126" priority="28" operator="equal">
      <formula>$F90</formula>
    </cfRule>
  </conditionalFormatting>
  <conditionalFormatting sqref="D90:D91">
    <cfRule type="cellIs" dxfId="125" priority="27" operator="equal">
      <formula>$G90</formula>
    </cfRule>
  </conditionalFormatting>
  <conditionalFormatting sqref="E90:E91">
    <cfRule type="cellIs" dxfId="124" priority="26" operator="equal">
      <formula>$H90</formula>
    </cfRule>
  </conditionalFormatting>
  <conditionalFormatting sqref="C91">
    <cfRule type="cellIs" dxfId="123" priority="25" operator="equal">
      <formula>$F91</formula>
    </cfRule>
  </conditionalFormatting>
  <conditionalFormatting sqref="C92">
    <cfRule type="cellIs" dxfId="122" priority="24" operator="equal">
      <formula>$F92</formula>
    </cfRule>
  </conditionalFormatting>
  <conditionalFormatting sqref="D92">
    <cfRule type="cellIs" dxfId="121" priority="23" operator="equal">
      <formula>$G92</formula>
    </cfRule>
  </conditionalFormatting>
  <conditionalFormatting sqref="E92">
    <cfRule type="cellIs" dxfId="120" priority="22" operator="equal">
      <formula>$H92</formula>
    </cfRule>
  </conditionalFormatting>
  <conditionalFormatting sqref="C87">
    <cfRule type="cellIs" dxfId="119" priority="21" operator="equal">
      <formula>$F87</formula>
    </cfRule>
  </conditionalFormatting>
  <conditionalFormatting sqref="D87:D88">
    <cfRule type="cellIs" dxfId="118" priority="20" operator="equal">
      <formula>$G87</formula>
    </cfRule>
  </conditionalFormatting>
  <conditionalFormatting sqref="E87:E88">
    <cfRule type="cellIs" dxfId="117" priority="19" operator="equal">
      <formula>$H87</formula>
    </cfRule>
  </conditionalFormatting>
  <conditionalFormatting sqref="C88">
    <cfRule type="cellIs" dxfId="116" priority="18" operator="equal">
      <formula>$F88</formula>
    </cfRule>
  </conditionalFormatting>
  <conditionalFormatting sqref="C89">
    <cfRule type="cellIs" dxfId="115" priority="17" operator="equal">
      <formula>$F89</formula>
    </cfRule>
  </conditionalFormatting>
  <conditionalFormatting sqref="D89">
    <cfRule type="cellIs" dxfId="114" priority="16" operator="equal">
      <formula>$G89</formula>
    </cfRule>
  </conditionalFormatting>
  <conditionalFormatting sqref="E89">
    <cfRule type="cellIs" dxfId="113" priority="15" operator="equal">
      <formula>$H89</formula>
    </cfRule>
  </conditionalFormatting>
  <conditionalFormatting sqref="C84">
    <cfRule type="cellIs" dxfId="112" priority="14" operator="equal">
      <formula>$F84</formula>
    </cfRule>
  </conditionalFormatting>
  <conditionalFormatting sqref="D84:D85">
    <cfRule type="cellIs" dxfId="111" priority="13" operator="equal">
      <formula>$G84</formula>
    </cfRule>
  </conditionalFormatting>
  <conditionalFormatting sqref="E84:E85">
    <cfRule type="cellIs" dxfId="110" priority="12" operator="equal">
      <formula>$H84</formula>
    </cfRule>
  </conditionalFormatting>
  <conditionalFormatting sqref="C85">
    <cfRule type="cellIs" dxfId="109" priority="11" operator="equal">
      <formula>$F85</formula>
    </cfRule>
  </conditionalFormatting>
  <conditionalFormatting sqref="C86">
    <cfRule type="cellIs" dxfId="108" priority="10" operator="equal">
      <formula>$F86</formula>
    </cfRule>
  </conditionalFormatting>
  <conditionalFormatting sqref="D86">
    <cfRule type="cellIs" dxfId="107" priority="9" operator="equal">
      <formula>$G86</formula>
    </cfRule>
  </conditionalFormatting>
  <conditionalFormatting sqref="E86">
    <cfRule type="cellIs" dxfId="106" priority="8" operator="equal">
      <formula>$H86</formula>
    </cfRule>
  </conditionalFormatting>
  <conditionalFormatting sqref="C81">
    <cfRule type="cellIs" dxfId="105" priority="7" operator="equal">
      <formula>$F81</formula>
    </cfRule>
  </conditionalFormatting>
  <conditionalFormatting sqref="D81:D82">
    <cfRule type="cellIs" dxfId="104" priority="6" operator="equal">
      <formula>$G81</formula>
    </cfRule>
  </conditionalFormatting>
  <conditionalFormatting sqref="E81:E82">
    <cfRule type="cellIs" dxfId="103" priority="5" operator="equal">
      <formula>$H81</formula>
    </cfRule>
  </conditionalFormatting>
  <conditionalFormatting sqref="C82">
    <cfRule type="cellIs" dxfId="102" priority="4" operator="equal">
      <formula>$F82</formula>
    </cfRule>
  </conditionalFormatting>
  <conditionalFormatting sqref="C83">
    <cfRule type="cellIs" dxfId="101" priority="3" operator="equal">
      <formula>$F83</formula>
    </cfRule>
  </conditionalFormatting>
  <conditionalFormatting sqref="D83">
    <cfRule type="cellIs" dxfId="100" priority="2" operator="equal">
      <formula>$G83</formula>
    </cfRule>
  </conditionalFormatting>
  <conditionalFormatting sqref="E83">
    <cfRule type="cellIs" dxfId="99" priority="1" operator="equal">
      <formula>$H83</formula>
    </cfRule>
  </conditionalFormatting>
  <pageMargins left="0.7" right="0.7" top="0.75" bottom="0.75" header="0.3" footer="0.3"/>
  <pageSetup paperSize="9" scale="34"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表示切替">
                <anchor moveWithCells="1" sizeWithCells="1">
                  <from>
                    <xdr:col>1</xdr:col>
                    <xdr:colOff>123825</xdr:colOff>
                    <xdr:row>0</xdr:row>
                    <xdr:rowOff>19050</xdr:rowOff>
                  </from>
                  <to>
                    <xdr:col>1</xdr:col>
                    <xdr:colOff>1466850</xdr:colOff>
                    <xdr:row>2</xdr:row>
                    <xdr:rowOff>76200</xdr:rowOff>
                  </to>
                </anchor>
              </controlPr>
            </control>
          </mc:Choice>
        </mc:AlternateContent>
        <mc:AlternateContent xmlns:mc="http://schemas.openxmlformats.org/markup-compatibility/2006">
          <mc:Choice Requires="x14">
            <control shapeId="11266" r:id="rId5" name="Button 2">
              <controlPr defaultSize="0" print="0" autoFill="0" autoPict="0" macro="[0]!Numbering">
                <anchor moveWithCells="1" sizeWithCells="1">
                  <from>
                    <xdr:col>1</xdr:col>
                    <xdr:colOff>1543050</xdr:colOff>
                    <xdr:row>0</xdr:row>
                    <xdr:rowOff>28575</xdr:rowOff>
                  </from>
                  <to>
                    <xdr:col>1</xdr:col>
                    <xdr:colOff>2895600</xdr:colOff>
                    <xdr:row>2</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FF6699"/>
    <pageSetUpPr fitToPage="1"/>
  </sheetPr>
  <dimension ref="A3:AG90"/>
  <sheetViews>
    <sheetView view="pageBreakPreview" zoomScale="85" zoomScaleNormal="100" zoomScaleSheetLayoutView="85" workbookViewId="0">
      <pane ySplit="3" topLeftCell="A4" activePane="bottomLeft" state="frozen"/>
      <selection activeCell="C21" sqref="C21"/>
      <selection pane="bottomLeft" activeCell="B1" sqref="B1"/>
    </sheetView>
  </sheetViews>
  <sheetFormatPr defaultRowHeight="13.5"/>
  <cols>
    <col min="1" max="1" width="5.125" style="87" customWidth="1"/>
    <col min="2" max="2" width="83.375" style="87" customWidth="1"/>
    <col min="3" max="5" width="22.5" style="75" customWidth="1"/>
    <col min="6" max="6" width="35.75" style="75" customWidth="1"/>
    <col min="7" max="7" width="30.375" style="75" customWidth="1"/>
    <col min="8" max="8" width="26" style="75" customWidth="1"/>
    <col min="9" max="9" width="12.75" style="87" bestFit="1" customWidth="1"/>
    <col min="10" max="15" width="9" style="87"/>
    <col min="16" max="16" width="11.625" style="87" bestFit="1" customWidth="1"/>
    <col min="17" max="19" width="9" style="87"/>
    <col min="20" max="21" width="11.625" style="87" bestFit="1" customWidth="1"/>
    <col min="22" max="16384" width="9" style="87"/>
  </cols>
  <sheetData>
    <row r="3" spans="1:9">
      <c r="A3" s="115"/>
      <c r="B3" s="122"/>
    </row>
    <row r="4" spans="1:9">
      <c r="A4" s="53"/>
      <c r="B4" s="123"/>
      <c r="C4" s="182"/>
      <c r="D4" s="155"/>
      <c r="E4" s="69"/>
      <c r="F4" s="69"/>
      <c r="G4" s="69"/>
      <c r="H4" s="70"/>
      <c r="I4" s="91"/>
    </row>
    <row r="5" spans="1:9">
      <c r="A5" s="92"/>
      <c r="B5" s="124"/>
      <c r="C5" s="182"/>
      <c r="D5" s="181"/>
      <c r="E5" s="65"/>
      <c r="F5" s="65"/>
      <c r="G5" s="65"/>
      <c r="H5" s="71"/>
      <c r="I5" s="91"/>
    </row>
    <row r="6" spans="1:9" s="98" customFormat="1">
      <c r="A6" s="148"/>
      <c r="B6" s="149"/>
      <c r="C6" s="182"/>
      <c r="D6" s="183"/>
      <c r="E6" s="81"/>
      <c r="F6" s="81"/>
      <c r="G6" s="81"/>
      <c r="H6" s="150"/>
      <c r="I6" s="102"/>
    </row>
    <row r="7" spans="1:9">
      <c r="A7" s="98"/>
      <c r="B7" s="122"/>
      <c r="C7" s="184"/>
      <c r="D7" s="185"/>
      <c r="E7" s="113"/>
      <c r="F7" s="113"/>
      <c r="G7" s="113"/>
      <c r="H7" s="161"/>
    </row>
    <row r="8" spans="1:9">
      <c r="A8" s="92"/>
      <c r="B8" s="124"/>
      <c r="C8" s="182"/>
      <c r="D8" s="139"/>
      <c r="E8" s="65"/>
      <c r="F8" s="65"/>
      <c r="G8" s="65"/>
      <c r="H8" s="71"/>
      <c r="I8" s="91"/>
    </row>
    <row r="9" spans="1:9">
      <c r="A9" s="95"/>
      <c r="B9" s="126"/>
      <c r="C9" s="182"/>
      <c r="D9" s="163"/>
      <c r="E9" s="73"/>
      <c r="F9" s="73"/>
      <c r="G9" s="73"/>
      <c r="H9" s="79"/>
      <c r="I9" s="91"/>
    </row>
    <row r="10" spans="1:9" s="98" customFormat="1">
      <c r="A10" s="151"/>
      <c r="B10" s="127"/>
      <c r="C10" s="182"/>
      <c r="D10" s="186"/>
      <c r="E10" s="74"/>
      <c r="F10" s="74"/>
      <c r="G10" s="74"/>
      <c r="H10" s="152"/>
      <c r="I10" s="102"/>
    </row>
    <row r="11" spans="1:9">
      <c r="A11" s="117"/>
      <c r="B11" s="122"/>
      <c r="C11" s="182"/>
      <c r="D11" s="187"/>
      <c r="H11" s="76"/>
      <c r="I11" s="91"/>
    </row>
    <row r="12" spans="1:9" s="98" customFormat="1">
      <c r="A12" s="151"/>
      <c r="B12" s="127"/>
      <c r="C12" s="182"/>
      <c r="D12" s="186"/>
      <c r="E12" s="74"/>
      <c r="F12" s="74"/>
      <c r="G12" s="74"/>
      <c r="H12" s="152"/>
      <c r="I12" s="102"/>
    </row>
    <row r="13" spans="1:9">
      <c r="A13" s="117"/>
      <c r="B13" s="122"/>
      <c r="C13" s="182"/>
      <c r="D13" s="187"/>
      <c r="H13" s="76"/>
      <c r="I13" s="91"/>
    </row>
    <row r="14" spans="1:9" s="98" customFormat="1">
      <c r="A14" s="190"/>
      <c r="B14" s="188"/>
      <c r="C14" s="182"/>
      <c r="D14" s="156"/>
      <c r="E14" s="114"/>
      <c r="F14" s="114"/>
      <c r="G14" s="114"/>
      <c r="H14" s="189"/>
      <c r="I14" s="102"/>
    </row>
    <row r="15" spans="1:9">
      <c r="A15" s="92"/>
      <c r="B15" s="124"/>
      <c r="C15" s="182"/>
      <c r="D15" s="181"/>
      <c r="E15" s="65"/>
      <c r="F15" s="65"/>
      <c r="G15" s="65"/>
      <c r="H15" s="71"/>
      <c r="I15" s="91"/>
    </row>
    <row r="16" spans="1:9" s="98" customFormat="1">
      <c r="A16" s="148"/>
      <c r="B16" s="149"/>
      <c r="C16" s="182"/>
      <c r="D16" s="155"/>
      <c r="E16" s="81"/>
      <c r="F16" s="81"/>
      <c r="G16" s="81"/>
      <c r="H16" s="150"/>
      <c r="I16" s="102"/>
    </row>
    <row r="17" spans="1:9">
      <c r="A17" s="92"/>
      <c r="B17" s="124"/>
      <c r="C17" s="182"/>
      <c r="D17" s="181"/>
      <c r="E17" s="65"/>
      <c r="F17" s="65"/>
      <c r="G17" s="65"/>
      <c r="H17" s="71"/>
      <c r="I17" s="91"/>
    </row>
    <row r="18" spans="1:9" s="98" customFormat="1">
      <c r="A18" s="148"/>
      <c r="B18" s="149"/>
      <c r="C18" s="182"/>
      <c r="D18" s="155"/>
      <c r="E18" s="81"/>
      <c r="F18" s="81"/>
      <c r="G18" s="81"/>
      <c r="H18" s="150"/>
      <c r="I18" s="102"/>
    </row>
    <row r="19" spans="1:9">
      <c r="A19" s="95"/>
      <c r="B19" s="126"/>
      <c r="C19" s="182"/>
      <c r="D19" s="139"/>
      <c r="E19" s="139"/>
      <c r="F19" s="73"/>
      <c r="G19" s="73"/>
      <c r="H19" s="79"/>
      <c r="I19" s="91"/>
    </row>
    <row r="20" spans="1:9" s="98" customFormat="1">
      <c r="A20" s="190"/>
      <c r="B20" s="188"/>
      <c r="C20" s="182"/>
      <c r="D20" s="156"/>
      <c r="E20" s="114"/>
      <c r="F20" s="114"/>
      <c r="G20" s="114"/>
      <c r="H20" s="189"/>
      <c r="I20" s="102"/>
    </row>
    <row r="21" spans="1:9">
      <c r="A21" s="92"/>
      <c r="B21" s="124"/>
      <c r="C21" s="182"/>
      <c r="D21" s="181"/>
      <c r="E21" s="65"/>
      <c r="F21" s="65"/>
      <c r="G21" s="65"/>
      <c r="H21" s="71"/>
      <c r="I21" s="91"/>
    </row>
    <row r="22" spans="1:9" s="98" customFormat="1">
      <c r="A22" s="148"/>
      <c r="B22" s="149"/>
      <c r="C22" s="182"/>
      <c r="D22" s="155"/>
      <c r="E22" s="81"/>
      <c r="F22" s="81"/>
      <c r="G22" s="81"/>
      <c r="H22" s="150"/>
      <c r="I22" s="102"/>
    </row>
    <row r="23" spans="1:9">
      <c r="A23" s="92"/>
      <c r="B23" s="124"/>
      <c r="C23" s="182"/>
      <c r="D23" s="181"/>
      <c r="E23" s="65"/>
      <c r="F23" s="65"/>
      <c r="G23" s="65"/>
      <c r="H23" s="71"/>
      <c r="I23" s="91"/>
    </row>
    <row r="24" spans="1:9" s="98" customFormat="1">
      <c r="A24" s="148"/>
      <c r="B24" s="149"/>
      <c r="C24" s="182"/>
      <c r="D24" s="155"/>
      <c r="E24" s="81"/>
      <c r="F24" s="81"/>
      <c r="G24" s="81"/>
      <c r="H24" s="150"/>
      <c r="I24" s="102"/>
    </row>
    <row r="25" spans="1:9">
      <c r="A25" s="95"/>
      <c r="B25" s="126"/>
      <c r="C25" s="184"/>
      <c r="D25" s="163"/>
      <c r="E25" s="73"/>
      <c r="F25" s="73"/>
      <c r="G25" s="73"/>
      <c r="H25" s="79"/>
      <c r="I25" s="91"/>
    </row>
    <row r="26" spans="1:9" s="98" customFormat="1">
      <c r="A26" s="190"/>
      <c r="B26" s="188"/>
      <c r="C26" s="191"/>
      <c r="D26" s="156"/>
      <c r="E26" s="114"/>
      <c r="F26" s="114"/>
      <c r="G26" s="114"/>
      <c r="H26" s="189"/>
      <c r="I26" s="102"/>
    </row>
    <row r="27" spans="1:9" ht="17.25" customHeight="1">
      <c r="A27" s="95"/>
      <c r="B27" s="126"/>
      <c r="C27" s="184"/>
      <c r="D27" s="163"/>
      <c r="E27" s="73"/>
      <c r="F27" s="73"/>
      <c r="G27" s="73"/>
      <c r="H27" s="79"/>
      <c r="I27" s="91"/>
    </row>
    <row r="28" spans="1:9" s="98" customFormat="1">
      <c r="A28" s="190"/>
      <c r="B28" s="188"/>
      <c r="C28" s="191"/>
      <c r="D28" s="192"/>
      <c r="E28" s="114"/>
      <c r="F28" s="114"/>
      <c r="G28" s="114"/>
      <c r="H28" s="189"/>
      <c r="I28" s="102"/>
    </row>
    <row r="29" spans="1:9">
      <c r="A29" s="92"/>
      <c r="B29" s="124"/>
      <c r="C29" s="182"/>
      <c r="D29" s="181"/>
      <c r="E29" s="65"/>
      <c r="F29" s="65"/>
      <c r="G29" s="65"/>
      <c r="H29" s="71"/>
      <c r="I29" s="91"/>
    </row>
    <row r="30" spans="1:9" s="98" customFormat="1">
      <c r="A30" s="148"/>
      <c r="B30" s="149"/>
      <c r="C30" s="182"/>
      <c r="D30" s="155"/>
      <c r="E30" s="81"/>
      <c r="F30" s="81"/>
      <c r="G30" s="81"/>
      <c r="H30" s="150"/>
      <c r="I30" s="102"/>
    </row>
    <row r="31" spans="1:9">
      <c r="A31" s="92"/>
      <c r="B31" s="124"/>
      <c r="C31" s="182"/>
      <c r="D31" s="181"/>
      <c r="E31" s="65"/>
      <c r="F31" s="65"/>
      <c r="G31" s="65"/>
      <c r="H31" s="71"/>
      <c r="I31" s="91"/>
    </row>
    <row r="32" spans="1:9" s="98" customFormat="1">
      <c r="A32" s="148"/>
      <c r="B32" s="149"/>
      <c r="C32" s="182"/>
      <c r="D32" s="155"/>
      <c r="E32" s="81"/>
      <c r="F32" s="81"/>
      <c r="G32" s="81"/>
      <c r="H32" s="150"/>
      <c r="I32" s="102"/>
    </row>
    <row r="33" spans="1:9" s="98" customFormat="1">
      <c r="A33" s="148"/>
      <c r="B33" s="149"/>
      <c r="C33" s="182"/>
      <c r="D33" s="155"/>
      <c r="E33" s="81"/>
      <c r="F33" s="81"/>
      <c r="G33" s="81"/>
      <c r="H33" s="150"/>
      <c r="I33" s="102"/>
    </row>
    <row r="34" spans="1:9">
      <c r="A34" s="92"/>
      <c r="B34" s="124"/>
      <c r="C34" s="182"/>
      <c r="D34" s="181"/>
      <c r="E34" s="65"/>
      <c r="F34" s="65"/>
      <c r="G34" s="65"/>
      <c r="H34" s="71"/>
      <c r="I34" s="91"/>
    </row>
    <row r="35" spans="1:9" s="98" customFormat="1">
      <c r="A35" s="148"/>
      <c r="B35" s="149"/>
      <c r="C35" s="182"/>
      <c r="D35" s="155"/>
      <c r="E35" s="81"/>
      <c r="F35" s="81"/>
      <c r="G35" s="81"/>
      <c r="H35" s="150"/>
      <c r="I35" s="102"/>
    </row>
    <row r="36" spans="1:9">
      <c r="A36" s="92"/>
      <c r="B36" s="124"/>
      <c r="C36" s="182"/>
      <c r="D36" s="181"/>
      <c r="E36" s="65"/>
      <c r="F36" s="65"/>
      <c r="G36" s="65"/>
      <c r="H36" s="71"/>
      <c r="I36" s="91"/>
    </row>
    <row r="37" spans="1:9" s="98" customFormat="1">
      <c r="A37" s="148"/>
      <c r="B37" s="149"/>
      <c r="C37" s="182"/>
      <c r="D37" s="155"/>
      <c r="E37" s="81"/>
      <c r="F37" s="81"/>
      <c r="G37" s="81"/>
      <c r="H37" s="150"/>
      <c r="I37" s="102"/>
    </row>
    <row r="38" spans="1:9" s="98" customFormat="1">
      <c r="A38" s="148"/>
      <c r="B38" s="149"/>
      <c r="C38" s="182"/>
      <c r="D38" s="183"/>
      <c r="E38" s="81"/>
      <c r="F38" s="81"/>
      <c r="G38" s="81"/>
      <c r="H38" s="150"/>
      <c r="I38" s="102"/>
    </row>
    <row r="39" spans="1:9">
      <c r="A39" s="92"/>
      <c r="B39" s="124"/>
      <c r="C39" s="182"/>
      <c r="D39" s="181"/>
      <c r="E39" s="65"/>
      <c r="F39" s="65"/>
      <c r="G39" s="65"/>
      <c r="H39" s="71"/>
      <c r="I39" s="91"/>
    </row>
    <row r="40" spans="1:9" s="98" customFormat="1">
      <c r="A40" s="148"/>
      <c r="B40" s="149"/>
      <c r="C40" s="182"/>
      <c r="D40" s="155"/>
      <c r="E40" s="81"/>
      <c r="F40" s="81"/>
      <c r="G40" s="81"/>
      <c r="H40" s="150"/>
      <c r="I40" s="102"/>
    </row>
    <row r="41" spans="1:9">
      <c r="A41" s="92"/>
      <c r="B41" s="124"/>
      <c r="C41" s="182"/>
      <c r="D41" s="181"/>
      <c r="E41" s="65"/>
      <c r="F41" s="65"/>
      <c r="G41" s="65"/>
      <c r="H41" s="71"/>
      <c r="I41" s="91"/>
    </row>
    <row r="42" spans="1:9" s="98" customFormat="1">
      <c r="A42" s="148"/>
      <c r="B42" s="149"/>
      <c r="C42" s="182"/>
      <c r="D42" s="155"/>
      <c r="E42" s="81"/>
      <c r="F42" s="81"/>
      <c r="G42" s="81"/>
      <c r="H42" s="150"/>
      <c r="I42" s="102"/>
    </row>
    <row r="43" spans="1:9" s="98" customFormat="1">
      <c r="A43" s="148"/>
      <c r="B43" s="149"/>
      <c r="C43" s="182"/>
      <c r="D43" s="155"/>
      <c r="E43" s="81"/>
      <c r="F43" s="81"/>
      <c r="G43" s="81"/>
      <c r="H43" s="150"/>
      <c r="I43" s="102"/>
    </row>
    <row r="44" spans="1:9">
      <c r="A44" s="92"/>
      <c r="B44" s="124"/>
      <c r="C44" s="182"/>
      <c r="D44" s="181"/>
      <c r="E44" s="65"/>
      <c r="F44" s="65"/>
      <c r="G44" s="65"/>
      <c r="H44" s="71"/>
      <c r="I44" s="91"/>
    </row>
    <row r="45" spans="1:9" s="98" customFormat="1">
      <c r="A45" s="148"/>
      <c r="B45" s="149"/>
      <c r="C45" s="182"/>
      <c r="D45" s="155"/>
      <c r="E45" s="81"/>
      <c r="F45" s="81"/>
      <c r="G45" s="81"/>
      <c r="H45" s="150"/>
      <c r="I45" s="102"/>
    </row>
    <row r="46" spans="1:9">
      <c r="A46" s="92"/>
      <c r="B46" s="124"/>
      <c r="C46" s="182"/>
      <c r="D46" s="181"/>
      <c r="E46" s="65"/>
      <c r="F46" s="65"/>
      <c r="G46" s="65"/>
      <c r="H46" s="71"/>
      <c r="I46" s="91"/>
    </row>
    <row r="47" spans="1:9" s="98" customFormat="1">
      <c r="A47" s="148"/>
      <c r="B47" s="149"/>
      <c r="C47" s="182"/>
      <c r="D47" s="155"/>
      <c r="E47" s="81"/>
      <c r="F47" s="81"/>
      <c r="G47" s="81"/>
      <c r="H47" s="150"/>
      <c r="I47" s="102"/>
    </row>
    <row r="48" spans="1:9" s="98" customFormat="1">
      <c r="A48" s="148"/>
      <c r="B48" s="149"/>
      <c r="C48" s="182"/>
      <c r="D48" s="155"/>
      <c r="E48" s="81"/>
      <c r="F48" s="81"/>
      <c r="G48" s="81"/>
      <c r="H48" s="150"/>
      <c r="I48" s="102"/>
    </row>
    <row r="49" spans="1:33">
      <c r="A49" s="92"/>
      <c r="B49" s="124"/>
      <c r="C49" s="182"/>
      <c r="D49" s="181"/>
      <c r="E49" s="65"/>
      <c r="F49" s="65"/>
      <c r="G49" s="65"/>
      <c r="H49" s="71"/>
      <c r="I49" s="91"/>
    </row>
    <row r="50" spans="1:33" s="98" customFormat="1">
      <c r="A50" s="148"/>
      <c r="B50" s="149"/>
      <c r="C50" s="182"/>
      <c r="D50" s="155"/>
      <c r="E50" s="81"/>
      <c r="F50" s="81"/>
      <c r="G50" s="81"/>
      <c r="H50" s="150"/>
      <c r="I50" s="102"/>
    </row>
    <row r="51" spans="1:33">
      <c r="A51" s="92"/>
      <c r="B51" s="124"/>
      <c r="C51" s="182"/>
      <c r="D51" s="181"/>
      <c r="E51" s="65"/>
      <c r="F51" s="65"/>
      <c r="G51" s="65"/>
      <c r="H51" s="71"/>
      <c r="I51" s="91"/>
    </row>
    <row r="52" spans="1:33" s="98" customFormat="1">
      <c r="A52" s="148"/>
      <c r="B52" s="149"/>
      <c r="C52" s="182"/>
      <c r="D52" s="155"/>
      <c r="E52" s="81"/>
      <c r="F52" s="81"/>
      <c r="G52" s="81"/>
      <c r="H52" s="150"/>
      <c r="I52" s="102"/>
    </row>
    <row r="53" spans="1:33" s="75" customFormat="1">
      <c r="A53" s="115"/>
      <c r="B53" s="122"/>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row>
    <row r="54" spans="1:33" s="75" customFormat="1">
      <c r="A54" s="115"/>
      <c r="B54" s="122"/>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row>
    <row r="55" spans="1:33" s="75" customFormat="1">
      <c r="A55" s="115"/>
      <c r="B55" s="122"/>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row>
    <row r="56" spans="1:33" s="75" customFormat="1">
      <c r="A56" s="115"/>
      <c r="B56" s="122"/>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row>
    <row r="57" spans="1:33" s="75" customFormat="1">
      <c r="A57" s="115"/>
      <c r="B57" s="122"/>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row>
    <row r="58" spans="1:33" s="75" customFormat="1">
      <c r="A58" s="115"/>
      <c r="B58" s="122"/>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row>
    <row r="59" spans="1:33" s="75" customFormat="1">
      <c r="A59" s="115"/>
      <c r="B59" s="122"/>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row>
    <row r="60" spans="1:33" s="75" customFormat="1">
      <c r="A60" s="120"/>
      <c r="B60" s="122"/>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row>
    <row r="61" spans="1:33" s="75" customFormat="1">
      <c r="A61" s="121"/>
      <c r="B61" s="122"/>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row>
    <row r="62" spans="1:33" s="75" customFormat="1">
      <c r="A62" s="121"/>
      <c r="B62" s="122"/>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row>
    <row r="63" spans="1:33" s="75" customFormat="1">
      <c r="A63" s="121"/>
      <c r="B63" s="122"/>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row>
    <row r="64" spans="1:33" s="75" customFormat="1">
      <c r="A64" s="121"/>
      <c r="B64" s="122"/>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row>
    <row r="65" spans="1:33" s="75" customFormat="1">
      <c r="A65" s="121"/>
      <c r="B65" s="122"/>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row>
    <row r="66" spans="1:33" s="75" customFormat="1">
      <c r="A66" s="121"/>
      <c r="B66" s="122"/>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row>
    <row r="67" spans="1:33" s="75" customFormat="1">
      <c r="A67" s="87"/>
      <c r="B67" s="121"/>
      <c r="C67" s="122"/>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row>
    <row r="68" spans="1:33" s="75" customFormat="1">
      <c r="A68" s="87"/>
      <c r="B68" s="49"/>
      <c r="C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row>
    <row r="69" spans="1:33" s="75" customFormat="1">
      <c r="A69" s="87"/>
      <c r="B69" s="49"/>
      <c r="C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row>
    <row r="70" spans="1:33" s="75" customFormat="1">
      <c r="A70" s="87"/>
      <c r="B70" s="49"/>
      <c r="C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row>
    <row r="71" spans="1:33" s="75" customFormat="1">
      <c r="A71" s="87"/>
      <c r="B71" s="49"/>
      <c r="C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row>
    <row r="72" spans="1:33" s="75" customFormat="1" ht="14.25">
      <c r="A72" s="87"/>
      <c r="B72" s="50"/>
      <c r="C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row>
    <row r="73" spans="1:33" s="75" customFormat="1">
      <c r="A73" s="87"/>
      <c r="B73" s="87"/>
      <c r="C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row>
    <row r="74" spans="1:33" s="75" customFormat="1">
      <c r="A74" s="87"/>
      <c r="B74" s="87"/>
      <c r="C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row>
    <row r="75" spans="1:33" s="75" customFormat="1">
      <c r="A75" s="87"/>
      <c r="B75" s="87"/>
      <c r="C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row>
    <row r="76" spans="1:33" s="75" customFormat="1">
      <c r="A76" s="87"/>
      <c r="B76" s="87"/>
      <c r="C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row>
    <row r="77" spans="1:33" s="75" customFormat="1">
      <c r="A77" s="87"/>
      <c r="B77" s="87"/>
      <c r="C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row>
    <row r="78" spans="1:33" s="75" customFormat="1">
      <c r="A78" s="87"/>
      <c r="B78" s="51"/>
      <c r="C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row>
    <row r="79" spans="1:33" s="75" customFormat="1">
      <c r="A79" s="87"/>
      <c r="B79" s="52"/>
      <c r="C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row>
    <row r="80" spans="1:33" s="75" customFormat="1">
      <c r="A80" s="87"/>
      <c r="B80" s="52"/>
      <c r="C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row>
    <row r="81" spans="1:33" s="75" customFormat="1">
      <c r="A81" s="87"/>
      <c r="B81" s="87"/>
      <c r="C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row>
    <row r="82" spans="1:33" s="75" customFormat="1">
      <c r="A82" s="87"/>
      <c r="B82" s="87"/>
      <c r="C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row>
    <row r="83" spans="1:33" s="75" customFormat="1">
      <c r="A83" s="87"/>
      <c r="B83" s="87"/>
      <c r="C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row>
    <row r="84" spans="1:33" s="75" customFormat="1">
      <c r="A84" s="87"/>
      <c r="B84" s="87"/>
      <c r="C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row>
    <row r="85" spans="1:33" s="75" customFormat="1">
      <c r="A85" s="87"/>
      <c r="B85" s="87"/>
      <c r="C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row>
    <row r="86" spans="1:33" s="75" customFormat="1">
      <c r="A86" s="87"/>
      <c r="B86" s="87"/>
      <c r="C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row>
    <row r="87" spans="1:33" s="75" customFormat="1">
      <c r="A87" s="87"/>
      <c r="B87" s="87"/>
      <c r="C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row>
    <row r="88" spans="1:33" s="75" customFormat="1">
      <c r="A88" s="87"/>
      <c r="B88" s="87"/>
      <c r="C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row>
    <row r="89" spans="1:33" s="75" customFormat="1">
      <c r="A89" s="87"/>
      <c r="B89" s="87"/>
      <c r="C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row>
    <row r="90" spans="1:33" s="75" customFormat="1">
      <c r="A90" s="87"/>
      <c r="B90" s="87"/>
      <c r="C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row>
  </sheetData>
  <phoneticPr fontId="1"/>
  <conditionalFormatting sqref="C4:C5">
    <cfRule type="cellIs" dxfId="98" priority="99" operator="equal">
      <formula>$F4</formula>
    </cfRule>
  </conditionalFormatting>
  <conditionalFormatting sqref="D4:D6">
    <cfRule type="cellIs" dxfId="97" priority="98" operator="equal">
      <formula>$G4</formula>
    </cfRule>
  </conditionalFormatting>
  <conditionalFormatting sqref="E4:E6">
    <cfRule type="cellIs" dxfId="96" priority="97" operator="equal">
      <formula>$H4</formula>
    </cfRule>
  </conditionalFormatting>
  <conditionalFormatting sqref="C6">
    <cfRule type="cellIs" dxfId="95" priority="96" operator="equal">
      <formula>$F6</formula>
    </cfRule>
  </conditionalFormatting>
  <conditionalFormatting sqref="D7">
    <cfRule type="cellIs" dxfId="94" priority="95" operator="equal">
      <formula>$G7</formula>
    </cfRule>
  </conditionalFormatting>
  <conditionalFormatting sqref="E7">
    <cfRule type="cellIs" dxfId="93" priority="94" operator="equal">
      <formula>$H7</formula>
    </cfRule>
  </conditionalFormatting>
  <conditionalFormatting sqref="C7">
    <cfRule type="cellIs" dxfId="92" priority="93" operator="equal">
      <formula>$F7</formula>
    </cfRule>
  </conditionalFormatting>
  <conditionalFormatting sqref="C8:C9">
    <cfRule type="cellIs" dxfId="91" priority="92" operator="equal">
      <formula>$F8</formula>
    </cfRule>
  </conditionalFormatting>
  <conditionalFormatting sqref="D8:D10">
    <cfRule type="cellIs" dxfId="90" priority="91" operator="equal">
      <formula>$G8</formula>
    </cfRule>
  </conditionalFormatting>
  <conditionalFormatting sqref="E8:E10">
    <cfRule type="cellIs" dxfId="89" priority="90" operator="equal">
      <formula>$H8</formula>
    </cfRule>
  </conditionalFormatting>
  <conditionalFormatting sqref="C10">
    <cfRule type="cellIs" dxfId="88" priority="89" operator="equal">
      <formula>$F10</formula>
    </cfRule>
  </conditionalFormatting>
  <conditionalFormatting sqref="C11">
    <cfRule type="cellIs" dxfId="87" priority="88" operator="equal">
      <formula>$F11</formula>
    </cfRule>
  </conditionalFormatting>
  <conditionalFormatting sqref="D11:D12">
    <cfRule type="cellIs" dxfId="86" priority="87" operator="equal">
      <formula>$G11</formula>
    </cfRule>
  </conditionalFormatting>
  <conditionalFormatting sqref="E11:E12">
    <cfRule type="cellIs" dxfId="85" priority="86" operator="equal">
      <formula>$H11</formula>
    </cfRule>
  </conditionalFormatting>
  <conditionalFormatting sqref="C12">
    <cfRule type="cellIs" dxfId="84" priority="85" operator="equal">
      <formula>$F12</formula>
    </cfRule>
  </conditionalFormatting>
  <conditionalFormatting sqref="C13">
    <cfRule type="cellIs" dxfId="83" priority="84" operator="equal">
      <formula>$F13</formula>
    </cfRule>
  </conditionalFormatting>
  <conditionalFormatting sqref="D13:D14">
    <cfRule type="cellIs" dxfId="82" priority="83" operator="equal">
      <formula>$G13</formula>
    </cfRule>
  </conditionalFormatting>
  <conditionalFormatting sqref="E13:E14">
    <cfRule type="cellIs" dxfId="81" priority="82" operator="equal">
      <formula>$H13</formula>
    </cfRule>
  </conditionalFormatting>
  <conditionalFormatting sqref="C14">
    <cfRule type="cellIs" dxfId="80" priority="81" operator="equal">
      <formula>$F14</formula>
    </cfRule>
  </conditionalFormatting>
  <conditionalFormatting sqref="C15">
    <cfRule type="cellIs" dxfId="79" priority="80" operator="equal">
      <formula>$F15</formula>
    </cfRule>
  </conditionalFormatting>
  <conditionalFormatting sqref="D15:D16">
    <cfRule type="cellIs" dxfId="78" priority="79" operator="equal">
      <formula>$G15</formula>
    </cfRule>
  </conditionalFormatting>
  <conditionalFormatting sqref="E15:E16">
    <cfRule type="cellIs" dxfId="77" priority="78" operator="equal">
      <formula>$H15</formula>
    </cfRule>
  </conditionalFormatting>
  <conditionalFormatting sqref="C16">
    <cfRule type="cellIs" dxfId="76" priority="77" operator="equal">
      <formula>$F16</formula>
    </cfRule>
  </conditionalFormatting>
  <conditionalFormatting sqref="C17">
    <cfRule type="cellIs" dxfId="75" priority="76" operator="equal">
      <formula>$F17</formula>
    </cfRule>
  </conditionalFormatting>
  <conditionalFormatting sqref="D17:D18">
    <cfRule type="cellIs" dxfId="74" priority="75" operator="equal">
      <formula>$G17</formula>
    </cfRule>
  </conditionalFormatting>
  <conditionalFormatting sqref="E17:E18">
    <cfRule type="cellIs" dxfId="73" priority="74" operator="equal">
      <formula>$H17</formula>
    </cfRule>
  </conditionalFormatting>
  <conditionalFormatting sqref="C18">
    <cfRule type="cellIs" dxfId="72" priority="73" operator="equal">
      <formula>$F18</formula>
    </cfRule>
  </conditionalFormatting>
  <conditionalFormatting sqref="C19">
    <cfRule type="cellIs" dxfId="71" priority="72" operator="equal">
      <formula>$F19</formula>
    </cfRule>
  </conditionalFormatting>
  <conditionalFormatting sqref="D19:D20">
    <cfRule type="cellIs" dxfId="70" priority="71" operator="equal">
      <formula>$G19</formula>
    </cfRule>
  </conditionalFormatting>
  <conditionalFormatting sqref="E19:E20">
    <cfRule type="cellIs" dxfId="69" priority="70" operator="equal">
      <formula>$H19</formula>
    </cfRule>
  </conditionalFormatting>
  <conditionalFormatting sqref="C20">
    <cfRule type="cellIs" dxfId="68" priority="69" operator="equal">
      <formula>$F20</formula>
    </cfRule>
  </conditionalFormatting>
  <conditionalFormatting sqref="C21">
    <cfRule type="cellIs" dxfId="67" priority="68" operator="equal">
      <formula>$F21</formula>
    </cfRule>
  </conditionalFormatting>
  <conditionalFormatting sqref="D21:D22">
    <cfRule type="cellIs" dxfId="66" priority="67" operator="equal">
      <formula>$G21</formula>
    </cfRule>
  </conditionalFormatting>
  <conditionalFormatting sqref="E21:E22">
    <cfRule type="cellIs" dxfId="65" priority="66" operator="equal">
      <formula>$H21</formula>
    </cfRule>
  </conditionalFormatting>
  <conditionalFormatting sqref="C22">
    <cfRule type="cellIs" dxfId="64" priority="65" operator="equal">
      <formula>$F22</formula>
    </cfRule>
  </conditionalFormatting>
  <conditionalFormatting sqref="C23">
    <cfRule type="cellIs" dxfId="63" priority="64" operator="equal">
      <formula>$F23</formula>
    </cfRule>
  </conditionalFormatting>
  <conditionalFormatting sqref="D23:D24">
    <cfRule type="cellIs" dxfId="62" priority="63" operator="equal">
      <formula>$G23</formula>
    </cfRule>
  </conditionalFormatting>
  <conditionalFormatting sqref="E23:E24">
    <cfRule type="cellIs" dxfId="61" priority="62" operator="equal">
      <formula>$H23</formula>
    </cfRule>
  </conditionalFormatting>
  <conditionalFormatting sqref="C24">
    <cfRule type="cellIs" dxfId="60" priority="61" operator="equal">
      <formula>$F24</formula>
    </cfRule>
  </conditionalFormatting>
  <conditionalFormatting sqref="C25">
    <cfRule type="cellIs" dxfId="59" priority="60" operator="equal">
      <formula>$F25</formula>
    </cfRule>
  </conditionalFormatting>
  <conditionalFormatting sqref="D25:D26">
    <cfRule type="cellIs" dxfId="58" priority="59" operator="equal">
      <formula>$G25</formula>
    </cfRule>
  </conditionalFormatting>
  <conditionalFormatting sqref="E25:E26">
    <cfRule type="cellIs" dxfId="57" priority="58" operator="equal">
      <formula>$H25</formula>
    </cfRule>
  </conditionalFormatting>
  <conditionalFormatting sqref="C26">
    <cfRule type="cellIs" dxfId="56" priority="57" operator="equal">
      <formula>$F26</formula>
    </cfRule>
  </conditionalFormatting>
  <conditionalFormatting sqref="C27">
    <cfRule type="cellIs" dxfId="55" priority="56" operator="equal">
      <formula>$F27</formula>
    </cfRule>
  </conditionalFormatting>
  <conditionalFormatting sqref="D27 D48">
    <cfRule type="cellIs" dxfId="54" priority="55" operator="equal">
      <formula>$G27</formula>
    </cfRule>
  </conditionalFormatting>
  <conditionalFormatting sqref="E27 E48">
    <cfRule type="cellIs" dxfId="53" priority="54" operator="equal">
      <formula>$H27</formula>
    </cfRule>
  </conditionalFormatting>
  <conditionalFormatting sqref="C48">
    <cfRule type="cellIs" dxfId="52" priority="53" operator="equal">
      <formula>$F48</formula>
    </cfRule>
  </conditionalFormatting>
  <conditionalFormatting sqref="C49">
    <cfRule type="cellIs" dxfId="51" priority="52" operator="equal">
      <formula>$F49</formula>
    </cfRule>
  </conditionalFormatting>
  <conditionalFormatting sqref="D49:D50">
    <cfRule type="cellIs" dxfId="50" priority="51" operator="equal">
      <formula>$G49</formula>
    </cfRule>
  </conditionalFormatting>
  <conditionalFormatting sqref="E49:E50">
    <cfRule type="cellIs" dxfId="49" priority="50" operator="equal">
      <formula>$H49</formula>
    </cfRule>
  </conditionalFormatting>
  <conditionalFormatting sqref="C50">
    <cfRule type="cellIs" dxfId="48" priority="49" operator="equal">
      <formula>$F50</formula>
    </cfRule>
  </conditionalFormatting>
  <conditionalFormatting sqref="C51">
    <cfRule type="cellIs" dxfId="47" priority="48" operator="equal">
      <formula>$F51</formula>
    </cfRule>
  </conditionalFormatting>
  <conditionalFormatting sqref="D51:D52">
    <cfRule type="cellIs" dxfId="46" priority="47" operator="equal">
      <formula>$G51</formula>
    </cfRule>
  </conditionalFormatting>
  <conditionalFormatting sqref="E51:E52">
    <cfRule type="cellIs" dxfId="45" priority="46" operator="equal">
      <formula>$H51</formula>
    </cfRule>
  </conditionalFormatting>
  <conditionalFormatting sqref="C52">
    <cfRule type="cellIs" dxfId="44" priority="45" operator="equal">
      <formula>$F52</formula>
    </cfRule>
  </conditionalFormatting>
  <conditionalFormatting sqref="D43">
    <cfRule type="cellIs" dxfId="43" priority="44" operator="equal">
      <formula>$G43</formula>
    </cfRule>
  </conditionalFormatting>
  <conditionalFormatting sqref="E43">
    <cfRule type="cellIs" dxfId="42" priority="43" operator="equal">
      <formula>$H43</formula>
    </cfRule>
  </conditionalFormatting>
  <conditionalFormatting sqref="C43">
    <cfRule type="cellIs" dxfId="41" priority="42" operator="equal">
      <formula>$F43</formula>
    </cfRule>
  </conditionalFormatting>
  <conditionalFormatting sqref="C44">
    <cfRule type="cellIs" dxfId="40" priority="41" operator="equal">
      <formula>$F44</formula>
    </cfRule>
  </conditionalFormatting>
  <conditionalFormatting sqref="D44:D45">
    <cfRule type="cellIs" dxfId="39" priority="40" operator="equal">
      <formula>$G44</formula>
    </cfRule>
  </conditionalFormatting>
  <conditionalFormatting sqref="E44:E45">
    <cfRule type="cellIs" dxfId="38" priority="39" operator="equal">
      <formula>$H44</formula>
    </cfRule>
  </conditionalFormatting>
  <conditionalFormatting sqref="C45">
    <cfRule type="cellIs" dxfId="37" priority="38" operator="equal">
      <formula>$F45</formula>
    </cfRule>
  </conditionalFormatting>
  <conditionalFormatting sqref="C46">
    <cfRule type="cellIs" dxfId="36" priority="37" operator="equal">
      <formula>$F46</formula>
    </cfRule>
  </conditionalFormatting>
  <conditionalFormatting sqref="D46:D47">
    <cfRule type="cellIs" dxfId="35" priority="36" operator="equal">
      <formula>$G46</formula>
    </cfRule>
  </conditionalFormatting>
  <conditionalFormatting sqref="E46:E47">
    <cfRule type="cellIs" dxfId="34" priority="35" operator="equal">
      <formula>$H46</formula>
    </cfRule>
  </conditionalFormatting>
  <conditionalFormatting sqref="C47">
    <cfRule type="cellIs" dxfId="33" priority="34" operator="equal">
      <formula>$F47</formula>
    </cfRule>
  </conditionalFormatting>
  <conditionalFormatting sqref="D38">
    <cfRule type="cellIs" dxfId="32" priority="33" operator="equal">
      <formula>$G38</formula>
    </cfRule>
  </conditionalFormatting>
  <conditionalFormatting sqref="E38">
    <cfRule type="cellIs" dxfId="31" priority="32" operator="equal">
      <formula>$H38</formula>
    </cfRule>
  </conditionalFormatting>
  <conditionalFormatting sqref="C38">
    <cfRule type="cellIs" dxfId="30" priority="31" operator="equal">
      <formula>$F38</formula>
    </cfRule>
  </conditionalFormatting>
  <conditionalFormatting sqref="C39">
    <cfRule type="cellIs" dxfId="29" priority="30" operator="equal">
      <formula>$F39</formula>
    </cfRule>
  </conditionalFormatting>
  <conditionalFormatting sqref="D39:D40">
    <cfRule type="cellIs" dxfId="28" priority="29" operator="equal">
      <formula>$G39</formula>
    </cfRule>
  </conditionalFormatting>
  <conditionalFormatting sqref="E39:E40">
    <cfRule type="cellIs" dxfId="27" priority="28" operator="equal">
      <formula>$H39</formula>
    </cfRule>
  </conditionalFormatting>
  <conditionalFormatting sqref="C40">
    <cfRule type="cellIs" dxfId="26" priority="27" operator="equal">
      <formula>$F40</formula>
    </cfRule>
  </conditionalFormatting>
  <conditionalFormatting sqref="C41">
    <cfRule type="cellIs" dxfId="25" priority="26" operator="equal">
      <formula>$F41</formula>
    </cfRule>
  </conditionalFormatting>
  <conditionalFormatting sqref="D41:D42">
    <cfRule type="cellIs" dxfId="24" priority="25" operator="equal">
      <formula>$G41</formula>
    </cfRule>
  </conditionalFormatting>
  <conditionalFormatting sqref="E41:E42">
    <cfRule type="cellIs" dxfId="23" priority="24" operator="equal">
      <formula>$H41</formula>
    </cfRule>
  </conditionalFormatting>
  <conditionalFormatting sqref="C42">
    <cfRule type="cellIs" dxfId="22" priority="23" operator="equal">
      <formula>$F42</formula>
    </cfRule>
  </conditionalFormatting>
  <conditionalFormatting sqref="D33">
    <cfRule type="cellIs" dxfId="21" priority="22" operator="equal">
      <formula>$G33</formula>
    </cfRule>
  </conditionalFormatting>
  <conditionalFormatting sqref="E33">
    <cfRule type="cellIs" dxfId="20" priority="21" operator="equal">
      <formula>$H33</formula>
    </cfRule>
  </conditionalFormatting>
  <conditionalFormatting sqref="C33">
    <cfRule type="cellIs" dxfId="19" priority="20" operator="equal">
      <formula>$F33</formula>
    </cfRule>
  </conditionalFormatting>
  <conditionalFormatting sqref="C34">
    <cfRule type="cellIs" dxfId="18" priority="19" operator="equal">
      <formula>$F34</formula>
    </cfRule>
  </conditionalFormatting>
  <conditionalFormatting sqref="D34:D35">
    <cfRule type="cellIs" dxfId="17" priority="18" operator="equal">
      <formula>$G34</formula>
    </cfRule>
  </conditionalFormatting>
  <conditionalFormatting sqref="E34:E35">
    <cfRule type="cellIs" dxfId="16" priority="17" operator="equal">
      <formula>$H34</formula>
    </cfRule>
  </conditionalFormatting>
  <conditionalFormatting sqref="C35">
    <cfRule type="cellIs" dxfId="15" priority="16" operator="equal">
      <formula>$F35</formula>
    </cfRule>
  </conditionalFormatting>
  <conditionalFormatting sqref="C36">
    <cfRule type="cellIs" dxfId="14" priority="15" operator="equal">
      <formula>$F36</formula>
    </cfRule>
  </conditionalFormatting>
  <conditionalFormatting sqref="D36:D37">
    <cfRule type="cellIs" dxfId="13" priority="14" operator="equal">
      <formula>$G36</formula>
    </cfRule>
  </conditionalFormatting>
  <conditionalFormatting sqref="E36:E37">
    <cfRule type="cellIs" dxfId="12" priority="13" operator="equal">
      <formula>$H36</formula>
    </cfRule>
  </conditionalFormatting>
  <conditionalFormatting sqref="C37">
    <cfRule type="cellIs" dxfId="11" priority="12" operator="equal">
      <formula>$F37</formula>
    </cfRule>
  </conditionalFormatting>
  <conditionalFormatting sqref="D28">
    <cfRule type="cellIs" dxfId="10" priority="11" operator="equal">
      <formula>$G28</formula>
    </cfRule>
  </conditionalFormatting>
  <conditionalFormatting sqref="E28">
    <cfRule type="cellIs" dxfId="9" priority="10" operator="equal">
      <formula>$H28</formula>
    </cfRule>
  </conditionalFormatting>
  <conditionalFormatting sqref="C28">
    <cfRule type="cellIs" dxfId="8" priority="9" operator="equal">
      <formula>$F28</formula>
    </cfRule>
  </conditionalFormatting>
  <conditionalFormatting sqref="C29">
    <cfRule type="cellIs" dxfId="7" priority="8" operator="equal">
      <formula>$F29</formula>
    </cfRule>
  </conditionalFormatting>
  <conditionalFormatting sqref="D29:D30">
    <cfRule type="cellIs" dxfId="6" priority="7" operator="equal">
      <formula>$G29</formula>
    </cfRule>
  </conditionalFormatting>
  <conditionalFormatting sqref="E29:E30">
    <cfRule type="cellIs" dxfId="5" priority="6" operator="equal">
      <formula>$H29</formula>
    </cfRule>
  </conditionalFormatting>
  <conditionalFormatting sqref="C30">
    <cfRule type="cellIs" dxfId="4" priority="5" operator="equal">
      <formula>$F30</formula>
    </cfRule>
  </conditionalFormatting>
  <conditionalFormatting sqref="C31">
    <cfRule type="cellIs" dxfId="3" priority="4" operator="equal">
      <formula>$F31</formula>
    </cfRule>
  </conditionalFormatting>
  <conditionalFormatting sqref="D31:D32">
    <cfRule type="cellIs" dxfId="2" priority="3" operator="equal">
      <formula>$G31</formula>
    </cfRule>
  </conditionalFormatting>
  <conditionalFormatting sqref="E31:E32">
    <cfRule type="cellIs" dxfId="1" priority="2" operator="equal">
      <formula>$H31</formula>
    </cfRule>
  </conditionalFormatting>
  <conditionalFormatting sqref="C32">
    <cfRule type="cellIs" dxfId="0" priority="1" operator="equal">
      <formula>$F32</formula>
    </cfRule>
  </conditionalFormatting>
  <pageMargins left="0.7" right="0.7" top="0.75" bottom="0.75" header="0.3" footer="0.3"/>
  <pageSetup paperSize="9" scale="36"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表示切替">
                <anchor moveWithCells="1" sizeWithCells="1">
                  <from>
                    <xdr:col>1</xdr:col>
                    <xdr:colOff>123825</xdr:colOff>
                    <xdr:row>0</xdr:row>
                    <xdr:rowOff>19050</xdr:rowOff>
                  </from>
                  <to>
                    <xdr:col>1</xdr:col>
                    <xdr:colOff>1466850</xdr:colOff>
                    <xdr:row>2</xdr:row>
                    <xdr:rowOff>76200</xdr:rowOff>
                  </to>
                </anchor>
              </controlPr>
            </control>
          </mc:Choice>
        </mc:AlternateContent>
        <mc:AlternateContent xmlns:mc="http://schemas.openxmlformats.org/markup-compatibility/2006">
          <mc:Choice Requires="x14">
            <control shapeId="8194" r:id="rId5" name="Button 2">
              <controlPr defaultSize="0" print="0" autoFill="0" autoPict="0" macro="[0]!Numbering">
                <anchor moveWithCells="1" sizeWithCells="1">
                  <from>
                    <xdr:col>1</xdr:col>
                    <xdr:colOff>1543050</xdr:colOff>
                    <xdr:row>0</xdr:row>
                    <xdr:rowOff>28575</xdr:rowOff>
                  </from>
                  <to>
                    <xdr:col>1</xdr:col>
                    <xdr:colOff>2895600</xdr:colOff>
                    <xdr:row>2</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1:R36"/>
  <sheetViews>
    <sheetView topLeftCell="A22" zoomScale="85" zoomScaleNormal="85" zoomScaleSheetLayoutView="85" workbookViewId="0">
      <selection activeCell="J45" sqref="J45"/>
    </sheetView>
  </sheetViews>
  <sheetFormatPr defaultRowHeight="13.5"/>
  <cols>
    <col min="5" max="5" width="23.5" style="157" bestFit="1" customWidth="1"/>
    <col min="6" max="6" width="9" style="157"/>
    <col min="7" max="7" width="22.375" style="157" bestFit="1" customWidth="1"/>
  </cols>
  <sheetData>
    <row r="1" spans="2:15" ht="13.5" customHeight="1">
      <c r="H1" s="208"/>
      <c r="I1" s="209" t="s">
        <v>1118</v>
      </c>
      <c r="J1" s="208"/>
    </row>
    <row r="2" spans="2:15" ht="13.5" customHeight="1">
      <c r="B2" t="s">
        <v>1011</v>
      </c>
      <c r="C2" t="s">
        <v>1012</v>
      </c>
      <c r="E2" s="157" t="s">
        <v>1015</v>
      </c>
      <c r="H2" s="208"/>
      <c r="I2" s="210" t="s">
        <v>1115</v>
      </c>
      <c r="J2" s="208"/>
    </row>
    <row r="3" spans="2:15" ht="13.5" customHeight="1">
      <c r="B3" t="s">
        <v>1013</v>
      </c>
      <c r="C3" t="s">
        <v>1014</v>
      </c>
      <c r="E3" s="157" t="s">
        <v>1016</v>
      </c>
      <c r="H3" s="208"/>
      <c r="I3" s="210" t="s">
        <v>1116</v>
      </c>
      <c r="J3" s="208"/>
    </row>
    <row r="4" spans="2:15" ht="13.5" customHeight="1">
      <c r="H4" s="208"/>
      <c r="I4" s="210" t="s">
        <v>1117</v>
      </c>
      <c r="J4" s="208"/>
    </row>
    <row r="5" spans="2:15" ht="13.5" customHeight="1">
      <c r="H5" s="208"/>
      <c r="I5" s="208"/>
      <c r="J5" s="208"/>
    </row>
    <row r="6" spans="2:15" ht="13.5" customHeight="1">
      <c r="H6" s="208"/>
      <c r="I6" s="210" t="s">
        <v>1379</v>
      </c>
      <c r="J6" s="208"/>
    </row>
    <row r="7" spans="2:15" ht="13.5" customHeight="1">
      <c r="B7" t="s">
        <v>1029</v>
      </c>
      <c r="C7">
        <v>8</v>
      </c>
      <c r="E7" s="157">
        <f>-2^(C7-1)</f>
        <v>-128</v>
      </c>
      <c r="F7" s="158" t="s">
        <v>1031</v>
      </c>
      <c r="G7" s="157">
        <f>2^(C7-1)-1</f>
        <v>127</v>
      </c>
      <c r="H7" s="208"/>
      <c r="I7" s="211" t="s">
        <v>1380</v>
      </c>
      <c r="J7" s="208"/>
    </row>
    <row r="8" spans="2:15" ht="13.5" customHeight="1">
      <c r="B8" t="s">
        <v>1028</v>
      </c>
      <c r="C8">
        <v>16</v>
      </c>
      <c r="E8" s="157">
        <v>0</v>
      </c>
      <c r="F8" s="158" t="s">
        <v>1031</v>
      </c>
      <c r="G8" s="157">
        <f>2^(C8)-1</f>
        <v>65535</v>
      </c>
      <c r="H8" s="208"/>
      <c r="I8" s="208"/>
      <c r="J8" s="208"/>
    </row>
    <row r="9" spans="2:15" ht="13.5" customHeight="1">
      <c r="B9" t="s">
        <v>1030</v>
      </c>
      <c r="C9">
        <v>16</v>
      </c>
      <c r="E9" s="157">
        <f t="shared" ref="E9:E13" si="0">-2^(C9-1)</f>
        <v>-32768</v>
      </c>
      <c r="F9" s="158" t="s">
        <v>1031</v>
      </c>
      <c r="G9" s="157">
        <f t="shared" ref="G9:G13" si="1">2^(C9-1)-1</f>
        <v>32767</v>
      </c>
      <c r="H9" s="208"/>
      <c r="I9" s="208" t="s">
        <v>1381</v>
      </c>
      <c r="J9" s="208"/>
    </row>
    <row r="10" spans="2:15">
      <c r="B10" t="s">
        <v>1023</v>
      </c>
      <c r="C10">
        <v>32</v>
      </c>
      <c r="E10" s="157">
        <f t="shared" si="0"/>
        <v>-2147483648</v>
      </c>
      <c r="F10" s="158" t="s">
        <v>1031</v>
      </c>
      <c r="G10" s="157">
        <f t="shared" si="1"/>
        <v>2147483647</v>
      </c>
      <c r="H10" s="208"/>
      <c r="I10" s="209" t="s">
        <v>1380</v>
      </c>
      <c r="J10" s="208"/>
    </row>
    <row r="11" spans="2:15">
      <c r="B11" t="s">
        <v>1024</v>
      </c>
      <c r="C11">
        <v>64</v>
      </c>
      <c r="E11" s="157">
        <f t="shared" si="0"/>
        <v>-9.2233720368547758E+18</v>
      </c>
      <c r="F11" s="158" t="s">
        <v>1031</v>
      </c>
      <c r="G11" s="157">
        <f t="shared" si="1"/>
        <v>9.2233720368547758E+18</v>
      </c>
    </row>
    <row r="12" spans="2:15">
      <c r="B12" t="s">
        <v>1025</v>
      </c>
      <c r="C12">
        <v>32</v>
      </c>
      <c r="E12" s="157">
        <f t="shared" si="0"/>
        <v>-2147483648</v>
      </c>
      <c r="F12" s="158" t="s">
        <v>1031</v>
      </c>
      <c r="G12" s="157">
        <f t="shared" si="1"/>
        <v>2147483647</v>
      </c>
    </row>
    <row r="13" spans="2:15">
      <c r="B13" t="s">
        <v>1026</v>
      </c>
      <c r="C13">
        <v>64</v>
      </c>
      <c r="E13" s="157">
        <f t="shared" si="0"/>
        <v>-9.2233720368547758E+18</v>
      </c>
      <c r="F13" s="158" t="s">
        <v>1031</v>
      </c>
      <c r="G13" s="157">
        <f t="shared" si="1"/>
        <v>9.2233720368547758E+18</v>
      </c>
      <c r="I13" t="s">
        <v>1406</v>
      </c>
    </row>
    <row r="14" spans="2:15">
      <c r="B14" t="s">
        <v>1027</v>
      </c>
      <c r="I14" t="s">
        <v>1407</v>
      </c>
    </row>
    <row r="15" spans="2:15">
      <c r="I15" t="s">
        <v>1408</v>
      </c>
    </row>
    <row r="16" spans="2:15" ht="15">
      <c r="I16" s="193" t="s">
        <v>1409</v>
      </c>
      <c r="J16" s="194"/>
      <c r="K16" s="194"/>
      <c r="L16" s="194"/>
      <c r="M16" s="194"/>
      <c r="N16" s="194"/>
      <c r="O16" s="195"/>
    </row>
    <row r="17" spans="7:18" ht="15">
      <c r="I17" s="196" t="s">
        <v>1410</v>
      </c>
      <c r="J17" s="59"/>
      <c r="K17" s="59"/>
      <c r="L17" s="59"/>
      <c r="M17" s="59"/>
      <c r="N17" s="59"/>
      <c r="O17" s="197"/>
    </row>
    <row r="22" spans="7:18" ht="14.25" thickBot="1"/>
    <row r="23" spans="7:18">
      <c r="I23" s="198"/>
      <c r="J23" s="199"/>
      <c r="K23" s="199"/>
      <c r="L23" s="199"/>
      <c r="M23" s="199"/>
      <c r="N23" s="199"/>
      <c r="O23" s="199"/>
      <c r="P23" s="199"/>
      <c r="Q23" s="199"/>
      <c r="R23" s="200"/>
    </row>
    <row r="24" spans="7:18">
      <c r="I24" s="201"/>
      <c r="J24" s="87" t="s">
        <v>1415</v>
      </c>
      <c r="K24" s="87"/>
      <c r="L24" s="87"/>
      <c r="M24" s="87"/>
      <c r="N24" s="87"/>
      <c r="O24" s="87"/>
      <c r="P24" s="87"/>
      <c r="Q24" s="87"/>
      <c r="R24" s="202"/>
    </row>
    <row r="25" spans="7:18">
      <c r="I25" s="201"/>
      <c r="J25" s="87" t="s">
        <v>1423</v>
      </c>
      <c r="K25" s="87"/>
      <c r="L25" s="87"/>
      <c r="M25" s="87"/>
      <c r="N25" s="87"/>
      <c r="O25" s="87"/>
      <c r="P25" s="87"/>
      <c r="Q25" s="87"/>
      <c r="R25" s="202"/>
    </row>
    <row r="26" spans="7:18">
      <c r="G26" s="157" t="s">
        <v>1412</v>
      </c>
      <c r="I26" s="201"/>
      <c r="J26" s="87" t="s">
        <v>1421</v>
      </c>
      <c r="K26" s="87"/>
      <c r="L26" s="87"/>
      <c r="M26" s="87"/>
      <c r="N26" s="87"/>
      <c r="O26" s="87"/>
      <c r="P26" s="87"/>
      <c r="Q26" s="87"/>
      <c r="R26" s="202"/>
    </row>
    <row r="27" spans="7:18">
      <c r="G27" s="157" t="s">
        <v>1411</v>
      </c>
      <c r="I27" s="201"/>
      <c r="J27" s="203" t="s">
        <v>1422</v>
      </c>
      <c r="K27" s="203"/>
      <c r="L27" s="87"/>
      <c r="M27" s="87"/>
      <c r="N27" s="87"/>
      <c r="O27" s="87"/>
      <c r="P27" s="87"/>
      <c r="Q27" s="87"/>
      <c r="R27" s="202"/>
    </row>
    <row r="28" spans="7:18">
      <c r="G28" s="157" t="s">
        <v>1414</v>
      </c>
      <c r="I28" s="201"/>
      <c r="J28" s="204" t="s">
        <v>1420</v>
      </c>
      <c r="K28" s="87"/>
      <c r="L28" s="87"/>
      <c r="M28" s="87"/>
      <c r="N28" s="87"/>
      <c r="O28" s="87"/>
      <c r="P28" s="87"/>
      <c r="Q28" s="87"/>
      <c r="R28" s="202"/>
    </row>
    <row r="29" spans="7:18">
      <c r="G29" s="157" t="s">
        <v>1413</v>
      </c>
      <c r="I29" s="201"/>
      <c r="J29" s="87" t="s">
        <v>1417</v>
      </c>
      <c r="K29" s="87"/>
      <c r="L29" s="87"/>
      <c r="M29" s="87"/>
      <c r="N29" s="87"/>
      <c r="O29" s="87"/>
      <c r="P29" s="87"/>
      <c r="Q29" s="87"/>
      <c r="R29" s="202"/>
    </row>
    <row r="30" spans="7:18">
      <c r="I30" s="201"/>
      <c r="J30" s="87" t="s">
        <v>1418</v>
      </c>
      <c r="K30" s="87"/>
      <c r="L30" s="87"/>
      <c r="M30" s="87"/>
      <c r="N30" s="87"/>
      <c r="O30" s="87"/>
      <c r="P30" s="87"/>
      <c r="Q30" s="87"/>
      <c r="R30" s="202"/>
    </row>
    <row r="31" spans="7:18">
      <c r="I31" s="201"/>
      <c r="J31" s="87" t="s">
        <v>1419</v>
      </c>
      <c r="K31" s="87"/>
      <c r="L31" s="87"/>
      <c r="M31" s="87"/>
      <c r="N31" s="87"/>
      <c r="O31" s="87"/>
      <c r="P31" s="87"/>
      <c r="Q31" s="87"/>
      <c r="R31" s="202"/>
    </row>
    <row r="32" spans="7:18">
      <c r="I32" s="201"/>
      <c r="J32" s="87" t="s">
        <v>1424</v>
      </c>
      <c r="K32" s="87"/>
      <c r="L32" s="87"/>
      <c r="M32" s="87"/>
      <c r="N32" s="87"/>
      <c r="O32" s="87"/>
      <c r="P32" s="87"/>
      <c r="Q32" s="87"/>
      <c r="R32" s="202"/>
    </row>
    <row r="33" spans="9:18">
      <c r="I33" s="201"/>
      <c r="J33" s="203" t="s">
        <v>1425</v>
      </c>
      <c r="K33" s="87"/>
      <c r="L33" s="87"/>
      <c r="M33" s="87"/>
      <c r="N33" s="87"/>
      <c r="O33" s="87"/>
      <c r="P33" s="87"/>
      <c r="Q33" s="87"/>
      <c r="R33" s="202"/>
    </row>
    <row r="34" spans="9:18">
      <c r="I34" s="201"/>
      <c r="J34" s="204" t="s">
        <v>1426</v>
      </c>
      <c r="K34" s="87"/>
      <c r="L34" s="87"/>
      <c r="M34" s="87"/>
      <c r="N34" s="87"/>
      <c r="O34" s="87"/>
      <c r="P34" s="87"/>
      <c r="Q34" s="87"/>
      <c r="R34" s="202"/>
    </row>
    <row r="35" spans="9:18">
      <c r="I35" s="201"/>
      <c r="J35" s="87" t="s">
        <v>1416</v>
      </c>
      <c r="K35" s="87"/>
      <c r="L35" s="87"/>
      <c r="M35" s="87"/>
      <c r="N35" s="87"/>
      <c r="O35" s="87"/>
      <c r="P35" s="87"/>
      <c r="Q35" s="87"/>
      <c r="R35" s="202"/>
    </row>
    <row r="36" spans="9:18" ht="14.25" thickBot="1">
      <c r="I36" s="205"/>
      <c r="J36" s="206"/>
      <c r="K36" s="206"/>
      <c r="L36" s="206"/>
      <c r="M36" s="206"/>
      <c r="N36" s="206"/>
      <c r="O36" s="206"/>
      <c r="P36" s="206"/>
      <c r="Q36" s="206"/>
      <c r="R36" s="207"/>
    </row>
  </sheetData>
  <phoneticPr fontId="1"/>
  <hyperlinks>
    <hyperlink ref="I1" r:id="rId1"/>
    <hyperlink ref="I7" r:id="rId2"/>
    <hyperlink ref="I10" r:id="rId3"/>
  </hyperlinks>
  <pageMargins left="0.7" right="0.7" top="0.75" bottom="0.75" header="0.3" footer="0.3"/>
  <pageSetup paperSize="9" scale="57" orientation="portrait" r:id="rId4"/>
  <ignoredErrors>
    <ignoredError sqref="G8" formula="1"/>
  </ignoredErrors>
  <drawing r:id="rId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C2:I66"/>
  <sheetViews>
    <sheetView view="pageBreakPreview" topLeftCell="A15" zoomScale="60" zoomScaleNormal="130" workbookViewId="0">
      <selection activeCell="A25" sqref="A25:G46"/>
    </sheetView>
  </sheetViews>
  <sheetFormatPr defaultRowHeight="13.5"/>
  <cols>
    <col min="3" max="3" width="10.5" bestFit="1" customWidth="1"/>
  </cols>
  <sheetData>
    <row r="2" spans="3:9">
      <c r="C2" t="s">
        <v>1456</v>
      </c>
      <c r="D2">
        <v>166</v>
      </c>
      <c r="E2" t="s">
        <v>1457</v>
      </c>
      <c r="G2" t="s">
        <v>1458</v>
      </c>
    </row>
    <row r="3" spans="3:9">
      <c r="C3" t="s">
        <v>1459</v>
      </c>
      <c r="E3">
        <v>39.799999999999997</v>
      </c>
      <c r="F3" t="s">
        <v>1460</v>
      </c>
      <c r="G3">
        <f>E3*2/10*$D$2</f>
        <v>1321.36</v>
      </c>
      <c r="H3">
        <f>ROUNDUP(G3,0)</f>
        <v>1322</v>
      </c>
      <c r="I3" t="s">
        <v>1457</v>
      </c>
    </row>
    <row r="4" spans="3:9">
      <c r="C4" t="s">
        <v>1461</v>
      </c>
      <c r="E4">
        <v>5.3</v>
      </c>
      <c r="F4" t="s">
        <v>1460</v>
      </c>
      <c r="G4">
        <f>E4*2/10*$D$2</f>
        <v>175.96</v>
      </c>
      <c r="H4">
        <f t="shared" ref="H4:H5" si="0">ROUNDUP(G4,0)</f>
        <v>176</v>
      </c>
      <c r="I4" t="s">
        <v>1457</v>
      </c>
    </row>
    <row r="5" spans="3:9">
      <c r="C5" t="s">
        <v>1462</v>
      </c>
      <c r="E5">
        <v>5.8</v>
      </c>
      <c r="F5" t="s">
        <v>1463</v>
      </c>
      <c r="G5">
        <f>E5*2/10*$D$2</f>
        <v>192.55999999999997</v>
      </c>
      <c r="H5">
        <f t="shared" si="0"/>
        <v>193</v>
      </c>
      <c r="I5" t="s">
        <v>1457</v>
      </c>
    </row>
    <row r="6" spans="3:9">
      <c r="C6" t="s">
        <v>1464</v>
      </c>
      <c r="E6">
        <v>5.9</v>
      </c>
      <c r="F6" t="s">
        <v>1463</v>
      </c>
      <c r="G6">
        <f>E6*2/10*$D$2</f>
        <v>195.88000000000002</v>
      </c>
      <c r="H6">
        <f t="shared" ref="H6" si="1">ROUNDUP(G6,0)</f>
        <v>196</v>
      </c>
      <c r="I6" t="s">
        <v>1457</v>
      </c>
    </row>
    <row r="66" ht="12.75" customHeight="1"/>
  </sheetData>
  <phoneticPr fontId="1"/>
  <pageMargins left="0.70866141732283472" right="0.70866141732283472" top="0.74803149606299213" bottom="0.74803149606299213" header="0.31496062992125984" footer="0.31496062992125984"/>
  <pageSetup paperSize="9" scale="135" fitToHeight="0" orientation="portrait" horizont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22"/>
  <sheetViews>
    <sheetView zoomScaleNormal="100" workbookViewId="0">
      <selection activeCell="H3" sqref="H3"/>
    </sheetView>
  </sheetViews>
  <sheetFormatPr defaultRowHeight="13.5"/>
  <cols>
    <col min="1" max="1" width="3.75" customWidth="1"/>
  </cols>
  <sheetData>
    <row r="1" spans="1:2">
      <c r="A1">
        <v>1</v>
      </c>
      <c r="B1" t="s">
        <v>1710</v>
      </c>
    </row>
    <row r="2" spans="1:2">
      <c r="B2" t="s">
        <v>1709</v>
      </c>
    </row>
    <row r="3" spans="1:2">
      <c r="B3" t="s">
        <v>1706</v>
      </c>
    </row>
    <row r="4" spans="1:2">
      <c r="B4" t="s">
        <v>1707</v>
      </c>
    </row>
    <row r="5" spans="1:2">
      <c r="B5" t="s">
        <v>1708</v>
      </c>
    </row>
    <row r="7" spans="1:2">
      <c r="B7" t="s">
        <v>1711</v>
      </c>
    </row>
    <row r="8" spans="1:2">
      <c r="B8" t="s">
        <v>1712</v>
      </c>
    </row>
    <row r="9" spans="1:2">
      <c r="B9" t="s">
        <v>1713</v>
      </c>
    </row>
    <row r="10" spans="1:2">
      <c r="B10" t="s">
        <v>1714</v>
      </c>
    </row>
    <row r="12" spans="1:2">
      <c r="B12" t="s">
        <v>1720</v>
      </c>
    </row>
    <row r="13" spans="1:2">
      <c r="B13" t="s">
        <v>1721</v>
      </c>
    </row>
    <row r="15" spans="1:2">
      <c r="B15" t="s">
        <v>1715</v>
      </c>
    </row>
    <row r="16" spans="1:2">
      <c r="B16" t="s">
        <v>1716</v>
      </c>
    </row>
    <row r="17" spans="2:2">
      <c r="B17" t="s">
        <v>1717</v>
      </c>
    </row>
    <row r="18" spans="2:2">
      <c r="B18" t="s">
        <v>1718</v>
      </c>
    </row>
    <row r="19" spans="2:2">
      <c r="B19" t="s">
        <v>1719</v>
      </c>
    </row>
    <row r="20" spans="2:2">
      <c r="B20" t="s">
        <v>1722</v>
      </c>
    </row>
    <row r="21" spans="2:2">
      <c r="B21" t="s">
        <v>1723</v>
      </c>
    </row>
    <row r="22" spans="2:2">
      <c r="B22" t="s">
        <v>1724</v>
      </c>
    </row>
  </sheetData>
  <phoneticPr fontId="1"/>
  <pageMargins left="0.7" right="0.7" top="0.75" bottom="0.75" header="0.3" footer="0.3"/>
  <pageSetup paperSize="9" orientation="portrait" horizontalDpi="4294967293"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B64"/>
  <sheetViews>
    <sheetView topLeftCell="A48" workbookViewId="0">
      <selection activeCell="H67" sqref="H67"/>
    </sheetView>
  </sheetViews>
  <sheetFormatPr defaultRowHeight="13.5"/>
  <cols>
    <col min="2" max="2" width="9" customWidth="1"/>
  </cols>
  <sheetData>
    <row r="2" spans="1:2" ht="15.75">
      <c r="B2" s="266" t="s">
        <v>1645</v>
      </c>
    </row>
    <row r="3" spans="1:2" ht="15.75">
      <c r="B3" s="266" t="s">
        <v>1646</v>
      </c>
    </row>
    <row r="4" spans="1:2" ht="15.75">
      <c r="B4" s="266" t="s">
        <v>1647</v>
      </c>
    </row>
    <row r="5" spans="1:2" ht="15.75">
      <c r="B5" s="266" t="s">
        <v>1648</v>
      </c>
    </row>
    <row r="6" spans="1:2" ht="15.75">
      <c r="B6" s="266" t="s">
        <v>1649</v>
      </c>
    </row>
    <row r="7" spans="1:2" ht="15.75">
      <c r="B7" s="266" t="s">
        <v>1650</v>
      </c>
    </row>
    <row r="8" spans="1:2" ht="15.75">
      <c r="B8" s="266" t="s">
        <v>1651</v>
      </c>
    </row>
    <row r="9" spans="1:2" ht="15.75">
      <c r="B9" s="266" t="s">
        <v>1652</v>
      </c>
    </row>
    <row r="10" spans="1:2" ht="15.75">
      <c r="B10" s="266" t="s">
        <v>1653</v>
      </c>
    </row>
    <row r="11" spans="1:2" ht="15.75">
      <c r="B11" s="268" t="s">
        <v>1654</v>
      </c>
    </row>
    <row r="12" spans="1:2" ht="15.75">
      <c r="A12" t="s">
        <v>1705</v>
      </c>
      <c r="B12" s="268" t="s">
        <v>1655</v>
      </c>
    </row>
    <row r="13" spans="1:2" ht="15.75">
      <c r="B13" s="268" t="s">
        <v>1656</v>
      </c>
    </row>
    <row r="14" spans="1:2" ht="15.75">
      <c r="A14" t="s">
        <v>1704</v>
      </c>
      <c r="B14" s="268" t="s">
        <v>1657</v>
      </c>
    </row>
    <row r="15" spans="1:2" ht="15.75">
      <c r="B15" s="268" t="s">
        <v>1658</v>
      </c>
    </row>
    <row r="16" spans="1:2" ht="15.75">
      <c r="A16" t="s">
        <v>1704</v>
      </c>
      <c r="B16" s="268" t="s">
        <v>1659</v>
      </c>
    </row>
    <row r="17" spans="1:2" ht="15.75">
      <c r="B17" s="268" t="s">
        <v>1660</v>
      </c>
    </row>
    <row r="18" spans="1:2" ht="15.75">
      <c r="A18" t="s">
        <v>1704</v>
      </c>
      <c r="B18" s="268" t="s">
        <v>1661</v>
      </c>
    </row>
    <row r="19" spans="1:2" ht="15.75">
      <c r="B19" s="268" t="s">
        <v>1662</v>
      </c>
    </row>
    <row r="20" spans="1:2" ht="15.75">
      <c r="A20" t="s">
        <v>1704</v>
      </c>
      <c r="B20" s="268" t="s">
        <v>1663</v>
      </c>
    </row>
    <row r="21" spans="1:2" ht="15.75">
      <c r="B21" s="268" t="s">
        <v>1664</v>
      </c>
    </row>
    <row r="22" spans="1:2" ht="15.75">
      <c r="A22" t="s">
        <v>1704</v>
      </c>
      <c r="B22" s="268" t="s">
        <v>1725</v>
      </c>
    </row>
    <row r="23" spans="1:2" ht="15.75">
      <c r="B23" s="266" t="s">
        <v>1665</v>
      </c>
    </row>
    <row r="24" spans="1:2" ht="15.75">
      <c r="A24" t="s">
        <v>1704</v>
      </c>
      <c r="B24" s="266" t="s">
        <v>1666</v>
      </c>
    </row>
    <row r="25" spans="1:2" ht="15.75">
      <c r="B25" s="268" t="s">
        <v>1667</v>
      </c>
    </row>
    <row r="26" spans="1:2" ht="15.75">
      <c r="A26" t="s">
        <v>1705</v>
      </c>
      <c r="B26" s="268" t="s">
        <v>1668</v>
      </c>
    </row>
    <row r="27" spans="1:2" ht="15.75">
      <c r="B27" s="268" t="s">
        <v>1669</v>
      </c>
    </row>
    <row r="28" spans="1:2" ht="15.75">
      <c r="A28" t="s">
        <v>1705</v>
      </c>
      <c r="B28" s="268" t="s">
        <v>1670</v>
      </c>
    </row>
    <row r="29" spans="1:2" ht="15.75">
      <c r="B29" s="268" t="s">
        <v>1671</v>
      </c>
    </row>
    <row r="30" spans="1:2" ht="15.75">
      <c r="A30" t="s">
        <v>1704</v>
      </c>
      <c r="B30" s="268" t="s">
        <v>1672</v>
      </c>
    </row>
    <row r="31" spans="1:2" s="269" customFormat="1" ht="15.75">
      <c r="B31" s="270" t="s">
        <v>1673</v>
      </c>
    </row>
    <row r="32" spans="1:2" s="269" customFormat="1" ht="15.75">
      <c r="A32" s="269" t="s">
        <v>1704</v>
      </c>
      <c r="B32" s="270" t="s">
        <v>1674</v>
      </c>
    </row>
    <row r="33" spans="1:2" s="269" customFormat="1" ht="15.75">
      <c r="B33" s="270" t="s">
        <v>1675</v>
      </c>
    </row>
    <row r="34" spans="1:2" s="269" customFormat="1" ht="15.75">
      <c r="A34" s="269" t="s">
        <v>1704</v>
      </c>
      <c r="B34" s="270" t="s">
        <v>1676</v>
      </c>
    </row>
    <row r="35" spans="1:2" s="269" customFormat="1" ht="15.75">
      <c r="A35" s="269" t="s">
        <v>1704</v>
      </c>
      <c r="B35" s="270" t="s">
        <v>1677</v>
      </c>
    </row>
    <row r="36" spans="1:2" s="269" customFormat="1" ht="15.75">
      <c r="A36" s="269" t="s">
        <v>1704</v>
      </c>
      <c r="B36" s="270" t="s">
        <v>1678</v>
      </c>
    </row>
    <row r="37" spans="1:2" s="269" customFormat="1" ht="15.75">
      <c r="A37" s="269" t="s">
        <v>1704</v>
      </c>
      <c r="B37" s="270" t="s">
        <v>1679</v>
      </c>
    </row>
    <row r="38" spans="1:2" s="271" customFormat="1" ht="15.75">
      <c r="B38" s="268" t="s">
        <v>1680</v>
      </c>
    </row>
    <row r="39" spans="1:2" s="271" customFormat="1" ht="15.75">
      <c r="A39" s="271" t="s">
        <v>1704</v>
      </c>
      <c r="B39" s="268" t="s">
        <v>1681</v>
      </c>
    </row>
    <row r="40" spans="1:2" s="269" customFormat="1" ht="15.75">
      <c r="B40" s="270" t="s">
        <v>1682</v>
      </c>
    </row>
    <row r="41" spans="1:2" s="269" customFormat="1" ht="15.75">
      <c r="A41" s="269" t="s">
        <v>1704</v>
      </c>
      <c r="B41" s="270" t="s">
        <v>1683</v>
      </c>
    </row>
    <row r="42" spans="1:2" s="269" customFormat="1" ht="15.75">
      <c r="B42" s="270" t="s">
        <v>1684</v>
      </c>
    </row>
    <row r="43" spans="1:2" s="269" customFormat="1" ht="15.75">
      <c r="A43" s="269" t="s">
        <v>1704</v>
      </c>
      <c r="B43" s="270" t="s">
        <v>1726</v>
      </c>
    </row>
    <row r="44" spans="1:2" s="269" customFormat="1" ht="15.75">
      <c r="A44" s="269" t="s">
        <v>1704</v>
      </c>
      <c r="B44" s="270" t="s">
        <v>1727</v>
      </c>
    </row>
    <row r="45" spans="1:2" s="269" customFormat="1" ht="15.75">
      <c r="B45" s="270" t="s">
        <v>1685</v>
      </c>
    </row>
    <row r="46" spans="1:2" s="269" customFormat="1" ht="15.75">
      <c r="B46" s="270" t="s">
        <v>1686</v>
      </c>
    </row>
    <row r="47" spans="1:2" s="269" customFormat="1" ht="15.75">
      <c r="B47" s="270" t="s">
        <v>1687</v>
      </c>
    </row>
    <row r="48" spans="1:2" s="269" customFormat="1" ht="15.75">
      <c r="B48" s="270" t="s">
        <v>1688</v>
      </c>
    </row>
    <row r="49" spans="1:2" s="269" customFormat="1" ht="15.75">
      <c r="B49" s="270" t="s">
        <v>1689</v>
      </c>
    </row>
    <row r="50" spans="1:2" s="269" customFormat="1" ht="15.75">
      <c r="B50" s="270" t="s">
        <v>1690</v>
      </c>
    </row>
    <row r="51" spans="1:2" ht="15.75">
      <c r="B51" s="266" t="s">
        <v>1691</v>
      </c>
    </row>
    <row r="52" spans="1:2" ht="15.75">
      <c r="A52" t="s">
        <v>1704</v>
      </c>
      <c r="B52" s="266" t="s">
        <v>1692</v>
      </c>
    </row>
    <row r="53" spans="1:2" ht="15.75">
      <c r="A53" t="s">
        <v>1704</v>
      </c>
      <c r="B53" s="266" t="s">
        <v>1693</v>
      </c>
    </row>
    <row r="54" spans="1:2" ht="15.75">
      <c r="A54" t="s">
        <v>1704</v>
      </c>
      <c r="B54" s="266" t="s">
        <v>1694</v>
      </c>
    </row>
    <row r="55" spans="1:2" ht="15.75">
      <c r="A55" t="s">
        <v>1704</v>
      </c>
      <c r="B55" s="268" t="s">
        <v>1695</v>
      </c>
    </row>
    <row r="56" spans="1:2" ht="15.75">
      <c r="B56" s="266" t="s">
        <v>1696</v>
      </c>
    </row>
    <row r="57" spans="1:2" ht="15.75">
      <c r="A57" t="s">
        <v>1704</v>
      </c>
      <c r="B57" s="266" t="s">
        <v>1697</v>
      </c>
    </row>
    <row r="58" spans="1:2" ht="15.75">
      <c r="B58" s="266" t="s">
        <v>1698</v>
      </c>
    </row>
    <row r="59" spans="1:2" ht="15.75">
      <c r="B59" s="266" t="s">
        <v>1699</v>
      </c>
    </row>
    <row r="60" spans="1:2" ht="15.75">
      <c r="B60" s="266" t="s">
        <v>1700</v>
      </c>
    </row>
    <row r="61" spans="1:2" ht="15.75">
      <c r="B61" s="266" t="s">
        <v>1651</v>
      </c>
    </row>
    <row r="62" spans="1:2" ht="15.75">
      <c r="B62" s="266" t="s">
        <v>1701</v>
      </c>
    </row>
    <row r="63" spans="1:2" ht="15.75">
      <c r="B63" s="266" t="s">
        <v>1702</v>
      </c>
    </row>
    <row r="64" spans="1:2" ht="15.75">
      <c r="B64" s="267" t="s">
        <v>1703</v>
      </c>
    </row>
  </sheetData>
  <phoneticPr fontId="1"/>
  <pageMargins left="0.7" right="0.7" top="0.75" bottom="0.75" header="0.3" footer="0.3"/>
  <pageSetup paperSize="9"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8</vt:i4>
      </vt:variant>
    </vt:vector>
  </HeadingPairs>
  <TitlesOfParts>
    <vt:vector size="22" baseType="lpstr">
      <vt:lpstr>Java (編集)0</vt:lpstr>
      <vt:lpstr>memo</vt:lpstr>
      <vt:lpstr>Java</vt:lpstr>
      <vt:lpstr>独習Java第3版</vt:lpstr>
      <vt:lpstr>C#</vt:lpstr>
      <vt:lpstr>PerfectJava学習履歴</vt:lpstr>
      <vt:lpstr>Java (編集)</vt:lpstr>
      <vt:lpstr>Java サーバサイド(編集)</vt:lpstr>
      <vt:lpstr>ソフトウェアテスト(編集)</vt:lpstr>
      <vt:lpstr>フレームワーク(編集)</vt:lpstr>
      <vt:lpstr>メモ書き</vt:lpstr>
      <vt:lpstr>MapFun</vt:lpstr>
      <vt:lpstr>めも</vt:lpstr>
      <vt:lpstr>SIT予習</vt:lpstr>
      <vt:lpstr>Java!Print_Area</vt:lpstr>
      <vt:lpstr>'Java (編集)'!Print_Area</vt:lpstr>
      <vt:lpstr>'Java (編集)0'!Print_Area</vt:lpstr>
      <vt:lpstr>'Java サーバサイド(編集)'!Print_Area</vt:lpstr>
      <vt:lpstr>MapFun!Print_Area</vt:lpstr>
      <vt:lpstr>'ソフトウェアテスト(編集)'!Print_Area</vt:lpstr>
      <vt:lpstr>'フレームワーク(編集)'!Print_Area</vt:lpstr>
      <vt:lpstr>memo!Welcome_to_the_Apache_Commons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2014-12-07T22:24:49Z</dcterms:modified>
</cp:coreProperties>
</file>