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3.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9"/>
  <workbookPr filterPrivacy="1" codeName="ThisWorkbook"/>
  <xr:revisionPtr revIDLastSave="0" documentId="13_ncr:1_{4DEEB909-3A99-4DE2-86CC-296CB004B6C4}" xr6:coauthVersionLast="36" xr6:coauthVersionMax="36" xr10:uidLastSave="{00000000-0000-0000-0000-000000000000}"/>
  <bookViews>
    <workbookView xWindow="0" yWindow="0" windowWidth="28800" windowHeight="12192" tabRatio="415" xr2:uid="{00000000-000D-0000-FFFF-FFFF00000000}"/>
  </bookViews>
  <sheets>
    <sheet name="Gantt (2)" sheetId="14" r:id="rId1"/>
    <sheet name="Sheet1" sheetId="13" r:id="rId2"/>
    <sheet name="About" sheetId="12" r:id="rId3"/>
    <sheet name="Gantt" sheetId="11" r:id="rId4"/>
  </sheets>
  <definedNames>
    <definedName name="_xlnm.Print_Area" localSheetId="1">Sheet1!$A$1:$BB$24</definedName>
    <definedName name="_xlnm.Print_Titles" localSheetId="3">Gantt!$4:$7</definedName>
    <definedName name="_xlnm.Print_Titles" localSheetId="0">'Gantt (2)'!$4:$7</definedName>
    <definedName name="Project_Start" localSheetId="0">'Gantt (2)'!$F$3</definedName>
    <definedName name="Project_Start">Gantt!$F$3</definedName>
    <definedName name="Scrolling_Increment" localSheetId="0">'Gantt (2)'!$F$4</definedName>
    <definedName name="Scrolling_Increment">Gantt!$F$4</definedName>
    <definedName name="Today" localSheetId="3">TODAY()</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4" l="1"/>
  <c r="I12" i="14" s="1"/>
  <c r="I5" i="13"/>
  <c r="I9" i="13" s="1"/>
  <c r="I19" i="14" l="1"/>
  <c r="I10" i="14"/>
  <c r="I11" i="14"/>
  <c r="I17" i="14"/>
  <c r="I13" i="14"/>
  <c r="I9" i="14"/>
  <c r="I20" i="14"/>
  <c r="I15" i="14"/>
  <c r="I18" i="14"/>
  <c r="I16" i="14"/>
  <c r="I7" i="14"/>
  <c r="I14" i="14"/>
  <c r="J5" i="14"/>
  <c r="I4" i="14"/>
  <c r="I13" i="13"/>
  <c r="I22" i="13"/>
  <c r="I19" i="13"/>
  <c r="I17" i="13"/>
  <c r="I15" i="13"/>
  <c r="I20" i="13"/>
  <c r="I16" i="13"/>
  <c r="I12" i="13"/>
  <c r="I10" i="13"/>
  <c r="I4" i="13"/>
  <c r="I18" i="13"/>
  <c r="I14" i="13"/>
  <c r="I7" i="13"/>
  <c r="J5" i="13"/>
  <c r="I11" i="13"/>
  <c r="F15" i="11"/>
  <c r="J19" i="14" l="1"/>
  <c r="J20" i="14"/>
  <c r="J16" i="14"/>
  <c r="J13" i="14"/>
  <c r="J9" i="14"/>
  <c r="J18" i="14"/>
  <c r="J7" i="14"/>
  <c r="J11" i="14"/>
  <c r="J17" i="14"/>
  <c r="J15" i="14"/>
  <c r="J12" i="14"/>
  <c r="K5" i="14"/>
  <c r="J14" i="14"/>
  <c r="J10" i="14"/>
  <c r="J9" i="13"/>
  <c r="J11" i="13"/>
  <c r="J13" i="13"/>
  <c r="J15" i="13"/>
  <c r="J17" i="13"/>
  <c r="J19" i="13"/>
  <c r="J22" i="13"/>
  <c r="K5" i="13"/>
  <c r="J10" i="13"/>
  <c r="J12" i="13"/>
  <c r="J18" i="13"/>
  <c r="J20" i="13"/>
  <c r="J7" i="13"/>
  <c r="J14" i="13"/>
  <c r="J16" i="13"/>
  <c r="I5" i="11"/>
  <c r="K12" i="14" l="1"/>
  <c r="K18" i="14"/>
  <c r="K14" i="14"/>
  <c r="K10" i="14"/>
  <c r="K19" i="14"/>
  <c r="K16" i="14"/>
  <c r="K13" i="14"/>
  <c r="K11" i="14"/>
  <c r="K15" i="14"/>
  <c r="K20" i="14"/>
  <c r="K9" i="14"/>
  <c r="L5" i="14"/>
  <c r="K17" i="14"/>
  <c r="K7" i="14"/>
  <c r="K18" i="13"/>
  <c r="K20" i="13"/>
  <c r="K7" i="13"/>
  <c r="K10" i="13"/>
  <c r="K16" i="13"/>
  <c r="K9" i="13"/>
  <c r="K11" i="13"/>
  <c r="K13" i="13"/>
  <c r="K15" i="13"/>
  <c r="K17" i="13"/>
  <c r="K19" i="13"/>
  <c r="K22" i="13"/>
  <c r="K12" i="13"/>
  <c r="K14" i="13"/>
  <c r="L5" i="13"/>
  <c r="I16" i="11"/>
  <c r="I9" i="11"/>
  <c r="I14" i="11"/>
  <c r="I7" i="11"/>
  <c r="I4" i="11"/>
  <c r="I19" i="11"/>
  <c r="I18" i="11"/>
  <c r="I11" i="11"/>
  <c r="I13" i="11"/>
  <c r="I17" i="11"/>
  <c r="I15" i="11"/>
  <c r="J5" i="11"/>
  <c r="I20" i="11"/>
  <c r="I12" i="11"/>
  <c r="I10" i="11"/>
  <c r="I21" i="11"/>
  <c r="L20" i="14" l="1"/>
  <c r="L17" i="14"/>
  <c r="L18" i="14"/>
  <c r="L14" i="14"/>
  <c r="L10" i="14"/>
  <c r="L19" i="14"/>
  <c r="L15" i="14"/>
  <c r="L11" i="14"/>
  <c r="M5" i="14"/>
  <c r="L12" i="14"/>
  <c r="L9" i="14"/>
  <c r="L16" i="14"/>
  <c r="L13" i="14"/>
  <c r="L7" i="14"/>
  <c r="L7" i="13"/>
  <c r="L10" i="13"/>
  <c r="L12" i="13"/>
  <c r="L14" i="13"/>
  <c r="L16" i="13"/>
  <c r="L18" i="13"/>
  <c r="L20" i="13"/>
  <c r="L9" i="13"/>
  <c r="L11" i="13"/>
  <c r="L13" i="13"/>
  <c r="L15" i="13"/>
  <c r="L17" i="13"/>
  <c r="L19" i="13"/>
  <c r="L22" i="13"/>
  <c r="M5" i="13"/>
  <c r="J19" i="11"/>
  <c r="J20" i="11"/>
  <c r="K5" i="11"/>
  <c r="J15" i="11"/>
  <c r="J9" i="11"/>
  <c r="J11" i="11"/>
  <c r="J13" i="11"/>
  <c r="J12" i="11"/>
  <c r="J7" i="11"/>
  <c r="J10" i="11"/>
  <c r="J17" i="11"/>
  <c r="J18" i="11"/>
  <c r="J16" i="11"/>
  <c r="J14" i="11"/>
  <c r="J21" i="11"/>
  <c r="M13" i="14" l="1"/>
  <c r="M19" i="14"/>
  <c r="M15" i="14"/>
  <c r="M11" i="14"/>
  <c r="M16" i="14"/>
  <c r="N5" i="14"/>
  <c r="M17" i="14"/>
  <c r="M14" i="14"/>
  <c r="M20" i="14"/>
  <c r="M10" i="14"/>
  <c r="M7" i="14"/>
  <c r="M12" i="14"/>
  <c r="M9" i="14"/>
  <c r="M18" i="14"/>
  <c r="M16" i="13"/>
  <c r="M18" i="13"/>
  <c r="M20" i="13"/>
  <c r="M7" i="13"/>
  <c r="M10" i="13"/>
  <c r="M12" i="13"/>
  <c r="M14" i="13"/>
  <c r="M13" i="13"/>
  <c r="M17" i="13"/>
  <c r="M22" i="13"/>
  <c r="M9" i="13"/>
  <c r="M11" i="13"/>
  <c r="M15" i="13"/>
  <c r="M19" i="13"/>
  <c r="N5" i="13"/>
  <c r="K18" i="11"/>
  <c r="K14" i="11"/>
  <c r="K10" i="11"/>
  <c r="K20" i="11"/>
  <c r="K21" i="11"/>
  <c r="K9" i="11"/>
  <c r="K19" i="11"/>
  <c r="K12" i="11"/>
  <c r="K16" i="11"/>
  <c r="K13" i="11"/>
  <c r="K7" i="11"/>
  <c r="L5" i="11"/>
  <c r="K17" i="11"/>
  <c r="K11" i="11"/>
  <c r="K15" i="11"/>
  <c r="N18" i="14" l="1"/>
  <c r="N19" i="14"/>
  <c r="N11" i="14"/>
  <c r="N20" i="14"/>
  <c r="N16" i="14"/>
  <c r="N13" i="14"/>
  <c r="N17" i="14"/>
  <c r="N14" i="14"/>
  <c r="N12" i="14"/>
  <c r="N9" i="14"/>
  <c r="N10" i="14"/>
  <c r="N7" i="14"/>
  <c r="N15" i="14"/>
  <c r="O5" i="14"/>
  <c r="O5" i="13"/>
  <c r="N7" i="13"/>
  <c r="N10" i="13"/>
  <c r="N12" i="13"/>
  <c r="N14" i="13"/>
  <c r="N16" i="13"/>
  <c r="N18" i="13"/>
  <c r="N20" i="13"/>
  <c r="N9" i="13"/>
  <c r="N11" i="13"/>
  <c r="N15" i="13"/>
  <c r="N17" i="13"/>
  <c r="N19" i="13"/>
  <c r="N22" i="13"/>
  <c r="N13" i="13"/>
  <c r="L17" i="11"/>
  <c r="L14" i="11"/>
  <c r="L10" i="11"/>
  <c r="L21" i="11"/>
  <c r="L13" i="11"/>
  <c r="L16" i="11"/>
  <c r="L18" i="11"/>
  <c r="L12" i="11"/>
  <c r="L11" i="11"/>
  <c r="L9" i="11"/>
  <c r="L7" i="11"/>
  <c r="L20" i="11"/>
  <c r="L15" i="11"/>
  <c r="L19" i="11"/>
  <c r="M5" i="11"/>
  <c r="O14" i="14" l="1"/>
  <c r="O10" i="14"/>
  <c r="O20" i="14"/>
  <c r="O16" i="14"/>
  <c r="O12" i="14"/>
  <c r="O7" i="14"/>
  <c r="O18" i="14"/>
  <c r="O17" i="14"/>
  <c r="O9" i="14"/>
  <c r="O15" i="14"/>
  <c r="O19" i="14"/>
  <c r="O13" i="14"/>
  <c r="O11" i="14"/>
  <c r="P5" i="14"/>
  <c r="O9" i="13"/>
  <c r="O11" i="13"/>
  <c r="P5" i="13"/>
  <c r="O7" i="13"/>
  <c r="O10" i="13"/>
  <c r="O12" i="13"/>
  <c r="O14" i="13"/>
  <c r="O16" i="13"/>
  <c r="O18" i="13"/>
  <c r="O20" i="13"/>
  <c r="O19" i="13"/>
  <c r="O13" i="13"/>
  <c r="O15" i="13"/>
  <c r="O17" i="13"/>
  <c r="O22" i="13"/>
  <c r="M20" i="11"/>
  <c r="M16" i="11"/>
  <c r="M19" i="11"/>
  <c r="M12" i="11"/>
  <c r="M10" i="11"/>
  <c r="M9" i="11"/>
  <c r="M15" i="11"/>
  <c r="M7" i="11"/>
  <c r="M14" i="11"/>
  <c r="M21" i="11"/>
  <c r="N5" i="11"/>
  <c r="M11" i="11"/>
  <c r="M18" i="11"/>
  <c r="M17" i="11"/>
  <c r="M13" i="11"/>
  <c r="P18" i="14" l="1"/>
  <c r="P19" i="14"/>
  <c r="P15" i="14"/>
  <c r="P20" i="14"/>
  <c r="P12" i="14"/>
  <c r="P7" i="14"/>
  <c r="P17" i="14"/>
  <c r="P14" i="14"/>
  <c r="P9" i="14"/>
  <c r="P13" i="14"/>
  <c r="P16" i="14"/>
  <c r="P11" i="14"/>
  <c r="P4" i="14"/>
  <c r="P10" i="14"/>
  <c r="Q5" i="14"/>
  <c r="P4" i="13"/>
  <c r="P9" i="13"/>
  <c r="P11" i="13"/>
  <c r="P13" i="13"/>
  <c r="P15" i="13"/>
  <c r="P17" i="13"/>
  <c r="P19" i="13"/>
  <c r="P22" i="13"/>
  <c r="Q5" i="13"/>
  <c r="P7" i="13"/>
  <c r="P10" i="13"/>
  <c r="P12" i="13"/>
  <c r="P14" i="13"/>
  <c r="P16" i="13"/>
  <c r="P18" i="13"/>
  <c r="P20" i="13"/>
  <c r="N11" i="11"/>
  <c r="N10" i="11"/>
  <c r="N12" i="11"/>
  <c r="N15" i="11"/>
  <c r="N21" i="11"/>
  <c r="N7" i="11"/>
  <c r="N13" i="11"/>
  <c r="N9" i="11"/>
  <c r="N19" i="11"/>
  <c r="N16" i="11"/>
  <c r="O5" i="11"/>
  <c r="N18" i="11"/>
  <c r="N14" i="11"/>
  <c r="N17" i="11"/>
  <c r="N20" i="11"/>
  <c r="Q11" i="14" l="1"/>
  <c r="Q17" i="14"/>
  <c r="Q13" i="14"/>
  <c r="Q9" i="14"/>
  <c r="Q10" i="14"/>
  <c r="Q15" i="14"/>
  <c r="Q12" i="14"/>
  <c r="Q20" i="14"/>
  <c r="Q19" i="14"/>
  <c r="Q16" i="14"/>
  <c r="R5" i="14"/>
  <c r="Q18" i="14"/>
  <c r="Q14" i="14"/>
  <c r="Q7" i="14"/>
  <c r="Q17" i="13"/>
  <c r="Q22" i="13"/>
  <c r="Q19" i="13"/>
  <c r="Q9" i="13"/>
  <c r="Q11" i="13"/>
  <c r="Q13" i="13"/>
  <c r="R5" i="13"/>
  <c r="Q10" i="13"/>
  <c r="Q12" i="13"/>
  <c r="Q16" i="13"/>
  <c r="Q20" i="13"/>
  <c r="Q15" i="13"/>
  <c r="Q7" i="13"/>
  <c r="Q14" i="13"/>
  <c r="Q18" i="13"/>
  <c r="O13" i="11"/>
  <c r="O21" i="11"/>
  <c r="O11" i="11"/>
  <c r="O7" i="11"/>
  <c r="O9" i="11"/>
  <c r="O14" i="11"/>
  <c r="O20" i="11"/>
  <c r="O19" i="11"/>
  <c r="O17" i="11"/>
  <c r="O10" i="11"/>
  <c r="O15" i="11"/>
  <c r="O18" i="11"/>
  <c r="O12" i="11"/>
  <c r="O16" i="11"/>
  <c r="P5" i="11"/>
  <c r="R19" i="14" l="1"/>
  <c r="R20" i="14"/>
  <c r="R16" i="14"/>
  <c r="R13" i="14"/>
  <c r="R9" i="14"/>
  <c r="R18" i="14"/>
  <c r="R14" i="14"/>
  <c r="R15" i="14"/>
  <c r="R12" i="14"/>
  <c r="R10" i="14"/>
  <c r="R7" i="14"/>
  <c r="R11" i="14"/>
  <c r="R17" i="14"/>
  <c r="S5" i="14"/>
  <c r="R18" i="13"/>
  <c r="R20" i="13"/>
  <c r="R9" i="13"/>
  <c r="R11" i="13"/>
  <c r="R13" i="13"/>
  <c r="R15" i="13"/>
  <c r="R17" i="13"/>
  <c r="R19" i="13"/>
  <c r="R22" i="13"/>
  <c r="S5" i="13"/>
  <c r="R7" i="13"/>
  <c r="R14" i="13"/>
  <c r="R16" i="13"/>
  <c r="R10" i="13"/>
  <c r="R12" i="13"/>
  <c r="P16" i="11"/>
  <c r="P18" i="11"/>
  <c r="P12" i="11"/>
  <c r="Q5" i="11"/>
  <c r="P19" i="11"/>
  <c r="P7" i="11"/>
  <c r="P10" i="11"/>
  <c r="P11" i="11"/>
  <c r="P4" i="11"/>
  <c r="P13" i="11"/>
  <c r="P14" i="11"/>
  <c r="P9" i="11"/>
  <c r="P15" i="11"/>
  <c r="P17" i="11"/>
  <c r="P21" i="11"/>
  <c r="P20" i="11"/>
  <c r="S12" i="14" l="1"/>
  <c r="S18" i="14"/>
  <c r="S14" i="14"/>
  <c r="S10" i="14"/>
  <c r="S17" i="14"/>
  <c r="S7" i="14"/>
  <c r="S20" i="14"/>
  <c r="S19" i="14"/>
  <c r="S11" i="14"/>
  <c r="S15" i="14"/>
  <c r="S9" i="14"/>
  <c r="S16" i="14"/>
  <c r="T5" i="14"/>
  <c r="S13" i="14"/>
  <c r="S16" i="13"/>
  <c r="S7" i="13"/>
  <c r="S10" i="13"/>
  <c r="S12" i="13"/>
  <c r="S14" i="13"/>
  <c r="S20" i="13"/>
  <c r="S9" i="13"/>
  <c r="S11" i="13"/>
  <c r="S13" i="13"/>
  <c r="S15" i="13"/>
  <c r="S17" i="13"/>
  <c r="S19" i="13"/>
  <c r="S22" i="13"/>
  <c r="S18" i="13"/>
  <c r="T5" i="13"/>
  <c r="Q21" i="11"/>
  <c r="Q11" i="11"/>
  <c r="Q15" i="11"/>
  <c r="Q16" i="11"/>
  <c r="Q12" i="11"/>
  <c r="Q9" i="11"/>
  <c r="Q18" i="11"/>
  <c r="Q14" i="11"/>
  <c r="Q13" i="11"/>
  <c r="Q17" i="11"/>
  <c r="Q7" i="11"/>
  <c r="Q19" i="11"/>
  <c r="Q20" i="11"/>
  <c r="Q10" i="11"/>
  <c r="R5" i="11"/>
  <c r="T20" i="14" l="1"/>
  <c r="T17" i="14"/>
  <c r="T18" i="14"/>
  <c r="T14" i="14"/>
  <c r="T10" i="14"/>
  <c r="T19" i="14"/>
  <c r="T15" i="14"/>
  <c r="U5" i="14"/>
  <c r="T7" i="14"/>
  <c r="T16" i="14"/>
  <c r="T13" i="14"/>
  <c r="T11" i="14"/>
  <c r="T9" i="14"/>
  <c r="T12" i="14"/>
  <c r="T7" i="13"/>
  <c r="T10" i="13"/>
  <c r="T12" i="13"/>
  <c r="T14" i="13"/>
  <c r="T16" i="13"/>
  <c r="T18" i="13"/>
  <c r="T20" i="13"/>
  <c r="U5" i="13"/>
  <c r="T9" i="13"/>
  <c r="T11" i="13"/>
  <c r="T13" i="13"/>
  <c r="T15" i="13"/>
  <c r="T17" i="13"/>
  <c r="T19" i="13"/>
  <c r="T22" i="13"/>
  <c r="R15" i="11"/>
  <c r="R21" i="11"/>
  <c r="R9" i="11"/>
  <c r="R17" i="11"/>
  <c r="R12" i="11"/>
  <c r="R11" i="11"/>
  <c r="R18" i="11"/>
  <c r="R13" i="11"/>
  <c r="R10" i="11"/>
  <c r="R14" i="11"/>
  <c r="R16" i="11"/>
  <c r="R20" i="11"/>
  <c r="R7" i="11"/>
  <c r="R19" i="11"/>
  <c r="S5" i="11"/>
  <c r="U13" i="14" l="1"/>
  <c r="U19" i="14"/>
  <c r="U15" i="14"/>
  <c r="V5" i="14"/>
  <c r="U11" i="14"/>
  <c r="U10" i="14"/>
  <c r="U20" i="14"/>
  <c r="U16" i="14"/>
  <c r="U18" i="14"/>
  <c r="U17" i="14"/>
  <c r="U14" i="14"/>
  <c r="U9" i="14"/>
  <c r="U7" i="14"/>
  <c r="U12" i="14"/>
  <c r="V5" i="13"/>
  <c r="U18" i="13"/>
  <c r="U20" i="13"/>
  <c r="U16" i="13"/>
  <c r="U7" i="13"/>
  <c r="U10" i="13"/>
  <c r="U12" i="13"/>
  <c r="U14" i="13"/>
  <c r="U9" i="13"/>
  <c r="U11" i="13"/>
  <c r="U15" i="13"/>
  <c r="U19" i="13"/>
  <c r="U13" i="13"/>
  <c r="U17" i="13"/>
  <c r="U22" i="13"/>
  <c r="S15" i="11"/>
  <c r="S19" i="11"/>
  <c r="S18" i="11"/>
  <c r="S14" i="11"/>
  <c r="S10" i="11"/>
  <c r="S12" i="11"/>
  <c r="T5" i="11"/>
  <c r="S7" i="11"/>
  <c r="S17" i="11"/>
  <c r="S9" i="11"/>
  <c r="S16" i="11"/>
  <c r="S11" i="11"/>
  <c r="S13" i="11"/>
  <c r="S20" i="11"/>
  <c r="S21" i="11"/>
  <c r="V18" i="14" l="1"/>
  <c r="V19" i="14"/>
  <c r="V11" i="14"/>
  <c r="V20" i="14"/>
  <c r="V16" i="14"/>
  <c r="V15" i="14"/>
  <c r="V13" i="14"/>
  <c r="W5" i="14"/>
  <c r="V17" i="14"/>
  <c r="V14" i="14"/>
  <c r="V9" i="14"/>
  <c r="V12" i="14"/>
  <c r="V7" i="14"/>
  <c r="V10" i="14"/>
  <c r="V15" i="13"/>
  <c r="W5" i="13"/>
  <c r="V7" i="13"/>
  <c r="V10" i="13"/>
  <c r="V12" i="13"/>
  <c r="V14" i="13"/>
  <c r="V16" i="13"/>
  <c r="V18" i="13"/>
  <c r="V20" i="13"/>
  <c r="V13" i="13"/>
  <c r="V9" i="13"/>
  <c r="V11" i="13"/>
  <c r="V17" i="13"/>
  <c r="V19" i="13"/>
  <c r="V22" i="13"/>
  <c r="T11" i="11"/>
  <c r="T17" i="11"/>
  <c r="T12" i="11"/>
  <c r="T16" i="11"/>
  <c r="T9" i="11"/>
  <c r="U5" i="11"/>
  <c r="T13" i="11"/>
  <c r="T18" i="11"/>
  <c r="T19" i="11"/>
  <c r="T15" i="11"/>
  <c r="T21" i="11"/>
  <c r="T20" i="11"/>
  <c r="T14" i="11"/>
  <c r="T10" i="11"/>
  <c r="T7" i="11"/>
  <c r="W14" i="14" l="1"/>
  <c r="W10" i="14"/>
  <c r="W20" i="14"/>
  <c r="W16" i="14"/>
  <c r="W12" i="14"/>
  <c r="W7" i="14"/>
  <c r="W13" i="14"/>
  <c r="X5" i="14"/>
  <c r="W19" i="14"/>
  <c r="W11" i="14"/>
  <c r="W15" i="14"/>
  <c r="W18" i="14"/>
  <c r="W4" i="14"/>
  <c r="W9" i="14"/>
  <c r="W17" i="14"/>
  <c r="W22" i="13"/>
  <c r="W9" i="13"/>
  <c r="W11" i="13"/>
  <c r="W13" i="13"/>
  <c r="W17" i="13"/>
  <c r="W4" i="13"/>
  <c r="X5" i="13"/>
  <c r="W7" i="13"/>
  <c r="W10" i="13"/>
  <c r="W12" i="13"/>
  <c r="W14" i="13"/>
  <c r="W16" i="13"/>
  <c r="W18" i="13"/>
  <c r="W20" i="13"/>
  <c r="W15" i="13"/>
  <c r="W19" i="13"/>
  <c r="U15" i="11"/>
  <c r="U10" i="11"/>
  <c r="U7" i="11"/>
  <c r="U21" i="11"/>
  <c r="U11" i="11"/>
  <c r="U19" i="11"/>
  <c r="U9" i="11"/>
  <c r="U14" i="11"/>
  <c r="U20" i="11"/>
  <c r="V5" i="11"/>
  <c r="U12" i="11"/>
  <c r="U16" i="11"/>
  <c r="U17" i="11"/>
  <c r="U18" i="11"/>
  <c r="U13" i="11"/>
  <c r="X18" i="14" l="1"/>
  <c r="X19" i="14"/>
  <c r="X15" i="14"/>
  <c r="X20" i="14"/>
  <c r="X12" i="14"/>
  <c r="X7" i="14"/>
  <c r="X17" i="14"/>
  <c r="X16" i="14"/>
  <c r="X11" i="14"/>
  <c r="X9" i="14"/>
  <c r="X10" i="14"/>
  <c r="Y5" i="14"/>
  <c r="X13" i="14"/>
  <c r="X14" i="14"/>
  <c r="X9" i="13"/>
  <c r="X11" i="13"/>
  <c r="X13" i="13"/>
  <c r="X15" i="13"/>
  <c r="X17" i="13"/>
  <c r="X19" i="13"/>
  <c r="X22" i="13"/>
  <c r="Y5" i="13"/>
  <c r="X7" i="13"/>
  <c r="X10" i="13"/>
  <c r="X12" i="13"/>
  <c r="X14" i="13"/>
  <c r="X16" i="13"/>
  <c r="X18" i="13"/>
  <c r="X20" i="13"/>
  <c r="V14" i="11"/>
  <c r="V17" i="11"/>
  <c r="V21" i="11"/>
  <c r="V7" i="11"/>
  <c r="V11" i="11"/>
  <c r="W5" i="11"/>
  <c r="V15" i="11"/>
  <c r="V12" i="11"/>
  <c r="V16" i="11"/>
  <c r="V13" i="11"/>
  <c r="V18" i="11"/>
  <c r="V10" i="11"/>
  <c r="V9" i="11"/>
  <c r="V20" i="11"/>
  <c r="V19" i="11"/>
  <c r="Y11" i="14" l="1"/>
  <c r="Y17" i="14"/>
  <c r="Y13" i="14"/>
  <c r="Y9" i="14"/>
  <c r="Y20" i="14"/>
  <c r="Y19" i="14"/>
  <c r="Y18" i="14"/>
  <c r="Y14" i="14"/>
  <c r="Y15" i="14"/>
  <c r="Y12" i="14"/>
  <c r="Y10" i="14"/>
  <c r="Y7" i="14"/>
  <c r="Z5" i="14"/>
  <c r="Y16" i="14"/>
  <c r="Y19" i="13"/>
  <c r="Y22" i="13"/>
  <c r="Y9" i="13"/>
  <c r="Y11" i="13"/>
  <c r="Y13" i="13"/>
  <c r="Z5" i="13"/>
  <c r="Y7" i="13"/>
  <c r="Y10" i="13"/>
  <c r="Y14" i="13"/>
  <c r="Y18" i="13"/>
  <c r="Y17" i="13"/>
  <c r="Y12" i="13"/>
  <c r="Y16" i="13"/>
  <c r="Y20" i="13"/>
  <c r="Y15" i="13"/>
  <c r="W16" i="11"/>
  <c r="W20" i="11"/>
  <c r="W19" i="11"/>
  <c r="W15" i="11"/>
  <c r="W17" i="11"/>
  <c r="X5" i="11"/>
  <c r="W10" i="11"/>
  <c r="W13" i="11"/>
  <c r="W4" i="11"/>
  <c r="W11" i="11"/>
  <c r="W12" i="11"/>
  <c r="W9" i="11"/>
  <c r="W18" i="11"/>
  <c r="W21" i="11"/>
  <c r="W14" i="11"/>
  <c r="W7" i="11"/>
  <c r="Z19" i="14" l="1"/>
  <c r="Z20" i="14"/>
  <c r="Z16" i="14"/>
  <c r="Z13" i="14"/>
  <c r="Z9" i="14"/>
  <c r="Z18" i="14"/>
  <c r="Z11" i="14"/>
  <c r="Z14" i="14"/>
  <c r="Z17" i="14"/>
  <c r="Z10" i="14"/>
  <c r="Z7" i="14"/>
  <c r="AA5" i="14"/>
  <c r="Z12" i="14"/>
  <c r="Z15" i="14"/>
  <c r="Z10" i="13"/>
  <c r="Z22" i="13"/>
  <c r="Z9" i="13"/>
  <c r="Z11" i="13"/>
  <c r="Z13" i="13"/>
  <c r="Z15" i="13"/>
  <c r="Z17" i="13"/>
  <c r="Z19" i="13"/>
  <c r="AA5" i="13"/>
  <c r="Z12" i="13"/>
  <c r="Z7" i="13"/>
  <c r="Z14" i="13"/>
  <c r="Z16" i="13"/>
  <c r="Z18" i="13"/>
  <c r="Z20" i="13"/>
  <c r="X20" i="11"/>
  <c r="X14" i="11"/>
  <c r="X15" i="11"/>
  <c r="X19" i="11"/>
  <c r="X21" i="11"/>
  <c r="X11" i="11"/>
  <c r="Y5" i="11"/>
  <c r="X18" i="11"/>
  <c r="X10" i="11"/>
  <c r="X16" i="11"/>
  <c r="X7" i="11"/>
  <c r="X17" i="11"/>
  <c r="X13" i="11"/>
  <c r="X9" i="11"/>
  <c r="X12" i="11"/>
  <c r="AA12" i="14" l="1"/>
  <c r="AA18" i="14"/>
  <c r="AA14" i="14"/>
  <c r="AA10" i="14"/>
  <c r="AA16" i="14"/>
  <c r="AA13" i="14"/>
  <c r="AA20" i="14"/>
  <c r="AA19" i="14"/>
  <c r="AA17" i="14"/>
  <c r="AA9" i="14"/>
  <c r="AA15" i="14"/>
  <c r="AB5" i="14"/>
  <c r="AA11" i="14"/>
  <c r="AA7" i="14"/>
  <c r="AA12" i="13"/>
  <c r="AA14" i="13"/>
  <c r="AA7" i="13"/>
  <c r="AA10" i="13"/>
  <c r="AA9" i="13"/>
  <c r="AA11" i="13"/>
  <c r="AA13" i="13"/>
  <c r="AA15" i="13"/>
  <c r="AA17" i="13"/>
  <c r="AA19" i="13"/>
  <c r="AA22" i="13"/>
  <c r="AA16" i="13"/>
  <c r="AA20" i="13"/>
  <c r="AB5" i="13"/>
  <c r="AA18" i="13"/>
  <c r="Y18" i="11"/>
  <c r="Y10" i="11"/>
  <c r="Y19" i="11"/>
  <c r="Y14" i="11"/>
  <c r="Y16" i="11"/>
  <c r="Y13" i="11"/>
  <c r="Y20" i="11"/>
  <c r="Z5" i="11"/>
  <c r="Y11" i="11"/>
  <c r="Y12" i="11"/>
  <c r="Y15" i="11"/>
  <c r="Y9" i="11"/>
  <c r="Y21" i="11"/>
  <c r="Y7" i="11"/>
  <c r="Y17" i="11"/>
  <c r="AB20" i="14" l="1"/>
  <c r="AB17" i="14"/>
  <c r="AB18" i="14"/>
  <c r="AB14" i="14"/>
  <c r="AB10" i="14"/>
  <c r="AB19" i="14"/>
  <c r="AB15" i="14"/>
  <c r="AC5" i="14"/>
  <c r="AB9" i="14"/>
  <c r="AB12" i="14"/>
  <c r="AB7" i="14"/>
  <c r="AB16" i="14"/>
  <c r="AB13" i="14"/>
  <c r="AB11" i="14"/>
  <c r="AB7" i="13"/>
  <c r="AB10" i="13"/>
  <c r="AB12" i="13"/>
  <c r="AB14" i="13"/>
  <c r="AB16" i="13"/>
  <c r="AB18" i="13"/>
  <c r="AB20" i="13"/>
  <c r="AB9" i="13"/>
  <c r="AB11" i="13"/>
  <c r="AB13" i="13"/>
  <c r="AB15" i="13"/>
  <c r="AB17" i="13"/>
  <c r="AB19" i="13"/>
  <c r="AB22" i="13"/>
  <c r="AC5" i="13"/>
  <c r="Z11" i="11"/>
  <c r="Z15" i="11"/>
  <c r="Z16" i="11"/>
  <c r="Z7" i="11"/>
  <c r="Z17" i="11"/>
  <c r="Z10" i="11"/>
  <c r="Z20" i="11"/>
  <c r="Z9" i="11"/>
  <c r="Z19" i="11"/>
  <c r="Z21" i="11"/>
  <c r="Z18" i="11"/>
  <c r="Z14" i="11"/>
  <c r="Z13" i="11"/>
  <c r="Z12" i="11"/>
  <c r="AA5" i="11"/>
  <c r="AC13" i="14" l="1"/>
  <c r="AC9" i="14"/>
  <c r="AC19" i="14"/>
  <c r="AC15" i="14"/>
  <c r="AD5" i="14"/>
  <c r="AC11" i="14"/>
  <c r="AC20" i="14"/>
  <c r="AC17" i="14"/>
  <c r="AC14" i="14"/>
  <c r="AC18" i="14"/>
  <c r="AC12" i="14"/>
  <c r="AC7" i="14"/>
  <c r="AC16" i="14"/>
  <c r="AC10" i="14"/>
  <c r="AC22" i="13"/>
  <c r="AC20" i="13"/>
  <c r="AC19" i="13"/>
  <c r="AC18" i="13"/>
  <c r="AC17" i="13"/>
  <c r="AC16" i="13"/>
  <c r="AC15" i="13"/>
  <c r="AC10" i="13"/>
  <c r="AC12" i="13"/>
  <c r="AD5" i="13"/>
  <c r="AC14" i="13"/>
  <c r="AC9" i="13"/>
  <c r="AC7" i="13"/>
  <c r="AC11" i="13"/>
  <c r="AC13" i="13"/>
  <c r="AA19" i="11"/>
  <c r="AA11" i="11"/>
  <c r="AA10" i="11"/>
  <c r="AA20" i="11"/>
  <c r="AB5" i="11"/>
  <c r="AA17" i="11"/>
  <c r="AA13" i="11"/>
  <c r="AA12" i="11"/>
  <c r="AA21" i="11"/>
  <c r="AA9" i="11"/>
  <c r="AA16" i="11"/>
  <c r="AA14" i="11"/>
  <c r="AA7" i="11"/>
  <c r="AA15" i="11"/>
  <c r="AA18" i="11"/>
  <c r="AD18" i="14" l="1"/>
  <c r="AD19" i="14"/>
  <c r="AD11" i="14"/>
  <c r="AD20" i="14"/>
  <c r="AD16" i="14"/>
  <c r="AD12" i="14"/>
  <c r="AD7" i="14"/>
  <c r="AD15" i="14"/>
  <c r="AD4" i="14"/>
  <c r="AD10" i="14"/>
  <c r="AD13" i="14"/>
  <c r="AD17" i="14"/>
  <c r="AD9" i="14"/>
  <c r="AE5" i="14"/>
  <c r="AD14" i="14"/>
  <c r="AD22" i="13"/>
  <c r="AD20" i="13"/>
  <c r="AD19" i="13"/>
  <c r="AD18" i="13"/>
  <c r="AD14" i="13"/>
  <c r="AD13" i="13"/>
  <c r="AD12" i="13"/>
  <c r="AD11" i="13"/>
  <c r="AD10" i="13"/>
  <c r="AD17" i="13"/>
  <c r="AD9" i="13"/>
  <c r="AD7" i="13"/>
  <c r="AD16" i="13"/>
  <c r="AD4" i="13"/>
  <c r="AE5" i="13"/>
  <c r="AD15" i="13"/>
  <c r="AB10" i="11"/>
  <c r="AB11" i="11"/>
  <c r="AB7" i="11"/>
  <c r="AB13" i="11"/>
  <c r="AB12" i="11"/>
  <c r="AB20" i="11"/>
  <c r="AB17" i="11"/>
  <c r="AB19" i="11"/>
  <c r="AB15" i="11"/>
  <c r="AB9" i="11"/>
  <c r="AB14" i="11"/>
  <c r="AB21" i="11"/>
  <c r="AB16" i="11"/>
  <c r="AB18" i="11"/>
  <c r="AC5" i="11"/>
  <c r="AE14" i="14" l="1"/>
  <c r="AE10" i="14"/>
  <c r="AE20" i="14"/>
  <c r="AE16" i="14"/>
  <c r="AE12" i="14"/>
  <c r="AE7" i="14"/>
  <c r="AE17" i="14"/>
  <c r="AE19" i="14"/>
  <c r="AE18" i="14"/>
  <c r="AE15" i="14"/>
  <c r="AF5" i="14"/>
  <c r="AE11" i="14"/>
  <c r="AE9" i="14"/>
  <c r="AE13" i="14"/>
  <c r="AE22" i="13"/>
  <c r="AE20" i="13"/>
  <c r="AE19" i="13"/>
  <c r="AE18" i="13"/>
  <c r="AE17" i="13"/>
  <c r="AE12" i="13"/>
  <c r="AF5" i="13"/>
  <c r="AE9" i="13"/>
  <c r="AE16" i="13"/>
  <c r="AE14" i="13"/>
  <c r="AE11" i="13"/>
  <c r="AE15" i="13"/>
  <c r="AE13" i="13"/>
  <c r="AE7" i="13"/>
  <c r="AE10" i="13"/>
  <c r="AC17" i="11"/>
  <c r="AC18" i="11"/>
  <c r="AC9" i="11"/>
  <c r="AC12" i="11"/>
  <c r="AC11" i="11"/>
  <c r="AC13" i="11"/>
  <c r="AC16" i="11"/>
  <c r="AD5" i="11"/>
  <c r="AC7" i="11"/>
  <c r="AC10" i="11"/>
  <c r="AC19" i="11"/>
  <c r="AC21" i="11"/>
  <c r="AC20" i="11"/>
  <c r="AC15" i="11"/>
  <c r="AC14" i="11"/>
  <c r="AF18" i="14" l="1"/>
  <c r="AF19" i="14"/>
  <c r="AF15" i="14"/>
  <c r="AF20" i="14"/>
  <c r="AF12" i="14"/>
  <c r="AF7" i="14"/>
  <c r="AF17" i="14"/>
  <c r="AF14" i="14"/>
  <c r="AF10" i="14"/>
  <c r="AG5" i="14"/>
  <c r="AF13" i="14"/>
  <c r="AF11" i="14"/>
  <c r="AF9" i="14"/>
  <c r="AF16" i="14"/>
  <c r="AF22" i="13"/>
  <c r="AF20" i="13"/>
  <c r="AF19" i="13"/>
  <c r="AF18" i="13"/>
  <c r="AF17" i="13"/>
  <c r="AF16" i="13"/>
  <c r="AF15" i="13"/>
  <c r="AF12" i="13"/>
  <c r="AF9" i="13"/>
  <c r="AF7" i="13"/>
  <c r="AF14" i="13"/>
  <c r="AF11" i="13"/>
  <c r="AF10" i="13"/>
  <c r="AF13" i="13"/>
  <c r="AG5" i="13"/>
  <c r="AD14" i="11"/>
  <c r="AD4" i="11"/>
  <c r="AD21" i="11"/>
  <c r="AD10" i="11"/>
  <c r="AD11" i="11"/>
  <c r="AD13" i="11"/>
  <c r="AD18" i="11"/>
  <c r="AE5" i="11"/>
  <c r="AD16" i="11"/>
  <c r="AD15" i="11"/>
  <c r="AD17" i="11"/>
  <c r="AD7" i="11"/>
  <c r="AD19" i="11"/>
  <c r="AD9" i="11"/>
  <c r="AD20" i="11"/>
  <c r="AD12" i="11"/>
  <c r="AG11" i="14" l="1"/>
  <c r="AG17" i="14"/>
  <c r="AG13" i="14"/>
  <c r="AG9" i="14"/>
  <c r="AG19" i="14"/>
  <c r="AG10" i="14"/>
  <c r="AH5" i="14"/>
  <c r="AG16" i="14"/>
  <c r="AG20" i="14"/>
  <c r="AG14" i="14"/>
  <c r="AG7" i="14"/>
  <c r="AG18" i="14"/>
  <c r="AG12" i="14"/>
  <c r="AG15" i="14"/>
  <c r="AG14" i="13"/>
  <c r="AG13" i="13"/>
  <c r="AG12" i="13"/>
  <c r="AG11" i="13"/>
  <c r="AG10" i="13"/>
  <c r="AG19" i="13"/>
  <c r="AG9" i="13"/>
  <c r="AG20" i="13"/>
  <c r="AG22" i="13"/>
  <c r="AG16" i="13"/>
  <c r="AG15" i="13"/>
  <c r="AG7" i="13"/>
  <c r="AG17" i="13"/>
  <c r="AG18" i="13"/>
  <c r="AH5" i="13"/>
  <c r="AE11" i="11"/>
  <c r="AE9" i="11"/>
  <c r="AE20" i="11"/>
  <c r="AE12" i="11"/>
  <c r="AE15" i="11"/>
  <c r="AE7" i="11"/>
  <c r="AE14" i="11"/>
  <c r="AE21" i="11"/>
  <c r="AE17" i="11"/>
  <c r="AE18" i="11"/>
  <c r="AE19" i="11"/>
  <c r="AF5" i="11"/>
  <c r="AE13" i="11"/>
  <c r="AE10" i="11"/>
  <c r="AE16" i="11"/>
  <c r="AH19" i="14" l="1"/>
  <c r="AH20" i="14"/>
  <c r="AH16" i="14"/>
  <c r="AH13" i="14"/>
  <c r="AH9" i="14"/>
  <c r="AH18" i="14"/>
  <c r="AH15" i="14"/>
  <c r="AH12" i="14"/>
  <c r="AH14" i="14"/>
  <c r="AH17" i="14"/>
  <c r="AH7" i="14"/>
  <c r="AI5" i="14"/>
  <c r="AH10" i="14"/>
  <c r="AH11" i="14"/>
  <c r="AH22" i="13"/>
  <c r="AH20" i="13"/>
  <c r="AH19" i="13"/>
  <c r="AH18" i="13"/>
  <c r="AH17" i="13"/>
  <c r="AH16" i="13"/>
  <c r="AH15" i="13"/>
  <c r="AH14" i="13"/>
  <c r="AH11" i="13"/>
  <c r="AH13" i="13"/>
  <c r="AH10" i="13"/>
  <c r="AH7" i="13"/>
  <c r="AI5" i="13"/>
  <c r="AH12" i="13"/>
  <c r="AH9" i="13"/>
  <c r="AF7" i="11"/>
  <c r="AF17" i="11"/>
  <c r="AF11" i="11"/>
  <c r="AF15" i="11"/>
  <c r="AF16" i="11"/>
  <c r="AF21" i="11"/>
  <c r="AF20" i="11"/>
  <c r="AF14" i="11"/>
  <c r="AF18" i="11"/>
  <c r="AF10" i="11"/>
  <c r="AF12" i="11"/>
  <c r="AF19" i="11"/>
  <c r="AF13" i="11"/>
  <c r="AF9" i="11"/>
  <c r="AG5" i="11"/>
  <c r="AI12" i="14" l="1"/>
  <c r="AI18" i="14"/>
  <c r="AI14" i="14"/>
  <c r="AI10" i="14"/>
  <c r="AI16" i="14"/>
  <c r="AI13" i="14"/>
  <c r="AI11" i="14"/>
  <c r="AI20" i="14"/>
  <c r="AI17" i="14"/>
  <c r="AI9" i="14"/>
  <c r="AI19" i="14"/>
  <c r="AI15" i="14"/>
  <c r="AI7" i="14"/>
  <c r="AJ5" i="14"/>
  <c r="AI22" i="13"/>
  <c r="AI20" i="13"/>
  <c r="AI19" i="13"/>
  <c r="AI18" i="13"/>
  <c r="AI14" i="13"/>
  <c r="AI13" i="13"/>
  <c r="AI12" i="13"/>
  <c r="AI11" i="13"/>
  <c r="AI10" i="13"/>
  <c r="AI16" i="13"/>
  <c r="AI15" i="13"/>
  <c r="AJ5" i="13"/>
  <c r="AI17" i="13"/>
  <c r="AI7" i="13"/>
  <c r="AI9" i="13"/>
  <c r="AG21" i="11"/>
  <c r="AG9" i="11"/>
  <c r="AG14" i="11"/>
  <c r="AG20" i="11"/>
  <c r="AG11" i="11"/>
  <c r="AG19" i="11"/>
  <c r="AG7" i="11"/>
  <c r="AG16" i="11"/>
  <c r="AG15" i="11"/>
  <c r="AG10" i="11"/>
  <c r="AG18" i="11"/>
  <c r="AH5" i="11"/>
  <c r="AG17" i="11"/>
  <c r="AG13" i="11"/>
  <c r="AG12" i="11"/>
  <c r="AJ20" i="14" l="1"/>
  <c r="AJ17" i="14"/>
  <c r="AJ18" i="14"/>
  <c r="AJ14" i="14"/>
  <c r="AJ10" i="14"/>
  <c r="AJ19" i="14"/>
  <c r="AJ15" i="14"/>
  <c r="AK5" i="14"/>
  <c r="AJ16" i="14"/>
  <c r="AJ13" i="14"/>
  <c r="AJ11" i="14"/>
  <c r="AJ7" i="14"/>
  <c r="AJ12" i="14"/>
  <c r="AJ9" i="14"/>
  <c r="AJ22" i="13"/>
  <c r="AJ20" i="13"/>
  <c r="AJ19" i="13"/>
  <c r="AJ18" i="13"/>
  <c r="AJ16" i="13"/>
  <c r="AJ14" i="13"/>
  <c r="AJ11" i="13"/>
  <c r="AJ15" i="13"/>
  <c r="AJ13" i="13"/>
  <c r="AJ10" i="13"/>
  <c r="AK5" i="13"/>
  <c r="AJ17" i="13"/>
  <c r="AJ9" i="13"/>
  <c r="AJ7" i="13"/>
  <c r="AJ12" i="13"/>
  <c r="AH20" i="11"/>
  <c r="AH19" i="11"/>
  <c r="AH7" i="11"/>
  <c r="AH14" i="11"/>
  <c r="AH11" i="11"/>
  <c r="AH18" i="11"/>
  <c r="AH12" i="11"/>
  <c r="AH9" i="11"/>
  <c r="AI5" i="11"/>
  <c r="AH10" i="11"/>
  <c r="AH21" i="11"/>
  <c r="AH13" i="11"/>
  <c r="AH16" i="11"/>
  <c r="AH17" i="11"/>
  <c r="AH15" i="11"/>
  <c r="AK13" i="14" l="1"/>
  <c r="AK9" i="14"/>
  <c r="AK19" i="14"/>
  <c r="AK15" i="14"/>
  <c r="AL5" i="14"/>
  <c r="AK11" i="14"/>
  <c r="AK18" i="14"/>
  <c r="AK4" i="14"/>
  <c r="AK20" i="14"/>
  <c r="AK12" i="14"/>
  <c r="AK7" i="14"/>
  <c r="AK10" i="14"/>
  <c r="AK14" i="14"/>
  <c r="AK16" i="14"/>
  <c r="AK17" i="14"/>
  <c r="AK22" i="13"/>
  <c r="AK20" i="13"/>
  <c r="AK19" i="13"/>
  <c r="AK18" i="13"/>
  <c r="AK17" i="13"/>
  <c r="AK16" i="13"/>
  <c r="AK15" i="13"/>
  <c r="AK11" i="13"/>
  <c r="AK13" i="13"/>
  <c r="AK10" i="13"/>
  <c r="AL5" i="13"/>
  <c r="AK9" i="13"/>
  <c r="AK7" i="13"/>
  <c r="AK4" i="13"/>
  <c r="AK12" i="13"/>
  <c r="AK14" i="13"/>
  <c r="AI13" i="11"/>
  <c r="AI21" i="11"/>
  <c r="AI11" i="11"/>
  <c r="AI17" i="11"/>
  <c r="AJ5" i="11"/>
  <c r="AI20" i="11"/>
  <c r="AI7" i="11"/>
  <c r="AI9" i="11"/>
  <c r="AI18" i="11"/>
  <c r="AI19" i="11"/>
  <c r="AI14" i="11"/>
  <c r="AI15" i="11"/>
  <c r="AI16" i="11"/>
  <c r="AI10" i="11"/>
  <c r="AI12" i="11"/>
  <c r="AL18" i="14" l="1"/>
  <c r="AL19" i="14"/>
  <c r="AL11" i="14"/>
  <c r="AL20" i="14"/>
  <c r="AL16" i="14"/>
  <c r="AL14" i="14"/>
  <c r="AL7" i="14"/>
  <c r="AL17" i="14"/>
  <c r="AL9" i="14"/>
  <c r="AL15" i="14"/>
  <c r="AL10" i="14"/>
  <c r="AL12" i="14"/>
  <c r="AL13" i="14"/>
  <c r="AM5" i="14"/>
  <c r="AL22" i="13"/>
  <c r="AL20" i="13"/>
  <c r="AL19" i="13"/>
  <c r="AL18" i="13"/>
  <c r="AL14" i="13"/>
  <c r="AL13" i="13"/>
  <c r="AL12" i="13"/>
  <c r="AL11" i="13"/>
  <c r="AL10" i="13"/>
  <c r="AL15" i="13"/>
  <c r="AL9" i="13"/>
  <c r="AL7" i="13"/>
  <c r="AL17" i="13"/>
  <c r="AM5" i="13"/>
  <c r="AL16" i="13"/>
  <c r="AJ20" i="11"/>
  <c r="AJ10" i="11"/>
  <c r="AJ7" i="11"/>
  <c r="AJ12" i="11"/>
  <c r="AJ15" i="11"/>
  <c r="AJ16" i="11"/>
  <c r="AJ19" i="11"/>
  <c r="AJ17" i="11"/>
  <c r="AK5" i="11"/>
  <c r="AK17" i="11" s="1"/>
  <c r="AJ14" i="11"/>
  <c r="AJ18" i="11"/>
  <c r="AJ9" i="11"/>
  <c r="AJ13" i="11"/>
  <c r="AJ11" i="11"/>
  <c r="AJ21" i="11"/>
  <c r="AM14" i="14" l="1"/>
  <c r="AM10" i="14"/>
  <c r="AM20" i="14"/>
  <c r="AM16" i="14"/>
  <c r="AM12" i="14"/>
  <c r="AM7" i="14"/>
  <c r="AM13" i="14"/>
  <c r="AM11" i="14"/>
  <c r="AM17" i="14"/>
  <c r="AM9" i="14"/>
  <c r="AM19" i="14"/>
  <c r="AN5" i="14"/>
  <c r="AM18" i="14"/>
  <c r="AM15" i="14"/>
  <c r="AM22" i="13"/>
  <c r="AM20" i="13"/>
  <c r="AM19" i="13"/>
  <c r="AM18" i="13"/>
  <c r="AM15" i="13"/>
  <c r="AM13" i="13"/>
  <c r="AN5" i="13"/>
  <c r="AM10" i="13"/>
  <c r="AM9" i="13"/>
  <c r="AM7" i="13"/>
  <c r="AM17" i="13"/>
  <c r="AM12" i="13"/>
  <c r="AM16" i="13"/>
  <c r="AM14" i="13"/>
  <c r="AM11" i="13"/>
  <c r="AK7" i="11"/>
  <c r="AK12" i="11"/>
  <c r="AK4" i="11"/>
  <c r="AK16" i="11"/>
  <c r="AK13" i="11"/>
  <c r="AK10" i="11"/>
  <c r="AK14" i="11"/>
  <c r="AK18" i="11"/>
  <c r="AK19" i="11"/>
  <c r="AK21" i="11"/>
  <c r="AK11" i="11"/>
  <c r="AK15" i="11"/>
  <c r="AK9" i="11"/>
  <c r="AK20" i="11"/>
  <c r="AL5" i="11"/>
  <c r="AN18" i="14" l="1"/>
  <c r="AN19" i="14"/>
  <c r="AN15" i="14"/>
  <c r="AN20" i="14"/>
  <c r="AN12" i="14"/>
  <c r="AN7" i="14"/>
  <c r="AN17" i="14"/>
  <c r="AN16" i="14"/>
  <c r="AN9" i="14"/>
  <c r="AN14" i="14"/>
  <c r="AN10" i="14"/>
  <c r="AN13" i="14"/>
  <c r="AO5" i="14"/>
  <c r="AN11" i="14"/>
  <c r="AN22" i="13"/>
  <c r="AN20" i="13"/>
  <c r="AN19" i="13"/>
  <c r="AN18" i="13"/>
  <c r="AN17" i="13"/>
  <c r="AN16" i="13"/>
  <c r="AN15" i="13"/>
  <c r="AN13" i="13"/>
  <c r="AN10" i="13"/>
  <c r="AN9" i="13"/>
  <c r="AN7" i="13"/>
  <c r="AN12" i="13"/>
  <c r="AN14" i="13"/>
  <c r="AN11" i="13"/>
  <c r="AO5" i="13"/>
  <c r="AL17" i="11"/>
  <c r="AL18" i="11"/>
  <c r="AL21" i="11"/>
  <c r="AL12" i="11"/>
  <c r="AL11" i="11"/>
  <c r="AL7" i="11"/>
  <c r="AL20" i="11"/>
  <c r="AL16" i="11"/>
  <c r="AM5" i="11"/>
  <c r="AL13" i="11"/>
  <c r="AL19" i="11"/>
  <c r="AL10" i="11"/>
  <c r="AL9" i="11"/>
  <c r="AL14" i="11"/>
  <c r="AL15" i="11"/>
  <c r="AO11" i="14" l="1"/>
  <c r="AO17" i="14"/>
  <c r="AO13" i="14"/>
  <c r="AO9" i="14"/>
  <c r="AO14" i="14"/>
  <c r="AO7" i="14"/>
  <c r="AO15" i="14"/>
  <c r="AO20" i="14"/>
  <c r="AO12" i="14"/>
  <c r="AO19" i="14"/>
  <c r="AO18" i="14"/>
  <c r="AO16" i="14"/>
  <c r="AP5" i="14"/>
  <c r="AO10" i="14"/>
  <c r="AO14" i="13"/>
  <c r="AO13" i="13"/>
  <c r="AO12" i="13"/>
  <c r="AO11" i="13"/>
  <c r="AO10" i="13"/>
  <c r="AO20" i="13"/>
  <c r="AO15" i="13"/>
  <c r="AO9" i="13"/>
  <c r="AO22" i="13"/>
  <c r="AO17" i="13"/>
  <c r="AO16" i="13"/>
  <c r="AO18" i="13"/>
  <c r="AP5" i="13"/>
  <c r="AO19" i="13"/>
  <c r="AO7" i="13"/>
  <c r="AM10" i="11"/>
  <c r="AM16" i="11"/>
  <c r="AM7" i="11"/>
  <c r="AM11" i="11"/>
  <c r="AM20" i="11"/>
  <c r="AM18" i="11"/>
  <c r="AM19" i="11"/>
  <c r="AN5" i="11"/>
  <c r="AM17" i="11"/>
  <c r="AM14" i="11"/>
  <c r="AM15" i="11"/>
  <c r="AM9" i="11"/>
  <c r="AM21" i="11"/>
  <c r="AM12" i="11"/>
  <c r="AM13" i="11"/>
  <c r="AP19" i="14" l="1"/>
  <c r="AP20" i="14"/>
  <c r="AP16" i="14"/>
  <c r="AP13" i="14"/>
  <c r="AP9" i="14"/>
  <c r="AP18" i="14"/>
  <c r="AP17" i="14"/>
  <c r="AP7" i="14"/>
  <c r="AP15" i="14"/>
  <c r="AP12" i="14"/>
  <c r="AQ5" i="14"/>
  <c r="AP10" i="14"/>
  <c r="AP14" i="14"/>
  <c r="AP11" i="14"/>
  <c r="AP22" i="13"/>
  <c r="AP20" i="13"/>
  <c r="AP19" i="13"/>
  <c r="AP18" i="13"/>
  <c r="AP17" i="13"/>
  <c r="AP16" i="13"/>
  <c r="AP15" i="13"/>
  <c r="AP10" i="13"/>
  <c r="AP12" i="13"/>
  <c r="AP14" i="13"/>
  <c r="AP11" i="13"/>
  <c r="AP13" i="13"/>
  <c r="AQ5" i="13"/>
  <c r="AP9" i="13"/>
  <c r="AP7" i="13"/>
  <c r="AN19" i="11"/>
  <c r="AN10" i="11"/>
  <c r="AO5" i="11"/>
  <c r="AN7" i="11"/>
  <c r="AN11" i="11"/>
  <c r="AN17" i="11"/>
  <c r="AN18" i="11"/>
  <c r="AN15" i="11"/>
  <c r="AN13" i="11"/>
  <c r="AN21" i="11"/>
  <c r="AN9" i="11"/>
  <c r="AN20" i="11"/>
  <c r="AN12" i="11"/>
  <c r="AN14" i="11"/>
  <c r="AN16" i="11"/>
  <c r="AQ12" i="14" l="1"/>
  <c r="AQ18" i="14"/>
  <c r="AQ14" i="14"/>
  <c r="AQ10" i="14"/>
  <c r="AQ15" i="14"/>
  <c r="AR5" i="14"/>
  <c r="AQ20" i="14"/>
  <c r="AQ19" i="14"/>
  <c r="AQ16" i="14"/>
  <c r="AQ13" i="14"/>
  <c r="AQ11" i="14"/>
  <c r="AQ9" i="14"/>
  <c r="AQ17" i="14"/>
  <c r="AQ7" i="14"/>
  <c r="AQ22" i="13"/>
  <c r="AQ20" i="13"/>
  <c r="AQ19" i="13"/>
  <c r="AQ18" i="13"/>
  <c r="AQ14" i="13"/>
  <c r="AQ13" i="13"/>
  <c r="AQ12" i="13"/>
  <c r="AQ11" i="13"/>
  <c r="AQ10" i="13"/>
  <c r="AQ17" i="13"/>
  <c r="AQ16" i="13"/>
  <c r="AR5" i="13"/>
  <c r="AQ9" i="13"/>
  <c r="AQ7" i="13"/>
  <c r="AQ15" i="13"/>
  <c r="AO17" i="11"/>
  <c r="AO9" i="11"/>
  <c r="AO20" i="11"/>
  <c r="AO7" i="11"/>
  <c r="AO19" i="11"/>
  <c r="AO15" i="11"/>
  <c r="AO11" i="11"/>
  <c r="AO13" i="11"/>
  <c r="AP5" i="11"/>
  <c r="AO18" i="11"/>
  <c r="AO10" i="11"/>
  <c r="AO21" i="11"/>
  <c r="AO12" i="11"/>
  <c r="AO16" i="11"/>
  <c r="AO14" i="11"/>
  <c r="AR20" i="14" l="1"/>
  <c r="AR17" i="14"/>
  <c r="AR18" i="14"/>
  <c r="AR14" i="14"/>
  <c r="AR10" i="14"/>
  <c r="AR19" i="14"/>
  <c r="AR15" i="14"/>
  <c r="AS5" i="14"/>
  <c r="AR12" i="14"/>
  <c r="AR11" i="14"/>
  <c r="AR13" i="14"/>
  <c r="AR7" i="14"/>
  <c r="AR16" i="14"/>
  <c r="AR9" i="14"/>
  <c r="AR4" i="14"/>
  <c r="AR22" i="13"/>
  <c r="AR20" i="13"/>
  <c r="AR19" i="13"/>
  <c r="AR18" i="13"/>
  <c r="AR17" i="13"/>
  <c r="AR12" i="13"/>
  <c r="AR16" i="13"/>
  <c r="AR14" i="13"/>
  <c r="AR4" i="13"/>
  <c r="AR11" i="13"/>
  <c r="AS5" i="13"/>
  <c r="AR9" i="13"/>
  <c r="AR7" i="13"/>
  <c r="AR15" i="13"/>
  <c r="AR13" i="13"/>
  <c r="AR10" i="13"/>
  <c r="AP11" i="11"/>
  <c r="AP10" i="11"/>
  <c r="AP9" i="11"/>
  <c r="AP20" i="11"/>
  <c r="AP13" i="11"/>
  <c r="AP7" i="11"/>
  <c r="AP15" i="11"/>
  <c r="AP16" i="11"/>
  <c r="AP21" i="11"/>
  <c r="AP12" i="11"/>
  <c r="AP19" i="11"/>
  <c r="AP14" i="11"/>
  <c r="AP17" i="11"/>
  <c r="AQ5" i="11"/>
  <c r="AP18" i="11"/>
  <c r="AS13" i="14" l="1"/>
  <c r="AS9" i="14"/>
  <c r="AS19" i="14"/>
  <c r="AS15" i="14"/>
  <c r="AT5" i="14"/>
  <c r="AS11" i="14"/>
  <c r="AS17" i="14"/>
  <c r="AS14" i="14"/>
  <c r="AS20" i="14"/>
  <c r="AS10" i="14"/>
  <c r="AS16" i="14"/>
  <c r="AS7" i="14"/>
  <c r="AS12" i="14"/>
  <c r="AS18" i="14"/>
  <c r="AS22" i="13"/>
  <c r="AS20" i="13"/>
  <c r="AS19" i="13"/>
  <c r="AS18" i="13"/>
  <c r="AS17" i="13"/>
  <c r="AS16" i="13"/>
  <c r="AS15" i="13"/>
  <c r="AS12" i="13"/>
  <c r="AS14" i="13"/>
  <c r="AS11" i="13"/>
  <c r="AT5" i="13"/>
  <c r="AS9" i="13"/>
  <c r="AS7" i="13"/>
  <c r="AS13" i="13"/>
  <c r="AS10" i="13"/>
  <c r="AQ12" i="11"/>
  <c r="AQ11" i="11"/>
  <c r="AQ19" i="11"/>
  <c r="AQ13" i="11"/>
  <c r="AQ16" i="11"/>
  <c r="AQ10" i="11"/>
  <c r="AR5" i="11"/>
  <c r="AQ20" i="11"/>
  <c r="AQ18" i="11"/>
  <c r="AQ9" i="11"/>
  <c r="AQ17" i="11"/>
  <c r="AQ14" i="11"/>
  <c r="AQ7" i="11"/>
  <c r="AQ21" i="11"/>
  <c r="AQ15" i="11"/>
  <c r="AT18" i="14" l="1"/>
  <c r="AT19" i="14"/>
  <c r="AT11" i="14"/>
  <c r="AT20" i="14"/>
  <c r="AT16" i="14"/>
  <c r="AT12" i="14"/>
  <c r="AT10" i="14"/>
  <c r="AT13" i="14"/>
  <c r="AT7" i="14"/>
  <c r="AT17" i="14"/>
  <c r="AT14" i="14"/>
  <c r="AT9" i="14"/>
  <c r="AU5" i="14"/>
  <c r="AT15" i="14"/>
  <c r="AT22" i="13"/>
  <c r="AT20" i="13"/>
  <c r="AT19" i="13"/>
  <c r="AT18" i="13"/>
  <c r="AT14" i="13"/>
  <c r="AT13" i="13"/>
  <c r="AT12" i="13"/>
  <c r="AT11" i="13"/>
  <c r="AT10" i="13"/>
  <c r="AT16" i="13"/>
  <c r="AT9" i="13"/>
  <c r="AT7" i="13"/>
  <c r="AT15" i="13"/>
  <c r="AT17" i="13"/>
  <c r="AU5" i="13"/>
  <c r="AR19" i="11"/>
  <c r="AR13" i="11"/>
  <c r="AR10" i="11"/>
  <c r="AR16" i="11"/>
  <c r="AR9" i="11"/>
  <c r="AR4" i="11"/>
  <c r="AR21" i="11"/>
  <c r="AR7" i="11"/>
  <c r="AR12" i="11"/>
  <c r="AR18" i="11"/>
  <c r="AR17" i="11"/>
  <c r="AR14" i="11"/>
  <c r="AR15" i="11"/>
  <c r="AR11" i="11"/>
  <c r="AR20" i="11"/>
  <c r="AS5" i="11"/>
  <c r="AU14" i="14" l="1"/>
  <c r="AU10" i="14"/>
  <c r="AU20" i="14"/>
  <c r="AU16" i="14"/>
  <c r="AU12" i="14"/>
  <c r="AU7" i="14"/>
  <c r="AU15" i="14"/>
  <c r="AU19" i="14"/>
  <c r="AU13" i="14"/>
  <c r="AU18" i="14"/>
  <c r="AU17" i="14"/>
  <c r="AU9" i="14"/>
  <c r="AV5" i="14"/>
  <c r="AU11" i="14"/>
  <c r="AU22" i="13"/>
  <c r="AU20" i="13"/>
  <c r="AU19" i="13"/>
  <c r="AU18" i="13"/>
  <c r="AU16" i="13"/>
  <c r="AU14" i="13"/>
  <c r="AV5" i="13"/>
  <c r="AU11" i="13"/>
  <c r="AU9" i="13"/>
  <c r="AU7" i="13"/>
  <c r="AU15" i="13"/>
  <c r="AU13" i="13"/>
  <c r="AU10" i="13"/>
  <c r="AU17" i="13"/>
  <c r="AU12" i="13"/>
  <c r="AS20" i="11"/>
  <c r="AS7" i="11"/>
  <c r="AS15" i="11"/>
  <c r="AS19" i="11"/>
  <c r="AS14" i="11"/>
  <c r="AS16" i="11"/>
  <c r="AS9" i="11"/>
  <c r="AS10" i="11"/>
  <c r="AS12" i="11"/>
  <c r="AS13" i="11"/>
  <c r="AS18" i="11"/>
  <c r="AS21" i="11"/>
  <c r="AS11" i="11"/>
  <c r="AS17" i="11"/>
  <c r="AT5" i="11"/>
  <c r="AV18" i="14" l="1"/>
  <c r="AV19" i="14"/>
  <c r="AV15" i="14"/>
  <c r="AV20" i="14"/>
  <c r="AV12" i="14"/>
  <c r="AV7" i="14"/>
  <c r="AV17" i="14"/>
  <c r="AV13" i="14"/>
  <c r="AV11" i="14"/>
  <c r="AV16" i="14"/>
  <c r="AV14" i="14"/>
  <c r="AW5" i="14"/>
  <c r="AV9" i="14"/>
  <c r="AV10" i="14"/>
  <c r="AV22" i="13"/>
  <c r="AV20" i="13"/>
  <c r="AV19" i="13"/>
  <c r="AV18" i="13"/>
  <c r="AV17" i="13"/>
  <c r="AV16" i="13"/>
  <c r="AV15" i="13"/>
  <c r="AV14" i="13"/>
  <c r="AV11" i="13"/>
  <c r="AV9" i="13"/>
  <c r="AV7" i="13"/>
  <c r="AV13" i="13"/>
  <c r="AV10" i="13"/>
  <c r="AV12" i="13"/>
  <c r="AW5" i="13"/>
  <c r="AT17" i="11"/>
  <c r="AT15" i="11"/>
  <c r="AT16" i="11"/>
  <c r="AT18" i="11"/>
  <c r="AT11" i="11"/>
  <c r="AT12" i="11"/>
  <c r="AT9" i="11"/>
  <c r="AT19" i="11"/>
  <c r="AT10" i="11"/>
  <c r="AT7" i="11"/>
  <c r="AT13" i="11"/>
  <c r="AT20" i="11"/>
  <c r="AT14" i="11"/>
  <c r="AU5" i="11"/>
  <c r="AT21" i="11"/>
  <c r="AW11" i="14" l="1"/>
  <c r="AW17" i="14"/>
  <c r="AW13" i="14"/>
  <c r="AW9" i="14"/>
  <c r="AW20" i="14"/>
  <c r="AW19" i="14"/>
  <c r="AW16" i="14"/>
  <c r="AW18" i="14"/>
  <c r="AX5" i="14"/>
  <c r="AW15" i="14"/>
  <c r="AW12" i="14"/>
  <c r="AW14" i="14"/>
  <c r="AW7" i="14"/>
  <c r="AW10" i="14"/>
  <c r="AW14" i="13"/>
  <c r="AW13" i="13"/>
  <c r="AW12" i="13"/>
  <c r="AW11" i="13"/>
  <c r="AW10" i="13"/>
  <c r="AW22" i="13"/>
  <c r="AW16" i="13"/>
  <c r="AW9" i="13"/>
  <c r="AW15" i="13"/>
  <c r="AW18" i="13"/>
  <c r="AW17" i="13"/>
  <c r="AW19" i="13"/>
  <c r="AW20" i="13"/>
  <c r="AW7" i="13"/>
  <c r="AX5" i="13"/>
  <c r="AU10" i="11"/>
  <c r="AU21" i="11"/>
  <c r="AU7" i="11"/>
  <c r="AU11" i="11"/>
  <c r="AU14" i="11"/>
  <c r="AU20" i="11"/>
  <c r="AU18" i="11"/>
  <c r="AV5" i="11"/>
  <c r="AU19" i="11"/>
  <c r="AU12" i="11"/>
  <c r="AU16" i="11"/>
  <c r="AU15" i="11"/>
  <c r="AU9" i="11"/>
  <c r="AU17" i="11"/>
  <c r="AU13" i="11"/>
  <c r="AX19" i="14" l="1"/>
  <c r="AX20" i="14"/>
  <c r="AX16" i="14"/>
  <c r="AX13" i="14"/>
  <c r="AX9" i="14"/>
  <c r="AX18" i="14"/>
  <c r="AX7" i="14"/>
  <c r="AX11" i="14"/>
  <c r="AX14" i="14"/>
  <c r="AX15" i="14"/>
  <c r="AX12" i="14"/>
  <c r="AX10" i="14"/>
  <c r="AY5" i="14"/>
  <c r="AX17" i="14"/>
  <c r="AX22" i="13"/>
  <c r="AX20" i="13"/>
  <c r="AX19" i="13"/>
  <c r="AX18" i="13"/>
  <c r="AX17" i="13"/>
  <c r="AX16" i="13"/>
  <c r="AX15" i="13"/>
  <c r="AX11" i="13"/>
  <c r="AX13" i="13"/>
  <c r="AX10" i="13"/>
  <c r="AX12" i="13"/>
  <c r="AX9" i="13"/>
  <c r="AX7" i="13"/>
  <c r="AX14" i="13"/>
  <c r="AY5" i="13"/>
  <c r="AV11" i="11"/>
  <c r="AV17" i="11"/>
  <c r="AV14" i="11"/>
  <c r="AW5" i="11"/>
  <c r="AV7" i="11"/>
  <c r="AV9" i="11"/>
  <c r="AV10" i="11"/>
  <c r="AV16" i="11"/>
  <c r="AV18" i="11"/>
  <c r="AV13" i="11"/>
  <c r="AV12" i="11"/>
  <c r="AV15" i="11"/>
  <c r="AV19" i="11"/>
  <c r="AV21" i="11"/>
  <c r="AV20" i="11"/>
  <c r="AY12" i="14" l="1"/>
  <c r="AY18" i="14"/>
  <c r="AY14" i="14"/>
  <c r="AY10" i="14"/>
  <c r="AY20" i="14"/>
  <c r="AY19" i="14"/>
  <c r="AY11" i="14"/>
  <c r="AY7" i="14"/>
  <c r="AY17" i="14"/>
  <c r="AY9" i="14"/>
  <c r="AY13" i="14"/>
  <c r="AY15" i="14"/>
  <c r="AY4" i="14"/>
  <c r="AZ5" i="14"/>
  <c r="AZ22" i="14" s="1"/>
  <c r="AY16" i="14"/>
  <c r="AY22" i="13"/>
  <c r="AY20" i="13"/>
  <c r="AY19" i="13"/>
  <c r="AY18" i="13"/>
  <c r="AY14" i="13"/>
  <c r="AY13" i="13"/>
  <c r="AY12" i="13"/>
  <c r="AY11" i="13"/>
  <c r="AY10" i="13"/>
  <c r="AY15" i="13"/>
  <c r="AY17" i="13"/>
  <c r="AY9" i="13"/>
  <c r="AZ5" i="13"/>
  <c r="AY4" i="13"/>
  <c r="AY16" i="13"/>
  <c r="AY7" i="13"/>
  <c r="AW7" i="11"/>
  <c r="AW15" i="11"/>
  <c r="AW12" i="11"/>
  <c r="AW17" i="11"/>
  <c r="AW13" i="11"/>
  <c r="AW16" i="11"/>
  <c r="AW9" i="11"/>
  <c r="AW21" i="11"/>
  <c r="AW19" i="11"/>
  <c r="AW14" i="11"/>
  <c r="AW18" i="11"/>
  <c r="AW20" i="11"/>
  <c r="AW11" i="11"/>
  <c r="AX5" i="11"/>
  <c r="AW10" i="11"/>
  <c r="AZ20" i="14" l="1"/>
  <c r="AZ17" i="14"/>
  <c r="AZ18" i="14"/>
  <c r="AZ14" i="14"/>
  <c r="AZ10" i="14"/>
  <c r="AZ19" i="14"/>
  <c r="AZ15" i="14"/>
  <c r="BA5" i="14"/>
  <c r="BA23" i="14" s="1"/>
  <c r="AZ16" i="14"/>
  <c r="AZ13" i="14"/>
  <c r="AZ7" i="14"/>
  <c r="AZ9" i="14"/>
  <c r="AZ11" i="14"/>
  <c r="AZ12" i="14"/>
  <c r="AZ22" i="13"/>
  <c r="AZ20" i="13"/>
  <c r="AZ19" i="13"/>
  <c r="AZ18" i="13"/>
  <c r="AZ15" i="13"/>
  <c r="AZ13" i="13"/>
  <c r="AZ10" i="13"/>
  <c r="AZ17" i="13"/>
  <c r="AZ12" i="13"/>
  <c r="BA5" i="13"/>
  <c r="AZ9" i="13"/>
  <c r="AZ7" i="13"/>
  <c r="AZ16" i="13"/>
  <c r="AZ14" i="13"/>
  <c r="AZ11" i="13"/>
  <c r="AX10" i="11"/>
  <c r="AX16" i="11"/>
  <c r="AX13" i="11"/>
  <c r="AX18" i="11"/>
  <c r="AX12" i="11"/>
  <c r="AX11" i="11"/>
  <c r="AX14" i="11"/>
  <c r="AX7" i="11"/>
  <c r="AX21" i="11"/>
  <c r="AX20" i="11"/>
  <c r="AX19" i="11"/>
  <c r="AX17" i="11"/>
  <c r="AX15" i="11"/>
  <c r="AX9" i="11"/>
  <c r="AY5" i="11"/>
  <c r="BA13" i="14" l="1"/>
  <c r="BA9" i="14"/>
  <c r="BA19" i="14"/>
  <c r="BA15" i="14"/>
  <c r="BB5" i="14"/>
  <c r="BA11" i="14"/>
  <c r="BA18" i="14"/>
  <c r="BA17" i="14"/>
  <c r="BA14" i="14"/>
  <c r="BA12" i="14"/>
  <c r="BA10" i="14"/>
  <c r="BA20" i="14"/>
  <c r="BA16" i="14"/>
  <c r="BA7" i="14"/>
  <c r="BA22" i="13"/>
  <c r="BA20" i="13"/>
  <c r="BA19" i="13"/>
  <c r="BA18" i="13"/>
  <c r="BA17" i="13"/>
  <c r="BA16" i="13"/>
  <c r="BA15" i="13"/>
  <c r="BA13" i="13"/>
  <c r="BA10" i="13"/>
  <c r="BA12" i="13"/>
  <c r="BB5" i="13"/>
  <c r="BA9" i="13"/>
  <c r="BA7" i="13"/>
  <c r="BA14" i="13"/>
  <c r="BA11" i="13"/>
  <c r="AY16" i="11"/>
  <c r="AY21" i="11"/>
  <c r="AY7" i="11"/>
  <c r="AY15" i="11"/>
  <c r="AY4" i="11"/>
  <c r="AY10" i="11"/>
  <c r="AY13" i="11"/>
  <c r="AY14" i="11"/>
  <c r="AY18" i="11"/>
  <c r="AY20" i="11"/>
  <c r="AY19" i="11"/>
  <c r="AY11" i="11"/>
  <c r="AY12" i="11"/>
  <c r="AY9" i="11"/>
  <c r="AY17" i="11"/>
  <c r="AZ5" i="11"/>
  <c r="BB17" i="14" l="1"/>
  <c r="BB18" i="14"/>
  <c r="BB19" i="14"/>
  <c r="BB11" i="14"/>
  <c r="BB20" i="14"/>
  <c r="BB16" i="14"/>
  <c r="BB14" i="14"/>
  <c r="BB9" i="14"/>
  <c r="BB12" i="14"/>
  <c r="BB15" i="14"/>
  <c r="BB13" i="14"/>
  <c r="BB7" i="14"/>
  <c r="BB10" i="14"/>
  <c r="BB22" i="13"/>
  <c r="BB20" i="13"/>
  <c r="BB19" i="13"/>
  <c r="BB18" i="13"/>
  <c r="BB14" i="13"/>
  <c r="BB13" i="13"/>
  <c r="BB12" i="13"/>
  <c r="BB11" i="13"/>
  <c r="BB10" i="13"/>
  <c r="BB15" i="13"/>
  <c r="BB17" i="13"/>
  <c r="BB9" i="13"/>
  <c r="BB7" i="13"/>
  <c r="BB16" i="13"/>
  <c r="AZ14" i="11"/>
  <c r="AZ20" i="11"/>
  <c r="AZ21" i="11"/>
  <c r="AZ16" i="11"/>
  <c r="AZ15" i="11"/>
  <c r="AZ12" i="11"/>
  <c r="AZ10" i="11"/>
  <c r="AZ7" i="11"/>
  <c r="BA5" i="11"/>
  <c r="AZ11" i="11"/>
  <c r="AZ9" i="11"/>
  <c r="AZ13" i="11"/>
  <c r="AZ18" i="11"/>
  <c r="AZ19" i="11"/>
  <c r="AZ17" i="11"/>
  <c r="BA12" i="11" l="1"/>
  <c r="BA15" i="11"/>
  <c r="BA13" i="11"/>
  <c r="BA21" i="11"/>
  <c r="BA9" i="11"/>
  <c r="BA7" i="11"/>
  <c r="BA18" i="11"/>
  <c r="BA10" i="11"/>
  <c r="BA11" i="11"/>
  <c r="BB5" i="11"/>
  <c r="BA17" i="11"/>
  <c r="BA20" i="11"/>
  <c r="BA14" i="11"/>
  <c r="BA16" i="11"/>
  <c r="BA19" i="11"/>
  <c r="BB15" i="11" l="1"/>
  <c r="BB10" i="11"/>
  <c r="BB12" i="11"/>
  <c r="BB11" i="11"/>
  <c r="BB20" i="11"/>
  <c r="BB14" i="11"/>
  <c r="BB16" i="11"/>
  <c r="BB21" i="11"/>
  <c r="BB13" i="11"/>
  <c r="BB17" i="11"/>
  <c r="BB9" i="11"/>
  <c r="BB18" i="11"/>
  <c r="BB19" i="11"/>
  <c r="BB7" i="11"/>
</calcChain>
</file>

<file path=xl/sharedStrings.xml><?xml version="1.0" encoding="utf-8"?>
<sst xmlns="http://schemas.openxmlformats.org/spreadsheetml/2006/main" count="185" uniqueCount="48">
  <si>
    <t>About This Template</t>
  </si>
  <si>
    <t>Guide for Screen Readers</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</si>
  <si>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</si>
  <si>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</si>
  <si>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</si>
  <si>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</si>
  <si>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</si>
  <si>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</si>
  <si>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</si>
  <si>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</si>
  <si>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</si>
  <si>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</si>
  <si>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</si>
  <si>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</si>
  <si>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</si>
  <si>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</si>
  <si>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</si>
  <si>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</si>
  <si>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</si>
  <si>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</si>
  <si>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</si>
  <si>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</si>
  <si>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</si>
  <si>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</si>
  <si>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</si>
  <si>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</si>
  <si>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</si>
  <si>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</si>
  <si>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</si>
  <si>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</si>
  <si>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PYTHON PROJECT: BACKUP</t>
  </si>
  <si>
    <t>Amy</t>
  </si>
  <si>
    <t>Pre-Process / Plan</t>
  </si>
  <si>
    <t>During Process</t>
  </si>
  <si>
    <t>Fix</t>
  </si>
  <si>
    <t>Error</t>
  </si>
  <si>
    <t>Log</t>
  </si>
  <si>
    <t>SWOT</t>
  </si>
  <si>
    <t>Post-analysis</t>
  </si>
  <si>
    <t>redo the gantt chard</t>
  </si>
  <si>
    <t>VIDEO</t>
  </si>
  <si>
    <t>upload video</t>
  </si>
  <si>
    <t>presentaiton</t>
  </si>
  <si>
    <t>Goal</t>
  </si>
  <si>
    <t>Milestone</t>
  </si>
  <si>
    <t>presentation</t>
  </si>
  <si>
    <t>video</t>
  </si>
  <si>
    <t>Start /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</si>
</sst>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Border="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Border="1" applyAlignment="1">
      <alignment horizontal="center" vertical="center"/>
    </xf>
    <xf numFmtId="0" fontId="0" fillId="0" borderId="0" xfId="0" applyFont="1" applyFill="1" applyBorder="1" applyAlignment="1">
      <alignment horizontal="left" wrapText="1" indent="3"/>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8">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7"/>
      <tableStyleElement type="headerRow" dxfId="76"/>
      <tableStyleElement type="firstRowStripe" dxfId="75"/>
    </tableStyle>
    <tableStyle name="ToDoList" pivot="0" count="9" xr9:uid="{00000000-0011-0000-FFFF-FFFF00000000}">
      <tableStyleElement type="wholeTable" dxfId="74"/>
      <tableStyleElement type="headerRow" dxfId="73"/>
      <tableStyleElement type="totalRow" dxfId="72"/>
      <tableStyleElement type="firstColumn" dxfId="71"/>
      <tableStyleElement type="lastColumn" dxfId="70"/>
      <tableStyleElement type="firstRowStripe" dxfId="69"/>
      <tableStyleElement type="secondRowStripe" dxfId="68"/>
      <tableStyleElement type="firstColumnStripe" dxfId="67"/>
      <tableStyleElement type="secondColumnStripe" dxfId="6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F$4" horiz="1" max="365" page="2" val="0"/>
</file>

<file path=xl/ctrlProps/ctrlProp2.xml><?xml version="1.0" encoding="utf-8"?>
<formControlPr xmlns="http://schemas.microsoft.com/office/spreadsheetml/2009/9/main" objectType="Scroll" dx="39" fmlaLink="$F$4" horiz="1" max="365" page="2" val="28"/>
</file>

<file path=xl/ctrlProps/ctrlProp3.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96982</xdr:rowOff>
        </xdr:from>
        <xdr:to>
          <xdr:col>53</xdr:col>
          <xdr:colOff>166255</xdr:colOff>
          <xdr:row>5</xdr:row>
          <xdr:rowOff>236220</xdr:rowOff>
        </xdr:to>
        <xdr:sp macro="" textlink="">
          <xdr:nvSpPr>
            <xdr:cNvPr id="8193" name="Scroll Bar 1" descr="Scroll bar to scroll through the Ghantt project timeline." hidden="1">
              <a:extLst>
                <a:ext uri="{63B3BB69-23CF-44E3-9099-C40C66FF867C}">
                  <a14:compatExt spid="_x0000_s8193"/>
                </a:ext>
                <a:ext uri="{FF2B5EF4-FFF2-40B4-BE49-F238E27FC236}">
                  <a16:creationId xmlns:a16="http://schemas.microsoft.com/office/drawing/2014/main" id="{3BFE07DE-72AF-4AB8-83E7-6D605F8705A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69272</xdr:rowOff>
        </xdr:from>
        <xdr:to>
          <xdr:col>53</xdr:col>
          <xdr:colOff>235528</xdr:colOff>
          <xdr:row>6</xdr:row>
          <xdr:rowOff>53340</xdr:rowOff>
        </xdr:to>
        <xdr:sp macro="" textlink="">
          <xdr:nvSpPr>
            <xdr:cNvPr id="7169" name="Scroll Bar 1" descr="Scroll bar to scroll through the Ghantt project timeline." hidden="1">
              <a:extLst>
                <a:ext uri="{63B3BB69-23CF-44E3-9099-C40C66FF867C}">
                  <a14:compatExt spid="_x0000_s7169"/>
                </a:ext>
                <a:ext uri="{FF2B5EF4-FFF2-40B4-BE49-F238E27FC236}">
                  <a16:creationId xmlns:a16="http://schemas.microsoft.com/office/drawing/2014/main" id="{F0F64078-5B03-4215-AC22-D89BF1CCA0F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96982</xdr:rowOff>
        </xdr:from>
        <xdr:to>
          <xdr:col>53</xdr:col>
          <xdr:colOff>166255</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445ABF-89CA-4EA9-9438-2733E3F8479A}" name="Milestones4" displayName="Milestones4" ref="B7:G23" totalsRowShown="0">
  <autoFilter ref="B7:G2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BD2CB2A-5D36-4797-BD1A-BB549A0BCF5D}" name="Milestone Description" dataDxfId="59"/>
    <tableColumn id="2" xr3:uid="{4D1B0C7F-92B2-47DE-AEFF-A7C978B4956E}" name="Category" dataDxfId="58"/>
    <tableColumn id="3" xr3:uid="{6EAF774F-130B-4FAC-B316-B5553F4F628B}" name="Assigned To" dataDxfId="57"/>
    <tableColumn id="4" xr3:uid="{94ECA34F-F507-47A9-A1E8-BBCB92050351}" name="Progress"/>
    <tableColumn id="5" xr3:uid="{E5F22408-1A3E-4AE7-910E-8B33603625CE}" name="Start" dataCellStyle="Date"/>
    <tableColumn id="6" xr3:uid="{FD50D67F-94C4-454A-AC18-FDAAF4BE703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2665D2-DD02-4245-B1E3-C56DDF4E371E}" name="Milestones3" displayName="Milestones3" ref="B7:G23" totalsRowShown="0">
  <autoFilter ref="B7:G23" xr:uid="{99B1C5D1-FFC9-4C99-ABC3-515C1898DEB5}"/>
  <tableColumns count="6">
    <tableColumn id="1" xr3:uid="{008204EF-EABD-40F5-83CB-0CF62C33F2E0}" name="Milestone Description" dataDxfId="62"/>
    <tableColumn id="2" xr3:uid="{2F8C25E0-8D08-496F-B8EF-A0D0E9934620}" name="Category" dataDxfId="61"/>
    <tableColumn id="3" xr3:uid="{8E4D7661-CB18-40A5-A53E-6367627257AA}" name="Assigned To" dataDxfId="60"/>
    <tableColumn id="4" xr3:uid="{72A9F5BC-570C-4A2C-B824-695DF3348270}" name="Progress"/>
    <tableColumn id="5" xr3:uid="{DD2C8599-A1FE-4236-9DF7-7AE779A11583}" name="Start" dataCellStyle="Date"/>
    <tableColumn id="6" xr3:uid="{6D61C86B-E0A2-47AA-A4C9-9963B860BFF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21" totalsRowShown="0">
  <autoFilter ref="B7:G2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65"/>
    <tableColumn id="2" xr3:uid="{B8ACC97F-C189-49BA-91CF-CB5671185BCF}" name="Category" dataDxfId="64"/>
    <tableColumn id="3" xr3:uid="{5419FA1B-A035-4F0A-9257-1AA4BCB5E6CF}" name="Assigned To" dataDxfId="63"/>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5A28C-1947-44BE-80E1-DD95BB6B1C21}">
  <sheetPr>
    <pageSetUpPr fitToPage="1"/>
  </sheetPr>
  <dimension ref="A1:BB26"/>
  <sheetViews>
    <sheetView showGridLines="0" tabSelected="1" showRuler="0" zoomScale="55" zoomScaleNormal="55" zoomScalePageLayoutView="70" workbookViewId="0">
      <selection activeCell="N15" sqref="N15:O15"/>
    </sheetView>
  </sheetViews>
  <sheetFormatPr defaultRowHeight="30" customHeight="1" x14ac:dyDescent="0.3"/>
  <cols>
    <col min="1" max="1" width="2.6640625" style="14" customWidth="1"/>
    <col min="2" max="2" width="19.88671875" style="20" customWidth="1"/>
    <col min="3" max="3" width="10.5546875" style="20" customWidth="1"/>
    <col min="4" max="4" width="20.5546875" style="20" customWidth="1"/>
    <col min="5" max="5" width="10.6640625" style="20" customWidth="1"/>
    <col min="6" max="6" width="10.44140625" style="3" customWidth="1"/>
    <col min="7" max="7" width="10.44140625" style="20" customWidth="1"/>
    <col min="8" max="8" width="2.6640625" style="20" customWidth="1"/>
    <col min="9" max="53" width="3.5546875" style="20" customWidth="1"/>
    <col min="54" max="54" width="4.33203125" style="20" customWidth="1"/>
    <col min="55" max="16384" width="8.88671875" style="20"/>
  </cols>
  <sheetData>
    <row r="1" spans="1:54" ht="30" customHeight="1" x14ac:dyDescent="0.55000000000000004">
      <c r="A1" s="15" t="s">
        <v>25</v>
      </c>
      <c r="B1" s="17" t="s">
        <v>30</v>
      </c>
      <c r="C1" s="17"/>
      <c r="D1" s="1"/>
      <c r="F1" s="20"/>
      <c r="G1" s="7"/>
      <c r="I1" s="40" t="s">
        <v>13</v>
      </c>
      <c r="J1" s="8"/>
    </row>
    <row r="2" spans="1:54" ht="30" customHeight="1" x14ac:dyDescent="0.35">
      <c r="A2" s="15" t="s">
        <v>17</v>
      </c>
      <c r="B2" s="18"/>
      <c r="C2" s="18"/>
      <c r="F2" s="23"/>
      <c r="G2" s="21"/>
      <c r="I2" s="60" t="s">
        <v>11</v>
      </c>
      <c r="J2" s="60"/>
      <c r="K2" s="60"/>
      <c r="L2" s="60"/>
      <c r="N2" s="61" t="s">
        <v>9</v>
      </c>
      <c r="O2" s="61"/>
      <c r="P2" s="61"/>
      <c r="Q2" s="61"/>
      <c r="S2" s="62" t="s">
        <v>8</v>
      </c>
      <c r="T2" s="62"/>
      <c r="U2" s="62"/>
      <c r="V2" s="62"/>
      <c r="X2" s="53" t="s">
        <v>10</v>
      </c>
      <c r="Y2" s="53"/>
      <c r="Z2" s="53"/>
      <c r="AA2" s="53"/>
      <c r="AC2" s="54" t="s">
        <v>14</v>
      </c>
      <c r="AD2" s="54"/>
      <c r="AE2" s="54"/>
      <c r="AF2" s="54"/>
    </row>
    <row r="3" spans="1:54" ht="30" customHeight="1" x14ac:dyDescent="0.3">
      <c r="A3" s="15" t="s">
        <v>26</v>
      </c>
      <c r="B3" s="19" t="s">
        <v>31</v>
      </c>
      <c r="C3" s="19"/>
      <c r="D3" s="55" t="s">
        <v>12</v>
      </c>
      <c r="E3" s="56"/>
      <c r="F3" s="58">
        <v>44009</v>
      </c>
      <c r="G3" s="59"/>
      <c r="H3" s="22"/>
    </row>
    <row r="4" spans="1:54" ht="30" customHeight="1" x14ac:dyDescent="0.4">
      <c r="A4" s="15" t="s">
        <v>18</v>
      </c>
      <c r="D4" s="55" t="s">
        <v>7</v>
      </c>
      <c r="E4" s="56"/>
      <c r="F4" s="45">
        <v>0</v>
      </c>
      <c r="I4" s="44" t="str">
        <f ca="1">TEXT(I5,"mmmm")</f>
        <v>June</v>
      </c>
      <c r="J4" s="44"/>
      <c r="K4" s="44"/>
      <c r="L4" s="44"/>
      <c r="M4" s="44"/>
      <c r="N4" s="44"/>
      <c r="O4" s="44"/>
      <c r="P4" s="44" t="str">
        <f ca="1">IF(TEXT(P5,"mmmm")=I4,"",TEXT(P5,"mmmm"))</f>
        <v>July</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August</v>
      </c>
      <c r="AS4" s="44"/>
      <c r="AT4" s="44"/>
      <c r="AU4" s="44"/>
      <c r="AV4" s="44"/>
      <c r="AW4" s="44"/>
      <c r="AX4" s="44"/>
      <c r="AY4" s="44" t="str">
        <f ca="1">IF(OR(TEXT(AY5,"mmmm")=AR4,TEXT(AY5,"mmmm")=AK4,TEXT(AY5,"mmmm")=AD4,TEXT(AY5,"mmmm")=W4),"",TEXT(AY5,"mmmm"))</f>
        <v/>
      </c>
      <c r="AZ4" s="44"/>
      <c r="BA4" s="44"/>
      <c r="BB4" s="44"/>
    </row>
    <row r="5" spans="1:54" ht="15" customHeight="1" x14ac:dyDescent="0.3">
      <c r="A5" s="15" t="s">
        <v>19</v>
      </c>
      <c r="B5" s="57"/>
      <c r="C5" s="57"/>
      <c r="D5" s="57"/>
      <c r="E5" s="57"/>
      <c r="F5" s="57"/>
      <c r="G5" s="57"/>
      <c r="H5" s="57"/>
      <c r="I5" s="49">
        <f ca="1">IFERROR(Project_Start+Scrolling_Increment,TODAY())</f>
        <v>44009</v>
      </c>
      <c r="J5" s="50">
        <f ca="1">I5+1</f>
        <v>44010</v>
      </c>
      <c r="K5" s="50">
        <f t="shared" ref="K5:AX5" ca="1" si="0">J5+1</f>
        <v>44011</v>
      </c>
      <c r="L5" s="50">
        <f t="shared" ca="1" si="0"/>
        <v>44012</v>
      </c>
      <c r="M5" s="50">
        <f t="shared" ca="1" si="0"/>
        <v>44013</v>
      </c>
      <c r="N5" s="50">
        <f t="shared" ca="1" si="0"/>
        <v>44014</v>
      </c>
      <c r="O5" s="51">
        <f t="shared" ca="1" si="0"/>
        <v>44015</v>
      </c>
      <c r="P5" s="49">
        <f ca="1">O5+1</f>
        <v>44016</v>
      </c>
      <c r="Q5" s="50">
        <f ca="1">P5+1</f>
        <v>44017</v>
      </c>
      <c r="R5" s="50">
        <f t="shared" ca="1" si="0"/>
        <v>44018</v>
      </c>
      <c r="S5" s="50">
        <f t="shared" ca="1" si="0"/>
        <v>44019</v>
      </c>
      <c r="T5" s="50">
        <f t="shared" ca="1" si="0"/>
        <v>44020</v>
      </c>
      <c r="U5" s="50">
        <f t="shared" ca="1" si="0"/>
        <v>44021</v>
      </c>
      <c r="V5" s="51">
        <f t="shared" ca="1" si="0"/>
        <v>44022</v>
      </c>
      <c r="W5" s="49">
        <f ca="1">V5+1</f>
        <v>44023</v>
      </c>
      <c r="X5" s="50">
        <f ca="1">W5+1</f>
        <v>44024</v>
      </c>
      <c r="Y5" s="50">
        <f t="shared" ca="1" si="0"/>
        <v>44025</v>
      </c>
      <c r="Z5" s="50">
        <f t="shared" ca="1" si="0"/>
        <v>44026</v>
      </c>
      <c r="AA5" s="50">
        <f t="shared" ca="1" si="0"/>
        <v>44027</v>
      </c>
      <c r="AB5" s="50">
        <f t="shared" ca="1" si="0"/>
        <v>44028</v>
      </c>
      <c r="AC5" s="51">
        <f t="shared" ca="1" si="0"/>
        <v>44029</v>
      </c>
      <c r="AD5" s="49">
        <f ca="1">AC5+1</f>
        <v>44030</v>
      </c>
      <c r="AE5" s="50">
        <f ca="1">AD5+1</f>
        <v>44031</v>
      </c>
      <c r="AF5" s="50">
        <f t="shared" ca="1" si="0"/>
        <v>44032</v>
      </c>
      <c r="AG5" s="50">
        <f t="shared" ca="1" si="0"/>
        <v>44033</v>
      </c>
      <c r="AH5" s="50">
        <f t="shared" ca="1" si="0"/>
        <v>44034</v>
      </c>
      <c r="AI5" s="50">
        <f t="shared" ca="1" si="0"/>
        <v>44035</v>
      </c>
      <c r="AJ5" s="51">
        <f t="shared" ca="1" si="0"/>
        <v>44036</v>
      </c>
      <c r="AK5" s="49">
        <f ca="1">AJ5+1</f>
        <v>44037</v>
      </c>
      <c r="AL5" s="50">
        <f ca="1">AK5+1</f>
        <v>44038</v>
      </c>
      <c r="AM5" s="50">
        <f t="shared" ca="1" si="0"/>
        <v>44039</v>
      </c>
      <c r="AN5" s="50">
        <f t="shared" ca="1" si="0"/>
        <v>44040</v>
      </c>
      <c r="AO5" s="50">
        <f t="shared" ca="1" si="0"/>
        <v>44041</v>
      </c>
      <c r="AP5" s="50">
        <f t="shared" ca="1" si="0"/>
        <v>44042</v>
      </c>
      <c r="AQ5" s="51">
        <f t="shared" ca="1" si="0"/>
        <v>44043</v>
      </c>
      <c r="AR5" s="49">
        <f ca="1">AQ5+1</f>
        <v>44044</v>
      </c>
      <c r="AS5" s="50">
        <f ca="1">AR5+1</f>
        <v>44045</v>
      </c>
      <c r="AT5" s="50">
        <f t="shared" ca="1" si="0"/>
        <v>44046</v>
      </c>
      <c r="AU5" s="50">
        <f t="shared" ca="1" si="0"/>
        <v>44047</v>
      </c>
      <c r="AV5" s="50">
        <f t="shared" ca="1" si="0"/>
        <v>44048</v>
      </c>
      <c r="AW5" s="50">
        <f t="shared" ca="1" si="0"/>
        <v>44049</v>
      </c>
      <c r="AX5" s="51">
        <f t="shared" ca="1" si="0"/>
        <v>44050</v>
      </c>
      <c r="AY5" s="49">
        <f ca="1">AX5+1</f>
        <v>44051</v>
      </c>
      <c r="AZ5" s="50">
        <f ca="1">AY5+1</f>
        <v>44052</v>
      </c>
      <c r="BA5" s="50">
        <f t="shared" ref="BA5:BB5" ca="1" si="1">AZ5+1</f>
        <v>44053</v>
      </c>
      <c r="BB5" s="50">
        <f t="shared" ca="1" si="1"/>
        <v>44054</v>
      </c>
    </row>
    <row r="6" spans="1:54" ht="25.2" customHeight="1" x14ac:dyDescent="0.3">
      <c r="A6" s="15" t="s">
        <v>20</v>
      </c>
      <c r="B6" s="52"/>
      <c r="C6" s="52"/>
      <c r="D6" s="52"/>
      <c r="E6" s="52"/>
      <c r="F6" s="52"/>
      <c r="G6" s="52"/>
      <c r="H6" s="52"/>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row>
    <row r="7" spans="1:54" ht="30.9" customHeight="1" thickBot="1" x14ac:dyDescent="0.35">
      <c r="A7" s="15" t="s">
        <v>21</v>
      </c>
      <c r="B7" s="28" t="s">
        <v>15</v>
      </c>
      <c r="C7" s="29" t="s">
        <v>3</v>
      </c>
      <c r="D7" s="29" t="s">
        <v>4</v>
      </c>
      <c r="E7" s="29" t="s">
        <v>5</v>
      </c>
      <c r="F7" s="29" t="s">
        <v>6</v>
      </c>
      <c r="G7" s="29" t="s">
        <v>2</v>
      </c>
      <c r="H7" s="27"/>
      <c r="I7" s="25" t="str">
        <f t="shared" ref="I7:BB7" ca="1" si="2">LEFT(TEXT(I5,"ddd"),1)</f>
        <v>S</v>
      </c>
      <c r="J7" s="25" t="str">
        <f t="shared" ca="1" si="2"/>
        <v>S</v>
      </c>
      <c r="K7" s="25" t="str">
        <f t="shared" ca="1" si="2"/>
        <v>M</v>
      </c>
      <c r="L7" s="25" t="str">
        <f t="shared" ca="1" si="2"/>
        <v>T</v>
      </c>
      <c r="M7" s="25" t="str">
        <f t="shared" ca="1" si="2"/>
        <v>W</v>
      </c>
      <c r="N7" s="25" t="str">
        <f t="shared" ca="1" si="2"/>
        <v>T</v>
      </c>
      <c r="O7" s="25" t="str">
        <f t="shared" ca="1" si="2"/>
        <v>F</v>
      </c>
      <c r="P7" s="25" t="str">
        <f t="shared" ca="1" si="2"/>
        <v>S</v>
      </c>
      <c r="Q7" s="25" t="str">
        <f t="shared" ca="1" si="2"/>
        <v>S</v>
      </c>
      <c r="R7" s="25" t="str">
        <f t="shared" ca="1" si="2"/>
        <v>M</v>
      </c>
      <c r="S7" s="25" t="str">
        <f t="shared" ca="1" si="2"/>
        <v>T</v>
      </c>
      <c r="T7" s="25" t="str">
        <f t="shared" ca="1" si="2"/>
        <v>W</v>
      </c>
      <c r="U7" s="25" t="str">
        <f t="shared" ca="1" si="2"/>
        <v>T</v>
      </c>
      <c r="V7" s="25" t="str">
        <f t="shared" ca="1" si="2"/>
        <v>F</v>
      </c>
      <c r="W7" s="25" t="str">
        <f t="shared" ca="1" si="2"/>
        <v>S</v>
      </c>
      <c r="X7" s="25" t="str">
        <f t="shared" ca="1" si="2"/>
        <v>S</v>
      </c>
      <c r="Y7" s="25" t="str">
        <f t="shared" ca="1" si="2"/>
        <v>M</v>
      </c>
      <c r="Z7" s="25" t="str">
        <f t="shared" ca="1" si="2"/>
        <v>T</v>
      </c>
      <c r="AA7" s="25" t="str">
        <f t="shared" ca="1" si="2"/>
        <v>W</v>
      </c>
      <c r="AB7" s="25" t="str">
        <f t="shared" ca="1" si="2"/>
        <v>T</v>
      </c>
      <c r="AC7" s="25" t="str">
        <f t="shared" ca="1" si="2"/>
        <v>F</v>
      </c>
      <c r="AD7" s="25" t="str">
        <f t="shared" ca="1" si="2"/>
        <v>S</v>
      </c>
      <c r="AE7" s="25" t="str">
        <f t="shared" ca="1" si="2"/>
        <v>S</v>
      </c>
      <c r="AF7" s="25" t="str">
        <f t="shared" ca="1" si="2"/>
        <v>M</v>
      </c>
      <c r="AG7" s="25" t="str">
        <f t="shared" ca="1" si="2"/>
        <v>T</v>
      </c>
      <c r="AH7" s="25" t="str">
        <f t="shared" ca="1" si="2"/>
        <v>W</v>
      </c>
      <c r="AI7" s="25" t="str">
        <f t="shared" ca="1" si="2"/>
        <v>T</v>
      </c>
      <c r="AJ7" s="25" t="str">
        <f t="shared" ca="1" si="2"/>
        <v>F</v>
      </c>
      <c r="AK7" s="25" t="str">
        <f t="shared" ca="1" si="2"/>
        <v>S</v>
      </c>
      <c r="AL7" s="25" t="str">
        <f t="shared" ca="1" si="2"/>
        <v>S</v>
      </c>
      <c r="AM7" s="25" t="str">
        <f t="shared" ca="1" si="2"/>
        <v>M</v>
      </c>
      <c r="AN7" s="25" t="str">
        <f t="shared" ca="1" si="2"/>
        <v>T</v>
      </c>
      <c r="AO7" s="25" t="str">
        <f t="shared" ca="1" si="2"/>
        <v>W</v>
      </c>
      <c r="AP7" s="25" t="str">
        <f t="shared" ca="1" si="2"/>
        <v>T</v>
      </c>
      <c r="AQ7" s="25" t="str">
        <f t="shared" ca="1" si="2"/>
        <v>F</v>
      </c>
      <c r="AR7" s="25" t="str">
        <f t="shared" ca="1" si="2"/>
        <v>S</v>
      </c>
      <c r="AS7" s="25" t="str">
        <f t="shared" ca="1" si="2"/>
        <v>S</v>
      </c>
      <c r="AT7" s="25" t="str">
        <f t="shared" ca="1" si="2"/>
        <v>M</v>
      </c>
      <c r="AU7" s="25" t="str">
        <f t="shared" ca="1" si="2"/>
        <v>T</v>
      </c>
      <c r="AV7" s="25" t="str">
        <f t="shared" ca="1" si="2"/>
        <v>W</v>
      </c>
      <c r="AW7" s="25" t="str">
        <f t="shared" ca="1" si="2"/>
        <v>T</v>
      </c>
      <c r="AX7" s="25" t="str">
        <f t="shared" ca="1" si="2"/>
        <v>F</v>
      </c>
      <c r="AY7" s="25" t="str">
        <f t="shared" ca="1" si="2"/>
        <v>S</v>
      </c>
      <c r="AZ7" s="25" t="str">
        <f t="shared" ca="1" si="2"/>
        <v>S</v>
      </c>
      <c r="BA7" s="25" t="str">
        <f t="shared" ca="1" si="2"/>
        <v>M</v>
      </c>
      <c r="BB7" s="25" t="str">
        <f t="shared" ca="1" si="2"/>
        <v>T</v>
      </c>
    </row>
    <row r="8" spans="1:54" ht="30" hidden="1" customHeight="1" thickBot="1" x14ac:dyDescent="0.35">
      <c r="A8" s="14" t="s">
        <v>27</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row>
    <row r="9" spans="1:54" s="2" customFormat="1" ht="30" customHeight="1" x14ac:dyDescent="0.3">
      <c r="A9" s="15" t="s">
        <v>22</v>
      </c>
      <c r="B9" s="42" t="s">
        <v>32</v>
      </c>
      <c r="C9" s="34"/>
      <c r="D9" s="34"/>
      <c r="E9" s="31"/>
      <c r="F9" s="32"/>
      <c r="G9" s="33"/>
      <c r="H9" s="26"/>
      <c r="I9" s="38" t="str">
        <f t="shared" ref="I9:X20" ca="1" si="3">IF(AND($C9="Goal",I$5&gt;=$F9,I$5&lt;=$F9+$G9-1),2,IF(AND($C9="Milestone",I$5&gt;=$F9,I$5&lt;=$F9+$G9-1),1,""))</f>
        <v/>
      </c>
      <c r="J9" s="38" t="str">
        <f t="shared" ca="1" si="3"/>
        <v/>
      </c>
      <c r="K9" s="38" t="str">
        <f t="shared" ca="1" si="3"/>
        <v/>
      </c>
      <c r="L9" s="38" t="str">
        <f t="shared" ca="1" si="3"/>
        <v/>
      </c>
      <c r="M9" s="38" t="str">
        <f t="shared" ca="1" si="3"/>
        <v/>
      </c>
      <c r="N9" s="38" t="str">
        <f t="shared" ca="1" si="3"/>
        <v/>
      </c>
      <c r="O9" s="38" t="str">
        <f t="shared" ca="1" si="3"/>
        <v/>
      </c>
      <c r="P9" s="38" t="str">
        <f t="shared" ca="1" si="3"/>
        <v/>
      </c>
      <c r="Q9" s="38" t="str">
        <f t="shared" ca="1" si="3"/>
        <v/>
      </c>
      <c r="R9" s="38" t="str">
        <f t="shared" ca="1" si="3"/>
        <v/>
      </c>
      <c r="S9" s="38" t="str">
        <f t="shared" ca="1" si="3"/>
        <v/>
      </c>
      <c r="T9" s="38" t="str">
        <f t="shared" ca="1" si="3"/>
        <v/>
      </c>
      <c r="U9" s="38" t="str">
        <f t="shared" ca="1" si="3"/>
        <v/>
      </c>
      <c r="V9" s="38" t="str">
        <f t="shared" ca="1" si="3"/>
        <v/>
      </c>
      <c r="W9" s="38" t="str">
        <f t="shared" ca="1" si="3"/>
        <v/>
      </c>
      <c r="X9" s="38" t="str">
        <f t="shared" ca="1" si="3"/>
        <v/>
      </c>
      <c r="Y9" s="38" t="str">
        <f t="shared" ref="Y9:AN20" ca="1" si="4">IF(AND($C9="Goal",Y$5&gt;=$F9,Y$5&lt;=$F9+$G9-1),2,IF(AND($C9="Milestone",Y$5&gt;=$F9,Y$5&lt;=$F9+$G9-1),1,""))</f>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t="str">
        <f t="shared" ca="1" si="4"/>
        <v/>
      </c>
      <c r="AN9" s="38" t="str">
        <f t="shared" ca="1" si="4"/>
        <v/>
      </c>
      <c r="AO9" s="38" t="str">
        <f t="shared" ref="AO9:BB20" ca="1" si="5">IF(AND($C9="Goal",AO$5&gt;=$F9,AO$5&lt;=$F9+$G9-1),2,IF(AND($C9="Milestone",AO$5&gt;=$F9,AO$5&lt;=$F9+$G9-1),1,""))</f>
        <v/>
      </c>
      <c r="AP9" s="38" t="str">
        <f t="shared" ca="1" si="5"/>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row>
    <row r="10" spans="1:54" s="2" customFormat="1" ht="30" customHeight="1" x14ac:dyDescent="0.3">
      <c r="A10" s="15"/>
      <c r="B10" s="41">
        <v>1</v>
      </c>
      <c r="C10" s="34" t="s">
        <v>11</v>
      </c>
      <c r="D10" s="34" t="s">
        <v>31</v>
      </c>
      <c r="E10" s="31">
        <v>1</v>
      </c>
      <c r="F10" s="32">
        <v>44038</v>
      </c>
      <c r="G10" s="33">
        <v>1</v>
      </c>
      <c r="H10" s="26"/>
      <c r="I10" s="38" t="str">
        <f ca="1">IF(AND($C10="Goal",I$5&gt;=$F10,I$5&lt;=$F10+$G10-1),2,IF(AND($C10="Milestone",I$5&gt;=$F10,I$5&lt;=$F10+$G10-1),1,""))</f>
        <v/>
      </c>
      <c r="J10" s="38" t="str">
        <f t="shared" ca="1" si="3"/>
        <v/>
      </c>
      <c r="K10" s="38" t="str">
        <f t="shared" ca="1" si="3"/>
        <v/>
      </c>
      <c r="L10" s="38" t="str">
        <f t="shared" ca="1" si="3"/>
        <v/>
      </c>
      <c r="M10" s="38" t="str">
        <f t="shared" ca="1" si="3"/>
        <v/>
      </c>
      <c r="N10" s="38" t="str">
        <f t="shared" ca="1" si="3"/>
        <v/>
      </c>
      <c r="O10" s="38" t="str">
        <f t="shared" ca="1" si="3"/>
        <v/>
      </c>
      <c r="P10" s="38" t="str">
        <f t="shared" ca="1" si="3"/>
        <v/>
      </c>
      <c r="Q10" s="38" t="str">
        <f t="shared" ca="1" si="3"/>
        <v/>
      </c>
      <c r="R10" s="38" t="str">
        <f t="shared" ca="1" si="3"/>
        <v/>
      </c>
      <c r="S10" s="38" t="str">
        <f t="shared" ca="1" si="3"/>
        <v/>
      </c>
      <c r="T10" s="38" t="str">
        <f t="shared" ca="1" si="3"/>
        <v/>
      </c>
      <c r="U10" s="38" t="str">
        <f t="shared" ca="1" si="3"/>
        <v/>
      </c>
      <c r="V10" s="38" t="str">
        <f t="shared" ca="1" si="3"/>
        <v/>
      </c>
      <c r="W10" s="38" t="str">
        <f t="shared" ca="1" si="3"/>
        <v/>
      </c>
      <c r="X10" s="38" t="str">
        <f t="shared" ca="1" si="3"/>
        <v/>
      </c>
      <c r="Y10" s="38" t="str">
        <f t="shared" ca="1" si="4"/>
        <v/>
      </c>
      <c r="Z10" s="38" t="str">
        <f t="shared" ca="1" si="4"/>
        <v/>
      </c>
      <c r="AA10" s="38" t="str">
        <f t="shared" ca="1" si="4"/>
        <v/>
      </c>
      <c r="AB10" s="38" t="str">
        <f t="shared" ca="1" si="4"/>
        <v/>
      </c>
      <c r="AC10" s="38" t="str">
        <f t="shared" ca="1" si="4"/>
        <v/>
      </c>
      <c r="AD10" s="38" t="str">
        <f t="shared" ca="1" si="4"/>
        <v/>
      </c>
      <c r="AE10" s="38" t="str">
        <f t="shared" ca="1" si="4"/>
        <v/>
      </c>
      <c r="AF10" s="38" t="str">
        <f t="shared" ca="1" si="4"/>
        <v/>
      </c>
      <c r="AG10" s="38" t="str">
        <f t="shared" ca="1" si="4"/>
        <v/>
      </c>
      <c r="AH10" s="38" t="str">
        <f t="shared" ca="1" si="4"/>
        <v/>
      </c>
      <c r="AI10" s="38" t="str">
        <f t="shared" ca="1" si="4"/>
        <v/>
      </c>
      <c r="AJ10" s="38" t="str">
        <f t="shared" ca="1" si="4"/>
        <v/>
      </c>
      <c r="AK10" s="38" t="str">
        <f t="shared" ca="1" si="4"/>
        <v/>
      </c>
      <c r="AL10" s="38" t="str">
        <f t="shared" ca="1" si="4"/>
        <v/>
      </c>
      <c r="AM10" s="38" t="str">
        <f t="shared" ca="1" si="4"/>
        <v/>
      </c>
      <c r="AN10" s="38" t="str">
        <f t="shared" ca="1" si="4"/>
        <v/>
      </c>
      <c r="AO10" s="38" t="str">
        <f t="shared" ca="1" si="5"/>
        <v/>
      </c>
      <c r="AP10" s="38" t="str">
        <f t="shared" ca="1" si="5"/>
        <v/>
      </c>
      <c r="AQ10" s="38" t="str">
        <f t="shared" ca="1" si="5"/>
        <v/>
      </c>
      <c r="AR10" s="38" t="str">
        <f t="shared" ca="1" si="5"/>
        <v/>
      </c>
      <c r="AS10" s="38" t="str">
        <f t="shared" ca="1" si="5"/>
        <v/>
      </c>
      <c r="AT10" s="38" t="str">
        <f t="shared" ca="1" si="5"/>
        <v/>
      </c>
      <c r="AU10" s="38" t="str">
        <f t="shared" ca="1" si="5"/>
        <v/>
      </c>
      <c r="AV10" s="38" t="str">
        <f t="shared" ca="1" si="5"/>
        <v/>
      </c>
      <c r="AW10" s="38" t="str">
        <f t="shared" ca="1" si="5"/>
        <v/>
      </c>
      <c r="AX10" s="38" t="str">
        <f t="shared" ca="1" si="5"/>
        <v/>
      </c>
      <c r="AY10" s="38" t="str">
        <f t="shared" ca="1" si="5"/>
        <v/>
      </c>
      <c r="AZ10" s="38" t="str">
        <f t="shared" ca="1" si="5"/>
        <v/>
      </c>
      <c r="BA10" s="38" t="str">
        <f t="shared" ca="1" si="5"/>
        <v/>
      </c>
      <c r="BB10" s="38" t="str">
        <f t="shared" ca="1" si="5"/>
        <v/>
      </c>
    </row>
    <row r="11" spans="1:54" s="2" customFormat="1" ht="30" customHeight="1" x14ac:dyDescent="0.3">
      <c r="A11" s="15"/>
      <c r="B11" s="41">
        <v>2</v>
      </c>
      <c r="C11" s="34" t="s">
        <v>11</v>
      </c>
      <c r="D11" s="34" t="s">
        <v>31</v>
      </c>
      <c r="E11" s="31">
        <v>1</v>
      </c>
      <c r="F11" s="32">
        <v>44038</v>
      </c>
      <c r="G11" s="33">
        <v>1</v>
      </c>
      <c r="H11" s="26"/>
      <c r="I11" s="38" t="str">
        <f t="shared" ref="I11:I20" ca="1" si="6">IF(AND($C11="Goal",I$5&gt;=$F11,I$5&lt;=$F11+$G11-1),2,IF(AND($C11="Milestone",I$5&gt;=$F11,I$5&lt;=$F11+$G11-1),1,""))</f>
        <v/>
      </c>
      <c r="J11" s="38" t="str">
        <f t="shared" ca="1" si="3"/>
        <v/>
      </c>
      <c r="K11" s="38" t="str">
        <f t="shared" ca="1" si="3"/>
        <v/>
      </c>
      <c r="L11" s="38" t="str">
        <f t="shared" ca="1" si="3"/>
        <v/>
      </c>
      <c r="M11" s="38" t="str">
        <f t="shared" ca="1" si="3"/>
        <v/>
      </c>
      <c r="N11" s="38" t="str">
        <f t="shared" ca="1" si="3"/>
        <v/>
      </c>
      <c r="O11" s="38" t="str">
        <f t="shared" ca="1" si="3"/>
        <v/>
      </c>
      <c r="P11" s="38" t="str">
        <f t="shared" ca="1" si="3"/>
        <v/>
      </c>
      <c r="Q11" s="38" t="str">
        <f t="shared" ca="1" si="3"/>
        <v/>
      </c>
      <c r="R11" s="38" t="str">
        <f t="shared" ca="1" si="3"/>
        <v/>
      </c>
      <c r="S11" s="38" t="str">
        <f t="shared" ca="1" si="3"/>
        <v/>
      </c>
      <c r="T11" s="38" t="str">
        <f t="shared" ca="1" si="3"/>
        <v/>
      </c>
      <c r="U11" s="38" t="str">
        <f t="shared" ca="1" si="3"/>
        <v/>
      </c>
      <c r="V11" s="38" t="str">
        <f t="shared" ca="1" si="3"/>
        <v/>
      </c>
      <c r="W11" s="38" t="str">
        <f t="shared" ca="1" si="3"/>
        <v/>
      </c>
      <c r="X11" s="38" t="str">
        <f t="shared" ca="1" si="3"/>
        <v/>
      </c>
      <c r="Y11" s="38" t="str">
        <f t="shared" ca="1" si="4"/>
        <v/>
      </c>
      <c r="Z11" s="38" t="str">
        <f t="shared" ca="1" si="4"/>
        <v/>
      </c>
      <c r="AA11" s="38" t="str">
        <f t="shared" ca="1" si="4"/>
        <v/>
      </c>
      <c r="AB11" s="38" t="str">
        <f t="shared" ca="1" si="4"/>
        <v/>
      </c>
      <c r="AC11" s="38" t="str">
        <f t="shared" ca="1" si="4"/>
        <v/>
      </c>
      <c r="AD11" s="38" t="str">
        <f t="shared" ca="1" si="4"/>
        <v/>
      </c>
      <c r="AE11" s="38" t="str">
        <f t="shared" ca="1" si="4"/>
        <v/>
      </c>
      <c r="AF11" s="38" t="str">
        <f t="shared" ca="1" si="4"/>
        <v/>
      </c>
      <c r="AG11" s="38" t="str">
        <f t="shared" ca="1" si="4"/>
        <v/>
      </c>
      <c r="AH11" s="38" t="str">
        <f t="shared" ca="1" si="4"/>
        <v/>
      </c>
      <c r="AI11" s="38" t="str">
        <f t="shared" ca="1" si="4"/>
        <v/>
      </c>
      <c r="AJ11" s="38" t="str">
        <f t="shared" ca="1" si="4"/>
        <v/>
      </c>
      <c r="AK11" s="38" t="str">
        <f t="shared" ca="1" si="4"/>
        <v/>
      </c>
      <c r="AL11" s="38" t="str">
        <f t="shared" ca="1" si="4"/>
        <v/>
      </c>
      <c r="AM11" s="38" t="str">
        <f t="shared" ca="1" si="4"/>
        <v/>
      </c>
      <c r="AN11" s="38" t="str">
        <f t="shared" ca="1" si="4"/>
        <v/>
      </c>
      <c r="AO11" s="38" t="str">
        <f t="shared" ca="1" si="5"/>
        <v/>
      </c>
      <c r="AP11" s="38" t="str">
        <f t="shared" ca="1" si="5"/>
        <v/>
      </c>
      <c r="AQ11" s="38" t="str">
        <f t="shared" ca="1" si="5"/>
        <v/>
      </c>
      <c r="AR11" s="38" t="str">
        <f t="shared" ca="1" si="5"/>
        <v/>
      </c>
      <c r="AS11" s="38" t="str">
        <f t="shared" ca="1" si="5"/>
        <v/>
      </c>
      <c r="AT11" s="38" t="str">
        <f t="shared" ca="1" si="5"/>
        <v/>
      </c>
      <c r="AU11" s="38" t="str">
        <f t="shared" ca="1" si="5"/>
        <v/>
      </c>
      <c r="AV11" s="38" t="str">
        <f t="shared" ca="1" si="5"/>
        <v/>
      </c>
      <c r="AW11" s="38" t="str">
        <f t="shared" ca="1" si="5"/>
        <v/>
      </c>
      <c r="AX11" s="38" t="str">
        <f t="shared" ca="1" si="5"/>
        <v/>
      </c>
      <c r="AY11" s="38" t="str">
        <f t="shared" ca="1" si="5"/>
        <v/>
      </c>
      <c r="AZ11" s="38" t="str">
        <f t="shared" ca="1" si="5"/>
        <v/>
      </c>
      <c r="BA11" s="38" t="str">
        <f t="shared" ca="1" si="5"/>
        <v/>
      </c>
      <c r="BB11" s="38" t="str">
        <f t="shared" ca="1" si="5"/>
        <v/>
      </c>
    </row>
    <row r="12" spans="1:54" s="2" customFormat="1" ht="30" customHeight="1" x14ac:dyDescent="0.3">
      <c r="A12" s="14"/>
      <c r="B12" s="41">
        <v>3</v>
      </c>
      <c r="C12" s="34" t="s">
        <v>11</v>
      </c>
      <c r="D12" s="34" t="s">
        <v>31</v>
      </c>
      <c r="E12" s="31">
        <v>1</v>
      </c>
      <c r="F12" s="32">
        <v>44038</v>
      </c>
      <c r="G12" s="33">
        <v>2</v>
      </c>
      <c r="H12" s="26"/>
      <c r="I12" s="38" t="str">
        <f t="shared" ca="1" si="6"/>
        <v/>
      </c>
      <c r="J12" s="38" t="str">
        <f t="shared" ca="1" si="3"/>
        <v/>
      </c>
      <c r="K12" s="38" t="str">
        <f t="shared" ca="1" si="3"/>
        <v/>
      </c>
      <c r="L12" s="38" t="str">
        <f t="shared" ca="1" si="3"/>
        <v/>
      </c>
      <c r="M12" s="38" t="str">
        <f t="shared" ca="1" si="3"/>
        <v/>
      </c>
      <c r="N12" s="38" t="str">
        <f t="shared" ca="1" si="3"/>
        <v/>
      </c>
      <c r="O12" s="38" t="str">
        <f t="shared" ca="1" si="3"/>
        <v/>
      </c>
      <c r="P12" s="38" t="str">
        <f t="shared" ca="1" si="3"/>
        <v/>
      </c>
      <c r="Q12" s="38" t="str">
        <f t="shared" ca="1" si="3"/>
        <v/>
      </c>
      <c r="R12" s="38" t="str">
        <f t="shared" ca="1" si="3"/>
        <v/>
      </c>
      <c r="S12" s="38" t="str">
        <f t="shared" ca="1" si="3"/>
        <v/>
      </c>
      <c r="T12" s="38" t="str">
        <f t="shared" ca="1" si="3"/>
        <v/>
      </c>
      <c r="U12" s="38" t="str">
        <f t="shared" ca="1" si="3"/>
        <v/>
      </c>
      <c r="V12" s="38" t="str">
        <f t="shared" ca="1" si="3"/>
        <v/>
      </c>
      <c r="W12" s="38" t="str">
        <f t="shared" ca="1" si="3"/>
        <v/>
      </c>
      <c r="X12" s="38" t="str">
        <f t="shared" ca="1" si="3"/>
        <v/>
      </c>
      <c r="Y12" s="38" t="str">
        <f t="shared" ca="1" si="4"/>
        <v/>
      </c>
      <c r="Z12" s="38" t="str">
        <f t="shared" ca="1" si="4"/>
        <v/>
      </c>
      <c r="AA12" s="38" t="str">
        <f t="shared" ca="1" si="4"/>
        <v/>
      </c>
      <c r="AB12" s="38" t="str">
        <f t="shared" ca="1" si="4"/>
        <v/>
      </c>
      <c r="AC12" s="38" t="str">
        <f t="shared" ca="1" si="4"/>
        <v/>
      </c>
      <c r="AD12" s="38" t="str">
        <f t="shared" ca="1" si="4"/>
        <v/>
      </c>
      <c r="AE12" s="38" t="str">
        <f t="shared" ca="1" si="4"/>
        <v/>
      </c>
      <c r="AF12" s="38" t="str">
        <f t="shared" ca="1" si="4"/>
        <v/>
      </c>
      <c r="AG12" s="38" t="str">
        <f t="shared" ca="1" si="4"/>
        <v/>
      </c>
      <c r="AH12" s="38" t="str">
        <f t="shared" ca="1" si="4"/>
        <v/>
      </c>
      <c r="AI12" s="38" t="str">
        <f t="shared" ca="1" si="4"/>
        <v/>
      </c>
      <c r="AJ12" s="38" t="str">
        <f t="shared" ca="1" si="4"/>
        <v/>
      </c>
      <c r="AK12" s="38" t="str">
        <f t="shared" ca="1" si="4"/>
        <v/>
      </c>
      <c r="AL12" s="38" t="str">
        <f t="shared" ca="1" si="4"/>
        <v/>
      </c>
      <c r="AM12" s="38" t="str">
        <f t="shared" ca="1" si="4"/>
        <v/>
      </c>
      <c r="AN12" s="38" t="str">
        <f t="shared" ca="1" si="4"/>
        <v/>
      </c>
      <c r="AO12" s="38" t="str">
        <f t="shared" ca="1" si="5"/>
        <v/>
      </c>
      <c r="AP12" s="38" t="str">
        <f t="shared" ca="1" si="5"/>
        <v/>
      </c>
      <c r="AQ12" s="38" t="str">
        <f t="shared" ca="1" si="5"/>
        <v/>
      </c>
      <c r="AR12" s="38" t="str">
        <f t="shared" ca="1" si="5"/>
        <v/>
      </c>
      <c r="AS12" s="38" t="str">
        <f t="shared" ca="1" si="5"/>
        <v/>
      </c>
      <c r="AT12" s="38" t="str">
        <f t="shared" ca="1" si="5"/>
        <v/>
      </c>
      <c r="AU12" s="38" t="str">
        <f t="shared" ca="1" si="5"/>
        <v/>
      </c>
      <c r="AV12" s="38" t="str">
        <f t="shared" ca="1" si="5"/>
        <v/>
      </c>
      <c r="AW12" s="38" t="str">
        <f t="shared" ca="1" si="5"/>
        <v/>
      </c>
      <c r="AX12" s="38" t="str">
        <f t="shared" ca="1" si="5"/>
        <v/>
      </c>
      <c r="AY12" s="38" t="str">
        <f t="shared" ca="1" si="5"/>
        <v/>
      </c>
      <c r="AZ12" s="38" t="str">
        <f t="shared" ca="1" si="5"/>
        <v/>
      </c>
      <c r="BA12" s="38" t="str">
        <f t="shared" ca="1" si="5"/>
        <v/>
      </c>
      <c r="BB12" s="38" t="str">
        <f t="shared" ca="1" si="5"/>
        <v/>
      </c>
    </row>
    <row r="13" spans="1:54" s="2" customFormat="1" ht="30" customHeight="1" x14ac:dyDescent="0.3">
      <c r="A13" s="14"/>
      <c r="B13" s="41">
        <v>4</v>
      </c>
      <c r="C13" s="34" t="s">
        <v>11</v>
      </c>
      <c r="D13" s="34" t="s">
        <v>31</v>
      </c>
      <c r="E13" s="31">
        <v>1</v>
      </c>
      <c r="F13" s="32">
        <v>44038</v>
      </c>
      <c r="G13" s="33">
        <v>2</v>
      </c>
      <c r="H13" s="26"/>
      <c r="I13" s="38" t="str">
        <f t="shared" ca="1" si="6"/>
        <v/>
      </c>
      <c r="J13" s="38" t="str">
        <f t="shared" ca="1" si="3"/>
        <v/>
      </c>
      <c r="K13" s="38" t="str">
        <f t="shared" ca="1" si="3"/>
        <v/>
      </c>
      <c r="L13" s="38" t="str">
        <f t="shared" ca="1" si="3"/>
        <v/>
      </c>
      <c r="M13" s="38" t="str">
        <f t="shared" ca="1" si="3"/>
        <v/>
      </c>
      <c r="N13" s="38" t="str">
        <f t="shared" ca="1" si="3"/>
        <v/>
      </c>
      <c r="O13" s="38" t="str">
        <f t="shared" ca="1" si="3"/>
        <v/>
      </c>
      <c r="P13" s="38" t="str">
        <f t="shared" ca="1" si="3"/>
        <v/>
      </c>
      <c r="Q13" s="38" t="str">
        <f t="shared" ca="1" si="3"/>
        <v/>
      </c>
      <c r="R13" s="38" t="str">
        <f t="shared" ca="1" si="3"/>
        <v/>
      </c>
      <c r="S13" s="38" t="str">
        <f t="shared" ca="1" si="3"/>
        <v/>
      </c>
      <c r="T13" s="38" t="str">
        <f t="shared" ca="1" si="3"/>
        <v/>
      </c>
      <c r="U13" s="38" t="str">
        <f t="shared" ca="1" si="3"/>
        <v/>
      </c>
      <c r="V13" s="38" t="str">
        <f t="shared" ca="1" si="3"/>
        <v/>
      </c>
      <c r="W13" s="38" t="str">
        <f t="shared" ca="1" si="3"/>
        <v/>
      </c>
      <c r="X13" s="38" t="str">
        <f t="shared" ca="1" si="3"/>
        <v/>
      </c>
      <c r="Y13" s="38" t="str">
        <f t="shared" ca="1" si="4"/>
        <v/>
      </c>
      <c r="Z13" s="38" t="str">
        <f t="shared" ca="1" si="4"/>
        <v/>
      </c>
      <c r="AA13" s="38" t="str">
        <f t="shared" ca="1" si="4"/>
        <v/>
      </c>
      <c r="AB13" s="38" t="str">
        <f t="shared" ca="1" si="4"/>
        <v/>
      </c>
      <c r="AC13" s="38" t="str">
        <f t="shared" ca="1" si="4"/>
        <v/>
      </c>
      <c r="AD13" s="38" t="str">
        <f t="shared" ca="1" si="4"/>
        <v/>
      </c>
      <c r="AE13" s="38" t="str">
        <f t="shared" ca="1" si="4"/>
        <v/>
      </c>
      <c r="AF13" s="38" t="str">
        <f t="shared" ca="1" si="4"/>
        <v/>
      </c>
      <c r="AG13" s="38" t="str">
        <f t="shared" ca="1" si="4"/>
        <v/>
      </c>
      <c r="AH13" s="38" t="str">
        <f t="shared" ca="1" si="4"/>
        <v/>
      </c>
      <c r="AI13" s="38" t="str">
        <f t="shared" ca="1" si="4"/>
        <v/>
      </c>
      <c r="AJ13" s="38" t="str">
        <f t="shared" ca="1" si="4"/>
        <v/>
      </c>
      <c r="AK13" s="38" t="str">
        <f t="shared" ca="1" si="4"/>
        <v/>
      </c>
      <c r="AL13" s="38" t="str">
        <f t="shared" ca="1" si="4"/>
        <v/>
      </c>
      <c r="AM13" s="38" t="str">
        <f t="shared" ca="1" si="4"/>
        <v/>
      </c>
      <c r="AN13" s="38" t="str">
        <f t="shared" ca="1" si="4"/>
        <v/>
      </c>
      <c r="AO13" s="38" t="str">
        <f t="shared" ca="1" si="5"/>
        <v/>
      </c>
      <c r="AP13" s="38" t="str">
        <f t="shared" ca="1" si="5"/>
        <v/>
      </c>
      <c r="AQ13" s="38" t="str">
        <f t="shared" ca="1" si="5"/>
        <v/>
      </c>
      <c r="AR13" s="38" t="str">
        <f t="shared" ca="1" si="5"/>
        <v/>
      </c>
      <c r="AS13" s="38" t="str">
        <f t="shared" ca="1" si="5"/>
        <v/>
      </c>
      <c r="AT13" s="38" t="str">
        <f t="shared" ca="1" si="5"/>
        <v/>
      </c>
      <c r="AU13" s="38" t="str">
        <f t="shared" ca="1" si="5"/>
        <v/>
      </c>
      <c r="AV13" s="38" t="str">
        <f t="shared" ca="1" si="5"/>
        <v/>
      </c>
      <c r="AW13" s="38" t="str">
        <f t="shared" ca="1" si="5"/>
        <v/>
      </c>
      <c r="AX13" s="38" t="str">
        <f t="shared" ca="1" si="5"/>
        <v/>
      </c>
      <c r="AY13" s="38" t="str">
        <f t="shared" ca="1" si="5"/>
        <v/>
      </c>
      <c r="AZ13" s="38" t="str">
        <f t="shared" ca="1" si="5"/>
        <v/>
      </c>
      <c r="BA13" s="38" t="str">
        <f t="shared" ca="1" si="5"/>
        <v/>
      </c>
      <c r="BB13" s="38" t="str">
        <f t="shared" ca="1" si="5"/>
        <v/>
      </c>
    </row>
    <row r="14" spans="1:54" s="2" customFormat="1" ht="30" customHeight="1" x14ac:dyDescent="0.3">
      <c r="A14" s="15"/>
      <c r="B14" s="42" t="s">
        <v>33</v>
      </c>
      <c r="C14" s="34"/>
      <c r="D14" s="34"/>
      <c r="E14" s="31"/>
      <c r="F14" s="32"/>
      <c r="G14" s="33"/>
      <c r="H14" s="26"/>
      <c r="I14" s="38" t="str">
        <f t="shared" ca="1" si="6"/>
        <v/>
      </c>
      <c r="J14" s="38" t="str">
        <f t="shared" ca="1" si="3"/>
        <v/>
      </c>
      <c r="K14" s="38" t="str">
        <f t="shared" ca="1" si="3"/>
        <v/>
      </c>
      <c r="L14" s="38" t="str">
        <f t="shared" ca="1" si="3"/>
        <v/>
      </c>
      <c r="M14" s="38" t="str">
        <f t="shared" ca="1" si="3"/>
        <v/>
      </c>
      <c r="N14" s="38" t="str">
        <f t="shared" ca="1" si="3"/>
        <v/>
      </c>
      <c r="O14" s="38" t="str">
        <f t="shared" ca="1" si="3"/>
        <v/>
      </c>
      <c r="P14" s="38" t="str">
        <f t="shared" ca="1" si="3"/>
        <v/>
      </c>
      <c r="Q14" s="38" t="str">
        <f t="shared" ca="1" si="3"/>
        <v/>
      </c>
      <c r="R14" s="38" t="str">
        <f t="shared" ca="1" si="3"/>
        <v/>
      </c>
      <c r="S14" s="38" t="str">
        <f t="shared" ca="1" si="3"/>
        <v/>
      </c>
      <c r="T14" s="38" t="str">
        <f t="shared" ca="1" si="3"/>
        <v/>
      </c>
      <c r="U14" s="38" t="str">
        <f t="shared" ca="1" si="3"/>
        <v/>
      </c>
      <c r="V14" s="38" t="str">
        <f t="shared" ca="1" si="3"/>
        <v/>
      </c>
      <c r="W14" s="38" t="str">
        <f t="shared" ca="1" si="3"/>
        <v/>
      </c>
      <c r="X14" s="38" t="str">
        <f t="shared" ca="1" si="3"/>
        <v/>
      </c>
      <c r="Y14" s="38" t="str">
        <f t="shared" ca="1" si="4"/>
        <v/>
      </c>
      <c r="Z14" s="38" t="str">
        <f t="shared" ca="1" si="4"/>
        <v/>
      </c>
      <c r="AA14" s="38" t="str">
        <f t="shared" ca="1" si="4"/>
        <v/>
      </c>
      <c r="AB14" s="38" t="str">
        <f t="shared" ca="1" si="4"/>
        <v/>
      </c>
      <c r="AC14" s="38" t="str">
        <f t="shared" ca="1" si="4"/>
        <v/>
      </c>
      <c r="AD14" s="38" t="str">
        <f t="shared" ca="1" si="4"/>
        <v/>
      </c>
      <c r="AE14" s="38" t="str">
        <f t="shared" ca="1" si="4"/>
        <v/>
      </c>
      <c r="AF14" s="38" t="str">
        <f t="shared" ca="1" si="4"/>
        <v/>
      </c>
      <c r="AG14" s="38" t="str">
        <f t="shared" ca="1" si="4"/>
        <v/>
      </c>
      <c r="AH14" s="38" t="str">
        <f t="shared" ca="1" si="4"/>
        <v/>
      </c>
      <c r="AI14" s="38" t="str">
        <f t="shared" ca="1" si="4"/>
        <v/>
      </c>
      <c r="AJ14" s="38" t="str">
        <f t="shared" ca="1" si="4"/>
        <v/>
      </c>
      <c r="AK14" s="38" t="str">
        <f t="shared" ca="1" si="4"/>
        <v/>
      </c>
      <c r="AL14" s="38" t="str">
        <f t="shared" ca="1" si="4"/>
        <v/>
      </c>
      <c r="AM14" s="38" t="str">
        <f t="shared" ca="1" si="4"/>
        <v/>
      </c>
      <c r="AN14" s="38" t="str">
        <f t="shared" ca="1" si="4"/>
        <v/>
      </c>
      <c r="AO14" s="38" t="str">
        <f t="shared" ca="1" si="5"/>
        <v/>
      </c>
      <c r="AP14" s="38" t="str">
        <f t="shared" ca="1" si="5"/>
        <v/>
      </c>
      <c r="AQ14" s="38" t="str">
        <f t="shared" ca="1" si="5"/>
        <v/>
      </c>
      <c r="AR14" s="38" t="str">
        <f t="shared" ca="1" si="5"/>
        <v/>
      </c>
      <c r="AS14" s="38" t="str">
        <f t="shared" ca="1" si="5"/>
        <v/>
      </c>
      <c r="AT14" s="38" t="str">
        <f t="shared" ca="1" si="5"/>
        <v/>
      </c>
      <c r="AU14" s="38" t="str">
        <f t="shared" ca="1" si="5"/>
        <v/>
      </c>
      <c r="AV14" s="38" t="str">
        <f t="shared" ca="1" si="5"/>
        <v/>
      </c>
      <c r="AW14" s="38" t="str">
        <f t="shared" ca="1" si="5"/>
        <v/>
      </c>
      <c r="AX14" s="38" t="str">
        <f t="shared" ca="1" si="5"/>
        <v/>
      </c>
      <c r="AY14" s="38" t="str">
        <f t="shared" ca="1" si="5"/>
        <v/>
      </c>
      <c r="AZ14" s="38" t="str">
        <f t="shared" ca="1" si="5"/>
        <v/>
      </c>
      <c r="BA14" s="38" t="str">
        <f t="shared" ca="1" si="5"/>
        <v/>
      </c>
      <c r="BB14" s="38" t="str">
        <f t="shared" ca="1" si="5"/>
        <v/>
      </c>
    </row>
    <row r="15" spans="1:54" s="2" customFormat="1" ht="30" customHeight="1" x14ac:dyDescent="0.3">
      <c r="A15" s="15"/>
      <c r="B15" s="41" t="s">
        <v>47</v>
      </c>
      <c r="C15" s="34" t="s">
        <v>10</v>
      </c>
      <c r="D15" s="34" t="s">
        <v>31</v>
      </c>
      <c r="E15" s="31">
        <v>1</v>
      </c>
      <c r="F15" s="32">
        <v>44038</v>
      </c>
      <c r="G15" s="33">
        <v>11</v>
      </c>
      <c r="H15" s="26"/>
      <c r="I15" s="38" t="str">
        <f t="shared" ca="1" si="6"/>
        <v/>
      </c>
      <c r="J15" s="38" t="str">
        <f t="shared" ca="1" si="3"/>
        <v/>
      </c>
      <c r="K15" s="38" t="str">
        <f t="shared" ca="1" si="3"/>
        <v/>
      </c>
      <c r="L15" s="38" t="str">
        <f t="shared" ca="1" si="3"/>
        <v/>
      </c>
      <c r="M15" s="38" t="str">
        <f t="shared" ca="1" si="3"/>
        <v/>
      </c>
      <c r="N15" s="38" t="str">
        <f t="shared" ca="1" si="3"/>
        <v/>
      </c>
      <c r="O15" s="38" t="str">
        <f t="shared" ca="1" si="3"/>
        <v/>
      </c>
      <c r="P15" s="38" t="str">
        <f t="shared" ca="1" si="3"/>
        <v/>
      </c>
      <c r="Q15" s="38" t="str">
        <f t="shared" ca="1" si="3"/>
        <v/>
      </c>
      <c r="R15" s="38" t="str">
        <f t="shared" ca="1" si="3"/>
        <v/>
      </c>
      <c r="S15" s="38" t="str">
        <f t="shared" ca="1" si="3"/>
        <v/>
      </c>
      <c r="T15" s="38" t="str">
        <f t="shared" ca="1" si="3"/>
        <v/>
      </c>
      <c r="U15" s="38" t="str">
        <f t="shared" ca="1" si="3"/>
        <v/>
      </c>
      <c r="V15" s="38" t="str">
        <f t="shared" ca="1" si="3"/>
        <v/>
      </c>
      <c r="W15" s="38" t="str">
        <f t="shared" ca="1" si="3"/>
        <v/>
      </c>
      <c r="X15" s="38" t="str">
        <f t="shared" ca="1" si="3"/>
        <v/>
      </c>
      <c r="Y15" s="38" t="str">
        <f t="shared" ca="1" si="4"/>
        <v/>
      </c>
      <c r="Z15" s="38" t="str">
        <f t="shared" ca="1" si="4"/>
        <v/>
      </c>
      <c r="AA15" s="38" t="str">
        <f t="shared" ca="1" si="4"/>
        <v/>
      </c>
      <c r="AB15" s="38" t="str">
        <f t="shared" ca="1" si="4"/>
        <v/>
      </c>
      <c r="AC15" s="38" t="str">
        <f t="shared" ca="1" si="4"/>
        <v/>
      </c>
      <c r="AD15" s="38" t="str">
        <f t="shared" ca="1" si="4"/>
        <v/>
      </c>
      <c r="AE15" s="38" t="str">
        <f t="shared" ca="1" si="4"/>
        <v/>
      </c>
      <c r="AF15" s="38" t="str">
        <f t="shared" ca="1" si="4"/>
        <v/>
      </c>
      <c r="AG15" s="38" t="str">
        <f t="shared" ca="1" si="4"/>
        <v/>
      </c>
      <c r="AH15" s="38" t="str">
        <f t="shared" ca="1" si="4"/>
        <v/>
      </c>
      <c r="AI15" s="38" t="str">
        <f t="shared" ca="1" si="4"/>
        <v/>
      </c>
      <c r="AJ15" s="38" t="str">
        <f t="shared" ca="1" si="4"/>
        <v/>
      </c>
      <c r="AK15" s="38" t="str">
        <f t="shared" ca="1" si="4"/>
        <v/>
      </c>
      <c r="AL15" s="38" t="str">
        <f t="shared" ca="1" si="4"/>
        <v/>
      </c>
      <c r="AM15" s="38" t="str">
        <f t="shared" ca="1" si="4"/>
        <v/>
      </c>
      <c r="AN15" s="38" t="str">
        <f t="shared" ca="1" si="4"/>
        <v/>
      </c>
      <c r="AO15" s="38" t="str">
        <f t="shared" ca="1" si="5"/>
        <v/>
      </c>
      <c r="AP15" s="38" t="str">
        <f t="shared" ca="1" si="5"/>
        <v/>
      </c>
      <c r="AQ15" s="38" t="str">
        <f t="shared" ca="1" si="5"/>
        <v/>
      </c>
      <c r="AR15" s="38" t="str">
        <f t="shared" ca="1" si="5"/>
        <v/>
      </c>
      <c r="AS15" s="38" t="str">
        <f t="shared" ca="1" si="5"/>
        <v/>
      </c>
      <c r="AT15" s="38" t="str">
        <f t="shared" ca="1" si="5"/>
        <v/>
      </c>
      <c r="AU15" s="38" t="str">
        <f t="shared" ca="1" si="5"/>
        <v/>
      </c>
      <c r="AV15" s="38" t="str">
        <f t="shared" ca="1" si="5"/>
        <v/>
      </c>
      <c r="AW15" s="38" t="str">
        <f t="shared" ca="1" si="5"/>
        <v/>
      </c>
      <c r="AX15" s="38" t="str">
        <f t="shared" ca="1" si="5"/>
        <v/>
      </c>
      <c r="AY15" s="38" t="str">
        <f t="shared" ca="1" si="5"/>
        <v/>
      </c>
      <c r="AZ15" s="38" t="str">
        <f t="shared" ca="1" si="5"/>
        <v/>
      </c>
      <c r="BA15" s="38" t="str">
        <f t="shared" ca="1" si="5"/>
        <v/>
      </c>
      <c r="BB15" s="38" t="str">
        <f t="shared" ca="1" si="5"/>
        <v/>
      </c>
    </row>
    <row r="16" spans="1:54" s="2" customFormat="1" ht="30" customHeight="1" x14ac:dyDescent="0.3">
      <c r="A16" s="14"/>
      <c r="B16" s="41" t="s">
        <v>34</v>
      </c>
      <c r="C16" s="34" t="s">
        <v>10</v>
      </c>
      <c r="D16" s="34" t="s">
        <v>31</v>
      </c>
      <c r="E16" s="31">
        <v>1</v>
      </c>
      <c r="F16" s="32">
        <v>44044</v>
      </c>
      <c r="G16" s="33">
        <v>5</v>
      </c>
      <c r="H16" s="26"/>
      <c r="I16" s="38" t="str">
        <f t="shared" ca="1" si="6"/>
        <v/>
      </c>
      <c r="J16" s="38" t="str">
        <f t="shared" ca="1" si="3"/>
        <v/>
      </c>
      <c r="K16" s="38" t="str">
        <f t="shared" ca="1" si="3"/>
        <v/>
      </c>
      <c r="L16" s="38" t="str">
        <f t="shared" ca="1" si="3"/>
        <v/>
      </c>
      <c r="M16" s="38" t="str">
        <f t="shared" ca="1" si="3"/>
        <v/>
      </c>
      <c r="N16" s="38" t="str">
        <f t="shared" ca="1" si="3"/>
        <v/>
      </c>
      <c r="O16" s="38" t="str">
        <f t="shared" ca="1" si="3"/>
        <v/>
      </c>
      <c r="P16" s="38" t="str">
        <f t="shared" ca="1" si="3"/>
        <v/>
      </c>
      <c r="Q16" s="38" t="str">
        <f t="shared" ca="1" si="3"/>
        <v/>
      </c>
      <c r="R16" s="38" t="str">
        <f t="shared" ca="1" si="3"/>
        <v/>
      </c>
      <c r="S16" s="38" t="str">
        <f t="shared" ca="1" si="3"/>
        <v/>
      </c>
      <c r="T16" s="38" t="str">
        <f t="shared" ca="1" si="3"/>
        <v/>
      </c>
      <c r="U16" s="38" t="str">
        <f t="shared" ca="1" si="3"/>
        <v/>
      </c>
      <c r="V16" s="38" t="str">
        <f t="shared" ca="1" si="3"/>
        <v/>
      </c>
      <c r="W16" s="38" t="str">
        <f t="shared" ca="1" si="3"/>
        <v/>
      </c>
      <c r="X16" s="38" t="str">
        <f t="shared" ca="1" si="3"/>
        <v/>
      </c>
      <c r="Y16" s="38" t="str">
        <f t="shared" ca="1" si="4"/>
        <v/>
      </c>
      <c r="Z16" s="38" t="str">
        <f t="shared" ca="1" si="4"/>
        <v/>
      </c>
      <c r="AA16" s="38" t="str">
        <f t="shared" ca="1" si="4"/>
        <v/>
      </c>
      <c r="AB16" s="38" t="str">
        <f t="shared" ca="1" si="4"/>
        <v/>
      </c>
      <c r="AC16" s="38" t="str">
        <f t="shared" ca="1" si="4"/>
        <v/>
      </c>
      <c r="AD16" s="38" t="str">
        <f t="shared" ca="1" si="4"/>
        <v/>
      </c>
      <c r="AE16" s="38" t="str">
        <f t="shared" ca="1" si="4"/>
        <v/>
      </c>
      <c r="AF16" s="38" t="str">
        <f t="shared" ca="1" si="4"/>
        <v/>
      </c>
      <c r="AG16" s="38" t="str">
        <f t="shared" ca="1" si="4"/>
        <v/>
      </c>
      <c r="AH16" s="38" t="str">
        <f t="shared" ca="1" si="4"/>
        <v/>
      </c>
      <c r="AI16" s="38" t="str">
        <f t="shared" ca="1" si="4"/>
        <v/>
      </c>
      <c r="AJ16" s="38" t="str">
        <f t="shared" ca="1" si="4"/>
        <v/>
      </c>
      <c r="AK16" s="38" t="str">
        <f t="shared" ca="1" si="4"/>
        <v/>
      </c>
      <c r="AL16" s="38" t="str">
        <f t="shared" ca="1" si="4"/>
        <v/>
      </c>
      <c r="AM16" s="38" t="str">
        <f t="shared" ca="1" si="4"/>
        <v/>
      </c>
      <c r="AN16" s="38" t="str">
        <f t="shared" ca="1" si="4"/>
        <v/>
      </c>
      <c r="AO16" s="38" t="str">
        <f t="shared" ca="1" si="5"/>
        <v/>
      </c>
      <c r="AP16" s="38" t="str">
        <f t="shared" ca="1" si="5"/>
        <v/>
      </c>
      <c r="AQ16" s="38" t="str">
        <f t="shared" ca="1" si="5"/>
        <v/>
      </c>
      <c r="AR16" s="38" t="str">
        <f t="shared" ca="1" si="5"/>
        <v/>
      </c>
      <c r="AS16" s="38" t="str">
        <f t="shared" ca="1" si="5"/>
        <v/>
      </c>
      <c r="AT16" s="38" t="str">
        <f t="shared" ca="1" si="5"/>
        <v/>
      </c>
      <c r="AU16" s="38" t="str">
        <f t="shared" ca="1" si="5"/>
        <v/>
      </c>
      <c r="AV16" s="38" t="str">
        <f t="shared" ca="1" si="5"/>
        <v/>
      </c>
      <c r="AW16" s="38" t="str">
        <f t="shared" ca="1" si="5"/>
        <v/>
      </c>
      <c r="AX16" s="38" t="str">
        <f t="shared" ca="1" si="5"/>
        <v/>
      </c>
      <c r="AY16" s="38" t="str">
        <f t="shared" ca="1" si="5"/>
        <v/>
      </c>
      <c r="AZ16" s="38" t="str">
        <f t="shared" ca="1" si="5"/>
        <v/>
      </c>
      <c r="BA16" s="38" t="str">
        <f t="shared" ca="1" si="5"/>
        <v/>
      </c>
      <c r="BB16" s="38" t="str">
        <f t="shared" ca="1" si="5"/>
        <v/>
      </c>
    </row>
    <row r="17" spans="1:54" s="2" customFormat="1" ht="30" customHeight="1" x14ac:dyDescent="0.3">
      <c r="A17" s="14"/>
      <c r="B17" s="41" t="s">
        <v>35</v>
      </c>
      <c r="C17" s="34" t="s">
        <v>10</v>
      </c>
      <c r="D17" s="34" t="s">
        <v>31</v>
      </c>
      <c r="E17" s="31">
        <v>1</v>
      </c>
      <c r="F17" s="32">
        <v>44044</v>
      </c>
      <c r="G17" s="33">
        <v>5</v>
      </c>
      <c r="H17" s="26"/>
      <c r="I17" s="38" t="str">
        <f t="shared" ca="1" si="6"/>
        <v/>
      </c>
      <c r="J17" s="38" t="str">
        <f t="shared" ca="1" si="3"/>
        <v/>
      </c>
      <c r="K17" s="38" t="str">
        <f t="shared" ca="1" si="3"/>
        <v/>
      </c>
      <c r="L17" s="38" t="str">
        <f t="shared" ca="1" si="3"/>
        <v/>
      </c>
      <c r="M17" s="38" t="str">
        <f t="shared" ca="1" si="3"/>
        <v/>
      </c>
      <c r="N17" s="38" t="str">
        <f t="shared" ca="1" si="3"/>
        <v/>
      </c>
      <c r="O17" s="38" t="str">
        <f t="shared" ca="1" si="3"/>
        <v/>
      </c>
      <c r="P17" s="38" t="str">
        <f t="shared" ca="1" si="3"/>
        <v/>
      </c>
      <c r="Q17" s="38" t="str">
        <f t="shared" ca="1" si="3"/>
        <v/>
      </c>
      <c r="R17" s="38" t="str">
        <f t="shared" ca="1" si="3"/>
        <v/>
      </c>
      <c r="S17" s="38" t="str">
        <f t="shared" ca="1" si="3"/>
        <v/>
      </c>
      <c r="T17" s="38" t="str">
        <f t="shared" ca="1" si="3"/>
        <v/>
      </c>
      <c r="U17" s="38" t="str">
        <f t="shared" ca="1" si="3"/>
        <v/>
      </c>
      <c r="V17" s="38" t="str">
        <f t="shared" ca="1" si="3"/>
        <v/>
      </c>
      <c r="W17" s="38" t="str">
        <f t="shared" ca="1" si="3"/>
        <v/>
      </c>
      <c r="X17" s="38" t="str">
        <f t="shared" ca="1" si="3"/>
        <v/>
      </c>
      <c r="Y17" s="38" t="str">
        <f t="shared" ca="1" si="4"/>
        <v/>
      </c>
      <c r="Z17" s="38" t="str">
        <f t="shared" ca="1" si="4"/>
        <v/>
      </c>
      <c r="AA17" s="38" t="str">
        <f t="shared" ca="1" si="4"/>
        <v/>
      </c>
      <c r="AB17" s="38" t="str">
        <f t="shared" ca="1" si="4"/>
        <v/>
      </c>
      <c r="AC17" s="38" t="str">
        <f t="shared" ca="1" si="4"/>
        <v/>
      </c>
      <c r="AD17" s="38" t="str">
        <f t="shared" ca="1" si="4"/>
        <v/>
      </c>
      <c r="AE17" s="38" t="str">
        <f t="shared" ca="1" si="4"/>
        <v/>
      </c>
      <c r="AF17" s="38" t="str">
        <f t="shared" ca="1" si="4"/>
        <v/>
      </c>
      <c r="AG17" s="38" t="str">
        <f t="shared" ca="1" si="4"/>
        <v/>
      </c>
      <c r="AH17" s="38" t="str">
        <f t="shared" ca="1" si="4"/>
        <v/>
      </c>
      <c r="AI17" s="38" t="str">
        <f t="shared" ca="1" si="4"/>
        <v/>
      </c>
      <c r="AJ17" s="38" t="str">
        <f t="shared" ca="1" si="4"/>
        <v/>
      </c>
      <c r="AK17" s="38" t="str">
        <f t="shared" ca="1" si="4"/>
        <v/>
      </c>
      <c r="AL17" s="38" t="str">
        <f t="shared" ca="1" si="4"/>
        <v/>
      </c>
      <c r="AM17" s="38" t="str">
        <f t="shared" ca="1" si="4"/>
        <v/>
      </c>
      <c r="AN17" s="38" t="str">
        <f t="shared" ca="1" si="4"/>
        <v/>
      </c>
      <c r="AO17" s="38" t="str">
        <f t="shared" ca="1" si="5"/>
        <v/>
      </c>
      <c r="AP17" s="38" t="str">
        <f t="shared" ca="1" si="5"/>
        <v/>
      </c>
      <c r="AQ17" s="38" t="str">
        <f t="shared" ca="1" si="5"/>
        <v/>
      </c>
      <c r="AR17" s="38" t="str">
        <f t="shared" ca="1" si="5"/>
        <v/>
      </c>
      <c r="AS17" s="38" t="str">
        <f t="shared" ca="1" si="5"/>
        <v/>
      </c>
      <c r="AT17" s="38" t="str">
        <f t="shared" ca="1" si="5"/>
        <v/>
      </c>
      <c r="AU17" s="38" t="str">
        <f t="shared" ca="1" si="5"/>
        <v/>
      </c>
      <c r="AV17" s="38" t="str">
        <f t="shared" ca="1" si="5"/>
        <v/>
      </c>
      <c r="AW17" s="38" t="str">
        <f t="shared" ca="1" si="5"/>
        <v/>
      </c>
      <c r="AX17" s="38" t="str">
        <f t="shared" ca="1" si="5"/>
        <v/>
      </c>
      <c r="AY17" s="38" t="str">
        <f t="shared" ca="1" si="5"/>
        <v/>
      </c>
      <c r="AZ17" s="38" t="str">
        <f t="shared" ca="1" si="5"/>
        <v/>
      </c>
      <c r="BA17" s="38" t="str">
        <f t="shared" ca="1" si="5"/>
        <v/>
      </c>
      <c r="BB17" s="38" t="str">
        <f t="shared" ca="1" si="5"/>
        <v/>
      </c>
    </row>
    <row r="18" spans="1:54" s="2" customFormat="1" ht="30" customHeight="1" x14ac:dyDescent="0.3">
      <c r="A18" s="14"/>
      <c r="B18" s="41" t="s">
        <v>36</v>
      </c>
      <c r="C18" s="34" t="s">
        <v>10</v>
      </c>
      <c r="D18" s="34" t="s">
        <v>31</v>
      </c>
      <c r="E18" s="31">
        <v>1</v>
      </c>
      <c r="F18" s="32">
        <v>44044</v>
      </c>
      <c r="G18" s="33">
        <v>5</v>
      </c>
      <c r="H18" s="26"/>
      <c r="I18" s="38" t="str">
        <f t="shared" ca="1" si="6"/>
        <v/>
      </c>
      <c r="J18" s="38" t="str">
        <f t="shared" ca="1" si="3"/>
        <v/>
      </c>
      <c r="K18" s="38" t="str">
        <f t="shared" ca="1" si="3"/>
        <v/>
      </c>
      <c r="L18" s="38" t="str">
        <f t="shared" ca="1" si="3"/>
        <v/>
      </c>
      <c r="M18" s="38" t="str">
        <f t="shared" ca="1" si="3"/>
        <v/>
      </c>
      <c r="N18" s="38" t="str">
        <f t="shared" ca="1" si="3"/>
        <v/>
      </c>
      <c r="O18" s="38" t="str">
        <f t="shared" ca="1" si="3"/>
        <v/>
      </c>
      <c r="P18" s="38" t="str">
        <f t="shared" ca="1" si="3"/>
        <v/>
      </c>
      <c r="Q18" s="38" t="str">
        <f t="shared" ca="1" si="3"/>
        <v/>
      </c>
      <c r="R18" s="38" t="str">
        <f t="shared" ca="1" si="3"/>
        <v/>
      </c>
      <c r="S18" s="38" t="str">
        <f t="shared" ca="1" si="3"/>
        <v/>
      </c>
      <c r="T18" s="38" t="str">
        <f t="shared" ca="1" si="3"/>
        <v/>
      </c>
      <c r="U18" s="38" t="str">
        <f t="shared" ca="1" si="3"/>
        <v/>
      </c>
      <c r="V18" s="38" t="str">
        <f t="shared" ca="1" si="3"/>
        <v/>
      </c>
      <c r="W18" s="38" t="str">
        <f t="shared" ca="1" si="3"/>
        <v/>
      </c>
      <c r="X18" s="38" t="str">
        <f t="shared" ca="1" si="3"/>
        <v/>
      </c>
      <c r="Y18" s="38" t="str">
        <f t="shared" ca="1" si="4"/>
        <v/>
      </c>
      <c r="Z18" s="38" t="str">
        <f t="shared" ca="1" si="4"/>
        <v/>
      </c>
      <c r="AA18" s="38" t="str">
        <f t="shared" ca="1" si="4"/>
        <v/>
      </c>
      <c r="AB18" s="38" t="str">
        <f t="shared" ca="1" si="4"/>
        <v/>
      </c>
      <c r="AC18" s="38" t="str">
        <f t="shared" ca="1" si="4"/>
        <v/>
      </c>
      <c r="AD18" s="38" t="str">
        <f t="shared" ca="1" si="4"/>
        <v/>
      </c>
      <c r="AE18" s="38" t="str">
        <f t="shared" ca="1" si="4"/>
        <v/>
      </c>
      <c r="AF18" s="38" t="str">
        <f t="shared" ca="1" si="4"/>
        <v/>
      </c>
      <c r="AG18" s="38" t="str">
        <f t="shared" ca="1" si="4"/>
        <v/>
      </c>
      <c r="AH18" s="38" t="str">
        <f t="shared" ca="1" si="4"/>
        <v/>
      </c>
      <c r="AI18" s="38" t="str">
        <f t="shared" ca="1" si="4"/>
        <v/>
      </c>
      <c r="AJ18" s="38" t="str">
        <f t="shared" ca="1" si="4"/>
        <v/>
      </c>
      <c r="AK18" s="38" t="str">
        <f t="shared" ca="1" si="4"/>
        <v/>
      </c>
      <c r="AL18" s="38" t="str">
        <f t="shared" ca="1" si="4"/>
        <v/>
      </c>
      <c r="AM18" s="38" t="str">
        <f t="shared" ca="1" si="4"/>
        <v/>
      </c>
      <c r="AN18" s="38" t="str">
        <f t="shared" ca="1" si="4"/>
        <v/>
      </c>
      <c r="AO18" s="38" t="str">
        <f t="shared" ca="1" si="5"/>
        <v/>
      </c>
      <c r="AP18" s="38" t="str">
        <f t="shared" ca="1" si="5"/>
        <v/>
      </c>
      <c r="AQ18" s="38" t="str">
        <f t="shared" ca="1" si="5"/>
        <v/>
      </c>
      <c r="AR18" s="38" t="str">
        <f t="shared" ca="1" si="5"/>
        <v/>
      </c>
      <c r="AS18" s="38" t="str">
        <f t="shared" ca="1" si="5"/>
        <v/>
      </c>
      <c r="AT18" s="38" t="str">
        <f t="shared" ca="1" si="5"/>
        <v/>
      </c>
      <c r="AU18" s="38" t="str">
        <f t="shared" ca="1" si="5"/>
        <v/>
      </c>
      <c r="AV18" s="38" t="str">
        <f t="shared" ca="1" si="5"/>
        <v/>
      </c>
      <c r="AW18" s="38" t="str">
        <f t="shared" ca="1" si="5"/>
        <v/>
      </c>
      <c r="AX18" s="38" t="str">
        <f t="shared" ca="1" si="5"/>
        <v/>
      </c>
      <c r="AY18" s="38" t="str">
        <f t="shared" ca="1" si="5"/>
        <v/>
      </c>
      <c r="AZ18" s="38" t="str">
        <f t="shared" ca="1" si="5"/>
        <v/>
      </c>
      <c r="BA18" s="38" t="str">
        <f t="shared" ca="1" si="5"/>
        <v/>
      </c>
      <c r="BB18" s="38" t="str">
        <f t="shared" ca="1" si="5"/>
        <v/>
      </c>
    </row>
    <row r="19" spans="1:54" s="2" customFormat="1" ht="30" customHeight="1" x14ac:dyDescent="0.3">
      <c r="A19" s="14"/>
      <c r="B19" s="42" t="s">
        <v>38</v>
      </c>
      <c r="C19" s="34"/>
      <c r="D19" s="34"/>
      <c r="E19" s="31"/>
      <c r="F19" s="32"/>
      <c r="G19" s="33"/>
      <c r="H19" s="26"/>
      <c r="I19" s="38" t="str">
        <f t="shared" ca="1" si="6"/>
        <v/>
      </c>
      <c r="J19" s="38" t="str">
        <f t="shared" ca="1" si="3"/>
        <v/>
      </c>
      <c r="K19" s="38" t="str">
        <f t="shared" ca="1" si="3"/>
        <v/>
      </c>
      <c r="L19" s="38" t="str">
        <f t="shared" ca="1" si="3"/>
        <v/>
      </c>
      <c r="M19" s="38" t="str">
        <f t="shared" ca="1" si="3"/>
        <v/>
      </c>
      <c r="N19" s="38" t="str">
        <f t="shared" ca="1" si="3"/>
        <v/>
      </c>
      <c r="O19" s="38" t="str">
        <f t="shared" ca="1" si="3"/>
        <v/>
      </c>
      <c r="P19" s="38" t="str">
        <f t="shared" ca="1" si="3"/>
        <v/>
      </c>
      <c r="Q19" s="38" t="str">
        <f t="shared" ca="1" si="3"/>
        <v/>
      </c>
      <c r="R19" s="38" t="str">
        <f t="shared" ca="1" si="3"/>
        <v/>
      </c>
      <c r="S19" s="38" t="str">
        <f t="shared" ca="1" si="3"/>
        <v/>
      </c>
      <c r="T19" s="38" t="str">
        <f t="shared" ca="1" si="3"/>
        <v/>
      </c>
      <c r="U19" s="38" t="str">
        <f t="shared" ca="1" si="3"/>
        <v/>
      </c>
      <c r="V19" s="38" t="str">
        <f t="shared" ca="1" si="3"/>
        <v/>
      </c>
      <c r="W19" s="38" t="str">
        <f t="shared" ca="1" si="3"/>
        <v/>
      </c>
      <c r="X19" s="38" t="str">
        <f t="shared" ca="1" si="3"/>
        <v/>
      </c>
      <c r="Y19" s="38" t="str">
        <f t="shared" ca="1" si="4"/>
        <v/>
      </c>
      <c r="Z19" s="38" t="str">
        <f t="shared" ca="1" si="4"/>
        <v/>
      </c>
      <c r="AA19" s="38" t="str">
        <f t="shared" ca="1" si="4"/>
        <v/>
      </c>
      <c r="AB19" s="38" t="str">
        <f t="shared" ca="1" si="4"/>
        <v/>
      </c>
      <c r="AC19" s="38" t="str">
        <f t="shared" ca="1" si="4"/>
        <v/>
      </c>
      <c r="AD19" s="38" t="str">
        <f t="shared" ca="1" si="4"/>
        <v/>
      </c>
      <c r="AE19" s="38" t="str">
        <f t="shared" ca="1" si="4"/>
        <v/>
      </c>
      <c r="AF19" s="38" t="str">
        <f t="shared" ca="1" si="4"/>
        <v/>
      </c>
      <c r="AG19" s="38" t="str">
        <f t="shared" ca="1" si="4"/>
        <v/>
      </c>
      <c r="AH19" s="38" t="str">
        <f t="shared" ca="1" si="4"/>
        <v/>
      </c>
      <c r="AI19" s="38" t="str">
        <f t="shared" ca="1" si="4"/>
        <v/>
      </c>
      <c r="AJ19" s="38" t="str">
        <f t="shared" ca="1" si="4"/>
        <v/>
      </c>
      <c r="AK19" s="38" t="str">
        <f t="shared" ca="1" si="4"/>
        <v/>
      </c>
      <c r="AL19" s="38" t="str">
        <f t="shared" ca="1" si="4"/>
        <v/>
      </c>
      <c r="AM19" s="38" t="str">
        <f t="shared" ca="1" si="4"/>
        <v/>
      </c>
      <c r="AN19" s="38" t="str">
        <f t="shared" ca="1" si="4"/>
        <v/>
      </c>
      <c r="AO19" s="38" t="str">
        <f t="shared" ca="1" si="5"/>
        <v/>
      </c>
      <c r="AP19" s="38" t="str">
        <f t="shared" ca="1" si="5"/>
        <v/>
      </c>
      <c r="AQ19" s="38" t="str">
        <f t="shared" ca="1" si="5"/>
        <v/>
      </c>
      <c r="AR19" s="38" t="str">
        <f t="shared" ca="1" si="5"/>
        <v/>
      </c>
      <c r="AS19" s="38" t="str">
        <f t="shared" ca="1" si="5"/>
        <v/>
      </c>
      <c r="AT19" s="38" t="str">
        <f t="shared" ca="1" si="5"/>
        <v/>
      </c>
      <c r="AU19" s="38" t="str">
        <f t="shared" ca="1" si="5"/>
        <v/>
      </c>
      <c r="AV19" s="38" t="str">
        <f t="shared" ca="1" si="5"/>
        <v/>
      </c>
      <c r="AW19" s="38" t="str">
        <f t="shared" ca="1" si="5"/>
        <v/>
      </c>
      <c r="AX19" s="38" t="str">
        <f t="shared" ca="1" si="5"/>
        <v/>
      </c>
      <c r="AY19" s="38" t="str">
        <f t="shared" ca="1" si="5"/>
        <v/>
      </c>
      <c r="AZ19" s="38" t="str">
        <f t="shared" ca="1" si="5"/>
        <v/>
      </c>
      <c r="BA19" s="38" t="str">
        <f t="shared" ca="1" si="5"/>
        <v/>
      </c>
      <c r="BB19" s="38" t="str">
        <f t="shared" ca="1" si="5"/>
        <v/>
      </c>
    </row>
    <row r="20" spans="1:54" s="2" customFormat="1" ht="30" customHeight="1" x14ac:dyDescent="0.3">
      <c r="A20" s="14"/>
      <c r="B20" s="41" t="s">
        <v>37</v>
      </c>
      <c r="C20" s="34" t="s">
        <v>11</v>
      </c>
      <c r="D20" s="34" t="s">
        <v>31</v>
      </c>
      <c r="E20" s="31">
        <v>1</v>
      </c>
      <c r="F20" s="32">
        <v>44048</v>
      </c>
      <c r="G20" s="33">
        <v>5</v>
      </c>
      <c r="H20" s="26"/>
      <c r="I20" s="38" t="str">
        <f t="shared" ca="1" si="6"/>
        <v/>
      </c>
      <c r="J20" s="38" t="str">
        <f t="shared" ca="1" si="3"/>
        <v/>
      </c>
      <c r="K20" s="38" t="str">
        <f t="shared" ca="1" si="3"/>
        <v/>
      </c>
      <c r="L20" s="38" t="str">
        <f t="shared" ca="1" si="3"/>
        <v/>
      </c>
      <c r="M20" s="38" t="str">
        <f t="shared" ca="1" si="3"/>
        <v/>
      </c>
      <c r="N20" s="38" t="str">
        <f t="shared" ca="1" si="3"/>
        <v/>
      </c>
      <c r="O20" s="38" t="str">
        <f t="shared" ca="1" si="3"/>
        <v/>
      </c>
      <c r="P20" s="38" t="str">
        <f t="shared" ca="1" si="3"/>
        <v/>
      </c>
      <c r="Q20" s="38" t="str">
        <f t="shared" ca="1" si="3"/>
        <v/>
      </c>
      <c r="R20" s="38" t="str">
        <f t="shared" ca="1" si="3"/>
        <v/>
      </c>
      <c r="S20" s="38" t="str">
        <f t="shared" ca="1" si="3"/>
        <v/>
      </c>
      <c r="T20" s="38" t="str">
        <f t="shared" ca="1" si="3"/>
        <v/>
      </c>
      <c r="U20" s="38" t="str">
        <f t="shared" ca="1" si="3"/>
        <v/>
      </c>
      <c r="V20" s="38" t="str">
        <f t="shared" ca="1" si="3"/>
        <v/>
      </c>
      <c r="W20" s="38" t="str">
        <f t="shared" ca="1" si="3"/>
        <v/>
      </c>
      <c r="X20" s="38" t="str">
        <f t="shared" ca="1" si="3"/>
        <v/>
      </c>
      <c r="Y20" s="38" t="str">
        <f t="shared" ca="1" si="4"/>
        <v/>
      </c>
      <c r="Z20" s="38" t="str">
        <f t="shared" ca="1" si="4"/>
        <v/>
      </c>
      <c r="AA20" s="38" t="str">
        <f t="shared" ca="1" si="4"/>
        <v/>
      </c>
      <c r="AB20" s="38" t="str">
        <f t="shared" ca="1" si="4"/>
        <v/>
      </c>
      <c r="AC20" s="38" t="str">
        <f t="shared" ca="1" si="4"/>
        <v/>
      </c>
      <c r="AD20" s="38" t="str">
        <f t="shared" ca="1" si="4"/>
        <v/>
      </c>
      <c r="AE20" s="38" t="str">
        <f t="shared" ca="1" si="4"/>
        <v/>
      </c>
      <c r="AF20" s="38" t="str">
        <f t="shared" ca="1" si="4"/>
        <v/>
      </c>
      <c r="AG20" s="38" t="str">
        <f t="shared" ca="1" si="4"/>
        <v/>
      </c>
      <c r="AH20" s="38" t="str">
        <f t="shared" ca="1" si="4"/>
        <v/>
      </c>
      <c r="AI20" s="38" t="str">
        <f t="shared" ca="1" si="4"/>
        <v/>
      </c>
      <c r="AJ20" s="38" t="str">
        <f t="shared" ca="1" si="4"/>
        <v/>
      </c>
      <c r="AK20" s="38" t="str">
        <f t="shared" ca="1" si="4"/>
        <v/>
      </c>
      <c r="AL20" s="38" t="str">
        <f t="shared" ca="1" si="4"/>
        <v/>
      </c>
      <c r="AM20" s="38" t="str">
        <f t="shared" ca="1" si="4"/>
        <v/>
      </c>
      <c r="AN20" s="38" t="str">
        <f t="shared" ca="1" si="4"/>
        <v/>
      </c>
      <c r="AO20" s="38" t="str">
        <f t="shared" ca="1" si="5"/>
        <v/>
      </c>
      <c r="AP20" s="38" t="str">
        <f t="shared" ca="1" si="5"/>
        <v/>
      </c>
      <c r="AQ20" s="38" t="str">
        <f t="shared" ca="1" si="5"/>
        <v/>
      </c>
      <c r="AR20" s="38" t="str">
        <f t="shared" ca="1" si="5"/>
        <v/>
      </c>
      <c r="AS20" s="38" t="str">
        <f t="shared" ca="1" si="5"/>
        <v/>
      </c>
      <c r="AT20" s="38" t="str">
        <f t="shared" ca="1" si="5"/>
        <v/>
      </c>
      <c r="AU20" s="38" t="str">
        <f t="shared" ca="1" si="5"/>
        <v/>
      </c>
      <c r="AV20" s="38" t="str">
        <f t="shared" ca="1" si="5"/>
        <v/>
      </c>
      <c r="AW20" s="38" t="str">
        <f t="shared" ca="1" si="5"/>
        <v/>
      </c>
      <c r="AX20" s="38" t="str">
        <f t="shared" ca="1" si="5"/>
        <v/>
      </c>
      <c r="AY20" s="38" t="str">
        <f t="shared" ca="1" si="5"/>
        <v/>
      </c>
      <c r="AZ20" s="38" t="str">
        <f t="shared" ca="1" si="5"/>
        <v/>
      </c>
      <c r="BA20" s="38" t="str">
        <f t="shared" ca="1" si="5"/>
        <v/>
      </c>
      <c r="BB20" s="38" t="str">
        <f t="shared" ca="1" si="5"/>
        <v/>
      </c>
    </row>
    <row r="21" spans="1:54" s="2" customFormat="1" ht="30" customHeight="1" x14ac:dyDescent="0.3">
      <c r="A21" s="14"/>
      <c r="B21" s="41" t="s">
        <v>45</v>
      </c>
      <c r="C21" s="34" t="s">
        <v>8</v>
      </c>
      <c r="D21" s="34" t="s">
        <v>31</v>
      </c>
      <c r="E21" s="31">
        <v>1</v>
      </c>
      <c r="F21" s="32">
        <v>44052</v>
      </c>
      <c r="G21" s="33">
        <v>1</v>
      </c>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row>
    <row r="22" spans="1:54" s="2" customFormat="1" ht="30" customHeight="1" x14ac:dyDescent="0.3">
      <c r="A22" s="14"/>
      <c r="B22" s="41" t="s">
        <v>46</v>
      </c>
      <c r="C22" s="34" t="s">
        <v>44</v>
      </c>
      <c r="D22" s="34" t="s">
        <v>31</v>
      </c>
      <c r="E22" s="31">
        <v>1</v>
      </c>
      <c r="F22" s="32">
        <v>44052</v>
      </c>
      <c r="G22" s="33">
        <v>1</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f t="shared" ref="AZ22" ca="1" si="7">IF(AND($C22="Goal",AZ$5&gt;=$F22,AZ$5&lt;=$F22+$G22-1),2,IF(AND($C22="Milestone",AZ$5&gt;=$F22,AZ$5&lt;=$F22+$G22-1),1,""))</f>
        <v>1</v>
      </c>
      <c r="BA22" s="38"/>
      <c r="BB22" s="38"/>
    </row>
    <row r="23" spans="1:54" s="2" customFormat="1" ht="30" customHeight="1" x14ac:dyDescent="0.3">
      <c r="A23" s="14"/>
      <c r="B23" s="41" t="s">
        <v>41</v>
      </c>
      <c r="C23" s="34" t="s">
        <v>43</v>
      </c>
      <c r="D23" s="34" t="s">
        <v>31</v>
      </c>
      <c r="E23" s="31">
        <v>1</v>
      </c>
      <c r="F23" s="32">
        <v>44053</v>
      </c>
      <c r="G23" s="33">
        <v>1</v>
      </c>
      <c r="H23" s="26"/>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f t="shared" ref="BA23" ca="1" si="8">IF(AND($C23="Goal",BA$5&gt;=$F23,BA$5&lt;=$F23+$G23-1),2,IF(AND($C23="Milestone",BA$5&gt;=$F23,BA$5&lt;=$F23+$G23-1),1,""))</f>
        <v>2</v>
      </c>
      <c r="BB23" s="38"/>
    </row>
    <row r="24" spans="1:54" s="2" customFormat="1" ht="30" customHeight="1" thickBot="1" x14ac:dyDescent="0.35">
      <c r="A24" s="15" t="s">
        <v>28</v>
      </c>
      <c r="B24" s="24" t="s">
        <v>16</v>
      </c>
      <c r="C24" s="24"/>
      <c r="D24" s="24"/>
      <c r="E24" s="24"/>
      <c r="F24" s="43"/>
      <c r="G24" s="24"/>
      <c r="H24" s="39"/>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row>
    <row r="25" spans="1:54" ht="30" customHeight="1" x14ac:dyDescent="0.3">
      <c r="D25" s="5"/>
      <c r="G25" s="16"/>
      <c r="H25" s="4"/>
    </row>
    <row r="26" spans="1:54" ht="30" customHeight="1" x14ac:dyDescent="0.3">
      <c r="D26" s="6"/>
    </row>
  </sheetData>
  <mergeCells count="9">
    <mergeCell ref="D4:E4"/>
    <mergeCell ref="B5:H5"/>
    <mergeCell ref="I2:L2"/>
    <mergeCell ref="N2:Q2"/>
    <mergeCell ref="S2:V2"/>
    <mergeCell ref="X2:AA2"/>
    <mergeCell ref="AC2:AF2"/>
    <mergeCell ref="D3:E3"/>
    <mergeCell ref="F3:G3"/>
  </mergeCells>
  <conditionalFormatting sqref="E7:E23">
    <cfRule type="dataBar" priority="19">
      <dataBar>
        <cfvo type="num" val="0"/>
        <cfvo type="num" val="1"/>
        <color theme="0" tint="-0.249977111117893"/>
      </dataBar>
      <extLst>
        <ext xmlns:x14="http://schemas.microsoft.com/office/spreadsheetml/2009/9/main" uri="{B025F937-C7B1-47D3-B67F-A62EFF666E3E}">
          <x14:id>{F24D3A33-6220-4017-87D2-5E5EC19300EB}</x14:id>
        </ext>
      </extLst>
    </cfRule>
  </conditionalFormatting>
  <conditionalFormatting sqref="I5:BA21 I24:BA24 I23:AZ23 I22:AY22 BA22">
    <cfRule type="expression" dxfId="56" priority="15">
      <formula>AND(TODAY()&gt;=I$5,TODAY()&lt;J$5)</formula>
    </cfRule>
  </conditionalFormatting>
  <conditionalFormatting sqref="I4:AM4">
    <cfRule type="expression" dxfId="55" priority="18">
      <formula>I$5&lt;=EOMONTH($I$5,0)</formula>
    </cfRule>
  </conditionalFormatting>
  <conditionalFormatting sqref="J4:BB4">
    <cfRule type="expression" dxfId="54" priority="17">
      <formula>AND(J$5&lt;=EOMONTH($I$5,2),J$5&gt;EOMONTH($I$5,0),J$5&gt;EOMONTH($I$5,1))</formula>
    </cfRule>
  </conditionalFormatting>
  <conditionalFormatting sqref="I4:BB4">
    <cfRule type="expression" dxfId="53" priority="16">
      <formula>AND(I$5&lt;=EOMONTH($I$5,1),I$5&gt;EOMONTH($I$5,0))</formula>
    </cfRule>
  </conditionalFormatting>
  <conditionalFormatting sqref="I8:BB21 I23:AZ23 BB23 I22:AY22 BA22:BB22">
    <cfRule type="expression" dxfId="52" priority="20" stopIfTrue="1">
      <formula>AND($C8="Low Risk",I$5&gt;=$F8,I$5&lt;=$F8+$G8-1)</formula>
    </cfRule>
    <cfRule type="expression" dxfId="51" priority="21" stopIfTrue="1">
      <formula>AND($C8="High Risk",I$5&gt;=$F8,I$5&lt;=$F8+$G8-1)</formula>
    </cfRule>
    <cfRule type="expression" dxfId="50" priority="22" stopIfTrue="1">
      <formula>AND($C8="On Track",I$5&gt;=$F8,I$5&lt;=$F8+$G8-1)</formula>
    </cfRule>
    <cfRule type="expression" dxfId="49" priority="23" stopIfTrue="1">
      <formula>AND($C8="Med Risk",I$5&gt;=$F8,I$5&lt;=$F8+$G8-1)</formula>
    </cfRule>
    <cfRule type="expression" dxfId="48" priority="24" stopIfTrue="1">
      <formula>AND(LEN($C8)=0,I$5&gt;=$F8,I$5&lt;=$F8+$G8-1)</formula>
    </cfRule>
  </conditionalFormatting>
  <conditionalFormatting sqref="I24:BB24">
    <cfRule type="expression" dxfId="47" priority="25" stopIfTrue="1">
      <formula>AND(#REF!="Low Risk",I$5&gt;=#REF!,I$5&lt;=#REF!+#REF!-1)</formula>
    </cfRule>
    <cfRule type="expression" dxfId="46" priority="26" stopIfTrue="1">
      <formula>AND(#REF!="High Risk",I$5&gt;=#REF!,I$5&lt;=#REF!+#REF!-1)</formula>
    </cfRule>
    <cfRule type="expression" dxfId="45" priority="27" stopIfTrue="1">
      <formula>AND(#REF!="On Track",I$5&gt;=#REF!,I$5&lt;=#REF!+#REF!-1)</formula>
    </cfRule>
    <cfRule type="expression" dxfId="44" priority="28" stopIfTrue="1">
      <formula>AND(#REF!="Med Risk",I$5&gt;=#REF!,I$5&lt;=#REF!+#REF!-1)</formula>
    </cfRule>
    <cfRule type="expression" dxfId="43" priority="29" stopIfTrue="1">
      <formula>AND(LEN(#REF!)=0,I$5&gt;=#REF!,I$5&lt;=#REF!+#REF!-1)</formula>
    </cfRule>
  </conditionalFormatting>
  <conditionalFormatting sqref="BB5:BB24">
    <cfRule type="expression" dxfId="42" priority="30">
      <formula>AND(TODAY()&gt;=BB$5,TODAY()&lt;#REF!)</formula>
    </cfRule>
  </conditionalFormatting>
  <conditionalFormatting sqref="BA23">
    <cfRule type="expression" dxfId="11" priority="8">
      <formula>AND(TODAY()&gt;=BA$5,TODAY()&lt;BB$5)</formula>
    </cfRule>
  </conditionalFormatting>
  <conditionalFormatting sqref="BA23">
    <cfRule type="expression" dxfId="10" priority="9" stopIfTrue="1">
      <formula>AND($C23="Low Risk",BA$5&gt;=$F23,BA$5&lt;=$F23+$G23-1)</formula>
    </cfRule>
    <cfRule type="expression" dxfId="9" priority="10" stopIfTrue="1">
      <formula>AND($C23="High Risk",BA$5&gt;=$F23,BA$5&lt;=$F23+$G23-1)</formula>
    </cfRule>
    <cfRule type="expression" dxfId="8" priority="11" stopIfTrue="1">
      <formula>AND($C23="On Track",BA$5&gt;=$F23,BA$5&lt;=$F23+$G23-1)</formula>
    </cfRule>
    <cfRule type="expression" dxfId="7" priority="12" stopIfTrue="1">
      <formula>AND($C23="Med Risk",BA$5&gt;=$F23,BA$5&lt;=$F23+$G23-1)</formula>
    </cfRule>
    <cfRule type="expression" dxfId="6" priority="13" stopIfTrue="1">
      <formula>AND(LEN($C23)=0,BA$5&gt;=$F23,BA$5&lt;=$F23+$G23-1)</formula>
    </cfRule>
  </conditionalFormatting>
  <conditionalFormatting sqref="AZ22">
    <cfRule type="expression" dxfId="5" priority="1">
      <formula>AND(TODAY()&gt;=AZ$5,TODAY()&lt;BA$5)</formula>
    </cfRule>
  </conditionalFormatting>
  <conditionalFormatting sqref="AZ22">
    <cfRule type="expression" dxfId="4" priority="2" stopIfTrue="1">
      <formula>AND($C22="Low Risk",AZ$5&gt;=$F22,AZ$5&lt;=$F22+$G22-1)</formula>
    </cfRule>
    <cfRule type="expression" dxfId="3" priority="3" stopIfTrue="1">
      <formula>AND($C22="High Risk",AZ$5&gt;=$F22,AZ$5&lt;=$F22+$G22-1)</formula>
    </cfRule>
    <cfRule type="expression" dxfId="2" priority="4" stopIfTrue="1">
      <formula>AND($C22="On Track",AZ$5&gt;=$F22,AZ$5&lt;=$F22+$G22-1)</formula>
    </cfRule>
    <cfRule type="expression" dxfId="1" priority="5" stopIfTrue="1">
      <formula>AND($C22="Med Risk",AZ$5&gt;=$F22,AZ$5&lt;=$F22+$G22-1)</formula>
    </cfRule>
    <cfRule type="expression" dxfId="0" priority="6" stopIfTrue="1">
      <formula>AND(LEN($C22)=0,AZ$5&gt;=$F22,AZ$5&lt;=$F22+$G22-1)</formula>
    </cfRule>
  </conditionalFormatting>
  <dataValidations count="3">
    <dataValidation type="list" allowBlank="1" showInputMessage="1" sqref="C9" xr:uid="{D4D0E99E-72FF-4800-BB41-74FD351B3A2B}">
      <formula1>"Goal,Milestone,On Track, Low Risk, Med Risk, High Risk"</formula1>
    </dataValidation>
    <dataValidation type="list" allowBlank="1" showInputMessage="1" showErrorMessage="1" sqref="C8 C10:C23" xr:uid="{B56522DB-7844-4808-8D6E-1D7053B367B5}">
      <formula1>"Goal,Milestone,On Track, Low Risk, Med Risk, High Risk"</formula1>
    </dataValidation>
    <dataValidation type="whole" operator="greaterThanOrEqual" allowBlank="1" showInputMessage="1" promptTitle="Scrolling Increment" prompt="Changing this number will scroll the Gantt Chart view." sqref="F4" xr:uid="{372CE1E6-7C25-4DB7-824B-32B312EDC567}">
      <formula1>0</formula1>
    </dataValidation>
  </dataValidations>
  <printOptions horizontalCentered="1"/>
  <pageMargins left="0.25" right="0.25" top="0.5" bottom="0.5" header="0.3" footer="0.3"/>
  <pageSetup scale="52"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Scroll Bar 1">
              <controlPr defaultSize="0" autoPict="0" altText="Scroll bar to scroll through the Ghantt project timeline.">
                <anchor moveWithCells="1">
                  <from>
                    <xdr:col>8</xdr:col>
                    <xdr:colOff>30480</xdr:colOff>
                    <xdr:row>5</xdr:row>
                    <xdr:rowOff>99060</xdr:rowOff>
                  </from>
                  <to>
                    <xdr:col>53</xdr:col>
                    <xdr:colOff>167640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24D3A33-6220-4017-87D2-5E5EC19300EB}">
            <x14:dataBar minLength="0" maxLength="100" gradient="0">
              <x14:cfvo type="num">
                <xm:f>0</xm:f>
              </x14:cfvo>
              <x14:cfvo type="num">
                <xm:f>1</xm:f>
              </x14:cfvo>
              <x14:negativeFillColor rgb="FFFF0000"/>
              <x14:axisColor rgb="FF000000"/>
            </x14:dataBar>
          </x14:cfRule>
          <xm:sqref>E7:E23</xm:sqref>
        </x14:conditionalFormatting>
        <x14:conditionalFormatting xmlns:xm="http://schemas.microsoft.com/office/excel/2006/main">
          <x14:cfRule type="iconSet" priority="31" id="{5BB9097F-4E91-4301-9E27-DB4C807162F7}">
            <x14:iconSet iconSet="3Stars" showValue="0" custom="1">
              <x14:cfvo type="percent">
                <xm:f>0</xm:f>
              </x14:cfvo>
              <x14:cfvo type="num">
                <xm:f>1</xm:f>
              </x14:cfvo>
              <x14:cfvo type="num">
                <xm:f>2</xm:f>
              </x14:cfvo>
              <x14:cfIcon iconSet="NoIcons" iconId="0"/>
              <x14:cfIcon iconSet="3Flags" iconId="1"/>
              <x14:cfIcon iconSet="3Signs" iconId="0"/>
            </x14:iconSet>
          </x14:cfRule>
          <xm:sqref>I24:BB24</xm:sqref>
        </x14:conditionalFormatting>
        <x14:conditionalFormatting xmlns:xm="http://schemas.microsoft.com/office/excel/2006/main">
          <x14:cfRule type="iconSet" priority="237" id="{9C24B473-01AA-49A1-A3EE-A2BF0D8594CC}">
            <x14:iconSet iconSet="3Stars" showValue="0" custom="1">
              <x14:cfvo type="percent">
                <xm:f>0</xm:f>
              </x14:cfvo>
              <x14:cfvo type="num">
                <xm:f>1</xm:f>
              </x14:cfvo>
              <x14:cfvo type="num">
                <xm:f>2</xm:f>
              </x14:cfvo>
              <x14:cfIcon iconSet="NoIcons" iconId="0"/>
              <x14:cfIcon iconSet="3Flags" iconId="1"/>
              <x14:cfIcon iconSet="3Signs" iconId="0"/>
            </x14:iconSet>
          </x14:cfRule>
          <xm:sqref>I8:BB21 I23:AZ23 BB23 I22:AY22 BA22:BB22</xm:sqref>
        </x14:conditionalFormatting>
        <x14:conditionalFormatting xmlns:xm="http://schemas.microsoft.com/office/excel/2006/main">
          <x14:cfRule type="iconSet" priority="14" id="{40E4EFEB-91F5-449A-AB42-322F34611CE0}">
            <x14:iconSet iconSet="3Stars" showValue="0" custom="1">
              <x14:cfvo type="percent">
                <xm:f>0</xm:f>
              </x14:cfvo>
              <x14:cfvo type="num">
                <xm:f>1</xm:f>
              </x14:cfvo>
              <x14:cfvo type="num">
                <xm:f>2</xm:f>
              </x14:cfvo>
              <x14:cfIcon iconSet="NoIcons" iconId="0"/>
              <x14:cfIcon iconSet="3Flags" iconId="1"/>
              <x14:cfIcon iconSet="3Signs" iconId="0"/>
            </x14:iconSet>
          </x14:cfRule>
          <xm:sqref>BA23</xm:sqref>
        </x14:conditionalFormatting>
        <x14:conditionalFormatting xmlns:xm="http://schemas.microsoft.com/office/excel/2006/main">
          <x14:cfRule type="iconSet" priority="7" id="{B0151C2D-6990-4A38-8992-D4BC3E85027D}">
            <x14:iconSet iconSet="3Stars" showValue="0" custom="1">
              <x14:cfvo type="percent">
                <xm:f>0</xm:f>
              </x14:cfvo>
              <x14:cfvo type="num">
                <xm:f>1</xm:f>
              </x14:cfvo>
              <x14:cfvo type="num">
                <xm:f>2</xm:f>
              </x14:cfvo>
              <x14:cfIcon iconSet="NoIcons" iconId="0"/>
              <x14:cfIcon iconSet="3Flags" iconId="1"/>
              <x14:cfIcon iconSet="3Signs" iconId="0"/>
            </x14:iconSet>
          </x14:cfRule>
          <xm:sqref>AZ22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4EB8C-E301-4E89-AF9D-6318218F39B0}">
  <dimension ref="A1:BB26"/>
  <sheetViews>
    <sheetView zoomScale="55" zoomScaleNormal="55" workbookViewId="0">
      <selection activeCell="C23" sqref="C23"/>
    </sheetView>
  </sheetViews>
  <sheetFormatPr defaultRowHeight="30" customHeight="1" x14ac:dyDescent="0.3"/>
  <cols>
    <col min="1" max="1" width="2.6640625" style="14" customWidth="1"/>
    <col min="2" max="2" width="19.88671875" style="20" customWidth="1"/>
    <col min="3" max="3" width="10.5546875" style="20" customWidth="1"/>
    <col min="4" max="4" width="20.5546875" style="20" customWidth="1"/>
    <col min="5" max="5" width="10.6640625" style="20" customWidth="1"/>
    <col min="6" max="6" width="13.88671875" style="3" bestFit="1" customWidth="1"/>
    <col min="7" max="7" width="10.44140625" style="20" customWidth="1"/>
    <col min="8" max="8" width="2.6640625" style="20" customWidth="1"/>
    <col min="9" max="54" width="3.5546875" style="20" customWidth="1"/>
    <col min="55" max="16384" width="8.88671875" style="20"/>
  </cols>
  <sheetData>
    <row r="1" spans="1:54" ht="30" customHeight="1" x14ac:dyDescent="0.55000000000000004">
      <c r="A1" s="15" t="s">
        <v>25</v>
      </c>
      <c r="B1" s="17" t="s">
        <v>30</v>
      </c>
      <c r="C1" s="17"/>
      <c r="D1" s="1"/>
      <c r="F1" s="20"/>
      <c r="G1" s="7"/>
      <c r="I1" s="40" t="s">
        <v>13</v>
      </c>
      <c r="J1" s="8"/>
    </row>
    <row r="2" spans="1:54" ht="30" customHeight="1" x14ac:dyDescent="0.35">
      <c r="A2" s="15" t="s">
        <v>17</v>
      </c>
      <c r="B2" s="18"/>
      <c r="C2" s="18"/>
      <c r="F2" s="23"/>
      <c r="G2" s="21"/>
      <c r="I2" s="60" t="s">
        <v>11</v>
      </c>
      <c r="J2" s="60"/>
      <c r="K2" s="60"/>
      <c r="L2" s="60"/>
      <c r="N2" s="61" t="s">
        <v>9</v>
      </c>
      <c r="O2" s="61"/>
      <c r="P2" s="61"/>
      <c r="Q2" s="61"/>
      <c r="S2" s="62" t="s">
        <v>8</v>
      </c>
      <c r="T2" s="62"/>
      <c r="U2" s="62"/>
      <c r="V2" s="62"/>
      <c r="X2" s="53" t="s">
        <v>10</v>
      </c>
      <c r="Y2" s="53"/>
      <c r="Z2" s="53"/>
      <c r="AA2" s="53"/>
      <c r="AC2" s="54" t="s">
        <v>14</v>
      </c>
      <c r="AD2" s="54"/>
      <c r="AE2" s="54"/>
      <c r="AF2" s="54"/>
    </row>
    <row r="3" spans="1:54" ht="30" customHeight="1" x14ac:dyDescent="0.3">
      <c r="A3" s="15" t="s">
        <v>26</v>
      </c>
      <c r="B3" s="19" t="s">
        <v>31</v>
      </c>
      <c r="C3" s="19"/>
      <c r="D3" s="55" t="s">
        <v>12</v>
      </c>
      <c r="E3" s="56"/>
      <c r="F3" s="58">
        <v>44009</v>
      </c>
      <c r="G3" s="59"/>
      <c r="H3" s="22"/>
    </row>
    <row r="4" spans="1:54" ht="30" customHeight="1" x14ac:dyDescent="0.4">
      <c r="A4" s="15" t="s">
        <v>18</v>
      </c>
      <c r="D4" s="55" t="s">
        <v>7</v>
      </c>
      <c r="E4" s="56"/>
      <c r="F4" s="45">
        <v>28</v>
      </c>
      <c r="I4" s="44" t="str">
        <f ca="1">TEXT(I5,"mmmm")</f>
        <v>June</v>
      </c>
      <c r="J4" s="44"/>
      <c r="K4" s="44"/>
      <c r="L4" s="44"/>
      <c r="M4" s="44"/>
      <c r="N4" s="44"/>
      <c r="O4" s="44"/>
      <c r="P4" s="44" t="str">
        <f ca="1">IF(TEXT(P5,"mmmm")=I4,"",TEXT(P5,"mmmm"))</f>
        <v>July</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August</v>
      </c>
      <c r="AS4" s="44"/>
      <c r="AT4" s="44"/>
      <c r="AU4" s="44"/>
      <c r="AV4" s="44"/>
      <c r="AW4" s="44"/>
      <c r="AX4" s="44"/>
      <c r="AY4" s="44" t="str">
        <f ca="1">IF(OR(TEXT(AY5,"mmmm")=AR4,TEXT(AY5,"mmmm")=AK4,TEXT(AY5,"mmmm")=AD4,TEXT(AY5,"mmmm")=W4),"",TEXT(AY5,"mmmm"))</f>
        <v/>
      </c>
      <c r="AZ4" s="44"/>
      <c r="BA4" s="44"/>
      <c r="BB4" s="44"/>
    </row>
    <row r="5" spans="1:54" ht="15" customHeight="1" x14ac:dyDescent="0.3">
      <c r="A5" s="15" t="s">
        <v>19</v>
      </c>
      <c r="B5" s="57"/>
      <c r="C5" s="57"/>
      <c r="D5" s="57"/>
      <c r="E5" s="57"/>
      <c r="F5" s="57"/>
      <c r="G5" s="57"/>
      <c r="H5" s="57"/>
      <c r="I5" s="49">
        <f ca="1">IFERROR(Project_Start+Scrolling_Increment,TODAY())</f>
        <v>44009</v>
      </c>
      <c r="J5" s="50">
        <f ca="1">I5+1</f>
        <v>44010</v>
      </c>
      <c r="K5" s="50">
        <f t="shared" ref="K5:AX5" ca="1" si="0">J5+1</f>
        <v>44011</v>
      </c>
      <c r="L5" s="50">
        <f t="shared" ca="1" si="0"/>
        <v>44012</v>
      </c>
      <c r="M5" s="50">
        <f t="shared" ca="1" si="0"/>
        <v>44013</v>
      </c>
      <c r="N5" s="50">
        <f t="shared" ca="1" si="0"/>
        <v>44014</v>
      </c>
      <c r="O5" s="51">
        <f t="shared" ca="1" si="0"/>
        <v>44015</v>
      </c>
      <c r="P5" s="49">
        <f ca="1">O5+1</f>
        <v>44016</v>
      </c>
      <c r="Q5" s="50">
        <f ca="1">P5+1</f>
        <v>44017</v>
      </c>
      <c r="R5" s="50">
        <f t="shared" ca="1" si="0"/>
        <v>44018</v>
      </c>
      <c r="S5" s="50">
        <f t="shared" ca="1" si="0"/>
        <v>44019</v>
      </c>
      <c r="T5" s="50">
        <f t="shared" ca="1" si="0"/>
        <v>44020</v>
      </c>
      <c r="U5" s="50">
        <f t="shared" ca="1" si="0"/>
        <v>44021</v>
      </c>
      <c r="V5" s="51">
        <f t="shared" ca="1" si="0"/>
        <v>44022</v>
      </c>
      <c r="W5" s="49">
        <f ca="1">V5+1</f>
        <v>44023</v>
      </c>
      <c r="X5" s="50">
        <f ca="1">W5+1</f>
        <v>44024</v>
      </c>
      <c r="Y5" s="50">
        <f t="shared" ca="1" si="0"/>
        <v>44025</v>
      </c>
      <c r="Z5" s="50">
        <f t="shared" ca="1" si="0"/>
        <v>44026</v>
      </c>
      <c r="AA5" s="50">
        <f t="shared" ca="1" si="0"/>
        <v>44027</v>
      </c>
      <c r="AB5" s="50">
        <f t="shared" ca="1" si="0"/>
        <v>44028</v>
      </c>
      <c r="AC5" s="51">
        <f ca="1">AB5+1</f>
        <v>44029</v>
      </c>
      <c r="AD5" s="49">
        <f ca="1">AC5+1</f>
        <v>44030</v>
      </c>
      <c r="AE5" s="50">
        <f ca="1">AD5+1</f>
        <v>44031</v>
      </c>
      <c r="AF5" s="50">
        <f t="shared" ca="1" si="0"/>
        <v>44032</v>
      </c>
      <c r="AG5" s="50">
        <f t="shared" ca="1" si="0"/>
        <v>44033</v>
      </c>
      <c r="AH5" s="50">
        <f t="shared" ca="1" si="0"/>
        <v>44034</v>
      </c>
      <c r="AI5" s="50">
        <f t="shared" ca="1" si="0"/>
        <v>44035</v>
      </c>
      <c r="AJ5" s="51">
        <f t="shared" ca="1" si="0"/>
        <v>44036</v>
      </c>
      <c r="AK5" s="49">
        <f ca="1">AJ5+1</f>
        <v>44037</v>
      </c>
      <c r="AL5" s="50">
        <f ca="1">AK5+1</f>
        <v>44038</v>
      </c>
      <c r="AM5" s="50">
        <f t="shared" ca="1" si="0"/>
        <v>44039</v>
      </c>
      <c r="AN5" s="50">
        <f t="shared" ca="1" si="0"/>
        <v>44040</v>
      </c>
      <c r="AO5" s="50">
        <f t="shared" ca="1" si="0"/>
        <v>44041</v>
      </c>
      <c r="AP5" s="50">
        <f t="shared" ca="1" si="0"/>
        <v>44042</v>
      </c>
      <c r="AQ5" s="51">
        <f t="shared" ca="1" si="0"/>
        <v>44043</v>
      </c>
      <c r="AR5" s="49">
        <f ca="1">AQ5+1</f>
        <v>44044</v>
      </c>
      <c r="AS5" s="50">
        <f ca="1">AR5+1</f>
        <v>44045</v>
      </c>
      <c r="AT5" s="50">
        <f t="shared" ca="1" si="0"/>
        <v>44046</v>
      </c>
      <c r="AU5" s="50">
        <f t="shared" ca="1" si="0"/>
        <v>44047</v>
      </c>
      <c r="AV5" s="50">
        <f t="shared" ca="1" si="0"/>
        <v>44048</v>
      </c>
      <c r="AW5" s="50">
        <f t="shared" ca="1" si="0"/>
        <v>44049</v>
      </c>
      <c r="AX5" s="51">
        <f t="shared" ca="1" si="0"/>
        <v>44050</v>
      </c>
      <c r="AY5" s="49">
        <f ca="1">AX5+1</f>
        <v>44051</v>
      </c>
      <c r="AZ5" s="50">
        <f ca="1">AY5+1</f>
        <v>44052</v>
      </c>
      <c r="BA5" s="50">
        <f t="shared" ref="BA5:BB5" ca="1" si="1">AZ5+1</f>
        <v>44053</v>
      </c>
      <c r="BB5" s="50">
        <f t="shared" ca="1" si="1"/>
        <v>44054</v>
      </c>
    </row>
    <row r="6" spans="1:54" ht="25.2" customHeight="1" x14ac:dyDescent="0.3">
      <c r="A6" s="15" t="s">
        <v>20</v>
      </c>
      <c r="B6" s="52"/>
      <c r="C6" s="52"/>
      <c r="D6" s="52"/>
      <c r="E6" s="52"/>
      <c r="F6" s="52"/>
      <c r="G6" s="52"/>
      <c r="H6" s="52"/>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row>
    <row r="7" spans="1:54" ht="30.9" customHeight="1" thickBot="1" x14ac:dyDescent="0.35">
      <c r="A7" s="15" t="s">
        <v>21</v>
      </c>
      <c r="B7" s="28" t="s">
        <v>15</v>
      </c>
      <c r="C7" s="29" t="s">
        <v>3</v>
      </c>
      <c r="D7" s="29" t="s">
        <v>4</v>
      </c>
      <c r="E7" s="29" t="s">
        <v>5</v>
      </c>
      <c r="F7" s="29" t="s">
        <v>6</v>
      </c>
      <c r="G7" s="29" t="s">
        <v>2</v>
      </c>
      <c r="H7" s="27"/>
      <c r="I7" s="25" t="str">
        <f t="shared" ref="I7:BB7" ca="1" si="2">LEFT(TEXT(I5,"ddd"),1)</f>
        <v>S</v>
      </c>
      <c r="J7" s="25" t="str">
        <f t="shared" ca="1" si="2"/>
        <v>S</v>
      </c>
      <c r="K7" s="25" t="str">
        <f t="shared" ca="1" si="2"/>
        <v>M</v>
      </c>
      <c r="L7" s="25" t="str">
        <f t="shared" ca="1" si="2"/>
        <v>T</v>
      </c>
      <c r="M7" s="25" t="str">
        <f t="shared" ca="1" si="2"/>
        <v>W</v>
      </c>
      <c r="N7" s="25" t="str">
        <f t="shared" ca="1" si="2"/>
        <v>T</v>
      </c>
      <c r="O7" s="25" t="str">
        <f t="shared" ca="1" si="2"/>
        <v>F</v>
      </c>
      <c r="P7" s="25" t="str">
        <f t="shared" ca="1" si="2"/>
        <v>S</v>
      </c>
      <c r="Q7" s="25" t="str">
        <f t="shared" ca="1" si="2"/>
        <v>S</v>
      </c>
      <c r="R7" s="25" t="str">
        <f t="shared" ca="1" si="2"/>
        <v>M</v>
      </c>
      <c r="S7" s="25" t="str">
        <f t="shared" ca="1" si="2"/>
        <v>T</v>
      </c>
      <c r="T7" s="25" t="str">
        <f t="shared" ca="1" si="2"/>
        <v>W</v>
      </c>
      <c r="U7" s="25" t="str">
        <f t="shared" ca="1" si="2"/>
        <v>T</v>
      </c>
      <c r="V7" s="25" t="str">
        <f t="shared" ca="1" si="2"/>
        <v>F</v>
      </c>
      <c r="W7" s="25" t="str">
        <f t="shared" ca="1" si="2"/>
        <v>S</v>
      </c>
      <c r="X7" s="25" t="str">
        <f t="shared" ca="1" si="2"/>
        <v>S</v>
      </c>
      <c r="Y7" s="25" t="str">
        <f t="shared" ca="1" si="2"/>
        <v>M</v>
      </c>
      <c r="Z7" s="25" t="str">
        <f t="shared" ca="1" si="2"/>
        <v>T</v>
      </c>
      <c r="AA7" s="25" t="str">
        <f t="shared" ca="1" si="2"/>
        <v>W</v>
      </c>
      <c r="AB7" s="25" t="str">
        <f t="shared" ca="1" si="2"/>
        <v>T</v>
      </c>
      <c r="AC7" s="25" t="str">
        <f t="shared" ca="1" si="2"/>
        <v>F</v>
      </c>
      <c r="AD7" s="25" t="str">
        <f t="shared" ca="1" si="2"/>
        <v>S</v>
      </c>
      <c r="AE7" s="25" t="str">
        <f t="shared" ca="1" si="2"/>
        <v>S</v>
      </c>
      <c r="AF7" s="25" t="str">
        <f t="shared" ca="1" si="2"/>
        <v>M</v>
      </c>
      <c r="AG7" s="25" t="str">
        <f t="shared" ca="1" si="2"/>
        <v>T</v>
      </c>
      <c r="AH7" s="25" t="str">
        <f t="shared" ca="1" si="2"/>
        <v>W</v>
      </c>
      <c r="AI7" s="25" t="str">
        <f t="shared" ca="1" si="2"/>
        <v>T</v>
      </c>
      <c r="AJ7" s="25" t="str">
        <f t="shared" ca="1" si="2"/>
        <v>F</v>
      </c>
      <c r="AK7" s="25" t="str">
        <f t="shared" ca="1" si="2"/>
        <v>S</v>
      </c>
      <c r="AL7" s="25" t="str">
        <f t="shared" ca="1" si="2"/>
        <v>S</v>
      </c>
      <c r="AM7" s="25" t="str">
        <f t="shared" ca="1" si="2"/>
        <v>M</v>
      </c>
      <c r="AN7" s="25" t="str">
        <f t="shared" ca="1" si="2"/>
        <v>T</v>
      </c>
      <c r="AO7" s="25" t="str">
        <f t="shared" ca="1" si="2"/>
        <v>W</v>
      </c>
      <c r="AP7" s="25" t="str">
        <f t="shared" ca="1" si="2"/>
        <v>T</v>
      </c>
      <c r="AQ7" s="25" t="str">
        <f t="shared" ca="1" si="2"/>
        <v>F</v>
      </c>
      <c r="AR7" s="25" t="str">
        <f t="shared" ca="1" si="2"/>
        <v>S</v>
      </c>
      <c r="AS7" s="25" t="str">
        <f t="shared" ca="1" si="2"/>
        <v>S</v>
      </c>
      <c r="AT7" s="25" t="str">
        <f t="shared" ca="1" si="2"/>
        <v>M</v>
      </c>
      <c r="AU7" s="25" t="str">
        <f t="shared" ca="1" si="2"/>
        <v>T</v>
      </c>
      <c r="AV7" s="25" t="str">
        <f t="shared" ca="1" si="2"/>
        <v>W</v>
      </c>
      <c r="AW7" s="25" t="str">
        <f t="shared" ca="1" si="2"/>
        <v>T</v>
      </c>
      <c r="AX7" s="25" t="str">
        <f t="shared" ca="1" si="2"/>
        <v>F</v>
      </c>
      <c r="AY7" s="25" t="str">
        <f t="shared" ca="1" si="2"/>
        <v>S</v>
      </c>
      <c r="AZ7" s="25" t="str">
        <f t="shared" ca="1" si="2"/>
        <v>S</v>
      </c>
      <c r="BA7" s="25" t="str">
        <f t="shared" ca="1" si="2"/>
        <v>M</v>
      </c>
      <c r="BB7" s="25" t="str">
        <f t="shared" ca="1" si="2"/>
        <v>T</v>
      </c>
    </row>
    <row r="8" spans="1:54" ht="30" hidden="1" customHeight="1" x14ac:dyDescent="0.3">
      <c r="A8" s="14" t="s">
        <v>27</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row>
    <row r="9" spans="1:54" s="2" customFormat="1" ht="30" customHeight="1" x14ac:dyDescent="0.3">
      <c r="A9" s="15" t="s">
        <v>22</v>
      </c>
      <c r="B9" s="42" t="s">
        <v>32</v>
      </c>
      <c r="C9" s="34"/>
      <c r="D9" s="34"/>
      <c r="E9" s="31"/>
      <c r="F9" s="32"/>
      <c r="G9" s="33"/>
      <c r="H9" s="26"/>
      <c r="I9" s="38" t="str">
        <f t="shared" ref="I9:X22" ca="1" si="3">IF(AND($C9="Goal",I$5&gt;=$F9,I$5&lt;=$F9+$G9-1),2,IF(AND($C9="Milestone",I$5&gt;=$F9,I$5&lt;=$F9+$G9-1),1,""))</f>
        <v/>
      </c>
      <c r="J9" s="38" t="str">
        <f t="shared" ca="1" si="3"/>
        <v/>
      </c>
      <c r="K9" s="38" t="str">
        <f t="shared" ca="1" si="3"/>
        <v/>
      </c>
      <c r="L9" s="38" t="str">
        <f t="shared" ca="1" si="3"/>
        <v/>
      </c>
      <c r="M9" s="38" t="str">
        <f t="shared" ca="1" si="3"/>
        <v/>
      </c>
      <c r="N9" s="38" t="str">
        <f t="shared" ca="1" si="3"/>
        <v/>
      </c>
      <c r="O9" s="38" t="str">
        <f t="shared" ca="1" si="3"/>
        <v/>
      </c>
      <c r="P9" s="38" t="str">
        <f t="shared" ca="1" si="3"/>
        <v/>
      </c>
      <c r="Q9" s="38" t="str">
        <f t="shared" ca="1" si="3"/>
        <v/>
      </c>
      <c r="R9" s="38" t="str">
        <f t="shared" ca="1" si="3"/>
        <v/>
      </c>
      <c r="S9" s="38" t="str">
        <f t="shared" ca="1" si="3"/>
        <v/>
      </c>
      <c r="T9" s="38" t="str">
        <f t="shared" ca="1" si="3"/>
        <v/>
      </c>
      <c r="U9" s="38" t="str">
        <f t="shared" ca="1" si="3"/>
        <v/>
      </c>
      <c r="V9" s="38" t="str">
        <f t="shared" ca="1" si="3"/>
        <v/>
      </c>
      <c r="W9" s="38" t="str">
        <f t="shared" ca="1" si="3"/>
        <v/>
      </c>
      <c r="X9" s="38" t="str">
        <f t="shared" ca="1" si="3"/>
        <v/>
      </c>
      <c r="Y9" s="38" t="str">
        <f t="shared" ref="Y9:AN22" ca="1" si="4">IF(AND($C9="Goal",Y$5&gt;=$F9,Y$5&lt;=$F9+$G9-1),2,IF(AND($C9="Milestone",Y$5&gt;=$F9,Y$5&lt;=$F9+$G9-1),1,""))</f>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t="str">
        <f t="shared" ca="1" si="4"/>
        <v/>
      </c>
      <c r="AN9" s="38" t="str">
        <f t="shared" ca="1" si="4"/>
        <v/>
      </c>
      <c r="AO9" s="38" t="str">
        <f t="shared" ref="AO9:BB22" ca="1" si="5">IF(AND($C9="Goal",AO$5&gt;=$F9,AO$5&lt;=$F9+$G9-1),2,IF(AND($C9="Milestone",AO$5&gt;=$F9,AO$5&lt;=$F9+$G9-1),1,""))</f>
        <v/>
      </c>
      <c r="AP9" s="38" t="str">
        <f t="shared" ca="1" si="5"/>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row>
    <row r="10" spans="1:54" s="2" customFormat="1" ht="30" customHeight="1" x14ac:dyDescent="0.3">
      <c r="A10" s="15"/>
      <c r="B10" s="41">
        <v>1</v>
      </c>
      <c r="C10" s="34" t="s">
        <v>11</v>
      </c>
      <c r="D10" s="34" t="s">
        <v>31</v>
      </c>
      <c r="E10" s="31">
        <v>1</v>
      </c>
      <c r="F10" s="32">
        <v>44038</v>
      </c>
      <c r="G10" s="33">
        <v>1</v>
      </c>
      <c r="H10" s="26"/>
      <c r="I10" s="38" t="str">
        <f ca="1">IF(AND($C10="Goal",I$5&gt;=$F10,I$5&lt;=$F10+$G10-1),2,IF(AND($C10="Milestone",I$5&gt;=$F10,I$5&lt;=$F10+$G10-1),1,""))</f>
        <v/>
      </c>
      <c r="J10" s="38" t="str">
        <f t="shared" ca="1" si="3"/>
        <v/>
      </c>
      <c r="K10" s="38" t="str">
        <f t="shared" ca="1" si="3"/>
        <v/>
      </c>
      <c r="L10" s="38" t="str">
        <f t="shared" ca="1" si="3"/>
        <v/>
      </c>
      <c r="M10" s="38" t="str">
        <f t="shared" ca="1" si="3"/>
        <v/>
      </c>
      <c r="N10" s="38" t="str">
        <f t="shared" ca="1" si="3"/>
        <v/>
      </c>
      <c r="O10" s="38" t="str">
        <f t="shared" ca="1" si="3"/>
        <v/>
      </c>
      <c r="P10" s="38" t="str">
        <f t="shared" ca="1" si="3"/>
        <v/>
      </c>
      <c r="Q10" s="38" t="str">
        <f t="shared" ca="1" si="3"/>
        <v/>
      </c>
      <c r="R10" s="38" t="str">
        <f t="shared" ca="1" si="3"/>
        <v/>
      </c>
      <c r="S10" s="38" t="str">
        <f t="shared" ca="1" si="3"/>
        <v/>
      </c>
      <c r="T10" s="38" t="str">
        <f t="shared" ca="1" si="3"/>
        <v/>
      </c>
      <c r="U10" s="38" t="str">
        <f t="shared" ca="1" si="3"/>
        <v/>
      </c>
      <c r="V10" s="38" t="str">
        <f t="shared" ca="1" si="3"/>
        <v/>
      </c>
      <c r="W10" s="38" t="str">
        <f t="shared" ca="1" si="3"/>
        <v/>
      </c>
      <c r="X10" s="38" t="str">
        <f t="shared" ca="1" si="3"/>
        <v/>
      </c>
      <c r="Y10" s="38" t="str">
        <f t="shared" ca="1" si="4"/>
        <v/>
      </c>
      <c r="Z10" s="38" t="str">
        <f t="shared" ca="1" si="4"/>
        <v/>
      </c>
      <c r="AA10" s="38" t="str">
        <f t="shared" ca="1" si="4"/>
        <v/>
      </c>
      <c r="AB10" s="38" t="str">
        <f t="shared" ca="1" si="4"/>
        <v/>
      </c>
      <c r="AC10" s="38" t="str">
        <f t="shared" ca="1" si="4"/>
        <v/>
      </c>
      <c r="AD10" s="38" t="str">
        <f t="shared" ca="1" si="4"/>
        <v/>
      </c>
      <c r="AE10" s="38" t="str">
        <f t="shared" ca="1" si="4"/>
        <v/>
      </c>
      <c r="AF10" s="38" t="str">
        <f t="shared" ca="1" si="4"/>
        <v/>
      </c>
      <c r="AG10" s="38" t="str">
        <f t="shared" ca="1" si="4"/>
        <v/>
      </c>
      <c r="AH10" s="38" t="str">
        <f t="shared" ca="1" si="4"/>
        <v/>
      </c>
      <c r="AI10" s="38" t="str">
        <f t="shared" ca="1" si="4"/>
        <v/>
      </c>
      <c r="AJ10" s="38" t="str">
        <f t="shared" ca="1" si="4"/>
        <v/>
      </c>
      <c r="AK10" s="38" t="str">
        <f t="shared" ca="1" si="4"/>
        <v/>
      </c>
      <c r="AL10" s="38" t="str">
        <f t="shared" ca="1" si="4"/>
        <v/>
      </c>
      <c r="AM10" s="38" t="str">
        <f t="shared" ca="1" si="4"/>
        <v/>
      </c>
      <c r="AN10" s="38" t="str">
        <f t="shared" ca="1" si="4"/>
        <v/>
      </c>
      <c r="AO10" s="38" t="str">
        <f t="shared" ca="1" si="5"/>
        <v/>
      </c>
      <c r="AP10" s="38" t="str">
        <f t="shared" ca="1" si="5"/>
        <v/>
      </c>
      <c r="AQ10" s="38" t="str">
        <f t="shared" ca="1" si="5"/>
        <v/>
      </c>
      <c r="AR10" s="38" t="str">
        <f t="shared" ca="1" si="5"/>
        <v/>
      </c>
      <c r="AS10" s="38" t="str">
        <f t="shared" ca="1" si="5"/>
        <v/>
      </c>
      <c r="AT10" s="38" t="str">
        <f t="shared" ca="1" si="5"/>
        <v/>
      </c>
      <c r="AU10" s="38" t="str">
        <f t="shared" ca="1" si="5"/>
        <v/>
      </c>
      <c r="AV10" s="38" t="str">
        <f t="shared" ca="1" si="5"/>
        <v/>
      </c>
      <c r="AW10" s="38" t="str">
        <f t="shared" ca="1" si="5"/>
        <v/>
      </c>
      <c r="AX10" s="38" t="str">
        <f t="shared" ca="1" si="5"/>
        <v/>
      </c>
      <c r="AY10" s="38" t="str">
        <f t="shared" ca="1" si="5"/>
        <v/>
      </c>
      <c r="AZ10" s="38" t="str">
        <f t="shared" ca="1" si="5"/>
        <v/>
      </c>
      <c r="BA10" s="38" t="str">
        <f t="shared" ca="1" si="5"/>
        <v/>
      </c>
      <c r="BB10" s="38" t="str">
        <f t="shared" ca="1" si="5"/>
        <v/>
      </c>
    </row>
    <row r="11" spans="1:54" s="2" customFormat="1" ht="30" customHeight="1" x14ac:dyDescent="0.3">
      <c r="A11" s="15"/>
      <c r="B11" s="41">
        <v>2</v>
      </c>
      <c r="C11" s="34" t="s">
        <v>11</v>
      </c>
      <c r="D11" s="34" t="s">
        <v>31</v>
      </c>
      <c r="E11" s="31">
        <v>1</v>
      </c>
      <c r="F11" s="32">
        <v>44038</v>
      </c>
      <c r="G11" s="33">
        <v>1</v>
      </c>
      <c r="H11" s="26"/>
      <c r="I11" s="38" t="str">
        <f t="shared" ref="I11:I22" ca="1" si="6">IF(AND($C11="Goal",I$5&gt;=$F11,I$5&lt;=$F11+$G11-1),2,IF(AND($C11="Milestone",I$5&gt;=$F11,I$5&lt;=$F11+$G11-1),1,""))</f>
        <v/>
      </c>
      <c r="J11" s="38" t="str">
        <f t="shared" ca="1" si="3"/>
        <v/>
      </c>
      <c r="K11" s="38" t="str">
        <f t="shared" ca="1" si="3"/>
        <v/>
      </c>
      <c r="L11" s="38" t="str">
        <f t="shared" ca="1" si="3"/>
        <v/>
      </c>
      <c r="M11" s="38" t="str">
        <f t="shared" ca="1" si="3"/>
        <v/>
      </c>
      <c r="N11" s="38" t="str">
        <f t="shared" ca="1" si="3"/>
        <v/>
      </c>
      <c r="O11" s="38" t="str">
        <f t="shared" ca="1" si="3"/>
        <v/>
      </c>
      <c r="P11" s="38" t="str">
        <f t="shared" ca="1" si="3"/>
        <v/>
      </c>
      <c r="Q11" s="38" t="str">
        <f t="shared" ca="1" si="3"/>
        <v/>
      </c>
      <c r="R11" s="38" t="str">
        <f t="shared" ca="1" si="3"/>
        <v/>
      </c>
      <c r="S11" s="38" t="str">
        <f t="shared" ca="1" si="3"/>
        <v/>
      </c>
      <c r="T11" s="38" t="str">
        <f t="shared" ca="1" si="3"/>
        <v/>
      </c>
      <c r="U11" s="38" t="str">
        <f t="shared" ca="1" si="3"/>
        <v/>
      </c>
      <c r="V11" s="38" t="str">
        <f t="shared" ca="1" si="3"/>
        <v/>
      </c>
      <c r="W11" s="38" t="str">
        <f t="shared" ca="1" si="3"/>
        <v/>
      </c>
      <c r="X11" s="38" t="str">
        <f t="shared" ca="1" si="3"/>
        <v/>
      </c>
      <c r="Y11" s="38" t="str">
        <f t="shared" ca="1" si="4"/>
        <v/>
      </c>
      <c r="Z11" s="38" t="str">
        <f t="shared" ca="1" si="4"/>
        <v/>
      </c>
      <c r="AA11" s="38" t="str">
        <f t="shared" ca="1" si="4"/>
        <v/>
      </c>
      <c r="AB11" s="38" t="str">
        <f t="shared" ca="1" si="4"/>
        <v/>
      </c>
      <c r="AC11" s="38" t="str">
        <f t="shared" ca="1" si="4"/>
        <v/>
      </c>
      <c r="AD11" s="38" t="str">
        <f t="shared" ca="1" si="4"/>
        <v/>
      </c>
      <c r="AE11" s="38" t="str">
        <f t="shared" ca="1" si="4"/>
        <v/>
      </c>
      <c r="AF11" s="38" t="str">
        <f t="shared" ca="1" si="4"/>
        <v/>
      </c>
      <c r="AG11" s="38" t="str">
        <f t="shared" ca="1" si="4"/>
        <v/>
      </c>
      <c r="AH11" s="38" t="str">
        <f t="shared" ca="1" si="4"/>
        <v/>
      </c>
      <c r="AI11" s="38" t="str">
        <f t="shared" ca="1" si="4"/>
        <v/>
      </c>
      <c r="AJ11" s="38" t="str">
        <f t="shared" ca="1" si="4"/>
        <v/>
      </c>
      <c r="AK11" s="38" t="str">
        <f t="shared" ca="1" si="4"/>
        <v/>
      </c>
      <c r="AL11" s="38" t="str">
        <f t="shared" ca="1" si="4"/>
        <v/>
      </c>
      <c r="AM11" s="38" t="str">
        <f t="shared" ca="1" si="4"/>
        <v/>
      </c>
      <c r="AN11" s="38" t="str">
        <f t="shared" ca="1" si="4"/>
        <v/>
      </c>
      <c r="AO11" s="38" t="str">
        <f t="shared" ca="1" si="5"/>
        <v/>
      </c>
      <c r="AP11" s="38" t="str">
        <f t="shared" ca="1" si="5"/>
        <v/>
      </c>
      <c r="AQ11" s="38" t="str">
        <f t="shared" ca="1" si="5"/>
        <v/>
      </c>
      <c r="AR11" s="38" t="str">
        <f t="shared" ca="1" si="5"/>
        <v/>
      </c>
      <c r="AS11" s="38" t="str">
        <f t="shared" ca="1" si="5"/>
        <v/>
      </c>
      <c r="AT11" s="38" t="str">
        <f t="shared" ca="1" si="5"/>
        <v/>
      </c>
      <c r="AU11" s="38" t="str">
        <f t="shared" ca="1" si="5"/>
        <v/>
      </c>
      <c r="AV11" s="38" t="str">
        <f t="shared" ca="1" si="5"/>
        <v/>
      </c>
      <c r="AW11" s="38" t="str">
        <f t="shared" ca="1" si="5"/>
        <v/>
      </c>
      <c r="AX11" s="38" t="str">
        <f t="shared" ca="1" si="5"/>
        <v/>
      </c>
      <c r="AY11" s="38" t="str">
        <f t="shared" ca="1" si="5"/>
        <v/>
      </c>
      <c r="AZ11" s="38" t="str">
        <f t="shared" ca="1" si="5"/>
        <v/>
      </c>
      <c r="BA11" s="38" t="str">
        <f t="shared" ca="1" si="5"/>
        <v/>
      </c>
      <c r="BB11" s="38" t="str">
        <f t="shared" ca="1" si="5"/>
        <v/>
      </c>
    </row>
    <row r="12" spans="1:54" s="2" customFormat="1" ht="30" customHeight="1" x14ac:dyDescent="0.3">
      <c r="A12" s="14"/>
      <c r="B12" s="41">
        <v>3</v>
      </c>
      <c r="C12" s="34" t="s">
        <v>11</v>
      </c>
      <c r="D12" s="34" t="s">
        <v>31</v>
      </c>
      <c r="E12" s="31">
        <v>1</v>
      </c>
      <c r="F12" s="32">
        <v>44038</v>
      </c>
      <c r="G12" s="33">
        <v>2</v>
      </c>
      <c r="H12" s="26"/>
      <c r="I12" s="38" t="str">
        <f t="shared" ca="1" si="6"/>
        <v/>
      </c>
      <c r="J12" s="38" t="str">
        <f t="shared" ca="1" si="3"/>
        <v/>
      </c>
      <c r="K12" s="38" t="str">
        <f t="shared" ca="1" si="3"/>
        <v/>
      </c>
      <c r="L12" s="38" t="str">
        <f t="shared" ca="1" si="3"/>
        <v/>
      </c>
      <c r="M12" s="38" t="str">
        <f t="shared" ca="1" si="3"/>
        <v/>
      </c>
      <c r="N12" s="38" t="str">
        <f t="shared" ca="1" si="3"/>
        <v/>
      </c>
      <c r="O12" s="38" t="str">
        <f t="shared" ca="1" si="3"/>
        <v/>
      </c>
      <c r="P12" s="38" t="str">
        <f t="shared" ca="1" si="3"/>
        <v/>
      </c>
      <c r="Q12" s="38" t="str">
        <f t="shared" ca="1" si="3"/>
        <v/>
      </c>
      <c r="R12" s="38" t="str">
        <f t="shared" ca="1" si="3"/>
        <v/>
      </c>
      <c r="S12" s="38" t="str">
        <f t="shared" ca="1" si="3"/>
        <v/>
      </c>
      <c r="T12" s="38" t="str">
        <f t="shared" ca="1" si="3"/>
        <v/>
      </c>
      <c r="U12" s="38" t="str">
        <f t="shared" ca="1" si="3"/>
        <v/>
      </c>
      <c r="V12" s="38" t="str">
        <f t="shared" ca="1" si="3"/>
        <v/>
      </c>
      <c r="W12" s="38" t="str">
        <f t="shared" ca="1" si="3"/>
        <v/>
      </c>
      <c r="X12" s="38" t="str">
        <f t="shared" ca="1" si="3"/>
        <v/>
      </c>
      <c r="Y12" s="38" t="str">
        <f t="shared" ca="1" si="4"/>
        <v/>
      </c>
      <c r="Z12" s="38" t="str">
        <f t="shared" ca="1" si="4"/>
        <v/>
      </c>
      <c r="AA12" s="38" t="str">
        <f t="shared" ca="1" si="4"/>
        <v/>
      </c>
      <c r="AB12" s="38" t="str">
        <f t="shared" ca="1" si="4"/>
        <v/>
      </c>
      <c r="AC12" s="38" t="str">
        <f t="shared" ca="1" si="4"/>
        <v/>
      </c>
      <c r="AD12" s="38" t="str">
        <f t="shared" ca="1" si="4"/>
        <v/>
      </c>
      <c r="AE12" s="38" t="str">
        <f t="shared" ca="1" si="4"/>
        <v/>
      </c>
      <c r="AF12" s="38" t="str">
        <f t="shared" ca="1" si="4"/>
        <v/>
      </c>
      <c r="AG12" s="38" t="str">
        <f t="shared" ca="1" si="4"/>
        <v/>
      </c>
      <c r="AH12" s="38" t="str">
        <f t="shared" ca="1" si="4"/>
        <v/>
      </c>
      <c r="AI12" s="38" t="str">
        <f t="shared" ca="1" si="4"/>
        <v/>
      </c>
      <c r="AJ12" s="38" t="str">
        <f t="shared" ca="1" si="4"/>
        <v/>
      </c>
      <c r="AK12" s="38" t="str">
        <f t="shared" ca="1" si="4"/>
        <v/>
      </c>
      <c r="AL12" s="38" t="str">
        <f t="shared" ca="1" si="4"/>
        <v/>
      </c>
      <c r="AM12" s="38" t="str">
        <f t="shared" ca="1" si="4"/>
        <v/>
      </c>
      <c r="AN12" s="38" t="str">
        <f t="shared" ca="1" si="4"/>
        <v/>
      </c>
      <c r="AO12" s="38" t="str">
        <f t="shared" ca="1" si="5"/>
        <v/>
      </c>
      <c r="AP12" s="38" t="str">
        <f t="shared" ca="1" si="5"/>
        <v/>
      </c>
      <c r="AQ12" s="38" t="str">
        <f t="shared" ca="1" si="5"/>
        <v/>
      </c>
      <c r="AR12" s="38" t="str">
        <f t="shared" ca="1" si="5"/>
        <v/>
      </c>
      <c r="AS12" s="38" t="str">
        <f t="shared" ca="1" si="5"/>
        <v/>
      </c>
      <c r="AT12" s="38" t="str">
        <f t="shared" ca="1" si="5"/>
        <v/>
      </c>
      <c r="AU12" s="38" t="str">
        <f t="shared" ca="1" si="5"/>
        <v/>
      </c>
      <c r="AV12" s="38" t="str">
        <f t="shared" ca="1" si="5"/>
        <v/>
      </c>
      <c r="AW12" s="38" t="str">
        <f t="shared" ca="1" si="5"/>
        <v/>
      </c>
      <c r="AX12" s="38" t="str">
        <f t="shared" ca="1" si="5"/>
        <v/>
      </c>
      <c r="AY12" s="38" t="str">
        <f t="shared" ca="1" si="5"/>
        <v/>
      </c>
      <c r="AZ12" s="38" t="str">
        <f t="shared" ca="1" si="5"/>
        <v/>
      </c>
      <c r="BA12" s="38" t="str">
        <f t="shared" ca="1" si="5"/>
        <v/>
      </c>
      <c r="BB12" s="38" t="str">
        <f t="shared" ca="1" si="5"/>
        <v/>
      </c>
    </row>
    <row r="13" spans="1:54" s="2" customFormat="1" ht="30" customHeight="1" x14ac:dyDescent="0.3">
      <c r="A13" s="14"/>
      <c r="B13" s="41">
        <v>4</v>
      </c>
      <c r="C13" s="34" t="s">
        <v>11</v>
      </c>
      <c r="D13" s="34" t="s">
        <v>31</v>
      </c>
      <c r="E13" s="31">
        <v>1</v>
      </c>
      <c r="F13" s="32">
        <v>44038</v>
      </c>
      <c r="G13" s="33">
        <v>2</v>
      </c>
      <c r="H13" s="26"/>
      <c r="I13" s="38" t="str">
        <f t="shared" ca="1" si="6"/>
        <v/>
      </c>
      <c r="J13" s="38" t="str">
        <f t="shared" ca="1" si="3"/>
        <v/>
      </c>
      <c r="K13" s="38" t="str">
        <f t="shared" ca="1" si="3"/>
        <v/>
      </c>
      <c r="L13" s="38" t="str">
        <f t="shared" ca="1" si="3"/>
        <v/>
      </c>
      <c r="M13" s="38" t="str">
        <f t="shared" ca="1" si="3"/>
        <v/>
      </c>
      <c r="N13" s="38" t="str">
        <f t="shared" ca="1" si="3"/>
        <v/>
      </c>
      <c r="O13" s="38" t="str">
        <f t="shared" ca="1" si="3"/>
        <v/>
      </c>
      <c r="P13" s="38" t="str">
        <f t="shared" ca="1" si="3"/>
        <v/>
      </c>
      <c r="Q13" s="38" t="str">
        <f t="shared" ca="1" si="3"/>
        <v/>
      </c>
      <c r="R13" s="38" t="str">
        <f t="shared" ca="1" si="3"/>
        <v/>
      </c>
      <c r="S13" s="38" t="str">
        <f t="shared" ca="1" si="3"/>
        <v/>
      </c>
      <c r="T13" s="38" t="str">
        <f t="shared" ca="1" si="3"/>
        <v/>
      </c>
      <c r="U13" s="38" t="str">
        <f t="shared" ca="1" si="3"/>
        <v/>
      </c>
      <c r="V13" s="38" t="str">
        <f t="shared" ca="1" si="3"/>
        <v/>
      </c>
      <c r="W13" s="38" t="str">
        <f t="shared" ca="1" si="3"/>
        <v/>
      </c>
      <c r="X13" s="38" t="str">
        <f t="shared" ca="1" si="3"/>
        <v/>
      </c>
      <c r="Y13" s="38" t="str">
        <f t="shared" ca="1" si="4"/>
        <v/>
      </c>
      <c r="Z13" s="38" t="str">
        <f t="shared" ca="1" si="4"/>
        <v/>
      </c>
      <c r="AA13" s="38" t="str">
        <f t="shared" ca="1" si="4"/>
        <v/>
      </c>
      <c r="AB13" s="38" t="str">
        <f t="shared" ca="1" si="4"/>
        <v/>
      </c>
      <c r="AC13" s="38" t="str">
        <f t="shared" ca="1" si="4"/>
        <v/>
      </c>
      <c r="AD13" s="38" t="str">
        <f t="shared" ca="1" si="4"/>
        <v/>
      </c>
      <c r="AE13" s="38" t="str">
        <f t="shared" ca="1" si="4"/>
        <v/>
      </c>
      <c r="AF13" s="38" t="str">
        <f t="shared" ca="1" si="4"/>
        <v/>
      </c>
      <c r="AG13" s="38" t="str">
        <f t="shared" ca="1" si="4"/>
        <v/>
      </c>
      <c r="AH13" s="38" t="str">
        <f t="shared" ca="1" si="4"/>
        <v/>
      </c>
      <c r="AI13" s="38" t="str">
        <f t="shared" ca="1" si="4"/>
        <v/>
      </c>
      <c r="AJ13" s="38" t="str">
        <f t="shared" ca="1" si="4"/>
        <v/>
      </c>
      <c r="AK13" s="38" t="str">
        <f t="shared" ca="1" si="4"/>
        <v/>
      </c>
      <c r="AL13" s="38" t="str">
        <f t="shared" ca="1" si="4"/>
        <v/>
      </c>
      <c r="AM13" s="38" t="str">
        <f t="shared" ca="1" si="4"/>
        <v/>
      </c>
      <c r="AN13" s="38" t="str">
        <f t="shared" ca="1" si="4"/>
        <v/>
      </c>
      <c r="AO13" s="38" t="str">
        <f t="shared" ca="1" si="5"/>
        <v/>
      </c>
      <c r="AP13" s="38" t="str">
        <f t="shared" ca="1" si="5"/>
        <v/>
      </c>
      <c r="AQ13" s="38" t="str">
        <f t="shared" ca="1" si="5"/>
        <v/>
      </c>
      <c r="AR13" s="38" t="str">
        <f t="shared" ca="1" si="5"/>
        <v/>
      </c>
      <c r="AS13" s="38" t="str">
        <f t="shared" ca="1" si="5"/>
        <v/>
      </c>
      <c r="AT13" s="38" t="str">
        <f t="shared" ca="1" si="5"/>
        <v/>
      </c>
      <c r="AU13" s="38" t="str">
        <f t="shared" ca="1" si="5"/>
        <v/>
      </c>
      <c r="AV13" s="38" t="str">
        <f t="shared" ca="1" si="5"/>
        <v/>
      </c>
      <c r="AW13" s="38" t="str">
        <f t="shared" ca="1" si="5"/>
        <v/>
      </c>
      <c r="AX13" s="38" t="str">
        <f t="shared" ca="1" si="5"/>
        <v/>
      </c>
      <c r="AY13" s="38" t="str">
        <f t="shared" ca="1" si="5"/>
        <v/>
      </c>
      <c r="AZ13" s="38" t="str">
        <f t="shared" ca="1" si="5"/>
        <v/>
      </c>
      <c r="BA13" s="38" t="str">
        <f t="shared" ca="1" si="5"/>
        <v/>
      </c>
      <c r="BB13" s="38" t="str">
        <f t="shared" ca="1" si="5"/>
        <v/>
      </c>
    </row>
    <row r="14" spans="1:54" s="2" customFormat="1" ht="30" customHeight="1" x14ac:dyDescent="0.3">
      <c r="A14" s="15"/>
      <c r="B14" s="42" t="s">
        <v>33</v>
      </c>
      <c r="C14" s="34"/>
      <c r="D14" s="34"/>
      <c r="E14" s="31"/>
      <c r="F14" s="32"/>
      <c r="G14" s="33"/>
      <c r="H14" s="26"/>
      <c r="I14" s="38" t="str">
        <f t="shared" ca="1" si="6"/>
        <v/>
      </c>
      <c r="J14" s="38" t="str">
        <f t="shared" ca="1" si="3"/>
        <v/>
      </c>
      <c r="K14" s="38" t="str">
        <f t="shared" ca="1" si="3"/>
        <v/>
      </c>
      <c r="L14" s="38" t="str">
        <f t="shared" ca="1" si="3"/>
        <v/>
      </c>
      <c r="M14" s="38" t="str">
        <f t="shared" ca="1" si="3"/>
        <v/>
      </c>
      <c r="N14" s="38" t="str">
        <f t="shared" ca="1" si="3"/>
        <v/>
      </c>
      <c r="O14" s="38" t="str">
        <f t="shared" ca="1" si="3"/>
        <v/>
      </c>
      <c r="P14" s="38" t="str">
        <f t="shared" ca="1" si="3"/>
        <v/>
      </c>
      <c r="Q14" s="38" t="str">
        <f t="shared" ca="1" si="3"/>
        <v/>
      </c>
      <c r="R14" s="38" t="str">
        <f t="shared" ca="1" si="3"/>
        <v/>
      </c>
      <c r="S14" s="38" t="str">
        <f t="shared" ca="1" si="3"/>
        <v/>
      </c>
      <c r="T14" s="38" t="str">
        <f t="shared" ca="1" si="3"/>
        <v/>
      </c>
      <c r="U14" s="38" t="str">
        <f t="shared" ca="1" si="3"/>
        <v/>
      </c>
      <c r="V14" s="38" t="str">
        <f t="shared" ca="1" si="3"/>
        <v/>
      </c>
      <c r="W14" s="38" t="str">
        <f t="shared" ca="1" si="3"/>
        <v/>
      </c>
      <c r="X14" s="38" t="str">
        <f t="shared" ca="1" si="3"/>
        <v/>
      </c>
      <c r="Y14" s="38" t="str">
        <f t="shared" ca="1" si="4"/>
        <v/>
      </c>
      <c r="Z14" s="38" t="str">
        <f t="shared" ca="1" si="4"/>
        <v/>
      </c>
      <c r="AA14" s="38" t="str">
        <f t="shared" ca="1" si="4"/>
        <v/>
      </c>
      <c r="AB14" s="38" t="str">
        <f t="shared" ca="1" si="4"/>
        <v/>
      </c>
      <c r="AC14" s="38" t="str">
        <f t="shared" ca="1" si="4"/>
        <v/>
      </c>
      <c r="AD14" s="38" t="str">
        <f t="shared" ca="1" si="4"/>
        <v/>
      </c>
      <c r="AE14" s="38" t="str">
        <f t="shared" ca="1" si="4"/>
        <v/>
      </c>
      <c r="AF14" s="38" t="str">
        <f t="shared" ca="1" si="4"/>
        <v/>
      </c>
      <c r="AG14" s="38" t="str">
        <f t="shared" ca="1" si="4"/>
        <v/>
      </c>
      <c r="AH14" s="38" t="str">
        <f t="shared" ca="1" si="4"/>
        <v/>
      </c>
      <c r="AI14" s="38" t="str">
        <f t="shared" ca="1" si="4"/>
        <v/>
      </c>
      <c r="AJ14" s="38" t="str">
        <f t="shared" ca="1" si="4"/>
        <v/>
      </c>
      <c r="AK14" s="38" t="str">
        <f t="shared" ca="1" si="4"/>
        <v/>
      </c>
      <c r="AL14" s="38" t="str">
        <f t="shared" ca="1" si="4"/>
        <v/>
      </c>
      <c r="AM14" s="38" t="str">
        <f t="shared" ca="1" si="4"/>
        <v/>
      </c>
      <c r="AN14" s="38" t="str">
        <f t="shared" ca="1" si="4"/>
        <v/>
      </c>
      <c r="AO14" s="38" t="str">
        <f t="shared" ca="1" si="5"/>
        <v/>
      </c>
      <c r="AP14" s="38" t="str">
        <f t="shared" ca="1" si="5"/>
        <v/>
      </c>
      <c r="AQ14" s="38" t="str">
        <f t="shared" ca="1" si="5"/>
        <v/>
      </c>
      <c r="AR14" s="38" t="str">
        <f t="shared" ca="1" si="5"/>
        <v/>
      </c>
      <c r="AS14" s="38" t="str">
        <f t="shared" ca="1" si="5"/>
        <v/>
      </c>
      <c r="AT14" s="38" t="str">
        <f t="shared" ca="1" si="5"/>
        <v/>
      </c>
      <c r="AU14" s="38" t="str">
        <f t="shared" ca="1" si="5"/>
        <v/>
      </c>
      <c r="AV14" s="38" t="str">
        <f t="shared" ca="1" si="5"/>
        <v/>
      </c>
      <c r="AW14" s="38" t="str">
        <f t="shared" ca="1" si="5"/>
        <v/>
      </c>
      <c r="AX14" s="38" t="str">
        <f t="shared" ca="1" si="5"/>
        <v/>
      </c>
      <c r="AY14" s="38" t="str">
        <f t="shared" ca="1" si="5"/>
        <v/>
      </c>
      <c r="AZ14" s="38" t="str">
        <f t="shared" ca="1" si="5"/>
        <v/>
      </c>
      <c r="BA14" s="38" t="str">
        <f t="shared" ca="1" si="5"/>
        <v/>
      </c>
      <c r="BB14" s="38" t="str">
        <f t="shared" ca="1" si="5"/>
        <v/>
      </c>
    </row>
    <row r="15" spans="1:54" s="2" customFormat="1" ht="30" customHeight="1" x14ac:dyDescent="0.3">
      <c r="A15" s="15"/>
      <c r="B15" s="41" t="s">
        <v>6</v>
      </c>
      <c r="C15" s="34" t="s">
        <v>10</v>
      </c>
      <c r="D15" s="34" t="s">
        <v>31</v>
      </c>
      <c r="E15" s="31">
        <v>1</v>
      </c>
      <c r="F15" s="32">
        <v>44038</v>
      </c>
      <c r="G15" s="33">
        <v>5</v>
      </c>
      <c r="H15" s="26"/>
      <c r="I15" s="38" t="str">
        <f t="shared" ca="1" si="6"/>
        <v/>
      </c>
      <c r="J15" s="38" t="str">
        <f t="shared" ca="1" si="3"/>
        <v/>
      </c>
      <c r="K15" s="38" t="str">
        <f t="shared" ca="1" si="3"/>
        <v/>
      </c>
      <c r="L15" s="38" t="str">
        <f t="shared" ca="1" si="3"/>
        <v/>
      </c>
      <c r="M15" s="38" t="str">
        <f t="shared" ca="1" si="3"/>
        <v/>
      </c>
      <c r="N15" s="38" t="str">
        <f t="shared" ca="1" si="3"/>
        <v/>
      </c>
      <c r="O15" s="38" t="str">
        <f t="shared" ca="1" si="3"/>
        <v/>
      </c>
      <c r="P15" s="38" t="str">
        <f t="shared" ca="1" si="3"/>
        <v/>
      </c>
      <c r="Q15" s="38" t="str">
        <f t="shared" ca="1" si="3"/>
        <v/>
      </c>
      <c r="R15" s="38" t="str">
        <f t="shared" ca="1" si="3"/>
        <v/>
      </c>
      <c r="S15" s="38" t="str">
        <f t="shared" ca="1" si="3"/>
        <v/>
      </c>
      <c r="T15" s="38" t="str">
        <f t="shared" ca="1" si="3"/>
        <v/>
      </c>
      <c r="U15" s="38" t="str">
        <f t="shared" ca="1" si="3"/>
        <v/>
      </c>
      <c r="V15" s="38" t="str">
        <f t="shared" ca="1" si="3"/>
        <v/>
      </c>
      <c r="W15" s="38" t="str">
        <f t="shared" ca="1" si="3"/>
        <v/>
      </c>
      <c r="X15" s="38" t="str">
        <f t="shared" ca="1" si="3"/>
        <v/>
      </c>
      <c r="Y15" s="38" t="str">
        <f t="shared" ca="1" si="4"/>
        <v/>
      </c>
      <c r="Z15" s="38" t="str">
        <f t="shared" ca="1" si="4"/>
        <v/>
      </c>
      <c r="AA15" s="38" t="str">
        <f t="shared" ca="1" si="4"/>
        <v/>
      </c>
      <c r="AB15" s="38" t="str">
        <f t="shared" ca="1" si="4"/>
        <v/>
      </c>
      <c r="AC15" s="38" t="str">
        <f t="shared" ca="1" si="4"/>
        <v/>
      </c>
      <c r="AD15" s="38" t="str">
        <f t="shared" ca="1" si="4"/>
        <v/>
      </c>
      <c r="AE15" s="38" t="str">
        <f t="shared" ca="1" si="4"/>
        <v/>
      </c>
      <c r="AF15" s="38" t="str">
        <f t="shared" ca="1" si="4"/>
        <v/>
      </c>
      <c r="AG15" s="38" t="str">
        <f t="shared" ca="1" si="4"/>
        <v/>
      </c>
      <c r="AH15" s="38" t="str">
        <f t="shared" ca="1" si="4"/>
        <v/>
      </c>
      <c r="AI15" s="38" t="str">
        <f t="shared" ca="1" si="4"/>
        <v/>
      </c>
      <c r="AJ15" s="38" t="str">
        <f t="shared" ca="1" si="4"/>
        <v/>
      </c>
      <c r="AK15" s="38" t="str">
        <f t="shared" ca="1" si="4"/>
        <v/>
      </c>
      <c r="AL15" s="38" t="str">
        <f t="shared" ca="1" si="4"/>
        <v/>
      </c>
      <c r="AM15" s="38" t="str">
        <f t="shared" ca="1" si="4"/>
        <v/>
      </c>
      <c r="AN15" s="38" t="str">
        <f t="shared" ca="1" si="4"/>
        <v/>
      </c>
      <c r="AO15" s="38" t="str">
        <f t="shared" ca="1" si="5"/>
        <v/>
      </c>
      <c r="AP15" s="38" t="str">
        <f t="shared" ca="1" si="5"/>
        <v/>
      </c>
      <c r="AQ15" s="38" t="str">
        <f t="shared" ca="1" si="5"/>
        <v/>
      </c>
      <c r="AR15" s="38" t="str">
        <f t="shared" ca="1" si="5"/>
        <v/>
      </c>
      <c r="AS15" s="38" t="str">
        <f t="shared" ca="1" si="5"/>
        <v/>
      </c>
      <c r="AT15" s="38" t="str">
        <f t="shared" ca="1" si="5"/>
        <v/>
      </c>
      <c r="AU15" s="38" t="str">
        <f t="shared" ca="1" si="5"/>
        <v/>
      </c>
      <c r="AV15" s="38" t="str">
        <f t="shared" ca="1" si="5"/>
        <v/>
      </c>
      <c r="AW15" s="38" t="str">
        <f t="shared" ca="1" si="5"/>
        <v/>
      </c>
      <c r="AX15" s="38" t="str">
        <f t="shared" ca="1" si="5"/>
        <v/>
      </c>
      <c r="AY15" s="38" t="str">
        <f t="shared" ca="1" si="5"/>
        <v/>
      </c>
      <c r="AZ15" s="38" t="str">
        <f t="shared" ca="1" si="5"/>
        <v/>
      </c>
      <c r="BA15" s="38" t="str">
        <f t="shared" ca="1" si="5"/>
        <v/>
      </c>
      <c r="BB15" s="38" t="str">
        <f t="shared" ca="1" si="5"/>
        <v/>
      </c>
    </row>
    <row r="16" spans="1:54" s="2" customFormat="1" ht="30" customHeight="1" x14ac:dyDescent="0.3">
      <c r="A16" s="14"/>
      <c r="B16" s="41" t="s">
        <v>34</v>
      </c>
      <c r="C16" s="34" t="s">
        <v>10</v>
      </c>
      <c r="D16" s="34" t="s">
        <v>31</v>
      </c>
      <c r="E16" s="31">
        <v>1</v>
      </c>
      <c r="F16" s="32">
        <v>44044</v>
      </c>
      <c r="G16" s="33">
        <v>5</v>
      </c>
      <c r="H16" s="26"/>
      <c r="I16" s="38" t="str">
        <f t="shared" ca="1" si="6"/>
        <v/>
      </c>
      <c r="J16" s="38" t="str">
        <f t="shared" ca="1" si="3"/>
        <v/>
      </c>
      <c r="K16" s="38" t="str">
        <f t="shared" ca="1" si="3"/>
        <v/>
      </c>
      <c r="L16" s="38" t="str">
        <f t="shared" ca="1" si="3"/>
        <v/>
      </c>
      <c r="M16" s="38" t="str">
        <f t="shared" ca="1" si="3"/>
        <v/>
      </c>
      <c r="N16" s="38" t="str">
        <f t="shared" ca="1" si="3"/>
        <v/>
      </c>
      <c r="O16" s="38" t="str">
        <f t="shared" ca="1" si="3"/>
        <v/>
      </c>
      <c r="P16" s="38" t="str">
        <f t="shared" ca="1" si="3"/>
        <v/>
      </c>
      <c r="Q16" s="38" t="str">
        <f t="shared" ca="1" si="3"/>
        <v/>
      </c>
      <c r="R16" s="38" t="str">
        <f t="shared" ca="1" si="3"/>
        <v/>
      </c>
      <c r="S16" s="38" t="str">
        <f t="shared" ca="1" si="3"/>
        <v/>
      </c>
      <c r="T16" s="38" t="str">
        <f t="shared" ca="1" si="3"/>
        <v/>
      </c>
      <c r="U16" s="38" t="str">
        <f t="shared" ca="1" si="3"/>
        <v/>
      </c>
      <c r="V16" s="38" t="str">
        <f t="shared" ca="1" si="3"/>
        <v/>
      </c>
      <c r="W16" s="38" t="str">
        <f t="shared" ca="1" si="3"/>
        <v/>
      </c>
      <c r="X16" s="38" t="str">
        <f t="shared" ca="1" si="3"/>
        <v/>
      </c>
      <c r="Y16" s="38" t="str">
        <f t="shared" ca="1" si="4"/>
        <v/>
      </c>
      <c r="Z16" s="38" t="str">
        <f t="shared" ca="1" si="4"/>
        <v/>
      </c>
      <c r="AA16" s="38" t="str">
        <f t="shared" ca="1" si="4"/>
        <v/>
      </c>
      <c r="AB16" s="38" t="str">
        <f t="shared" ca="1" si="4"/>
        <v/>
      </c>
      <c r="AC16" s="38" t="str">
        <f t="shared" ca="1" si="4"/>
        <v/>
      </c>
      <c r="AD16" s="38" t="str">
        <f t="shared" ca="1" si="4"/>
        <v/>
      </c>
      <c r="AE16" s="38" t="str">
        <f t="shared" ca="1" si="4"/>
        <v/>
      </c>
      <c r="AF16" s="38" t="str">
        <f t="shared" ca="1" si="4"/>
        <v/>
      </c>
      <c r="AG16" s="38" t="str">
        <f t="shared" ca="1" si="4"/>
        <v/>
      </c>
      <c r="AH16" s="38" t="str">
        <f t="shared" ca="1" si="4"/>
        <v/>
      </c>
      <c r="AI16" s="38" t="str">
        <f t="shared" ca="1" si="4"/>
        <v/>
      </c>
      <c r="AJ16" s="38" t="str">
        <f t="shared" ca="1" si="4"/>
        <v/>
      </c>
      <c r="AK16" s="38" t="str">
        <f t="shared" ca="1" si="4"/>
        <v/>
      </c>
      <c r="AL16" s="38" t="str">
        <f t="shared" ca="1" si="4"/>
        <v/>
      </c>
      <c r="AM16" s="38" t="str">
        <f t="shared" ca="1" si="4"/>
        <v/>
      </c>
      <c r="AN16" s="38" t="str">
        <f t="shared" ca="1" si="4"/>
        <v/>
      </c>
      <c r="AO16" s="38" t="str">
        <f t="shared" ca="1" si="5"/>
        <v/>
      </c>
      <c r="AP16" s="38" t="str">
        <f t="shared" ca="1" si="5"/>
        <v/>
      </c>
      <c r="AQ16" s="38" t="str">
        <f t="shared" ca="1" si="5"/>
        <v/>
      </c>
      <c r="AR16" s="38" t="str">
        <f t="shared" ca="1" si="5"/>
        <v/>
      </c>
      <c r="AS16" s="38" t="str">
        <f t="shared" ca="1" si="5"/>
        <v/>
      </c>
      <c r="AT16" s="38" t="str">
        <f t="shared" ca="1" si="5"/>
        <v/>
      </c>
      <c r="AU16" s="38" t="str">
        <f t="shared" ca="1" si="5"/>
        <v/>
      </c>
      <c r="AV16" s="38" t="str">
        <f t="shared" ca="1" si="5"/>
        <v/>
      </c>
      <c r="AW16" s="38" t="str">
        <f t="shared" ca="1" si="5"/>
        <v/>
      </c>
      <c r="AX16" s="38" t="str">
        <f t="shared" ca="1" si="5"/>
        <v/>
      </c>
      <c r="AY16" s="38" t="str">
        <f t="shared" ca="1" si="5"/>
        <v/>
      </c>
      <c r="AZ16" s="38" t="str">
        <f t="shared" ca="1" si="5"/>
        <v/>
      </c>
      <c r="BA16" s="38" t="str">
        <f t="shared" ca="1" si="5"/>
        <v/>
      </c>
      <c r="BB16" s="38" t="str">
        <f t="shared" ca="1" si="5"/>
        <v/>
      </c>
    </row>
    <row r="17" spans="1:54" s="2" customFormat="1" ht="30" customHeight="1" x14ac:dyDescent="0.3">
      <c r="A17" s="14"/>
      <c r="B17" s="41" t="s">
        <v>35</v>
      </c>
      <c r="C17" s="34" t="s">
        <v>10</v>
      </c>
      <c r="D17" s="34" t="s">
        <v>31</v>
      </c>
      <c r="E17" s="31">
        <v>1</v>
      </c>
      <c r="F17" s="32">
        <v>44044</v>
      </c>
      <c r="G17" s="33">
        <v>5</v>
      </c>
      <c r="H17" s="26"/>
      <c r="I17" s="38" t="str">
        <f t="shared" ca="1" si="6"/>
        <v/>
      </c>
      <c r="J17" s="38" t="str">
        <f t="shared" ca="1" si="3"/>
        <v/>
      </c>
      <c r="K17" s="38" t="str">
        <f t="shared" ca="1" si="3"/>
        <v/>
      </c>
      <c r="L17" s="38" t="str">
        <f t="shared" ca="1" si="3"/>
        <v/>
      </c>
      <c r="M17" s="38" t="str">
        <f t="shared" ca="1" si="3"/>
        <v/>
      </c>
      <c r="N17" s="38" t="str">
        <f t="shared" ca="1" si="3"/>
        <v/>
      </c>
      <c r="O17" s="38" t="str">
        <f t="shared" ca="1" si="3"/>
        <v/>
      </c>
      <c r="P17" s="38" t="str">
        <f t="shared" ca="1" si="3"/>
        <v/>
      </c>
      <c r="Q17" s="38" t="str">
        <f t="shared" ca="1" si="3"/>
        <v/>
      </c>
      <c r="R17" s="38" t="str">
        <f t="shared" ca="1" si="3"/>
        <v/>
      </c>
      <c r="S17" s="38" t="str">
        <f t="shared" ca="1" si="3"/>
        <v/>
      </c>
      <c r="T17" s="38" t="str">
        <f t="shared" ca="1" si="3"/>
        <v/>
      </c>
      <c r="U17" s="38" t="str">
        <f t="shared" ca="1" si="3"/>
        <v/>
      </c>
      <c r="V17" s="38" t="str">
        <f t="shared" ca="1" si="3"/>
        <v/>
      </c>
      <c r="W17" s="38" t="str">
        <f t="shared" ca="1" si="3"/>
        <v/>
      </c>
      <c r="X17" s="38" t="str">
        <f t="shared" ca="1" si="3"/>
        <v/>
      </c>
      <c r="Y17" s="38" t="str">
        <f t="shared" ca="1" si="4"/>
        <v/>
      </c>
      <c r="Z17" s="38" t="str">
        <f t="shared" ca="1" si="4"/>
        <v/>
      </c>
      <c r="AA17" s="38" t="str">
        <f t="shared" ca="1" si="4"/>
        <v/>
      </c>
      <c r="AB17" s="38" t="str">
        <f t="shared" ca="1" si="4"/>
        <v/>
      </c>
      <c r="AC17" s="38" t="str">
        <f t="shared" ca="1" si="4"/>
        <v/>
      </c>
      <c r="AD17" s="38" t="str">
        <f t="shared" ca="1" si="4"/>
        <v/>
      </c>
      <c r="AE17" s="38" t="str">
        <f t="shared" ca="1" si="4"/>
        <v/>
      </c>
      <c r="AF17" s="38" t="str">
        <f t="shared" ca="1" si="4"/>
        <v/>
      </c>
      <c r="AG17" s="38" t="str">
        <f t="shared" ca="1" si="4"/>
        <v/>
      </c>
      <c r="AH17" s="38" t="str">
        <f t="shared" ca="1" si="4"/>
        <v/>
      </c>
      <c r="AI17" s="38" t="str">
        <f t="shared" ca="1" si="4"/>
        <v/>
      </c>
      <c r="AJ17" s="38" t="str">
        <f t="shared" ca="1" si="4"/>
        <v/>
      </c>
      <c r="AK17" s="38" t="str">
        <f t="shared" ca="1" si="4"/>
        <v/>
      </c>
      <c r="AL17" s="38" t="str">
        <f t="shared" ca="1" si="4"/>
        <v/>
      </c>
      <c r="AM17" s="38" t="str">
        <f t="shared" ca="1" si="4"/>
        <v/>
      </c>
      <c r="AN17" s="38" t="str">
        <f t="shared" ca="1" si="4"/>
        <v/>
      </c>
      <c r="AO17" s="38" t="str">
        <f t="shared" ca="1" si="5"/>
        <v/>
      </c>
      <c r="AP17" s="38" t="str">
        <f t="shared" ca="1" si="5"/>
        <v/>
      </c>
      <c r="AQ17" s="38" t="str">
        <f t="shared" ca="1" si="5"/>
        <v/>
      </c>
      <c r="AR17" s="38" t="str">
        <f t="shared" ca="1" si="5"/>
        <v/>
      </c>
      <c r="AS17" s="38" t="str">
        <f t="shared" ca="1" si="5"/>
        <v/>
      </c>
      <c r="AT17" s="38" t="str">
        <f t="shared" ca="1" si="5"/>
        <v/>
      </c>
      <c r="AU17" s="38" t="str">
        <f t="shared" ca="1" si="5"/>
        <v/>
      </c>
      <c r="AV17" s="38" t="str">
        <f t="shared" ca="1" si="5"/>
        <v/>
      </c>
      <c r="AW17" s="38" t="str">
        <f t="shared" ca="1" si="5"/>
        <v/>
      </c>
      <c r="AX17" s="38" t="str">
        <f t="shared" ca="1" si="5"/>
        <v/>
      </c>
      <c r="AY17" s="38" t="str">
        <f t="shared" ca="1" si="5"/>
        <v/>
      </c>
      <c r="AZ17" s="38" t="str">
        <f t="shared" ca="1" si="5"/>
        <v/>
      </c>
      <c r="BA17" s="38" t="str">
        <f t="shared" ca="1" si="5"/>
        <v/>
      </c>
      <c r="BB17" s="38" t="str">
        <f t="shared" ca="1" si="5"/>
        <v/>
      </c>
    </row>
    <row r="18" spans="1:54" s="2" customFormat="1" ht="30" customHeight="1" x14ac:dyDescent="0.3">
      <c r="A18" s="14"/>
      <c r="B18" s="41" t="s">
        <v>36</v>
      </c>
      <c r="C18" s="34" t="s">
        <v>10</v>
      </c>
      <c r="D18" s="34" t="s">
        <v>31</v>
      </c>
      <c r="E18" s="31">
        <v>1</v>
      </c>
      <c r="F18" s="32">
        <v>44044</v>
      </c>
      <c r="G18" s="33">
        <v>5</v>
      </c>
      <c r="H18" s="26"/>
      <c r="I18" s="38" t="str">
        <f t="shared" ca="1" si="6"/>
        <v/>
      </c>
      <c r="J18" s="38" t="str">
        <f t="shared" ca="1" si="3"/>
        <v/>
      </c>
      <c r="K18" s="38" t="str">
        <f t="shared" ca="1" si="3"/>
        <v/>
      </c>
      <c r="L18" s="38" t="str">
        <f t="shared" ca="1" si="3"/>
        <v/>
      </c>
      <c r="M18" s="38" t="str">
        <f t="shared" ca="1" si="3"/>
        <v/>
      </c>
      <c r="N18" s="38" t="str">
        <f t="shared" ca="1" si="3"/>
        <v/>
      </c>
      <c r="O18" s="38" t="str">
        <f t="shared" ca="1" si="3"/>
        <v/>
      </c>
      <c r="P18" s="38" t="str">
        <f t="shared" ca="1" si="3"/>
        <v/>
      </c>
      <c r="Q18" s="38" t="str">
        <f t="shared" ca="1" si="3"/>
        <v/>
      </c>
      <c r="R18" s="38" t="str">
        <f t="shared" ca="1" si="3"/>
        <v/>
      </c>
      <c r="S18" s="38" t="str">
        <f t="shared" ca="1" si="3"/>
        <v/>
      </c>
      <c r="T18" s="38" t="str">
        <f t="shared" ca="1" si="3"/>
        <v/>
      </c>
      <c r="U18" s="38" t="str">
        <f t="shared" ca="1" si="3"/>
        <v/>
      </c>
      <c r="V18" s="38" t="str">
        <f t="shared" ca="1" si="3"/>
        <v/>
      </c>
      <c r="W18" s="38" t="str">
        <f t="shared" ca="1" si="3"/>
        <v/>
      </c>
      <c r="X18" s="38" t="str">
        <f t="shared" ca="1" si="3"/>
        <v/>
      </c>
      <c r="Y18" s="38" t="str">
        <f t="shared" ca="1" si="4"/>
        <v/>
      </c>
      <c r="Z18" s="38" t="str">
        <f t="shared" ca="1" si="4"/>
        <v/>
      </c>
      <c r="AA18" s="38" t="str">
        <f t="shared" ca="1" si="4"/>
        <v/>
      </c>
      <c r="AB18" s="38" t="str">
        <f t="shared" ca="1" si="4"/>
        <v/>
      </c>
      <c r="AC18" s="38" t="str">
        <f t="shared" ca="1" si="4"/>
        <v/>
      </c>
      <c r="AD18" s="38" t="str">
        <f t="shared" ca="1" si="4"/>
        <v/>
      </c>
      <c r="AE18" s="38" t="str">
        <f t="shared" ca="1" si="4"/>
        <v/>
      </c>
      <c r="AF18" s="38" t="str">
        <f t="shared" ca="1" si="4"/>
        <v/>
      </c>
      <c r="AG18" s="38" t="str">
        <f t="shared" ca="1" si="4"/>
        <v/>
      </c>
      <c r="AH18" s="38" t="str">
        <f t="shared" ca="1" si="4"/>
        <v/>
      </c>
      <c r="AI18" s="38" t="str">
        <f t="shared" ca="1" si="4"/>
        <v/>
      </c>
      <c r="AJ18" s="38" t="str">
        <f t="shared" ca="1" si="4"/>
        <v/>
      </c>
      <c r="AK18" s="38" t="str">
        <f t="shared" ca="1" si="4"/>
        <v/>
      </c>
      <c r="AL18" s="38" t="str">
        <f t="shared" ca="1" si="4"/>
        <v/>
      </c>
      <c r="AM18" s="38" t="str">
        <f t="shared" ca="1" si="4"/>
        <v/>
      </c>
      <c r="AN18" s="38" t="str">
        <f t="shared" ca="1" si="4"/>
        <v/>
      </c>
      <c r="AO18" s="38" t="str">
        <f t="shared" ca="1" si="5"/>
        <v/>
      </c>
      <c r="AP18" s="38" t="str">
        <f t="shared" ca="1" si="5"/>
        <v/>
      </c>
      <c r="AQ18" s="38" t="str">
        <f t="shared" ca="1" si="5"/>
        <v/>
      </c>
      <c r="AR18" s="38" t="str">
        <f t="shared" ca="1" si="5"/>
        <v/>
      </c>
      <c r="AS18" s="38" t="str">
        <f t="shared" ca="1" si="5"/>
        <v/>
      </c>
      <c r="AT18" s="38" t="str">
        <f t="shared" ca="1" si="5"/>
        <v/>
      </c>
      <c r="AU18" s="38" t="str">
        <f t="shared" ca="1" si="5"/>
        <v/>
      </c>
      <c r="AV18" s="38" t="str">
        <f t="shared" ca="1" si="5"/>
        <v/>
      </c>
      <c r="AW18" s="38" t="str">
        <f t="shared" ca="1" si="5"/>
        <v/>
      </c>
      <c r="AX18" s="38" t="str">
        <f t="shared" ca="1" si="5"/>
        <v/>
      </c>
      <c r="AY18" s="38" t="str">
        <f t="shared" ca="1" si="5"/>
        <v/>
      </c>
      <c r="AZ18" s="38" t="str">
        <f t="shared" ca="1" si="5"/>
        <v/>
      </c>
      <c r="BA18" s="38" t="str">
        <f t="shared" ca="1" si="5"/>
        <v/>
      </c>
      <c r="BB18" s="38" t="str">
        <f t="shared" ca="1" si="5"/>
        <v/>
      </c>
    </row>
    <row r="19" spans="1:54" s="2" customFormat="1" ht="30" customHeight="1" x14ac:dyDescent="0.3">
      <c r="A19" s="14"/>
      <c r="B19" s="42" t="s">
        <v>38</v>
      </c>
      <c r="C19" s="34"/>
      <c r="D19" s="34"/>
      <c r="E19" s="31"/>
      <c r="F19" s="32"/>
      <c r="G19" s="33"/>
      <c r="H19" s="26"/>
      <c r="I19" s="38" t="str">
        <f t="shared" ca="1" si="6"/>
        <v/>
      </c>
      <c r="J19" s="38" t="str">
        <f t="shared" ca="1" si="3"/>
        <v/>
      </c>
      <c r="K19" s="38" t="str">
        <f t="shared" ca="1" si="3"/>
        <v/>
      </c>
      <c r="L19" s="38" t="str">
        <f t="shared" ca="1" si="3"/>
        <v/>
      </c>
      <c r="M19" s="38" t="str">
        <f t="shared" ca="1" si="3"/>
        <v/>
      </c>
      <c r="N19" s="38" t="str">
        <f t="shared" ca="1" si="3"/>
        <v/>
      </c>
      <c r="O19" s="38" t="str">
        <f t="shared" ca="1" si="3"/>
        <v/>
      </c>
      <c r="P19" s="38" t="str">
        <f t="shared" ca="1" si="3"/>
        <v/>
      </c>
      <c r="Q19" s="38" t="str">
        <f t="shared" ca="1" si="3"/>
        <v/>
      </c>
      <c r="R19" s="38" t="str">
        <f t="shared" ca="1" si="3"/>
        <v/>
      </c>
      <c r="S19" s="38" t="str">
        <f t="shared" ca="1" si="3"/>
        <v/>
      </c>
      <c r="T19" s="38" t="str">
        <f t="shared" ca="1" si="3"/>
        <v/>
      </c>
      <c r="U19" s="38" t="str">
        <f t="shared" ca="1" si="3"/>
        <v/>
      </c>
      <c r="V19" s="38" t="str">
        <f t="shared" ca="1" si="3"/>
        <v/>
      </c>
      <c r="W19" s="38" t="str">
        <f t="shared" ca="1" si="3"/>
        <v/>
      </c>
      <c r="X19" s="38" t="str">
        <f t="shared" ca="1" si="3"/>
        <v/>
      </c>
      <c r="Y19" s="38" t="str">
        <f t="shared" ca="1" si="4"/>
        <v/>
      </c>
      <c r="Z19" s="38" t="str">
        <f t="shared" ca="1" si="4"/>
        <v/>
      </c>
      <c r="AA19" s="38" t="str">
        <f t="shared" ca="1" si="4"/>
        <v/>
      </c>
      <c r="AB19" s="38" t="str">
        <f t="shared" ca="1" si="4"/>
        <v/>
      </c>
      <c r="AC19" s="38" t="str">
        <f t="shared" ca="1" si="4"/>
        <v/>
      </c>
      <c r="AD19" s="38" t="str">
        <f t="shared" ca="1" si="4"/>
        <v/>
      </c>
      <c r="AE19" s="38" t="str">
        <f t="shared" ca="1" si="4"/>
        <v/>
      </c>
      <c r="AF19" s="38" t="str">
        <f t="shared" ca="1" si="4"/>
        <v/>
      </c>
      <c r="AG19" s="38" t="str">
        <f t="shared" ca="1" si="4"/>
        <v/>
      </c>
      <c r="AH19" s="38" t="str">
        <f t="shared" ca="1" si="4"/>
        <v/>
      </c>
      <c r="AI19" s="38" t="str">
        <f t="shared" ca="1" si="4"/>
        <v/>
      </c>
      <c r="AJ19" s="38" t="str">
        <f t="shared" ca="1" si="4"/>
        <v/>
      </c>
      <c r="AK19" s="38" t="str">
        <f t="shared" ca="1" si="4"/>
        <v/>
      </c>
      <c r="AL19" s="38" t="str">
        <f t="shared" ca="1" si="4"/>
        <v/>
      </c>
      <c r="AM19" s="38" t="str">
        <f t="shared" ca="1" si="4"/>
        <v/>
      </c>
      <c r="AN19" s="38" t="str">
        <f t="shared" ca="1" si="4"/>
        <v/>
      </c>
      <c r="AO19" s="38" t="str">
        <f t="shared" ca="1" si="5"/>
        <v/>
      </c>
      <c r="AP19" s="38" t="str">
        <f t="shared" ca="1" si="5"/>
        <v/>
      </c>
      <c r="AQ19" s="38" t="str">
        <f t="shared" ca="1" si="5"/>
        <v/>
      </c>
      <c r="AR19" s="38" t="str">
        <f t="shared" ca="1" si="5"/>
        <v/>
      </c>
      <c r="AS19" s="38" t="str">
        <f t="shared" ca="1" si="5"/>
        <v/>
      </c>
      <c r="AT19" s="38" t="str">
        <f t="shared" ca="1" si="5"/>
        <v/>
      </c>
      <c r="AU19" s="38" t="str">
        <f t="shared" ca="1" si="5"/>
        <v/>
      </c>
      <c r="AV19" s="38" t="str">
        <f t="shared" ca="1" si="5"/>
        <v/>
      </c>
      <c r="AW19" s="38" t="str">
        <f t="shared" ca="1" si="5"/>
        <v/>
      </c>
      <c r="AX19" s="38" t="str">
        <f t="shared" ca="1" si="5"/>
        <v/>
      </c>
      <c r="AY19" s="38" t="str">
        <f t="shared" ca="1" si="5"/>
        <v/>
      </c>
      <c r="AZ19" s="38" t="str">
        <f t="shared" ca="1" si="5"/>
        <v/>
      </c>
      <c r="BA19" s="38" t="str">
        <f t="shared" ca="1" si="5"/>
        <v/>
      </c>
      <c r="BB19" s="38" t="str">
        <f t="shared" ca="1" si="5"/>
        <v/>
      </c>
    </row>
    <row r="20" spans="1:54" s="2" customFormat="1" ht="30" customHeight="1" x14ac:dyDescent="0.3">
      <c r="A20" s="14"/>
      <c r="B20" s="41" t="s">
        <v>37</v>
      </c>
      <c r="C20" s="34" t="s">
        <v>11</v>
      </c>
      <c r="D20" s="34" t="s">
        <v>31</v>
      </c>
      <c r="E20" s="31">
        <v>1</v>
      </c>
      <c r="F20" s="32">
        <v>44048</v>
      </c>
      <c r="G20" s="33">
        <v>5</v>
      </c>
      <c r="H20" s="26"/>
      <c r="I20" s="38" t="str">
        <f t="shared" ca="1" si="6"/>
        <v/>
      </c>
      <c r="J20" s="38" t="str">
        <f t="shared" ca="1" si="3"/>
        <v/>
      </c>
      <c r="K20" s="38" t="str">
        <f t="shared" ca="1" si="3"/>
        <v/>
      </c>
      <c r="L20" s="38" t="str">
        <f t="shared" ca="1" si="3"/>
        <v/>
      </c>
      <c r="M20" s="38" t="str">
        <f t="shared" ca="1" si="3"/>
        <v/>
      </c>
      <c r="N20" s="38" t="str">
        <f t="shared" ca="1" si="3"/>
        <v/>
      </c>
      <c r="O20" s="38" t="str">
        <f t="shared" ca="1" si="3"/>
        <v/>
      </c>
      <c r="P20" s="38" t="str">
        <f t="shared" ca="1" si="3"/>
        <v/>
      </c>
      <c r="Q20" s="38" t="str">
        <f t="shared" ca="1" si="3"/>
        <v/>
      </c>
      <c r="R20" s="38" t="str">
        <f t="shared" ca="1" si="3"/>
        <v/>
      </c>
      <c r="S20" s="38" t="str">
        <f t="shared" ca="1" si="3"/>
        <v/>
      </c>
      <c r="T20" s="38" t="str">
        <f t="shared" ca="1" si="3"/>
        <v/>
      </c>
      <c r="U20" s="38" t="str">
        <f t="shared" ca="1" si="3"/>
        <v/>
      </c>
      <c r="V20" s="38" t="str">
        <f t="shared" ca="1" si="3"/>
        <v/>
      </c>
      <c r="W20" s="38" t="str">
        <f t="shared" ca="1" si="3"/>
        <v/>
      </c>
      <c r="X20" s="38" t="str">
        <f t="shared" ca="1" si="3"/>
        <v/>
      </c>
      <c r="Y20" s="38" t="str">
        <f t="shared" ca="1" si="4"/>
        <v/>
      </c>
      <c r="Z20" s="38" t="str">
        <f t="shared" ca="1" si="4"/>
        <v/>
      </c>
      <c r="AA20" s="38" t="str">
        <f t="shared" ca="1" si="4"/>
        <v/>
      </c>
      <c r="AB20" s="38" t="str">
        <f t="shared" ca="1" si="4"/>
        <v/>
      </c>
      <c r="AC20" s="38" t="str">
        <f t="shared" ca="1" si="4"/>
        <v/>
      </c>
      <c r="AD20" s="38" t="str">
        <f t="shared" ca="1" si="4"/>
        <v/>
      </c>
      <c r="AE20" s="38" t="str">
        <f t="shared" ca="1" si="4"/>
        <v/>
      </c>
      <c r="AF20" s="38" t="str">
        <f t="shared" ca="1" si="4"/>
        <v/>
      </c>
      <c r="AG20" s="38" t="str">
        <f t="shared" ca="1" si="4"/>
        <v/>
      </c>
      <c r="AH20" s="38" t="str">
        <f t="shared" ca="1" si="4"/>
        <v/>
      </c>
      <c r="AI20" s="38" t="str">
        <f t="shared" ca="1" si="4"/>
        <v/>
      </c>
      <c r="AJ20" s="38" t="str">
        <f t="shared" ca="1" si="4"/>
        <v/>
      </c>
      <c r="AK20" s="38" t="str">
        <f t="shared" ca="1" si="4"/>
        <v/>
      </c>
      <c r="AL20" s="38" t="str">
        <f t="shared" ca="1" si="4"/>
        <v/>
      </c>
      <c r="AM20" s="38" t="str">
        <f t="shared" ca="1" si="4"/>
        <v/>
      </c>
      <c r="AN20" s="38" t="str">
        <f t="shared" ca="1" si="4"/>
        <v/>
      </c>
      <c r="AO20" s="38" t="str">
        <f t="shared" ca="1" si="5"/>
        <v/>
      </c>
      <c r="AP20" s="38" t="str">
        <f t="shared" ca="1" si="5"/>
        <v/>
      </c>
      <c r="AQ20" s="38" t="str">
        <f t="shared" ca="1" si="5"/>
        <v/>
      </c>
      <c r="AR20" s="38" t="str">
        <f t="shared" ca="1" si="5"/>
        <v/>
      </c>
      <c r="AS20" s="38" t="str">
        <f t="shared" ca="1" si="5"/>
        <v/>
      </c>
      <c r="AT20" s="38" t="str">
        <f t="shared" ca="1" si="5"/>
        <v/>
      </c>
      <c r="AU20" s="38" t="str">
        <f t="shared" ca="1" si="5"/>
        <v/>
      </c>
      <c r="AV20" s="38" t="str">
        <f t="shared" ca="1" si="5"/>
        <v/>
      </c>
      <c r="AW20" s="38" t="str">
        <f t="shared" ca="1" si="5"/>
        <v/>
      </c>
      <c r="AX20" s="38" t="str">
        <f t="shared" ca="1" si="5"/>
        <v/>
      </c>
      <c r="AY20" s="38" t="str">
        <f t="shared" ca="1" si="5"/>
        <v/>
      </c>
      <c r="AZ20" s="38" t="str">
        <f t="shared" ca="1" si="5"/>
        <v/>
      </c>
      <c r="BA20" s="38" t="str">
        <f t="shared" ca="1" si="5"/>
        <v/>
      </c>
      <c r="BB20" s="38" t="str">
        <f t="shared" ca="1" si="5"/>
        <v/>
      </c>
    </row>
    <row r="21" spans="1:54" s="2" customFormat="1" ht="30" customHeight="1" x14ac:dyDescent="0.3">
      <c r="A21" s="14"/>
      <c r="B21" s="41" t="s">
        <v>42</v>
      </c>
      <c r="C21" s="34" t="s">
        <v>11</v>
      </c>
      <c r="D21" s="34" t="s">
        <v>31</v>
      </c>
      <c r="E21" s="31">
        <v>1</v>
      </c>
      <c r="F21" s="32">
        <v>44052</v>
      </c>
      <c r="G21" s="33">
        <v>1</v>
      </c>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row>
    <row r="22" spans="1:54" s="2" customFormat="1" ht="30" customHeight="1" x14ac:dyDescent="0.3">
      <c r="A22" s="14"/>
      <c r="B22" s="41" t="s">
        <v>40</v>
      </c>
      <c r="C22" s="34" t="s">
        <v>10</v>
      </c>
      <c r="D22" s="34" t="s">
        <v>31</v>
      </c>
      <c r="E22" s="31">
        <v>1</v>
      </c>
      <c r="F22" s="32">
        <v>44052</v>
      </c>
      <c r="G22" s="33">
        <v>1</v>
      </c>
      <c r="H22" s="26"/>
      <c r="I22" s="38" t="str">
        <f t="shared" ca="1" si="6"/>
        <v/>
      </c>
      <c r="J22" s="38" t="str">
        <f t="shared" ca="1" si="3"/>
        <v/>
      </c>
      <c r="K22" s="38" t="str">
        <f t="shared" ca="1" si="3"/>
        <v/>
      </c>
      <c r="L22" s="38" t="str">
        <f t="shared" ca="1" si="3"/>
        <v/>
      </c>
      <c r="M22" s="38" t="str">
        <f t="shared" ca="1" si="3"/>
        <v/>
      </c>
      <c r="N22" s="38" t="str">
        <f t="shared" ca="1" si="3"/>
        <v/>
      </c>
      <c r="O22" s="38" t="str">
        <f t="shared" ca="1" si="3"/>
        <v/>
      </c>
      <c r="P22" s="38" t="str">
        <f t="shared" ca="1" si="3"/>
        <v/>
      </c>
      <c r="Q22" s="38" t="str">
        <f t="shared" ca="1" si="3"/>
        <v/>
      </c>
      <c r="R22" s="38" t="str">
        <f t="shared" ca="1" si="3"/>
        <v/>
      </c>
      <c r="S22" s="38" t="str">
        <f t="shared" ca="1" si="3"/>
        <v/>
      </c>
      <c r="T22" s="38" t="str">
        <f t="shared" ca="1" si="3"/>
        <v/>
      </c>
      <c r="U22" s="38" t="str">
        <f t="shared" ca="1" si="3"/>
        <v/>
      </c>
      <c r="V22" s="38" t="str">
        <f t="shared" ca="1" si="3"/>
        <v/>
      </c>
      <c r="W22" s="38" t="str">
        <f t="shared" ca="1" si="3"/>
        <v/>
      </c>
      <c r="X22" s="38" t="str">
        <f t="shared" ca="1" si="3"/>
        <v/>
      </c>
      <c r="Y22" s="38" t="str">
        <f t="shared" ca="1" si="4"/>
        <v/>
      </c>
      <c r="Z22" s="38" t="str">
        <f t="shared" ca="1" si="4"/>
        <v/>
      </c>
      <c r="AA22" s="38" t="str">
        <f t="shared" ca="1" si="4"/>
        <v/>
      </c>
      <c r="AB22" s="38" t="str">
        <f t="shared" ca="1" si="4"/>
        <v/>
      </c>
      <c r="AC22" s="38" t="str">
        <f t="shared" ca="1" si="4"/>
        <v/>
      </c>
      <c r="AD22" s="38" t="str">
        <f t="shared" ca="1" si="4"/>
        <v/>
      </c>
      <c r="AE22" s="38" t="str">
        <f t="shared" ca="1" si="4"/>
        <v/>
      </c>
      <c r="AF22" s="38" t="str">
        <f t="shared" ca="1" si="4"/>
        <v/>
      </c>
      <c r="AG22" s="38" t="str">
        <f t="shared" ca="1" si="4"/>
        <v/>
      </c>
      <c r="AH22" s="38" t="str">
        <f t="shared" ca="1" si="4"/>
        <v/>
      </c>
      <c r="AI22" s="38" t="str">
        <f t="shared" ca="1" si="4"/>
        <v/>
      </c>
      <c r="AJ22" s="38" t="str">
        <f t="shared" ca="1" si="4"/>
        <v/>
      </c>
      <c r="AK22" s="38" t="str">
        <f t="shared" ca="1" si="4"/>
        <v/>
      </c>
      <c r="AL22" s="38" t="str">
        <f t="shared" ca="1" si="4"/>
        <v/>
      </c>
      <c r="AM22" s="38" t="str">
        <f t="shared" ca="1" si="4"/>
        <v/>
      </c>
      <c r="AN22" s="38" t="str">
        <f t="shared" ca="1" si="4"/>
        <v/>
      </c>
      <c r="AO22" s="38" t="str">
        <f t="shared" ca="1" si="5"/>
        <v/>
      </c>
      <c r="AP22" s="38" t="str">
        <f t="shared" ca="1" si="5"/>
        <v/>
      </c>
      <c r="AQ22" s="38" t="str">
        <f t="shared" ca="1" si="5"/>
        <v/>
      </c>
      <c r="AR22" s="38" t="str">
        <f t="shared" ca="1" si="5"/>
        <v/>
      </c>
      <c r="AS22" s="38" t="str">
        <f t="shared" ca="1" si="5"/>
        <v/>
      </c>
      <c r="AT22" s="38" t="str">
        <f t="shared" ca="1" si="5"/>
        <v/>
      </c>
      <c r="AU22" s="38" t="str">
        <f t="shared" ca="1" si="5"/>
        <v/>
      </c>
      <c r="AV22" s="38" t="str">
        <f t="shared" ca="1" si="5"/>
        <v/>
      </c>
      <c r="AW22" s="38" t="str">
        <f t="shared" ca="1" si="5"/>
        <v/>
      </c>
      <c r="AX22" s="38" t="str">
        <f t="shared" ca="1" si="5"/>
        <v/>
      </c>
      <c r="AY22" s="38" t="str">
        <f t="shared" ca="1" si="5"/>
        <v/>
      </c>
      <c r="AZ22" s="38" t="str">
        <f t="shared" ca="1" si="5"/>
        <v/>
      </c>
      <c r="BA22" s="38" t="str">
        <f t="shared" ca="1" si="5"/>
        <v/>
      </c>
      <c r="BB22" s="38" t="str">
        <f t="shared" ca="1" si="5"/>
        <v/>
      </c>
    </row>
    <row r="23" spans="1:54" s="2" customFormat="1" ht="30" customHeight="1" x14ac:dyDescent="0.3">
      <c r="A23" s="14"/>
      <c r="B23" s="64" t="s">
        <v>41</v>
      </c>
      <c r="C23" s="34" t="s">
        <v>43</v>
      </c>
      <c r="D23" s="34" t="s">
        <v>31</v>
      </c>
      <c r="E23" s="31">
        <v>1</v>
      </c>
      <c r="F23" s="32">
        <v>44053</v>
      </c>
      <c r="G23" s="33">
        <v>1</v>
      </c>
      <c r="H23" s="26"/>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row>
    <row r="24" spans="1:54" s="2" customFormat="1" ht="30" customHeight="1" thickBot="1" x14ac:dyDescent="0.35">
      <c r="A24" s="15" t="s">
        <v>28</v>
      </c>
      <c r="B24" s="24" t="s">
        <v>16</v>
      </c>
      <c r="C24" s="24"/>
      <c r="D24" s="24"/>
      <c r="E24" s="24"/>
      <c r="F24" s="43"/>
      <c r="G24" s="24"/>
      <c r="H24" s="39"/>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row>
    <row r="25" spans="1:54" ht="30" customHeight="1" x14ac:dyDescent="0.3">
      <c r="D25" s="5"/>
      <c r="G25" s="16"/>
      <c r="H25" s="4"/>
    </row>
    <row r="26" spans="1:54" ht="30" customHeight="1" x14ac:dyDescent="0.3">
      <c r="D26" s="6"/>
    </row>
  </sheetData>
  <mergeCells count="9">
    <mergeCell ref="D4:E4"/>
    <mergeCell ref="B5:H5"/>
    <mergeCell ref="I2:L2"/>
    <mergeCell ref="N2:Q2"/>
    <mergeCell ref="S2:V2"/>
    <mergeCell ref="X2:AA2"/>
    <mergeCell ref="AC2:AF2"/>
    <mergeCell ref="D3:E3"/>
    <mergeCell ref="F3:G3"/>
  </mergeCells>
  <conditionalFormatting sqref="E7:E23">
    <cfRule type="dataBar" priority="5">
      <dataBar>
        <cfvo type="num" val="0"/>
        <cfvo type="num" val="1"/>
        <color theme="0" tint="-0.249977111117893"/>
      </dataBar>
      <extLst>
        <ext xmlns:x14="http://schemas.microsoft.com/office/spreadsheetml/2009/9/main" uri="{B025F937-C7B1-47D3-B67F-A62EFF666E3E}">
          <x14:id>{9A321B9E-08D1-43C9-B7D7-DE2B36D80952}</x14:id>
        </ext>
      </extLst>
    </cfRule>
  </conditionalFormatting>
  <conditionalFormatting sqref="I5:BA24">
    <cfRule type="expression" dxfId="41" priority="1">
      <formula>AND(TODAY()&gt;=I$5,TODAY()&lt;J$5)</formula>
    </cfRule>
  </conditionalFormatting>
  <conditionalFormatting sqref="I4:AM4">
    <cfRule type="expression" dxfId="40" priority="4">
      <formula>I$5&lt;=EOMONTH($I$5,0)</formula>
    </cfRule>
  </conditionalFormatting>
  <conditionalFormatting sqref="J4:BB4">
    <cfRule type="expression" dxfId="39" priority="3">
      <formula>AND(J$5&lt;=EOMONTH($I$5,2),J$5&gt;EOMONTH($I$5,0),J$5&gt;EOMONTH($I$5,1))</formula>
    </cfRule>
  </conditionalFormatting>
  <conditionalFormatting sqref="I4:BB4">
    <cfRule type="expression" dxfId="38" priority="2">
      <formula>AND(I$5&lt;=EOMONTH($I$5,1),I$5&gt;EOMONTH($I$5,0))</formula>
    </cfRule>
  </conditionalFormatting>
  <conditionalFormatting sqref="I8:BB23">
    <cfRule type="expression" dxfId="37" priority="6" stopIfTrue="1">
      <formula>AND($C8="Low Risk",I$5&gt;=$F8,I$5&lt;=$F8+$G8-1)</formula>
    </cfRule>
    <cfRule type="expression" dxfId="36" priority="7" stopIfTrue="1">
      <formula>AND($C8="High Risk",I$5&gt;=$F8,I$5&lt;=$F8+$G8-1)</formula>
    </cfRule>
    <cfRule type="expression" dxfId="35" priority="8" stopIfTrue="1">
      <formula>AND($C8="On Track",I$5&gt;=$F8,I$5&lt;=$F8+$G8-1)</formula>
    </cfRule>
    <cfRule type="expression" dxfId="34" priority="9" stopIfTrue="1">
      <formula>AND($C8="Med Risk",I$5&gt;=$F8,I$5&lt;=$F8+$G8-1)</formula>
    </cfRule>
    <cfRule type="expression" dxfId="33" priority="10" stopIfTrue="1">
      <formula>AND(LEN($C8)=0,I$5&gt;=$F8,I$5&lt;=$F8+$G8-1)</formula>
    </cfRule>
  </conditionalFormatting>
  <conditionalFormatting sqref="I24:BB24">
    <cfRule type="expression" dxfId="32" priority="12" stopIfTrue="1">
      <formula>AND(#REF!="Low Risk",I$5&gt;=#REF!,I$5&lt;=#REF!+#REF!-1)</formula>
    </cfRule>
    <cfRule type="expression" dxfId="31" priority="13" stopIfTrue="1">
      <formula>AND(#REF!="High Risk",I$5&gt;=#REF!,I$5&lt;=#REF!+#REF!-1)</formula>
    </cfRule>
    <cfRule type="expression" dxfId="30" priority="14" stopIfTrue="1">
      <formula>AND(#REF!="On Track",I$5&gt;=#REF!,I$5&lt;=#REF!+#REF!-1)</formula>
    </cfRule>
    <cfRule type="expression" dxfId="29" priority="15" stopIfTrue="1">
      <formula>AND(#REF!="Med Risk",I$5&gt;=#REF!,I$5&lt;=#REF!+#REF!-1)</formula>
    </cfRule>
    <cfRule type="expression" dxfId="28" priority="16" stopIfTrue="1">
      <formula>AND(LEN(#REF!)=0,I$5&gt;=#REF!,I$5&lt;=#REF!+#REF!-1)</formula>
    </cfRule>
  </conditionalFormatting>
  <conditionalFormatting sqref="BB5:BB24">
    <cfRule type="expression" dxfId="27" priority="199">
      <formula>AND(TODAY()&gt;=BB$5,TODAY()&lt;#REF!)</formula>
    </cfRule>
  </conditionalFormatting>
  <dataValidations count="3">
    <dataValidation type="list" allowBlank="1" showInputMessage="1" sqref="C9" xr:uid="{3AEDDA5C-AFC1-40DC-A592-EEFCBD66BE0B}">
      <formula1>"Goal,Milestone,On Track, Low Risk, Med Risk, High Risk"</formula1>
    </dataValidation>
    <dataValidation type="list" allowBlank="1" showInputMessage="1" showErrorMessage="1" sqref="C8 C10:C23" xr:uid="{12FB50FE-B890-4C8D-83CD-7CA972591334}">
      <formula1>"Goal,Milestone,On Track, Low Risk, Med Risk, High Risk"</formula1>
    </dataValidation>
    <dataValidation type="whole" operator="greaterThanOrEqual" allowBlank="1" showInputMessage="1" promptTitle="Scrolling Increment" prompt="Changing this number will scroll the Gantt Chart view." sqref="F4" xr:uid="{D09592C6-47BE-4B1D-8A75-69293A9CED6B}">
      <formula1>0</formula1>
    </dataValidation>
  </dataValidation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autoPict="0" altText="Scroll bar to scroll through the Ghantt project timeline.">
                <anchor moveWithCells="1">
                  <from>
                    <xdr:col>8</xdr:col>
                    <xdr:colOff>30480</xdr:colOff>
                    <xdr:row>5</xdr:row>
                    <xdr:rowOff>68580</xdr:rowOff>
                  </from>
                  <to>
                    <xdr:col>53</xdr:col>
                    <xdr:colOff>236220</xdr:colOff>
                    <xdr:row>6</xdr:row>
                    <xdr:rowOff>53340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9A321B9E-08D1-43C9-B7D7-DE2B36D80952}">
            <x14:dataBar minLength="0" maxLength="100" gradient="0">
              <x14:cfvo type="num">
                <xm:f>0</xm:f>
              </x14:cfvo>
              <x14:cfvo type="num">
                <xm:f>1</xm:f>
              </x14:cfvo>
              <x14:negativeFillColor rgb="FFFF0000"/>
              <x14:axisColor rgb="FF000000"/>
            </x14:dataBar>
          </x14:cfRule>
          <xm:sqref>E7:E23</xm:sqref>
        </x14:conditionalFormatting>
        <x14:conditionalFormatting xmlns:xm="http://schemas.microsoft.com/office/excel/2006/main">
          <x14:cfRule type="iconSet" priority="212" id="{F5B31611-D370-49C7-B66D-89A9927B7E7D}">
            <x14:iconSet iconSet="3Stars" showValue="0" custom="1">
              <x14:cfvo type="percent">
                <xm:f>0</xm:f>
              </x14:cfvo>
              <x14:cfvo type="num">
                <xm:f>1</xm:f>
              </x14:cfvo>
              <x14:cfvo type="num">
                <xm:f>2</xm:f>
              </x14:cfvo>
              <x14:cfIcon iconSet="NoIcons" iconId="0"/>
              <x14:cfIcon iconSet="3Flags" iconId="1"/>
              <x14:cfIcon iconSet="3Signs" iconId="0"/>
            </x14:iconSet>
          </x14:cfRule>
          <xm:sqref>I24:BB24</xm:sqref>
        </x14:conditionalFormatting>
        <x14:conditionalFormatting xmlns:xm="http://schemas.microsoft.com/office/excel/2006/main">
          <x14:cfRule type="iconSet" priority="213" id="{31ED9053-98F5-4A39-84AB-52029FCCD83E}">
            <x14:iconSet iconSet="3Stars" showValue="0" custom="1">
              <x14:cfvo type="percent">
                <xm:f>0</xm:f>
              </x14:cfvo>
              <x14:cfvo type="num">
                <xm:f>1</xm:f>
              </x14:cfvo>
              <x14:cfvo type="num">
                <xm:f>2</xm:f>
              </x14:cfvo>
              <x14:cfIcon iconSet="NoIcons" iconId="0"/>
              <x14:cfIcon iconSet="3Flags" iconId="1"/>
              <x14:cfIcon iconSet="3Signs" iconId="0"/>
            </x14:iconSet>
          </x14:cfRule>
          <xm:sqref>I8:BB23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5" sqref="A5"/>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23</v>
      </c>
    </row>
    <row r="3" spans="1:1" ht="26.25" customHeight="1" x14ac:dyDescent="0.3">
      <c r="A3" s="11" t="s">
        <v>1</v>
      </c>
    </row>
    <row r="4" spans="1:1" s="10" customFormat="1" ht="204.9" customHeight="1" x14ac:dyDescent="0.3">
      <c r="A4" s="13" t="s">
        <v>29</v>
      </c>
    </row>
    <row r="5" spans="1:1" x14ac:dyDescent="0.3">
      <c r="A5" s="10" t="s">
        <v>24</v>
      </c>
    </row>
  </sheetData>
  <pageMargins left="0.5" right="0.5" top="0.5" bottom="0.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B24"/>
  <sheetViews>
    <sheetView showGridLines="0" showRuler="0" zoomScale="55" zoomScaleNormal="55" zoomScalePageLayoutView="70" workbookViewId="0">
      <selection activeCell="BA21" sqref="BA21"/>
    </sheetView>
  </sheetViews>
  <sheetFormatPr defaultRowHeight="30" customHeight="1" x14ac:dyDescent="0.3"/>
  <cols>
    <col min="1" max="1" width="2.6640625" style="14" customWidth="1"/>
    <col min="2" max="2" width="19.88671875"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53" width="3.5546875" customWidth="1"/>
    <col min="54" max="54" width="4.33203125" customWidth="1"/>
    <col min="58" max="59" width="10.33203125"/>
  </cols>
  <sheetData>
    <row r="1" spans="1:54" ht="30" customHeight="1" x14ac:dyDescent="0.55000000000000004">
      <c r="A1" s="15" t="s">
        <v>25</v>
      </c>
      <c r="B1" s="17" t="s">
        <v>30</v>
      </c>
      <c r="C1" s="17"/>
      <c r="D1" s="1"/>
      <c r="F1"/>
      <c r="G1" s="7"/>
      <c r="I1" s="40" t="s">
        <v>13</v>
      </c>
      <c r="J1" s="8"/>
      <c r="K1" s="20"/>
      <c r="L1" s="20"/>
      <c r="M1" s="20"/>
      <c r="N1" s="20"/>
      <c r="O1" s="20"/>
      <c r="P1" s="20"/>
      <c r="Q1" s="20"/>
      <c r="R1" s="20"/>
      <c r="S1" s="20"/>
      <c r="T1" s="20"/>
      <c r="U1" s="20"/>
      <c r="V1" s="20"/>
      <c r="W1" s="20"/>
      <c r="X1" s="20"/>
      <c r="Y1" s="20"/>
      <c r="Z1" s="20"/>
      <c r="AA1" s="20"/>
      <c r="AB1" s="20"/>
      <c r="AC1" s="20"/>
      <c r="AD1" s="20"/>
      <c r="AE1" s="20"/>
      <c r="AF1" s="20"/>
      <c r="AG1" s="20"/>
    </row>
    <row r="2" spans="1:54" ht="30" customHeight="1" x14ac:dyDescent="0.35">
      <c r="A2" s="15" t="s">
        <v>17</v>
      </c>
      <c r="B2" s="18"/>
      <c r="C2" s="18"/>
      <c r="F2" s="23"/>
      <c r="G2" s="21"/>
      <c r="I2" s="60" t="s">
        <v>11</v>
      </c>
      <c r="J2" s="60"/>
      <c r="K2" s="60"/>
      <c r="L2" s="60"/>
      <c r="N2" s="61" t="s">
        <v>9</v>
      </c>
      <c r="O2" s="61"/>
      <c r="P2" s="61"/>
      <c r="Q2" s="61"/>
      <c r="R2" s="20"/>
      <c r="S2" s="62" t="s">
        <v>8</v>
      </c>
      <c r="T2" s="62"/>
      <c r="U2" s="62"/>
      <c r="V2" s="62"/>
      <c r="W2" s="20"/>
      <c r="X2" s="53" t="s">
        <v>10</v>
      </c>
      <c r="Y2" s="53"/>
      <c r="Z2" s="53"/>
      <c r="AA2" s="53"/>
      <c r="AB2" s="20"/>
      <c r="AC2" s="54" t="s">
        <v>14</v>
      </c>
      <c r="AD2" s="54"/>
      <c r="AE2" s="54"/>
      <c r="AF2" s="54"/>
    </row>
    <row r="3" spans="1:54" ht="30" customHeight="1" x14ac:dyDescent="0.3">
      <c r="A3" s="15" t="s">
        <v>26</v>
      </c>
      <c r="B3" s="19" t="s">
        <v>31</v>
      </c>
      <c r="C3" s="19"/>
      <c r="D3" s="55" t="s">
        <v>12</v>
      </c>
      <c r="E3" s="56"/>
      <c r="F3" s="58">
        <v>44009</v>
      </c>
      <c r="G3" s="59"/>
      <c r="H3" s="22"/>
    </row>
    <row r="4" spans="1:54" ht="30" customHeight="1" x14ac:dyDescent="0.4">
      <c r="A4" s="15" t="s">
        <v>18</v>
      </c>
      <c r="D4" s="55" t="s">
        <v>7</v>
      </c>
      <c r="E4" s="56"/>
      <c r="F4" s="45">
        <v>0</v>
      </c>
      <c r="I4" s="44" t="str">
        <f ca="1">TEXT(I5,"mmmm")</f>
        <v>June</v>
      </c>
      <c r="J4" s="44"/>
      <c r="K4" s="44"/>
      <c r="L4" s="44"/>
      <c r="M4" s="44"/>
      <c r="N4" s="44"/>
      <c r="O4" s="44"/>
      <c r="P4" s="44" t="str">
        <f ca="1">IF(TEXT(P5,"mmmm")=I4,"",TEXT(P5,"mmmm"))</f>
        <v>July</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August</v>
      </c>
      <c r="AS4" s="44"/>
      <c r="AT4" s="44"/>
      <c r="AU4" s="44"/>
      <c r="AV4" s="44"/>
      <c r="AW4" s="44"/>
      <c r="AX4" s="44"/>
      <c r="AY4" s="44" t="str">
        <f ca="1">IF(OR(TEXT(AY5,"mmmm")=AR4,TEXT(AY5,"mmmm")=AK4,TEXT(AY5,"mmmm")=AD4,TEXT(AY5,"mmmm")=W4),"",TEXT(AY5,"mmmm"))</f>
        <v/>
      </c>
      <c r="AZ4" s="44"/>
      <c r="BA4" s="44"/>
      <c r="BB4" s="44"/>
    </row>
    <row r="5" spans="1:54" ht="15" customHeight="1" x14ac:dyDescent="0.3">
      <c r="A5" s="15" t="s">
        <v>19</v>
      </c>
      <c r="B5" s="57"/>
      <c r="C5" s="57"/>
      <c r="D5" s="57"/>
      <c r="E5" s="57"/>
      <c r="F5" s="57"/>
      <c r="G5" s="57"/>
      <c r="H5" s="57"/>
      <c r="I5" s="49">
        <f ca="1">IFERROR(Project_Start+Scrolling_Increment,TODAY())</f>
        <v>44009</v>
      </c>
      <c r="J5" s="50">
        <f ca="1">I5+1</f>
        <v>44010</v>
      </c>
      <c r="K5" s="50">
        <f t="shared" ref="K5:AX5" ca="1" si="0">J5+1</f>
        <v>44011</v>
      </c>
      <c r="L5" s="50">
        <f t="shared" ca="1" si="0"/>
        <v>44012</v>
      </c>
      <c r="M5" s="50">
        <f t="shared" ca="1" si="0"/>
        <v>44013</v>
      </c>
      <c r="N5" s="50">
        <f t="shared" ca="1" si="0"/>
        <v>44014</v>
      </c>
      <c r="O5" s="51">
        <f t="shared" ca="1" si="0"/>
        <v>44015</v>
      </c>
      <c r="P5" s="49">
        <f ca="1">O5+1</f>
        <v>44016</v>
      </c>
      <c r="Q5" s="50">
        <f ca="1">P5+1</f>
        <v>44017</v>
      </c>
      <c r="R5" s="50">
        <f t="shared" ca="1" si="0"/>
        <v>44018</v>
      </c>
      <c r="S5" s="50">
        <f t="shared" ca="1" si="0"/>
        <v>44019</v>
      </c>
      <c r="T5" s="50">
        <f t="shared" ca="1" si="0"/>
        <v>44020</v>
      </c>
      <c r="U5" s="50">
        <f t="shared" ca="1" si="0"/>
        <v>44021</v>
      </c>
      <c r="V5" s="51">
        <f t="shared" ca="1" si="0"/>
        <v>44022</v>
      </c>
      <c r="W5" s="49">
        <f ca="1">V5+1</f>
        <v>44023</v>
      </c>
      <c r="X5" s="50">
        <f ca="1">W5+1</f>
        <v>44024</v>
      </c>
      <c r="Y5" s="50">
        <f t="shared" ca="1" si="0"/>
        <v>44025</v>
      </c>
      <c r="Z5" s="50">
        <f t="shared" ca="1" si="0"/>
        <v>44026</v>
      </c>
      <c r="AA5" s="50">
        <f t="shared" ca="1" si="0"/>
        <v>44027</v>
      </c>
      <c r="AB5" s="50">
        <f t="shared" ca="1" si="0"/>
        <v>44028</v>
      </c>
      <c r="AC5" s="51">
        <f t="shared" ca="1" si="0"/>
        <v>44029</v>
      </c>
      <c r="AD5" s="49">
        <f ca="1">AC5+1</f>
        <v>44030</v>
      </c>
      <c r="AE5" s="50">
        <f ca="1">AD5+1</f>
        <v>44031</v>
      </c>
      <c r="AF5" s="50">
        <f t="shared" ca="1" si="0"/>
        <v>44032</v>
      </c>
      <c r="AG5" s="50">
        <f t="shared" ca="1" si="0"/>
        <v>44033</v>
      </c>
      <c r="AH5" s="50">
        <f t="shared" ca="1" si="0"/>
        <v>44034</v>
      </c>
      <c r="AI5" s="50">
        <f t="shared" ca="1" si="0"/>
        <v>44035</v>
      </c>
      <c r="AJ5" s="51">
        <f t="shared" ca="1" si="0"/>
        <v>44036</v>
      </c>
      <c r="AK5" s="49">
        <f ca="1">AJ5+1</f>
        <v>44037</v>
      </c>
      <c r="AL5" s="50">
        <f ca="1">AK5+1</f>
        <v>44038</v>
      </c>
      <c r="AM5" s="50">
        <f t="shared" ca="1" si="0"/>
        <v>44039</v>
      </c>
      <c r="AN5" s="50">
        <f t="shared" ca="1" si="0"/>
        <v>44040</v>
      </c>
      <c r="AO5" s="50">
        <f t="shared" ca="1" si="0"/>
        <v>44041</v>
      </c>
      <c r="AP5" s="50">
        <f t="shared" ca="1" si="0"/>
        <v>44042</v>
      </c>
      <c r="AQ5" s="51">
        <f t="shared" ca="1" si="0"/>
        <v>44043</v>
      </c>
      <c r="AR5" s="49">
        <f ca="1">AQ5+1</f>
        <v>44044</v>
      </c>
      <c r="AS5" s="50">
        <f ca="1">AR5+1</f>
        <v>44045</v>
      </c>
      <c r="AT5" s="50">
        <f t="shared" ca="1" si="0"/>
        <v>44046</v>
      </c>
      <c r="AU5" s="50">
        <f t="shared" ca="1" si="0"/>
        <v>44047</v>
      </c>
      <c r="AV5" s="50">
        <f t="shared" ca="1" si="0"/>
        <v>44048</v>
      </c>
      <c r="AW5" s="50">
        <f t="shared" ca="1" si="0"/>
        <v>44049</v>
      </c>
      <c r="AX5" s="51">
        <f t="shared" ca="1" si="0"/>
        <v>44050</v>
      </c>
      <c r="AY5" s="49">
        <f ca="1">AX5+1</f>
        <v>44051</v>
      </c>
      <c r="AZ5" s="50">
        <f ca="1">AY5+1</f>
        <v>44052</v>
      </c>
      <c r="BA5" s="50">
        <f t="shared" ref="BA5:BB5" ca="1" si="1">AZ5+1</f>
        <v>44053</v>
      </c>
      <c r="BB5" s="50">
        <f t="shared" ca="1" si="1"/>
        <v>44054</v>
      </c>
    </row>
    <row r="6" spans="1:54" s="20" customFormat="1" ht="25.2" customHeight="1" x14ac:dyDescent="0.3">
      <c r="A6" s="15" t="s">
        <v>20</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row>
    <row r="7" spans="1:54" ht="30.9" customHeight="1" thickBot="1" x14ac:dyDescent="0.35">
      <c r="A7" s="15" t="s">
        <v>21</v>
      </c>
      <c r="B7" s="28" t="s">
        <v>15</v>
      </c>
      <c r="C7" s="29" t="s">
        <v>3</v>
      </c>
      <c r="D7" s="29" t="s">
        <v>4</v>
      </c>
      <c r="E7" s="29" t="s">
        <v>5</v>
      </c>
      <c r="F7" s="29" t="s">
        <v>6</v>
      </c>
      <c r="G7" s="29" t="s">
        <v>2</v>
      </c>
      <c r="H7" s="27"/>
      <c r="I7" s="25" t="str">
        <f t="shared" ref="I7" ca="1" si="2">LEFT(TEXT(I5,"ddd"),1)</f>
        <v>S</v>
      </c>
      <c r="J7" s="25" t="str">
        <f t="shared" ref="J7:AR7" ca="1" si="3">LEFT(TEXT(J5,"ddd"),1)</f>
        <v>S</v>
      </c>
      <c r="K7" s="25" t="str">
        <f t="shared" ca="1" si="3"/>
        <v>M</v>
      </c>
      <c r="L7" s="25" t="str">
        <f t="shared" ca="1" si="3"/>
        <v>T</v>
      </c>
      <c r="M7" s="25" t="str">
        <f t="shared" ca="1" si="3"/>
        <v>W</v>
      </c>
      <c r="N7" s="25" t="str">
        <f t="shared" ca="1" si="3"/>
        <v>T</v>
      </c>
      <c r="O7" s="25" t="str">
        <f t="shared" ca="1" si="3"/>
        <v>F</v>
      </c>
      <c r="P7" s="25" t="str">
        <f t="shared" ca="1" si="3"/>
        <v>S</v>
      </c>
      <c r="Q7" s="25" t="str">
        <f t="shared" ca="1" si="3"/>
        <v>S</v>
      </c>
      <c r="R7" s="25" t="str">
        <f t="shared" ca="1" si="3"/>
        <v>M</v>
      </c>
      <c r="S7" s="25" t="str">
        <f t="shared" ca="1" si="3"/>
        <v>T</v>
      </c>
      <c r="T7" s="25" t="str">
        <f t="shared" ca="1" si="3"/>
        <v>W</v>
      </c>
      <c r="U7" s="25" t="str">
        <f t="shared" ca="1" si="3"/>
        <v>T</v>
      </c>
      <c r="V7" s="25" t="str">
        <f t="shared" ca="1" si="3"/>
        <v>F</v>
      </c>
      <c r="W7" s="25" t="str">
        <f t="shared" ca="1" si="3"/>
        <v>S</v>
      </c>
      <c r="X7" s="25" t="str">
        <f t="shared" ca="1" si="3"/>
        <v>S</v>
      </c>
      <c r="Y7" s="25" t="str">
        <f t="shared" ca="1" si="3"/>
        <v>M</v>
      </c>
      <c r="Z7" s="25" t="str">
        <f t="shared" ca="1" si="3"/>
        <v>T</v>
      </c>
      <c r="AA7" s="25" t="str">
        <f t="shared" ca="1" si="3"/>
        <v>W</v>
      </c>
      <c r="AB7" s="25" t="str">
        <f t="shared" ca="1" si="3"/>
        <v>T</v>
      </c>
      <c r="AC7" s="25" t="str">
        <f t="shared" ca="1" si="3"/>
        <v>F</v>
      </c>
      <c r="AD7" s="25" t="str">
        <f t="shared" ca="1" si="3"/>
        <v>S</v>
      </c>
      <c r="AE7" s="25" t="str">
        <f t="shared" ca="1" si="3"/>
        <v>S</v>
      </c>
      <c r="AF7" s="25" t="str">
        <f t="shared" ca="1" si="3"/>
        <v>M</v>
      </c>
      <c r="AG7" s="25" t="str">
        <f t="shared" ca="1" si="3"/>
        <v>T</v>
      </c>
      <c r="AH7" s="25" t="str">
        <f t="shared" ca="1" si="3"/>
        <v>W</v>
      </c>
      <c r="AI7" s="25" t="str">
        <f t="shared" ca="1" si="3"/>
        <v>T</v>
      </c>
      <c r="AJ7" s="25" t="str">
        <f t="shared" ca="1" si="3"/>
        <v>F</v>
      </c>
      <c r="AK7" s="25" t="str">
        <f t="shared" ca="1" si="3"/>
        <v>S</v>
      </c>
      <c r="AL7" s="25" t="str">
        <f t="shared" ca="1" si="3"/>
        <v>S</v>
      </c>
      <c r="AM7" s="25" t="str">
        <f t="shared" ca="1" si="3"/>
        <v>M</v>
      </c>
      <c r="AN7" s="25" t="str">
        <f t="shared" ca="1" si="3"/>
        <v>T</v>
      </c>
      <c r="AO7" s="25" t="str">
        <f t="shared" ca="1" si="3"/>
        <v>W</v>
      </c>
      <c r="AP7" s="25" t="str">
        <f t="shared" ca="1" si="3"/>
        <v>T</v>
      </c>
      <c r="AQ7" s="25" t="str">
        <f t="shared" ca="1" si="3"/>
        <v>F</v>
      </c>
      <c r="AR7" s="25" t="str">
        <f t="shared" ca="1" si="3"/>
        <v>S</v>
      </c>
      <c r="AS7" s="25" t="str">
        <f t="shared" ref="AS7:BB7" ca="1" si="4">LEFT(TEXT(AS5,"ddd"),1)</f>
        <v>S</v>
      </c>
      <c r="AT7" s="25" t="str">
        <f t="shared" ca="1" si="4"/>
        <v>M</v>
      </c>
      <c r="AU7" s="25" t="str">
        <f t="shared" ca="1" si="4"/>
        <v>T</v>
      </c>
      <c r="AV7" s="25" t="str">
        <f t="shared" ca="1" si="4"/>
        <v>W</v>
      </c>
      <c r="AW7" s="25" t="str">
        <f t="shared" ca="1" si="4"/>
        <v>T</v>
      </c>
      <c r="AX7" s="25" t="str">
        <f t="shared" ca="1" si="4"/>
        <v>F</v>
      </c>
      <c r="AY7" s="25" t="str">
        <f t="shared" ca="1" si="4"/>
        <v>S</v>
      </c>
      <c r="AZ7" s="25" t="str">
        <f t="shared" ca="1" si="4"/>
        <v>S</v>
      </c>
      <c r="BA7" s="25" t="str">
        <f t="shared" ca="1" si="4"/>
        <v>M</v>
      </c>
      <c r="BB7" s="25" t="str">
        <f t="shared" ca="1" si="4"/>
        <v>T</v>
      </c>
    </row>
    <row r="8" spans="1:54" ht="30" hidden="1" customHeight="1" thickBot="1" x14ac:dyDescent="0.3">
      <c r="A8" s="14" t="s">
        <v>27</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row>
    <row r="9" spans="1:54" s="2" customFormat="1" ht="30" customHeight="1" x14ac:dyDescent="0.3">
      <c r="A9" s="15" t="s">
        <v>22</v>
      </c>
      <c r="B9" s="42" t="s">
        <v>32</v>
      </c>
      <c r="C9" s="34"/>
      <c r="D9" s="34"/>
      <c r="E9" s="31"/>
      <c r="F9" s="32"/>
      <c r="G9" s="33"/>
      <c r="H9" s="26"/>
      <c r="I9" s="38" t="str">
        <f t="shared" ref="I9:X21" ca="1" si="5">IF(AND($C9="Goal",I$5&gt;=$F9,I$5&lt;=$F9+$G9-1),2,IF(AND($C9="Milestone",I$5&gt;=$F9,I$5&lt;=$F9+$G9-1),1,""))</f>
        <v/>
      </c>
      <c r="J9" s="38" t="str">
        <f t="shared" ca="1" si="5"/>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ref="Y9:AN21" ca="1" si="6">IF(AND($C9="Goal",Y$5&gt;=$F9,Y$5&lt;=$F9+$G9-1),2,IF(AND($C9="Milestone",Y$5&gt;=$F9,Y$5&lt;=$F9+$G9-1),1,""))</f>
        <v/>
      </c>
      <c r="Z9" s="38" t="str">
        <f t="shared" ca="1" si="6"/>
        <v/>
      </c>
      <c r="AA9" s="38" t="str">
        <f t="shared" ca="1" si="6"/>
        <v/>
      </c>
      <c r="AB9" s="38" t="str">
        <f t="shared" ca="1" si="6"/>
        <v/>
      </c>
      <c r="AC9" s="38" t="str">
        <f t="shared" ca="1" si="6"/>
        <v/>
      </c>
      <c r="AD9" s="38" t="str">
        <f t="shared" ca="1" si="6"/>
        <v/>
      </c>
      <c r="AE9" s="38" t="str">
        <f t="shared" ca="1" si="6"/>
        <v/>
      </c>
      <c r="AF9" s="38" t="str">
        <f t="shared" ca="1" si="6"/>
        <v/>
      </c>
      <c r="AG9" s="38" t="str">
        <f t="shared" ca="1" si="6"/>
        <v/>
      </c>
      <c r="AH9" s="38" t="str">
        <f t="shared" ca="1" si="6"/>
        <v/>
      </c>
      <c r="AI9" s="38" t="str">
        <f t="shared" ca="1" si="6"/>
        <v/>
      </c>
      <c r="AJ9" s="38" t="str">
        <f t="shared" ca="1" si="6"/>
        <v/>
      </c>
      <c r="AK9" s="38" t="str">
        <f t="shared" ca="1" si="6"/>
        <v/>
      </c>
      <c r="AL9" s="38" t="str">
        <f t="shared" ca="1" si="6"/>
        <v/>
      </c>
      <c r="AM9" s="38" t="str">
        <f t="shared" ca="1" si="6"/>
        <v/>
      </c>
      <c r="AN9" s="38" t="str">
        <f t="shared" ca="1" si="6"/>
        <v/>
      </c>
      <c r="AO9" s="38" t="str">
        <f t="shared" ref="AO9:BB21" ca="1" si="7">IF(AND($C9="Goal",AO$5&gt;=$F9,AO$5&lt;=$F9+$G9-1),2,IF(AND($C9="Milestone",AO$5&gt;=$F9,AO$5&lt;=$F9+$G9-1),1,""))</f>
        <v/>
      </c>
      <c r="AP9" s="38" t="str">
        <f t="shared" ca="1" si="7"/>
        <v/>
      </c>
      <c r="AQ9" s="38" t="str">
        <f t="shared" ca="1" si="7"/>
        <v/>
      </c>
      <c r="AR9" s="38" t="str">
        <f t="shared" ca="1" si="7"/>
        <v/>
      </c>
      <c r="AS9" s="38" t="str">
        <f t="shared" ca="1" si="7"/>
        <v/>
      </c>
      <c r="AT9" s="38" t="str">
        <f t="shared" ca="1" si="7"/>
        <v/>
      </c>
      <c r="AU9" s="38" t="str">
        <f t="shared" ca="1" si="7"/>
        <v/>
      </c>
      <c r="AV9" s="38" t="str">
        <f t="shared" ca="1" si="7"/>
        <v/>
      </c>
      <c r="AW9" s="38" t="str">
        <f t="shared" ca="1" si="7"/>
        <v/>
      </c>
      <c r="AX9" s="38" t="str">
        <f t="shared" ca="1" si="7"/>
        <v/>
      </c>
      <c r="AY9" s="38" t="str">
        <f t="shared" ca="1" si="7"/>
        <v/>
      </c>
      <c r="AZ9" s="38" t="str">
        <f t="shared" ca="1" si="7"/>
        <v/>
      </c>
      <c r="BA9" s="38" t="str">
        <f t="shared" ca="1" si="7"/>
        <v/>
      </c>
      <c r="BB9" s="38" t="str">
        <f t="shared" ca="1" si="7"/>
        <v/>
      </c>
    </row>
    <row r="10" spans="1:54" s="2" customFormat="1" ht="30" customHeight="1" x14ac:dyDescent="0.3">
      <c r="A10" s="15"/>
      <c r="B10" s="41">
        <v>1</v>
      </c>
      <c r="C10" s="34" t="s">
        <v>11</v>
      </c>
      <c r="D10" s="34" t="s">
        <v>31</v>
      </c>
      <c r="E10" s="31">
        <v>0</v>
      </c>
      <c r="F10" s="32">
        <v>44013</v>
      </c>
      <c r="G10" s="33">
        <v>1</v>
      </c>
      <c r="H10" s="26"/>
      <c r="I10" s="38" t="str">
        <f ca="1">IF(AND($C10="Goal",I$5&gt;=$F10,I$5&lt;=$F10+$G10-1),2,IF(AND($C10="Milestone",I$5&gt;=$F10,I$5&lt;=$F10+$G10-1),1,""))</f>
        <v/>
      </c>
      <c r="J10" s="38" t="str">
        <f t="shared" ca="1" si="5"/>
        <v/>
      </c>
      <c r="K10" s="38" t="str">
        <f t="shared" ca="1" si="5"/>
        <v/>
      </c>
      <c r="L10" s="38" t="str">
        <f t="shared" ca="1" si="5"/>
        <v/>
      </c>
      <c r="M10" s="38" t="str">
        <f t="shared" ca="1" si="5"/>
        <v/>
      </c>
      <c r="N10" s="38" t="str">
        <f t="shared" ca="1" si="5"/>
        <v/>
      </c>
      <c r="O10" s="38" t="str">
        <f t="shared" ca="1" si="5"/>
        <v/>
      </c>
      <c r="P10" s="38" t="str">
        <f t="shared" ca="1" si="5"/>
        <v/>
      </c>
      <c r="Q10" s="38" t="str">
        <f t="shared" ca="1" si="5"/>
        <v/>
      </c>
      <c r="R10" s="38" t="str">
        <f t="shared" ca="1" si="5"/>
        <v/>
      </c>
      <c r="S10" s="38" t="str">
        <f t="shared" ca="1" si="5"/>
        <v/>
      </c>
      <c r="T10" s="38" t="str">
        <f t="shared" ca="1" si="5"/>
        <v/>
      </c>
      <c r="U10" s="38" t="str">
        <f t="shared" ca="1" si="5"/>
        <v/>
      </c>
      <c r="V10" s="38" t="str">
        <f t="shared" ca="1" si="5"/>
        <v/>
      </c>
      <c r="W10" s="38" t="str">
        <f t="shared" ca="1" si="5"/>
        <v/>
      </c>
      <c r="X10" s="38" t="str">
        <f t="shared" ca="1" si="5"/>
        <v/>
      </c>
      <c r="Y10" s="38" t="str">
        <f t="shared" ca="1" si="6"/>
        <v/>
      </c>
      <c r="Z10" s="38" t="str">
        <f t="shared" ca="1" si="6"/>
        <v/>
      </c>
      <c r="AA10" s="38" t="str">
        <f t="shared" ca="1" si="6"/>
        <v/>
      </c>
      <c r="AB10" s="38" t="str">
        <f t="shared" ca="1" si="6"/>
        <v/>
      </c>
      <c r="AC10" s="38" t="str">
        <f t="shared" ca="1" si="6"/>
        <v/>
      </c>
      <c r="AD10" s="38" t="str">
        <f t="shared" ca="1" si="6"/>
        <v/>
      </c>
      <c r="AE10" s="38" t="str">
        <f t="shared" ca="1" si="6"/>
        <v/>
      </c>
      <c r="AF10" s="38" t="str">
        <f t="shared" ca="1" si="6"/>
        <v/>
      </c>
      <c r="AG10" s="38" t="str">
        <f t="shared" ca="1" si="6"/>
        <v/>
      </c>
      <c r="AH10" s="38" t="str">
        <f t="shared" ca="1" si="6"/>
        <v/>
      </c>
      <c r="AI10" s="38" t="str">
        <f t="shared" ca="1" si="6"/>
        <v/>
      </c>
      <c r="AJ10" s="38" t="str">
        <f t="shared" ca="1" si="6"/>
        <v/>
      </c>
      <c r="AK10" s="38" t="str">
        <f t="shared" ca="1" si="6"/>
        <v/>
      </c>
      <c r="AL10" s="38" t="str">
        <f t="shared" ca="1" si="6"/>
        <v/>
      </c>
      <c r="AM10" s="38" t="str">
        <f t="shared" ca="1" si="6"/>
        <v/>
      </c>
      <c r="AN10" s="38" t="str">
        <f t="shared" ca="1" si="6"/>
        <v/>
      </c>
      <c r="AO10" s="38" t="str">
        <f t="shared" ca="1" si="7"/>
        <v/>
      </c>
      <c r="AP10" s="38" t="str">
        <f t="shared" ca="1" si="7"/>
        <v/>
      </c>
      <c r="AQ10" s="38" t="str">
        <f t="shared" ca="1" si="7"/>
        <v/>
      </c>
      <c r="AR10" s="38" t="str">
        <f t="shared" ca="1" si="7"/>
        <v/>
      </c>
      <c r="AS10" s="38" t="str">
        <f t="shared" ca="1" si="7"/>
        <v/>
      </c>
      <c r="AT10" s="38" t="str">
        <f t="shared" ca="1" si="7"/>
        <v/>
      </c>
      <c r="AU10" s="38" t="str">
        <f t="shared" ca="1" si="7"/>
        <v/>
      </c>
      <c r="AV10" s="38" t="str">
        <f t="shared" ca="1" si="7"/>
        <v/>
      </c>
      <c r="AW10" s="38" t="str">
        <f t="shared" ca="1" si="7"/>
        <v/>
      </c>
      <c r="AX10" s="38" t="str">
        <f t="shared" ca="1" si="7"/>
        <v/>
      </c>
      <c r="AY10" s="38" t="str">
        <f t="shared" ca="1" si="7"/>
        <v/>
      </c>
      <c r="AZ10" s="38" t="str">
        <f t="shared" ca="1" si="7"/>
        <v/>
      </c>
      <c r="BA10" s="38" t="str">
        <f t="shared" ca="1" si="7"/>
        <v/>
      </c>
      <c r="BB10" s="38" t="str">
        <f t="shared" ca="1" si="7"/>
        <v/>
      </c>
    </row>
    <row r="11" spans="1:54" s="2" customFormat="1" ht="30" customHeight="1" x14ac:dyDescent="0.3">
      <c r="A11" s="15"/>
      <c r="B11" s="41">
        <v>2</v>
      </c>
      <c r="C11" s="34" t="s">
        <v>11</v>
      </c>
      <c r="D11" s="34" t="s">
        <v>31</v>
      </c>
      <c r="E11" s="31">
        <v>0</v>
      </c>
      <c r="F11" s="32">
        <v>44013</v>
      </c>
      <c r="G11" s="33">
        <v>1</v>
      </c>
      <c r="H11" s="26"/>
      <c r="I11" s="38" t="str">
        <f t="shared" ref="I11:I21" ca="1" si="8">IF(AND($C11="Goal",I$5&gt;=$F11,I$5&lt;=$F11+$G11-1),2,IF(AND($C11="Milestone",I$5&gt;=$F11,I$5&lt;=$F11+$G11-1),1,""))</f>
        <v/>
      </c>
      <c r="J11" s="38" t="str">
        <f t="shared" ca="1" si="5"/>
        <v/>
      </c>
      <c r="K11" s="38" t="str">
        <f t="shared" ca="1" si="5"/>
        <v/>
      </c>
      <c r="L11" s="38" t="str">
        <f t="shared" ca="1" si="5"/>
        <v/>
      </c>
      <c r="M11" s="38" t="str">
        <f t="shared" ca="1" si="5"/>
        <v/>
      </c>
      <c r="N11" s="38" t="str">
        <f t="shared" ca="1" si="5"/>
        <v/>
      </c>
      <c r="O11" s="38" t="str">
        <f t="shared" ca="1" si="5"/>
        <v/>
      </c>
      <c r="P11" s="38" t="str">
        <f t="shared" ca="1" si="5"/>
        <v/>
      </c>
      <c r="Q11" s="38" t="str">
        <f t="shared" ca="1" si="5"/>
        <v/>
      </c>
      <c r="R11" s="38" t="str">
        <f t="shared" ca="1" si="5"/>
        <v/>
      </c>
      <c r="S11" s="38" t="str">
        <f t="shared" ca="1" si="5"/>
        <v/>
      </c>
      <c r="T11" s="38" t="str">
        <f t="shared" ca="1" si="5"/>
        <v/>
      </c>
      <c r="U11" s="38" t="str">
        <f t="shared" ca="1" si="5"/>
        <v/>
      </c>
      <c r="V11" s="38" t="str">
        <f t="shared" ca="1" si="5"/>
        <v/>
      </c>
      <c r="W11" s="38" t="str">
        <f t="shared" ca="1" si="5"/>
        <v/>
      </c>
      <c r="X11" s="38" t="str">
        <f t="shared" ca="1" si="5"/>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row>
    <row r="12" spans="1:54" s="2" customFormat="1" ht="30" customHeight="1" x14ac:dyDescent="0.3">
      <c r="A12" s="14"/>
      <c r="B12" s="41">
        <v>3</v>
      </c>
      <c r="C12" s="34" t="s">
        <v>11</v>
      </c>
      <c r="D12" s="34" t="s">
        <v>31</v>
      </c>
      <c r="E12" s="31">
        <v>0</v>
      </c>
      <c r="F12" s="32">
        <v>44013</v>
      </c>
      <c r="G12" s="33">
        <v>2</v>
      </c>
      <c r="H12" s="26"/>
      <c r="I12" s="38" t="str">
        <f t="shared" ca="1" si="8"/>
        <v/>
      </c>
      <c r="J12" s="38" t="str">
        <f t="shared" ca="1" si="5"/>
        <v/>
      </c>
      <c r="K12" s="38" t="str">
        <f t="shared" ca="1" si="5"/>
        <v/>
      </c>
      <c r="L12" s="38" t="str">
        <f t="shared" ca="1" si="5"/>
        <v/>
      </c>
      <c r="M12" s="38" t="str">
        <f t="shared" ca="1" si="5"/>
        <v/>
      </c>
      <c r="N12" s="38" t="str">
        <f t="shared" ca="1" si="5"/>
        <v/>
      </c>
      <c r="O12" s="38" t="str">
        <f t="shared" ca="1" si="5"/>
        <v/>
      </c>
      <c r="P12" s="38" t="str">
        <f t="shared" ca="1" si="5"/>
        <v/>
      </c>
      <c r="Q12" s="38" t="str">
        <f t="shared" ca="1" si="5"/>
        <v/>
      </c>
      <c r="R12" s="38" t="str">
        <f t="shared" ca="1" si="5"/>
        <v/>
      </c>
      <c r="S12" s="38" t="str">
        <f t="shared" ca="1" si="5"/>
        <v/>
      </c>
      <c r="T12" s="38" t="str">
        <f t="shared" ca="1" si="5"/>
        <v/>
      </c>
      <c r="U12" s="38" t="str">
        <f t="shared" ca="1" si="5"/>
        <v/>
      </c>
      <c r="V12" s="38" t="str">
        <f t="shared" ca="1" si="5"/>
        <v/>
      </c>
      <c r="W12" s="38" t="str">
        <f t="shared" ca="1" si="5"/>
        <v/>
      </c>
      <c r="X12" s="38" t="str">
        <f t="shared" ca="1" si="5"/>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row>
    <row r="13" spans="1:54" s="2" customFormat="1" ht="30" customHeight="1" x14ac:dyDescent="0.3">
      <c r="A13" s="14"/>
      <c r="B13" s="41">
        <v>4</v>
      </c>
      <c r="C13" s="34" t="s">
        <v>11</v>
      </c>
      <c r="D13" s="34" t="s">
        <v>31</v>
      </c>
      <c r="E13" s="31">
        <v>0</v>
      </c>
      <c r="F13" s="32">
        <v>44013</v>
      </c>
      <c r="G13" s="33">
        <v>2</v>
      </c>
      <c r="H13" s="26"/>
      <c r="I13" s="38" t="str">
        <f t="shared" ca="1" si="8"/>
        <v/>
      </c>
      <c r="J13" s="38" t="str">
        <f t="shared" ca="1" si="5"/>
        <v/>
      </c>
      <c r="K13" s="38" t="str">
        <f t="shared" ca="1" si="5"/>
        <v/>
      </c>
      <c r="L13" s="38" t="str">
        <f t="shared" ca="1" si="5"/>
        <v/>
      </c>
      <c r="M13" s="38" t="str">
        <f t="shared" ca="1" si="5"/>
        <v/>
      </c>
      <c r="N13" s="38" t="str">
        <f t="shared" ca="1" si="5"/>
        <v/>
      </c>
      <c r="O13" s="38" t="str">
        <f t="shared" ca="1" si="5"/>
        <v/>
      </c>
      <c r="P13" s="38" t="str">
        <f t="shared" ca="1" si="5"/>
        <v/>
      </c>
      <c r="Q13" s="38" t="str">
        <f t="shared" ca="1" si="5"/>
        <v/>
      </c>
      <c r="R13" s="38" t="str">
        <f t="shared" ca="1" si="5"/>
        <v/>
      </c>
      <c r="S13" s="38" t="str">
        <f t="shared" ca="1" si="5"/>
        <v/>
      </c>
      <c r="T13" s="38" t="str">
        <f t="shared" ca="1" si="5"/>
        <v/>
      </c>
      <c r="U13" s="38" t="str">
        <f t="shared" ca="1" si="5"/>
        <v/>
      </c>
      <c r="V13" s="38" t="str">
        <f t="shared" ca="1" si="5"/>
        <v/>
      </c>
      <c r="W13" s="38" t="str">
        <f t="shared" ca="1" si="5"/>
        <v/>
      </c>
      <c r="X13" s="38" t="str">
        <f t="shared" ca="1" si="5"/>
        <v/>
      </c>
      <c r="Y13" s="38" t="str">
        <f t="shared" ca="1" si="6"/>
        <v/>
      </c>
      <c r="Z13" s="38" t="str">
        <f t="shared" ca="1" si="6"/>
        <v/>
      </c>
      <c r="AA13" s="38" t="str">
        <f t="shared" ca="1" si="6"/>
        <v/>
      </c>
      <c r="AB13" s="38" t="str">
        <f t="shared" ca="1" si="6"/>
        <v/>
      </c>
      <c r="AC13" s="38" t="str">
        <f t="shared" ca="1" si="6"/>
        <v/>
      </c>
      <c r="AD13" s="38" t="str">
        <f t="shared" ca="1" si="6"/>
        <v/>
      </c>
      <c r="AE13" s="38" t="str">
        <f t="shared" ca="1" si="6"/>
        <v/>
      </c>
      <c r="AF13" s="38" t="str">
        <f t="shared" ca="1" si="6"/>
        <v/>
      </c>
      <c r="AG13" s="38" t="str">
        <f t="shared" ca="1" si="6"/>
        <v/>
      </c>
      <c r="AH13" s="38" t="str">
        <f t="shared" ca="1" si="6"/>
        <v/>
      </c>
      <c r="AI13" s="38" t="str">
        <f t="shared" ca="1" si="6"/>
        <v/>
      </c>
      <c r="AJ13" s="38" t="str">
        <f t="shared" ca="1" si="6"/>
        <v/>
      </c>
      <c r="AK13" s="38" t="str">
        <f t="shared" ca="1" si="6"/>
        <v/>
      </c>
      <c r="AL13" s="38" t="str">
        <f t="shared" ca="1" si="6"/>
        <v/>
      </c>
      <c r="AM13" s="38" t="str">
        <f t="shared" ca="1" si="6"/>
        <v/>
      </c>
      <c r="AN13" s="38" t="str">
        <f t="shared" ca="1" si="6"/>
        <v/>
      </c>
      <c r="AO13" s="38" t="str">
        <f t="shared" ca="1" si="7"/>
        <v/>
      </c>
      <c r="AP13" s="38" t="str">
        <f t="shared" ca="1" si="7"/>
        <v/>
      </c>
      <c r="AQ13" s="38" t="str">
        <f t="shared" ca="1" si="7"/>
        <v/>
      </c>
      <c r="AR13" s="38" t="str">
        <f t="shared" ca="1" si="7"/>
        <v/>
      </c>
      <c r="AS13" s="38" t="str">
        <f t="shared" ca="1" si="7"/>
        <v/>
      </c>
      <c r="AT13" s="38" t="str">
        <f t="shared" ca="1" si="7"/>
        <v/>
      </c>
      <c r="AU13" s="38" t="str">
        <f t="shared" ca="1" si="7"/>
        <v/>
      </c>
      <c r="AV13" s="38" t="str">
        <f t="shared" ca="1" si="7"/>
        <v/>
      </c>
      <c r="AW13" s="38" t="str">
        <f t="shared" ca="1" si="7"/>
        <v/>
      </c>
      <c r="AX13" s="38" t="str">
        <f t="shared" ca="1" si="7"/>
        <v/>
      </c>
      <c r="AY13" s="38" t="str">
        <f t="shared" ca="1" si="7"/>
        <v/>
      </c>
      <c r="AZ13" s="38" t="str">
        <f t="shared" ca="1" si="7"/>
        <v/>
      </c>
      <c r="BA13" s="38" t="str">
        <f t="shared" ca="1" si="7"/>
        <v/>
      </c>
      <c r="BB13" s="38" t="str">
        <f t="shared" ca="1" si="7"/>
        <v/>
      </c>
    </row>
    <row r="14" spans="1:54" s="2" customFormat="1" ht="30" customHeight="1" x14ac:dyDescent="0.3">
      <c r="A14" s="15"/>
      <c r="B14" s="42" t="s">
        <v>33</v>
      </c>
      <c r="C14" s="34"/>
      <c r="D14" s="34"/>
      <c r="E14" s="31"/>
      <c r="F14" s="32"/>
      <c r="G14" s="33"/>
      <c r="H14" s="26"/>
      <c r="I14" s="38" t="str">
        <f t="shared" ca="1" si="8"/>
        <v/>
      </c>
      <c r="J14" s="38" t="str">
        <f t="shared" ca="1" si="5"/>
        <v/>
      </c>
      <c r="K14" s="38" t="str">
        <f t="shared" ca="1" si="5"/>
        <v/>
      </c>
      <c r="L14" s="38" t="str">
        <f t="shared" ca="1" si="5"/>
        <v/>
      </c>
      <c r="M14" s="38" t="str">
        <f t="shared" ca="1" si="5"/>
        <v/>
      </c>
      <c r="N14" s="38" t="str">
        <f t="shared" ca="1" si="5"/>
        <v/>
      </c>
      <c r="O14" s="38" t="str">
        <f t="shared" ca="1" si="5"/>
        <v/>
      </c>
      <c r="P14" s="38" t="str">
        <f t="shared" ca="1" si="5"/>
        <v/>
      </c>
      <c r="Q14" s="38" t="str">
        <f t="shared" ca="1" si="5"/>
        <v/>
      </c>
      <c r="R14" s="38" t="str">
        <f t="shared" ca="1" si="5"/>
        <v/>
      </c>
      <c r="S14" s="38" t="str">
        <f t="shared" ca="1" si="5"/>
        <v/>
      </c>
      <c r="T14" s="38" t="str">
        <f t="shared" ca="1" si="5"/>
        <v/>
      </c>
      <c r="U14" s="38" t="str">
        <f t="shared" ca="1" si="5"/>
        <v/>
      </c>
      <c r="V14" s="38" t="str">
        <f t="shared" ca="1" si="5"/>
        <v/>
      </c>
      <c r="W14" s="38" t="str">
        <f t="shared" ca="1" si="5"/>
        <v/>
      </c>
      <c r="X14" s="38" t="str">
        <f t="shared" ca="1" si="5"/>
        <v/>
      </c>
      <c r="Y14" s="38" t="str">
        <f t="shared" ca="1" si="6"/>
        <v/>
      </c>
      <c r="Z14" s="38" t="str">
        <f t="shared" ca="1" si="6"/>
        <v/>
      </c>
      <c r="AA14" s="38" t="str">
        <f t="shared" ca="1" si="6"/>
        <v/>
      </c>
      <c r="AB14" s="38" t="str">
        <f t="shared" ca="1" si="6"/>
        <v/>
      </c>
      <c r="AC14" s="38" t="str">
        <f t="shared" ca="1" si="6"/>
        <v/>
      </c>
      <c r="AD14" s="38" t="str">
        <f t="shared" ca="1" si="6"/>
        <v/>
      </c>
      <c r="AE14" s="38" t="str">
        <f t="shared" ca="1" si="6"/>
        <v/>
      </c>
      <c r="AF14" s="38" t="str">
        <f t="shared" ca="1" si="6"/>
        <v/>
      </c>
      <c r="AG14" s="38" t="str">
        <f t="shared" ca="1" si="6"/>
        <v/>
      </c>
      <c r="AH14" s="38" t="str">
        <f t="shared" ca="1" si="6"/>
        <v/>
      </c>
      <c r="AI14" s="38" t="str">
        <f t="shared" ca="1" si="6"/>
        <v/>
      </c>
      <c r="AJ14" s="38" t="str">
        <f t="shared" ca="1" si="6"/>
        <v/>
      </c>
      <c r="AK14" s="38" t="str">
        <f t="shared" ca="1" si="6"/>
        <v/>
      </c>
      <c r="AL14" s="38" t="str">
        <f t="shared" ca="1" si="6"/>
        <v/>
      </c>
      <c r="AM14" s="38" t="str">
        <f t="shared" ca="1" si="6"/>
        <v/>
      </c>
      <c r="AN14" s="38" t="str">
        <f t="shared" ca="1" si="6"/>
        <v/>
      </c>
      <c r="AO14" s="38" t="str">
        <f t="shared" ca="1" si="7"/>
        <v/>
      </c>
      <c r="AP14" s="38" t="str">
        <f t="shared" ca="1" si="7"/>
        <v/>
      </c>
      <c r="AQ14" s="38" t="str">
        <f t="shared" ca="1" si="7"/>
        <v/>
      </c>
      <c r="AR14" s="38" t="str">
        <f t="shared" ca="1" si="7"/>
        <v/>
      </c>
      <c r="AS14" s="38" t="str">
        <f t="shared" ca="1" si="7"/>
        <v/>
      </c>
      <c r="AT14" s="38" t="str">
        <f t="shared" ca="1" si="7"/>
        <v/>
      </c>
      <c r="AU14" s="38" t="str">
        <f t="shared" ca="1" si="7"/>
        <v/>
      </c>
      <c r="AV14" s="38" t="str">
        <f t="shared" ca="1" si="7"/>
        <v/>
      </c>
      <c r="AW14" s="38" t="str">
        <f t="shared" ca="1" si="7"/>
        <v/>
      </c>
      <c r="AX14" s="38" t="str">
        <f t="shared" ca="1" si="7"/>
        <v/>
      </c>
      <c r="AY14" s="38" t="str">
        <f t="shared" ca="1" si="7"/>
        <v/>
      </c>
      <c r="AZ14" s="38" t="str">
        <f t="shared" ca="1" si="7"/>
        <v/>
      </c>
      <c r="BA14" s="38" t="str">
        <f t="shared" ca="1" si="7"/>
        <v/>
      </c>
      <c r="BB14" s="38" t="str">
        <f t="shared" ca="1" si="7"/>
        <v/>
      </c>
    </row>
    <row r="15" spans="1:54" s="2" customFormat="1" ht="30" customHeight="1" x14ac:dyDescent="0.3">
      <c r="A15" s="15"/>
      <c r="B15" s="41" t="s">
        <v>6</v>
      </c>
      <c r="C15" s="34" t="s">
        <v>10</v>
      </c>
      <c r="D15" s="34" t="s">
        <v>31</v>
      </c>
      <c r="E15" s="31">
        <v>0</v>
      </c>
      <c r="F15" s="32">
        <f>F10+6</f>
        <v>44019</v>
      </c>
      <c r="G15" s="33">
        <v>35</v>
      </c>
      <c r="H15" s="26"/>
      <c r="I15" s="38" t="str">
        <f t="shared" ca="1" si="8"/>
        <v/>
      </c>
      <c r="J15" s="38" t="str">
        <f t="shared" ca="1" si="5"/>
        <v/>
      </c>
      <c r="K15" s="38" t="str">
        <f t="shared" ca="1" si="5"/>
        <v/>
      </c>
      <c r="L15" s="38" t="str">
        <f t="shared" ca="1" si="5"/>
        <v/>
      </c>
      <c r="M15" s="38" t="str">
        <f t="shared" ca="1" si="5"/>
        <v/>
      </c>
      <c r="N15" s="38" t="str">
        <f t="shared" ca="1" si="5"/>
        <v/>
      </c>
      <c r="O15" s="38" t="str">
        <f t="shared" ca="1" si="5"/>
        <v/>
      </c>
      <c r="P15" s="38" t="str">
        <f t="shared" ca="1" si="5"/>
        <v/>
      </c>
      <c r="Q15" s="38" t="str">
        <f t="shared" ca="1" si="5"/>
        <v/>
      </c>
      <c r="R15" s="38" t="str">
        <f t="shared" ca="1" si="5"/>
        <v/>
      </c>
      <c r="S15" s="38" t="str">
        <f t="shared" ca="1" si="5"/>
        <v/>
      </c>
      <c r="T15" s="38" t="str">
        <f t="shared" ca="1" si="5"/>
        <v/>
      </c>
      <c r="U15" s="38" t="str">
        <f t="shared" ca="1" si="5"/>
        <v/>
      </c>
      <c r="V15" s="38" t="str">
        <f t="shared" ca="1" si="5"/>
        <v/>
      </c>
      <c r="W15" s="38" t="str">
        <f t="shared" ca="1" si="5"/>
        <v/>
      </c>
      <c r="X15" s="38" t="str">
        <f t="shared" ca="1" si="5"/>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row>
    <row r="16" spans="1:54" s="2" customFormat="1" ht="30" customHeight="1" x14ac:dyDescent="0.3">
      <c r="A16" s="14"/>
      <c r="B16" s="41" t="s">
        <v>34</v>
      </c>
      <c r="C16" s="34" t="s">
        <v>10</v>
      </c>
      <c r="D16" s="34" t="s">
        <v>31</v>
      </c>
      <c r="E16" s="31">
        <v>0</v>
      </c>
      <c r="F16" s="32">
        <v>44019</v>
      </c>
      <c r="G16" s="33">
        <v>35</v>
      </c>
      <c r="H16" s="26"/>
      <c r="I16" s="38" t="str">
        <f t="shared" ca="1" si="8"/>
        <v/>
      </c>
      <c r="J16" s="38" t="str">
        <f t="shared" ca="1" si="5"/>
        <v/>
      </c>
      <c r="K16" s="38" t="str">
        <f t="shared" ca="1" si="5"/>
        <v/>
      </c>
      <c r="L16" s="38" t="str">
        <f t="shared" ca="1" si="5"/>
        <v/>
      </c>
      <c r="M16" s="38" t="str">
        <f t="shared" ca="1" si="5"/>
        <v/>
      </c>
      <c r="N16" s="38" t="str">
        <f t="shared" ca="1" si="5"/>
        <v/>
      </c>
      <c r="O16" s="38" t="str">
        <f t="shared" ca="1" si="5"/>
        <v/>
      </c>
      <c r="P16" s="38" t="str">
        <f t="shared" ca="1" si="5"/>
        <v/>
      </c>
      <c r="Q16" s="38" t="str">
        <f t="shared" ca="1" si="5"/>
        <v/>
      </c>
      <c r="R16" s="38" t="str">
        <f t="shared" ca="1" si="5"/>
        <v/>
      </c>
      <c r="S16" s="38" t="str">
        <f t="shared" ca="1" si="5"/>
        <v/>
      </c>
      <c r="T16" s="38" t="str">
        <f t="shared" ca="1" si="5"/>
        <v/>
      </c>
      <c r="U16" s="38" t="str">
        <f t="shared" ca="1" si="5"/>
        <v/>
      </c>
      <c r="V16" s="38" t="str">
        <f t="shared" ca="1" si="5"/>
        <v/>
      </c>
      <c r="W16" s="38" t="str">
        <f t="shared" ca="1" si="5"/>
        <v/>
      </c>
      <c r="X16" s="38" t="str">
        <f t="shared" ca="1" si="5"/>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row>
    <row r="17" spans="1:54" s="2" customFormat="1" ht="30" customHeight="1" x14ac:dyDescent="0.3">
      <c r="A17" s="14"/>
      <c r="B17" s="41" t="s">
        <v>35</v>
      </c>
      <c r="C17" s="34" t="s">
        <v>10</v>
      </c>
      <c r="D17" s="34" t="s">
        <v>31</v>
      </c>
      <c r="E17" s="31">
        <v>0</v>
      </c>
      <c r="F17" s="32">
        <v>44019</v>
      </c>
      <c r="G17" s="33">
        <v>35</v>
      </c>
      <c r="H17" s="26"/>
      <c r="I17" s="38" t="str">
        <f t="shared" ca="1" si="8"/>
        <v/>
      </c>
      <c r="J17" s="38" t="str">
        <f t="shared" ca="1" si="5"/>
        <v/>
      </c>
      <c r="K17" s="38" t="str">
        <f t="shared" ca="1" si="5"/>
        <v/>
      </c>
      <c r="L17" s="38" t="str">
        <f t="shared" ca="1" si="5"/>
        <v/>
      </c>
      <c r="M17" s="38" t="str">
        <f t="shared" ca="1" si="5"/>
        <v/>
      </c>
      <c r="N17" s="38" t="str">
        <f t="shared" ca="1" si="5"/>
        <v/>
      </c>
      <c r="O17" s="38" t="str">
        <f t="shared" ca="1" si="5"/>
        <v/>
      </c>
      <c r="P17" s="38" t="str">
        <f t="shared" ca="1" si="5"/>
        <v/>
      </c>
      <c r="Q17" s="38" t="str">
        <f t="shared" ca="1" si="5"/>
        <v/>
      </c>
      <c r="R17" s="38" t="str">
        <f t="shared" ca="1" si="5"/>
        <v/>
      </c>
      <c r="S17" s="38" t="str">
        <f t="shared" ca="1" si="5"/>
        <v/>
      </c>
      <c r="T17" s="38" t="str">
        <f t="shared" ca="1" si="5"/>
        <v/>
      </c>
      <c r="U17" s="38" t="str">
        <f t="shared" ca="1" si="5"/>
        <v/>
      </c>
      <c r="V17" s="38" t="str">
        <f t="shared" ca="1" si="5"/>
        <v/>
      </c>
      <c r="W17" s="38" t="str">
        <f t="shared" ca="1" si="5"/>
        <v/>
      </c>
      <c r="X17" s="38" t="str">
        <f t="shared" ca="1" si="5"/>
        <v/>
      </c>
      <c r="Y17" s="38" t="str">
        <f t="shared" ca="1" si="6"/>
        <v/>
      </c>
      <c r="Z17" s="38" t="str">
        <f t="shared" ca="1" si="6"/>
        <v/>
      </c>
      <c r="AA17" s="38" t="str">
        <f t="shared" ca="1" si="6"/>
        <v/>
      </c>
      <c r="AB17" s="38" t="str">
        <f t="shared" ca="1" si="6"/>
        <v/>
      </c>
      <c r="AC17" s="38" t="str">
        <f t="shared" ca="1" si="6"/>
        <v/>
      </c>
      <c r="AD17" s="38" t="str">
        <f t="shared" ca="1" si="6"/>
        <v/>
      </c>
      <c r="AE17" s="38" t="str">
        <f t="shared" ca="1" si="6"/>
        <v/>
      </c>
      <c r="AF17" s="38" t="str">
        <f t="shared" ca="1" si="6"/>
        <v/>
      </c>
      <c r="AG17" s="38" t="str">
        <f t="shared" ca="1" si="6"/>
        <v/>
      </c>
      <c r="AH17" s="38" t="str">
        <f t="shared" ca="1" si="6"/>
        <v/>
      </c>
      <c r="AI17" s="38" t="str">
        <f t="shared" ca="1" si="6"/>
        <v/>
      </c>
      <c r="AJ17" s="38" t="str">
        <f t="shared" ca="1" si="6"/>
        <v/>
      </c>
      <c r="AK17" s="38" t="str">
        <f t="shared" ref="AK17" ca="1" si="9">IF(AND($C17="Goal",AK$5&gt;=$F17,AK$5&lt;=$F17+$G17-1),2,IF(AND($C17="Milestone",AK$5&gt;=$F17,AK$5&lt;=$F17+$G17-1),1,""))</f>
        <v/>
      </c>
      <c r="AL17" s="38" t="str">
        <f t="shared" ca="1" si="6"/>
        <v/>
      </c>
      <c r="AM17" s="38" t="str">
        <f t="shared" ca="1" si="6"/>
        <v/>
      </c>
      <c r="AN17" s="38" t="str">
        <f t="shared" ca="1" si="6"/>
        <v/>
      </c>
      <c r="AO17" s="38" t="str">
        <f t="shared" ca="1" si="7"/>
        <v/>
      </c>
      <c r="AP17" s="38" t="str">
        <f t="shared" ca="1" si="7"/>
        <v/>
      </c>
      <c r="AQ17" s="38" t="str">
        <f t="shared" ca="1" si="7"/>
        <v/>
      </c>
      <c r="AR17" s="38" t="str">
        <f t="shared" ca="1" si="7"/>
        <v/>
      </c>
      <c r="AS17" s="38" t="str">
        <f t="shared" ca="1" si="7"/>
        <v/>
      </c>
      <c r="AT17" s="38" t="str">
        <f t="shared" ca="1" si="7"/>
        <v/>
      </c>
      <c r="AU17" s="38" t="str">
        <f t="shared" ca="1" si="7"/>
        <v/>
      </c>
      <c r="AV17" s="38" t="str">
        <f t="shared" ca="1" si="7"/>
        <v/>
      </c>
      <c r="AW17" s="38" t="str">
        <f t="shared" ca="1" si="7"/>
        <v/>
      </c>
      <c r="AX17" s="38" t="str">
        <f t="shared" ca="1" si="7"/>
        <v/>
      </c>
      <c r="AY17" s="38" t="str">
        <f t="shared" ca="1" si="7"/>
        <v/>
      </c>
      <c r="AZ17" s="38" t="str">
        <f t="shared" ca="1" si="7"/>
        <v/>
      </c>
      <c r="BA17" s="38" t="str">
        <f t="shared" ca="1" si="7"/>
        <v/>
      </c>
      <c r="BB17" s="38" t="str">
        <f t="shared" ca="1" si="7"/>
        <v/>
      </c>
    </row>
    <row r="18" spans="1:54" s="2" customFormat="1" ht="30" customHeight="1" x14ac:dyDescent="0.3">
      <c r="A18" s="14"/>
      <c r="B18" s="41" t="s">
        <v>36</v>
      </c>
      <c r="C18" s="34" t="s">
        <v>10</v>
      </c>
      <c r="D18" s="34" t="s">
        <v>31</v>
      </c>
      <c r="E18" s="31">
        <v>0</v>
      </c>
      <c r="F18" s="32">
        <v>44019</v>
      </c>
      <c r="G18" s="33">
        <v>35</v>
      </c>
      <c r="H18" s="26"/>
      <c r="I18" s="38" t="str">
        <f t="shared" ca="1" si="8"/>
        <v/>
      </c>
      <c r="J18" s="38" t="str">
        <f t="shared" ca="1" si="5"/>
        <v/>
      </c>
      <c r="K18" s="38" t="str">
        <f t="shared" ca="1" si="5"/>
        <v/>
      </c>
      <c r="L18" s="38" t="str">
        <f t="shared" ca="1" si="5"/>
        <v/>
      </c>
      <c r="M18" s="38" t="str">
        <f t="shared" ca="1" si="5"/>
        <v/>
      </c>
      <c r="N18" s="38" t="str">
        <f t="shared" ca="1" si="5"/>
        <v/>
      </c>
      <c r="O18" s="38" t="str">
        <f t="shared" ca="1" si="5"/>
        <v/>
      </c>
      <c r="P18" s="38" t="str">
        <f t="shared" ca="1" si="5"/>
        <v/>
      </c>
      <c r="Q18" s="38" t="str">
        <f t="shared" ca="1" si="5"/>
        <v/>
      </c>
      <c r="R18" s="38" t="str">
        <f t="shared" ca="1" si="5"/>
        <v/>
      </c>
      <c r="S18" s="38" t="str">
        <f t="shared" ca="1" si="5"/>
        <v/>
      </c>
      <c r="T18" s="38" t="str">
        <f t="shared" ca="1" si="5"/>
        <v/>
      </c>
      <c r="U18" s="38" t="str">
        <f t="shared" ca="1" si="5"/>
        <v/>
      </c>
      <c r="V18" s="38" t="str">
        <f t="shared" ca="1" si="5"/>
        <v/>
      </c>
      <c r="W18" s="38" t="str">
        <f t="shared" ca="1" si="5"/>
        <v/>
      </c>
      <c r="X18" s="38" t="str">
        <f t="shared" ca="1" si="5"/>
        <v/>
      </c>
      <c r="Y18" s="38" t="str">
        <f t="shared" ca="1" si="6"/>
        <v/>
      </c>
      <c r="Z18" s="38" t="str">
        <f t="shared" ca="1" si="6"/>
        <v/>
      </c>
      <c r="AA18" s="38" t="str">
        <f t="shared" ca="1" si="6"/>
        <v/>
      </c>
      <c r="AB18" s="38" t="str">
        <f t="shared" ca="1" si="6"/>
        <v/>
      </c>
      <c r="AC18" s="38" t="str">
        <f t="shared" ca="1" si="6"/>
        <v/>
      </c>
      <c r="AD18" s="38" t="str">
        <f t="shared" ca="1" si="6"/>
        <v/>
      </c>
      <c r="AE18" s="38" t="str">
        <f t="shared" ca="1" si="6"/>
        <v/>
      </c>
      <c r="AF18" s="38" t="str">
        <f t="shared" ca="1" si="6"/>
        <v/>
      </c>
      <c r="AG18" s="38" t="str">
        <f t="shared" ca="1" si="6"/>
        <v/>
      </c>
      <c r="AH18" s="38" t="str">
        <f t="shared" ca="1" si="6"/>
        <v/>
      </c>
      <c r="AI18" s="38" t="str">
        <f t="shared" ca="1" si="6"/>
        <v/>
      </c>
      <c r="AJ18" s="38" t="str">
        <f t="shared" ca="1" si="6"/>
        <v/>
      </c>
      <c r="AK18" s="38" t="str">
        <f t="shared" ca="1" si="6"/>
        <v/>
      </c>
      <c r="AL18" s="38" t="str">
        <f t="shared" ca="1" si="6"/>
        <v/>
      </c>
      <c r="AM18" s="38" t="str">
        <f t="shared" ca="1" si="6"/>
        <v/>
      </c>
      <c r="AN18" s="38" t="str">
        <f t="shared" ca="1" si="6"/>
        <v/>
      </c>
      <c r="AO18" s="38" t="str">
        <f t="shared" ca="1" si="7"/>
        <v/>
      </c>
      <c r="AP18" s="38" t="str">
        <f t="shared" ca="1" si="7"/>
        <v/>
      </c>
      <c r="AQ18" s="38" t="str">
        <f t="shared" ca="1" si="7"/>
        <v/>
      </c>
      <c r="AR18" s="38" t="str">
        <f t="shared" ca="1" si="7"/>
        <v/>
      </c>
      <c r="AS18" s="38" t="str">
        <f t="shared" ca="1" si="7"/>
        <v/>
      </c>
      <c r="AT18" s="38" t="str">
        <f t="shared" ca="1" si="7"/>
        <v/>
      </c>
      <c r="AU18" s="38" t="str">
        <f t="shared" ca="1" si="7"/>
        <v/>
      </c>
      <c r="AV18" s="38" t="str">
        <f t="shared" ca="1" si="7"/>
        <v/>
      </c>
      <c r="AW18" s="38" t="str">
        <f t="shared" ca="1" si="7"/>
        <v/>
      </c>
      <c r="AX18" s="38" t="str">
        <f t="shared" ca="1" si="7"/>
        <v/>
      </c>
      <c r="AY18" s="38" t="str">
        <f t="shared" ca="1" si="7"/>
        <v/>
      </c>
      <c r="AZ18" s="38" t="str">
        <f t="shared" ca="1" si="7"/>
        <v/>
      </c>
      <c r="BA18" s="38" t="str">
        <f t="shared" ca="1" si="7"/>
        <v/>
      </c>
      <c r="BB18" s="38" t="str">
        <f t="shared" ca="1" si="7"/>
        <v/>
      </c>
    </row>
    <row r="19" spans="1:54" s="2" customFormat="1" ht="30" customHeight="1" x14ac:dyDescent="0.3">
      <c r="A19" s="14"/>
      <c r="B19" s="42" t="s">
        <v>38</v>
      </c>
      <c r="C19" s="34"/>
      <c r="D19" s="34"/>
      <c r="E19" s="31"/>
      <c r="F19" s="32"/>
      <c r="G19" s="33"/>
      <c r="H19" s="26"/>
      <c r="I19" s="38" t="str">
        <f t="shared" ca="1" si="8"/>
        <v/>
      </c>
      <c r="J19" s="38" t="str">
        <f t="shared" ca="1" si="5"/>
        <v/>
      </c>
      <c r="K19" s="38" t="str">
        <f t="shared" ca="1" si="5"/>
        <v/>
      </c>
      <c r="L19" s="38" t="str">
        <f t="shared" ca="1" si="5"/>
        <v/>
      </c>
      <c r="M19" s="38" t="str">
        <f t="shared" ca="1" si="5"/>
        <v/>
      </c>
      <c r="N19" s="38" t="str">
        <f t="shared" ca="1" si="5"/>
        <v/>
      </c>
      <c r="O19" s="38" t="str">
        <f t="shared" ca="1" si="5"/>
        <v/>
      </c>
      <c r="P19" s="38" t="str">
        <f t="shared" ca="1" si="5"/>
        <v/>
      </c>
      <c r="Q19" s="38" t="str">
        <f t="shared" ca="1" si="5"/>
        <v/>
      </c>
      <c r="R19" s="38" t="str">
        <f t="shared" ca="1" si="5"/>
        <v/>
      </c>
      <c r="S19" s="38" t="str">
        <f t="shared" ca="1" si="5"/>
        <v/>
      </c>
      <c r="T19" s="38" t="str">
        <f t="shared" ca="1" si="5"/>
        <v/>
      </c>
      <c r="U19" s="38" t="str">
        <f t="shared" ca="1" si="5"/>
        <v/>
      </c>
      <c r="V19" s="38" t="str">
        <f t="shared" ca="1" si="5"/>
        <v/>
      </c>
      <c r="W19" s="38" t="str">
        <f t="shared" ca="1" si="5"/>
        <v/>
      </c>
      <c r="X19" s="38" t="str">
        <f t="shared" ca="1" si="5"/>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ca="1" si="7"/>
        <v/>
      </c>
      <c r="AP19" s="38" t="str">
        <f t="shared" ca="1" si="7"/>
        <v/>
      </c>
      <c r="AQ19" s="38" t="str">
        <f t="shared" ca="1" si="7"/>
        <v/>
      </c>
      <c r="AR19" s="38" t="str">
        <f t="shared" ca="1" si="7"/>
        <v/>
      </c>
      <c r="AS19" s="38" t="str">
        <f t="shared" ca="1" si="7"/>
        <v/>
      </c>
      <c r="AT19" s="38" t="str">
        <f t="shared" ca="1" si="7"/>
        <v/>
      </c>
      <c r="AU19" s="38" t="str">
        <f t="shared" ca="1" si="7"/>
        <v/>
      </c>
      <c r="AV19" s="38" t="str">
        <f t="shared" ca="1" si="7"/>
        <v/>
      </c>
      <c r="AW19" s="38" t="str">
        <f t="shared" ca="1" si="7"/>
        <v/>
      </c>
      <c r="AX19" s="38" t="str">
        <f t="shared" ca="1" si="7"/>
        <v/>
      </c>
      <c r="AY19" s="38" t="str">
        <f t="shared" ca="1" si="7"/>
        <v/>
      </c>
      <c r="AZ19" s="38" t="str">
        <f t="shared" ca="1" si="7"/>
        <v/>
      </c>
      <c r="BA19" s="38" t="str">
        <f t="shared" ca="1" si="7"/>
        <v/>
      </c>
      <c r="BB19" s="38" t="str">
        <f t="shared" ca="1" si="7"/>
        <v/>
      </c>
    </row>
    <row r="20" spans="1:54" s="2" customFormat="1" ht="30" customHeight="1" x14ac:dyDescent="0.3">
      <c r="A20" s="14"/>
      <c r="B20" s="41" t="s">
        <v>37</v>
      </c>
      <c r="C20" s="34" t="s">
        <v>11</v>
      </c>
      <c r="D20" s="34" t="s">
        <v>31</v>
      </c>
      <c r="E20" s="31"/>
      <c r="F20" s="32">
        <v>44053</v>
      </c>
      <c r="G20" s="33">
        <v>1</v>
      </c>
      <c r="H20" s="26"/>
      <c r="I20" s="38" t="str">
        <f t="shared" ca="1" si="8"/>
        <v/>
      </c>
      <c r="J20" s="38" t="str">
        <f t="shared" ca="1" si="5"/>
        <v/>
      </c>
      <c r="K20" s="38" t="str">
        <f t="shared" ca="1" si="5"/>
        <v/>
      </c>
      <c r="L20" s="38" t="str">
        <f t="shared" ca="1" si="5"/>
        <v/>
      </c>
      <c r="M20" s="38" t="str">
        <f t="shared" ca="1" si="5"/>
        <v/>
      </c>
      <c r="N20" s="38" t="str">
        <f t="shared" ca="1" si="5"/>
        <v/>
      </c>
      <c r="O20" s="38" t="str">
        <f t="shared" ca="1" si="5"/>
        <v/>
      </c>
      <c r="P20" s="38" t="str">
        <f t="shared" ca="1" si="5"/>
        <v/>
      </c>
      <c r="Q20" s="38" t="str">
        <f t="shared" ca="1" si="5"/>
        <v/>
      </c>
      <c r="R20" s="38" t="str">
        <f t="shared" ca="1" si="5"/>
        <v/>
      </c>
      <c r="S20" s="38" t="str">
        <f t="shared" ca="1" si="5"/>
        <v/>
      </c>
      <c r="T20" s="38" t="str">
        <f t="shared" ca="1" si="5"/>
        <v/>
      </c>
      <c r="U20" s="38" t="str">
        <f t="shared" ca="1" si="5"/>
        <v/>
      </c>
      <c r="V20" s="38" t="str">
        <f t="shared" ca="1" si="5"/>
        <v/>
      </c>
      <c r="W20" s="38" t="str">
        <f t="shared" ca="1" si="5"/>
        <v/>
      </c>
      <c r="X20" s="38" t="str">
        <f t="shared" ca="1" si="5"/>
        <v/>
      </c>
      <c r="Y20" s="38" t="str">
        <f t="shared" ca="1" si="6"/>
        <v/>
      </c>
      <c r="Z20" s="38" t="str">
        <f t="shared" ca="1" si="6"/>
        <v/>
      </c>
      <c r="AA20" s="38" t="str">
        <f t="shared" ca="1" si="6"/>
        <v/>
      </c>
      <c r="AB20" s="38" t="str">
        <f t="shared" ca="1" si="6"/>
        <v/>
      </c>
      <c r="AC20" s="38" t="str">
        <f t="shared" ca="1" si="6"/>
        <v/>
      </c>
      <c r="AD20" s="38" t="str">
        <f t="shared" ca="1" si="6"/>
        <v/>
      </c>
      <c r="AE20" s="38" t="str">
        <f t="shared" ca="1" si="6"/>
        <v/>
      </c>
      <c r="AF20" s="38" t="str">
        <f t="shared" ca="1" si="6"/>
        <v/>
      </c>
      <c r="AG20" s="38" t="str">
        <f t="shared" ca="1" si="6"/>
        <v/>
      </c>
      <c r="AH20" s="38" t="str">
        <f t="shared" ca="1" si="6"/>
        <v/>
      </c>
      <c r="AI20" s="38" t="str">
        <f t="shared" ca="1" si="6"/>
        <v/>
      </c>
      <c r="AJ20" s="38" t="str">
        <f t="shared" ca="1" si="6"/>
        <v/>
      </c>
      <c r="AK20" s="38" t="str">
        <f t="shared" ca="1" si="6"/>
        <v/>
      </c>
      <c r="AL20" s="38" t="str">
        <f t="shared" ca="1" si="6"/>
        <v/>
      </c>
      <c r="AM20" s="38" t="str">
        <f t="shared" ca="1" si="6"/>
        <v/>
      </c>
      <c r="AN20" s="38" t="str">
        <f t="shared" ca="1" si="6"/>
        <v/>
      </c>
      <c r="AO20" s="38" t="str">
        <f t="shared" ca="1" si="7"/>
        <v/>
      </c>
      <c r="AP20" s="38" t="str">
        <f t="shared" ca="1" si="7"/>
        <v/>
      </c>
      <c r="AQ20" s="38" t="str">
        <f t="shared" ca="1" si="7"/>
        <v/>
      </c>
      <c r="AR20" s="38" t="str">
        <f t="shared" ca="1" si="7"/>
        <v/>
      </c>
      <c r="AS20" s="38" t="str">
        <f t="shared" ca="1" si="7"/>
        <v/>
      </c>
      <c r="AT20" s="38" t="str">
        <f t="shared" ca="1" si="7"/>
        <v/>
      </c>
      <c r="AU20" s="38" t="str">
        <f t="shared" ca="1" si="7"/>
        <v/>
      </c>
      <c r="AV20" s="38" t="str">
        <f t="shared" ca="1" si="7"/>
        <v/>
      </c>
      <c r="AW20" s="38" t="str">
        <f t="shared" ca="1" si="7"/>
        <v/>
      </c>
      <c r="AX20" s="38" t="str">
        <f t="shared" ca="1" si="7"/>
        <v/>
      </c>
      <c r="AY20" s="38" t="str">
        <f t="shared" ca="1" si="7"/>
        <v/>
      </c>
      <c r="AZ20" s="38" t="str">
        <f t="shared" ca="1" si="7"/>
        <v/>
      </c>
      <c r="BA20" s="38" t="str">
        <f t="shared" ca="1" si="7"/>
        <v/>
      </c>
      <c r="BB20" s="38" t="str">
        <f t="shared" ca="1" si="7"/>
        <v/>
      </c>
    </row>
    <row r="21" spans="1:54" s="2" customFormat="1" ht="30" customHeight="1" x14ac:dyDescent="0.3">
      <c r="A21" s="14"/>
      <c r="B21" s="41" t="s">
        <v>39</v>
      </c>
      <c r="C21" s="34" t="s">
        <v>44</v>
      </c>
      <c r="D21" s="34" t="s">
        <v>31</v>
      </c>
      <c r="E21" s="31"/>
      <c r="F21" s="32">
        <v>44053</v>
      </c>
      <c r="G21" s="33">
        <v>1</v>
      </c>
      <c r="H21" s="26"/>
      <c r="I21" s="38" t="str">
        <f t="shared" ca="1" si="8"/>
        <v/>
      </c>
      <c r="J21" s="38" t="str">
        <f t="shared" ca="1" si="5"/>
        <v/>
      </c>
      <c r="K21" s="38" t="str">
        <f t="shared" ca="1" si="5"/>
        <v/>
      </c>
      <c r="L21" s="38" t="str">
        <f t="shared" ca="1" si="5"/>
        <v/>
      </c>
      <c r="M21" s="38" t="str">
        <f t="shared" ca="1" si="5"/>
        <v/>
      </c>
      <c r="N21" s="38" t="str">
        <f t="shared" ca="1" si="5"/>
        <v/>
      </c>
      <c r="O21" s="38" t="str">
        <f t="shared" ca="1" si="5"/>
        <v/>
      </c>
      <c r="P21" s="38" t="str">
        <f t="shared" ca="1" si="5"/>
        <v/>
      </c>
      <c r="Q21" s="38" t="str">
        <f t="shared" ca="1" si="5"/>
        <v/>
      </c>
      <c r="R21" s="38" t="str">
        <f t="shared" ca="1" si="5"/>
        <v/>
      </c>
      <c r="S21" s="38" t="str">
        <f t="shared" ca="1" si="5"/>
        <v/>
      </c>
      <c r="T21" s="38" t="str">
        <f t="shared" ca="1" si="5"/>
        <v/>
      </c>
      <c r="U21" s="38" t="str">
        <f t="shared" ca="1" si="5"/>
        <v/>
      </c>
      <c r="V21" s="38" t="str">
        <f t="shared" ca="1" si="5"/>
        <v/>
      </c>
      <c r="W21" s="38" t="str">
        <f t="shared" ca="1" si="5"/>
        <v/>
      </c>
      <c r="X21" s="38" t="str">
        <f t="shared" ca="1" si="5"/>
        <v/>
      </c>
      <c r="Y21" s="38" t="str">
        <f t="shared" ca="1" si="6"/>
        <v/>
      </c>
      <c r="Z21" s="38" t="str">
        <f t="shared" ca="1" si="6"/>
        <v/>
      </c>
      <c r="AA21" s="38" t="str">
        <f t="shared" ca="1" si="6"/>
        <v/>
      </c>
      <c r="AB21" s="38" t="str">
        <f t="shared" ca="1" si="6"/>
        <v/>
      </c>
      <c r="AC21" s="38" t="str">
        <f t="shared" ca="1" si="6"/>
        <v/>
      </c>
      <c r="AD21" s="38" t="str">
        <f t="shared" ca="1" si="6"/>
        <v/>
      </c>
      <c r="AE21" s="38" t="str">
        <f t="shared" ca="1" si="6"/>
        <v/>
      </c>
      <c r="AF21" s="38" t="str">
        <f t="shared" ca="1" si="6"/>
        <v/>
      </c>
      <c r="AG21" s="38" t="str">
        <f t="shared" ca="1" si="6"/>
        <v/>
      </c>
      <c r="AH21" s="38" t="str">
        <f t="shared" ca="1" si="6"/>
        <v/>
      </c>
      <c r="AI21" s="38" t="str">
        <f t="shared" ca="1" si="6"/>
        <v/>
      </c>
      <c r="AJ21" s="38" t="str">
        <f t="shared" ca="1" si="6"/>
        <v/>
      </c>
      <c r="AK21" s="38" t="str">
        <f t="shared" ca="1" si="6"/>
        <v/>
      </c>
      <c r="AL21" s="38" t="str">
        <f t="shared" ca="1" si="6"/>
        <v/>
      </c>
      <c r="AM21" s="38" t="str">
        <f t="shared" ca="1" si="6"/>
        <v/>
      </c>
      <c r="AN21" s="38" t="str">
        <f t="shared" ca="1" si="6"/>
        <v/>
      </c>
      <c r="AO21" s="38" t="str">
        <f t="shared" ca="1" si="7"/>
        <v/>
      </c>
      <c r="AP21" s="38" t="str">
        <f t="shared" ca="1" si="7"/>
        <v/>
      </c>
      <c r="AQ21" s="38" t="str">
        <f t="shared" ca="1" si="7"/>
        <v/>
      </c>
      <c r="AR21" s="38" t="str">
        <f t="shared" ca="1" si="7"/>
        <v/>
      </c>
      <c r="AS21" s="38" t="str">
        <f t="shared" ca="1" si="7"/>
        <v/>
      </c>
      <c r="AT21" s="38" t="str">
        <f t="shared" ca="1" si="7"/>
        <v/>
      </c>
      <c r="AU21" s="38" t="str">
        <f t="shared" ca="1" si="7"/>
        <v/>
      </c>
      <c r="AV21" s="38" t="str">
        <f t="shared" ca="1" si="7"/>
        <v/>
      </c>
      <c r="AW21" s="38" t="str">
        <f t="shared" ca="1" si="7"/>
        <v/>
      </c>
      <c r="AX21" s="38" t="str">
        <f t="shared" ca="1" si="7"/>
        <v/>
      </c>
      <c r="AY21" s="38" t="str">
        <f t="shared" ca="1" si="7"/>
        <v/>
      </c>
      <c r="AZ21" s="38" t="str">
        <f t="shared" ca="1" si="7"/>
        <v/>
      </c>
      <c r="BA21" s="38">
        <f t="shared" ca="1" si="7"/>
        <v>1</v>
      </c>
      <c r="BB21" s="38" t="str">
        <f t="shared" ca="1" si="7"/>
        <v/>
      </c>
    </row>
    <row r="22" spans="1:54" s="2" customFormat="1" ht="30" customHeight="1" thickBot="1" x14ac:dyDescent="0.35">
      <c r="A22" s="15" t="s">
        <v>28</v>
      </c>
      <c r="B22" s="24" t="s">
        <v>16</v>
      </c>
      <c r="C22" s="24"/>
      <c r="D22" s="24"/>
      <c r="E22" s="24"/>
      <c r="F22" s="43"/>
      <c r="G22" s="24"/>
      <c r="H22" s="39"/>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row>
    <row r="23" spans="1:54" ht="30" customHeight="1" x14ac:dyDescent="0.3">
      <c r="D23" s="5"/>
      <c r="G23" s="16"/>
      <c r="H23" s="4"/>
    </row>
    <row r="24" spans="1:54" ht="30" customHeight="1" x14ac:dyDescent="0.3">
      <c r="D24" s="6"/>
    </row>
  </sheetData>
  <mergeCells count="9">
    <mergeCell ref="X2:AA2"/>
    <mergeCell ref="AC2:AF2"/>
    <mergeCell ref="D3:E3"/>
    <mergeCell ref="D4:E4"/>
    <mergeCell ref="B5:H5"/>
    <mergeCell ref="F3:G3"/>
    <mergeCell ref="I2:L2"/>
    <mergeCell ref="N2:Q2"/>
    <mergeCell ref="S2:V2"/>
  </mergeCells>
  <conditionalFormatting sqref="E7:E21">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A22">
    <cfRule type="expression" dxfId="26" priority="1">
      <formula>AND(TODAY()&gt;=I$5,TODAY()&lt;J$5)</formula>
    </cfRule>
  </conditionalFormatting>
  <conditionalFormatting sqref="I4:AM4">
    <cfRule type="expression" dxfId="25" priority="7">
      <formula>I$5&lt;=EOMONTH($I$5,0)</formula>
    </cfRule>
  </conditionalFormatting>
  <conditionalFormatting sqref="J4:BB4">
    <cfRule type="expression" dxfId="24" priority="3">
      <formula>AND(J$5&lt;=EOMONTH($I$5,2),J$5&gt;EOMONTH($I$5,0),J$5&gt;EOMONTH($I$5,1))</formula>
    </cfRule>
  </conditionalFormatting>
  <conditionalFormatting sqref="I4:BB4">
    <cfRule type="expression" dxfId="23" priority="2">
      <formula>AND(I$5&lt;=EOMONTH($I$5,1),I$5&gt;EOMONTH($I$5,0))</formula>
    </cfRule>
  </conditionalFormatting>
  <conditionalFormatting sqref="I8:BB21">
    <cfRule type="expression" dxfId="22" priority="24" stopIfTrue="1">
      <formula>AND($C8="Low Risk",I$5&gt;=$F8,I$5&lt;=$F8+$G8-1)</formula>
    </cfRule>
    <cfRule type="expression" dxfId="21" priority="43" stopIfTrue="1">
      <formula>AND($C8="High Risk",I$5&gt;=$F8,I$5&lt;=$F8+$G8-1)</formula>
    </cfRule>
    <cfRule type="expression" dxfId="20" priority="61" stopIfTrue="1">
      <formula>AND($C8="On Track",I$5&gt;=$F8,I$5&lt;=$F8+$G8-1)</formula>
    </cfRule>
    <cfRule type="expression" dxfId="19" priority="62" stopIfTrue="1">
      <formula>AND($C8="Med Risk",I$5&gt;=$F8,I$5&lt;=$F8+$G8-1)</formula>
    </cfRule>
    <cfRule type="expression" dxfId="18" priority="63" stopIfTrue="1">
      <formula>AND(LEN($C8)=0,I$5&gt;=$F8,I$5&lt;=$F8+$G8-1)</formula>
    </cfRule>
  </conditionalFormatting>
  <conditionalFormatting sqref="I22:BB22">
    <cfRule type="expression" dxfId="17" priority="71" stopIfTrue="1">
      <formula>AND(#REF!="Low Risk",I$5&gt;=#REF!,I$5&lt;=#REF!+#REF!-1)</formula>
    </cfRule>
    <cfRule type="expression" dxfId="16" priority="72" stopIfTrue="1">
      <formula>AND(#REF!="High Risk",I$5&gt;=#REF!,I$5&lt;=#REF!+#REF!-1)</formula>
    </cfRule>
    <cfRule type="expression" dxfId="15" priority="73" stopIfTrue="1">
      <formula>AND(#REF!="On Track",I$5&gt;=#REF!,I$5&lt;=#REF!+#REF!-1)</formula>
    </cfRule>
    <cfRule type="expression" dxfId="14" priority="74" stopIfTrue="1">
      <formula>AND(#REF!="Med Risk",I$5&gt;=#REF!,I$5&lt;=#REF!+#REF!-1)</formula>
    </cfRule>
    <cfRule type="expression" dxfId="13" priority="75" stopIfTrue="1">
      <formula>AND(LEN(#REF!)=0,I$5&gt;=#REF!,I$5&lt;=#REF!+#REF!-1)</formula>
    </cfRule>
  </conditionalFormatting>
  <conditionalFormatting sqref="BB5:BB22">
    <cfRule type="expression" dxfId="12" priority="183">
      <formula>AND(TODAY()&gt;=BB$5,TODAY()&lt;#REF!)</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21"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52"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99060</xdr:rowOff>
                  </from>
                  <to>
                    <xdr:col>53</xdr:col>
                    <xdr:colOff>167640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E7:E21</xm:sqref>
        </x14:conditionalFormatting>
        <x14:conditionalFormatting xmlns:xm="http://schemas.microsoft.com/office/excel/2006/main">
          <x14:cfRule type="iconSet" priority="19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I22:BB22</xm:sqref>
        </x14:conditionalFormatting>
        <x14:conditionalFormatting xmlns:xm="http://schemas.microsoft.com/office/excel/2006/main">
          <x14:cfRule type="iconSet" priority="19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I8:BB21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Gantt (2)</vt:lpstr>
      <vt:lpstr>Sheet1</vt:lpstr>
      <vt:lpstr>About</vt:lpstr>
      <vt:lpstr>Gantt</vt:lpstr>
      <vt:lpstr>Sheet1!Print_Area</vt:lpstr>
      <vt:lpstr>Gantt!Print_Titles</vt:lpstr>
      <vt:lpstr>'Gantt (2)'!Print_Titles</vt:lpstr>
      <vt:lpstr>'Gantt (2)'!Project_Start</vt:lpstr>
      <vt:lpstr>Project_Start</vt:lpstr>
      <vt:lpstr>'Gantt (2)'!Scrolling_Increment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2020-08-10T06:36:46Z</dcterms:modified>
</cp:coreProperties>
</file>