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166925"/>
  <mc:AlternateContent xmlns:mc="http://schemas.openxmlformats.org/markup-compatibility/2006">
    <mc:Choice Requires="x15">
      <x15ac:absPath xmlns:x15ac="http://schemas.microsoft.com/office/spreadsheetml/2010/11/ac" url="/Users/blank/Downloads/"/>
    </mc:Choice>
  </mc:AlternateContent>
  <xr:revisionPtr revIDLastSave="0" documentId="8_{550B0D10-23D0-C040-90EF-C881DA412CC8}" xr6:coauthVersionLast="47" xr6:coauthVersionMax="47" xr10:uidLastSave="{00000000-0000-0000-0000-000000000000}"/>
  <bookViews>
    <workbookView xWindow="0" yWindow="500" windowWidth="23260" windowHeight="12460" activeTab="3" xr2:uid="{00000000-000D-0000-FFFF-FFFF00000000}"/>
  </bookViews>
  <sheets>
    <sheet name="bike_buyers_og" sheetId="1" r:id="rId1"/>
    <sheet name="working_sheet_dupe" sheetId="2" r:id="rId2"/>
    <sheet name="pivot_tables" sheetId="3" r:id="rId3"/>
    <sheet name="dashboard" sheetId="4" r:id="rId4"/>
  </sheets>
  <definedNames>
    <definedName name="_xlnm._FilterDatabase" localSheetId="0" hidden="1">bike_buyers_og!$A$1:$M$1001</definedName>
    <definedName name="_xlnm._FilterDatabase" localSheetId="1" hidden="1">working_sheet_dupe!$A$1:$N$1001</definedName>
    <definedName name="Slicer_Childre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<sst xmlns="http://schemas.openxmlformats.org/spreadsheetml/2006/main" count="16267" uniqueCount="51">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</sst>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7EF8FF"/>
      <name val="Calibri"/>
      <family val="2"/>
      <scheme val="minor"/>
    </font>
    <font>
      <b/>
      <sz val="48"/>
      <color rgb="FF7EF8FF"/>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Fon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0" fillId="33" borderId="0" xfId="0" applyFill="1"/>
    <xf numFmtId="0" fontId="0" fillId="33" borderId="0" xfId="0" applyFill="1" applyAlignment="1">
      <alignment horizontal="center"/>
    </xf>
    <xf numFmtId="0" fontId="0" fillId="34" borderId="0" xfId="0" applyFill="1" applyAlignment="1">
      <alignment horizontal="center" vertical="top"/>
    </xf>
    <xf numFmtId="0" fontId="19" fillId="34" borderId="0" xfId="0" applyFont="1" applyFill="1" applyAlignment="1">
      <alignment horizontal="center" vertical="top"/>
    </xf>
    <xf numFmtId="0" fontId="20" fillId="34"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colors>
    <mruColors>
      <color rgb="FF7EF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Female</c:v>
                </c:pt>
                <c:pt idx="1">
                  <c:v>Male</c:v>
                </c:pt>
              </c:strCache>
            </c:strRef>
          </c:cat>
          <c:val>
            <c:numRef>
              <c:f>pivot_tables!$B$3:$B$5</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D87D-6D43-9477-960F09705630}"/>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Female</c:v>
                </c:pt>
                <c:pt idx="1">
                  <c:v>Male</c:v>
                </c:pt>
              </c:strCache>
            </c:strRef>
          </c:cat>
          <c:val>
            <c:numRef>
              <c:f>pivot_tables!$C$3:$C$5</c:f>
              <c:numCache>
                <c:formatCode>_(* #,##0_);_(* \(#,##0\);_(* "-"??_);_(@_)</c:formatCode>
                <c:ptCount val="2"/>
                <c:pt idx="0">
                  <c:v>29069.767441860466</c:v>
                </c:pt>
                <c:pt idx="1">
                  <c:v>38125</c:v>
                </c:pt>
              </c:numCache>
            </c:numRef>
          </c:val>
          <c:extLst>
            <c:ext xmlns:c16="http://schemas.microsoft.com/office/drawing/2014/chart" uri="{C3380CC4-5D6E-409C-BE32-E72D297353CC}">
              <c16:uniqueId val="{00000001-D87D-6D43-9477-960F09705630}"/>
            </c:ext>
          </c:extLst>
        </c:ser>
        <c:dLbls>
          <c:showLegendKey val="0"/>
          <c:showVal val="0"/>
          <c:showCatName val="0"/>
          <c:showSerName val="0"/>
          <c:showPercent val="0"/>
          <c:showBubbleSize val="0"/>
        </c:dLbls>
        <c:gapWidth val="219"/>
        <c:overlap val="-27"/>
        <c:axId val="871034831"/>
        <c:axId val="870448815"/>
      </c:barChart>
      <c:catAx>
        <c:axId val="87103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48815"/>
        <c:crosses val="autoZero"/>
        <c:auto val="1"/>
        <c:lblAlgn val="ctr"/>
        <c:lblOffset val="100"/>
        <c:noMultiLvlLbl val="0"/>
      </c:catAx>
      <c:valAx>
        <c:axId val="87044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03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Sales.xlsx]pivot_tables!PivotTable4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pivot_tables!$B$25:$B$26</c:f>
              <c:strCache>
                <c:ptCount val="1"/>
                <c:pt idx="0">
                  <c:v>No</c:v>
                </c:pt>
              </c:strCache>
            </c:strRef>
          </c:tx>
          <c:spPr>
            <a:ln w="28575" cap="rnd">
              <a:solidFill>
                <a:schemeClr val="accent1"/>
              </a:solidFill>
              <a:round/>
            </a:ln>
            <a:effectLst/>
          </c:spPr>
          <c:marker>
            <c:symbol val="none"/>
          </c:marker>
          <c:cat>
            <c:strRef>
              <c:f>pivot_tables!$A$27:$A$32</c:f>
              <c:strCache>
                <c:ptCount val="5"/>
                <c:pt idx="0">
                  <c:v>0-1 Miles</c:v>
                </c:pt>
                <c:pt idx="1">
                  <c:v>1-2 Miles</c:v>
                </c:pt>
                <c:pt idx="2">
                  <c:v>2-5 Miles</c:v>
                </c:pt>
                <c:pt idx="3">
                  <c:v>5-10 Miles</c:v>
                </c:pt>
                <c:pt idx="4">
                  <c:v>More Than 10 Miles</c:v>
                </c:pt>
              </c:strCache>
            </c:strRef>
          </c:cat>
          <c:val>
            <c:numRef>
              <c:f>pivot_tables!$B$27:$B$32</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15BB-7A4B-B619-E9B9CD4212DC}"/>
            </c:ext>
          </c:extLst>
        </c:ser>
        <c:ser>
          <c:idx val="1"/>
          <c:order val="1"/>
          <c:tx>
            <c:strRef>
              <c:f>pivot_tables!$C$25:$C$26</c:f>
              <c:strCache>
                <c:ptCount val="1"/>
                <c:pt idx="0">
                  <c:v>Yes</c:v>
                </c:pt>
              </c:strCache>
            </c:strRef>
          </c:tx>
          <c:spPr>
            <a:ln w="28575" cap="rnd">
              <a:solidFill>
                <a:schemeClr val="accent2"/>
              </a:solidFill>
              <a:round/>
            </a:ln>
            <a:effectLst/>
          </c:spPr>
          <c:marker>
            <c:symbol val="none"/>
          </c:marker>
          <c:cat>
            <c:strRef>
              <c:f>pivot_tables!$A$27:$A$32</c:f>
              <c:strCache>
                <c:ptCount val="5"/>
                <c:pt idx="0">
                  <c:v>0-1 Miles</c:v>
                </c:pt>
                <c:pt idx="1">
                  <c:v>1-2 Miles</c:v>
                </c:pt>
                <c:pt idx="2">
                  <c:v>2-5 Miles</c:v>
                </c:pt>
                <c:pt idx="3">
                  <c:v>5-10 Miles</c:v>
                </c:pt>
                <c:pt idx="4">
                  <c:v>More Than 10 Miles</c:v>
                </c:pt>
              </c:strCache>
            </c:strRef>
          </c:cat>
          <c:val>
            <c:numRef>
              <c:f>pivot_tables!$C$27:$C$32</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15BB-7A4B-B619-E9B9CD4212DC}"/>
            </c:ext>
          </c:extLst>
        </c:ser>
        <c:dLbls>
          <c:showLegendKey val="0"/>
          <c:showVal val="0"/>
          <c:showCatName val="0"/>
          <c:showSerName val="0"/>
          <c:showPercent val="0"/>
          <c:showBubbleSize val="0"/>
        </c:dLbls>
        <c:smooth val="0"/>
        <c:axId val="877436527"/>
        <c:axId val="924363919"/>
      </c:lineChart>
      <c:catAx>
        <c:axId val="87743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63919"/>
        <c:crosses val="autoZero"/>
        <c:auto val="1"/>
        <c:lblAlgn val="ctr"/>
        <c:lblOffset val="100"/>
        <c:noMultiLvlLbl val="0"/>
      </c:catAx>
      <c:valAx>
        <c:axId val="92436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43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Sales.xlsx]pivot_tables!PivotTable5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pivot_tables!$B$42:$B$43</c:f>
              <c:strCache>
                <c:ptCount val="1"/>
                <c:pt idx="0">
                  <c:v>No</c:v>
                </c:pt>
              </c:strCache>
            </c:strRef>
          </c:tx>
          <c:spPr>
            <a:ln w="28575" cap="rnd">
              <a:solidFill>
                <a:schemeClr val="accent1"/>
              </a:solidFill>
              <a:round/>
            </a:ln>
            <a:effectLst/>
          </c:spPr>
          <c:marker>
            <c:symbol val="none"/>
          </c:marker>
          <c:cat>
            <c:strRef>
              <c:f>pivot_tables!$A$44:$A$47</c:f>
              <c:strCache>
                <c:ptCount val="3"/>
                <c:pt idx="0">
                  <c:v>Adolescent</c:v>
                </c:pt>
                <c:pt idx="1">
                  <c:v>Middle Age</c:v>
                </c:pt>
                <c:pt idx="2">
                  <c:v>Old</c:v>
                </c:pt>
              </c:strCache>
            </c:strRef>
          </c:cat>
          <c:val>
            <c:numRef>
              <c:f>pivot_tables!$B$44:$B$47</c:f>
              <c:numCache>
                <c:formatCode>General</c:formatCode>
                <c:ptCount val="3"/>
                <c:pt idx="0">
                  <c:v>21</c:v>
                </c:pt>
                <c:pt idx="1">
                  <c:v>48</c:v>
                </c:pt>
                <c:pt idx="2">
                  <c:v>10</c:v>
                </c:pt>
              </c:numCache>
            </c:numRef>
          </c:val>
          <c:smooth val="0"/>
          <c:extLst>
            <c:ext xmlns:c16="http://schemas.microsoft.com/office/drawing/2014/chart" uri="{C3380CC4-5D6E-409C-BE32-E72D297353CC}">
              <c16:uniqueId val="{00000000-2966-DA4E-A0AA-FC35F9DABDEE}"/>
            </c:ext>
          </c:extLst>
        </c:ser>
        <c:ser>
          <c:idx val="1"/>
          <c:order val="1"/>
          <c:tx>
            <c:strRef>
              <c:f>pivot_tables!$C$42:$C$43</c:f>
              <c:strCache>
                <c:ptCount val="1"/>
                <c:pt idx="0">
                  <c:v>Yes</c:v>
                </c:pt>
              </c:strCache>
            </c:strRef>
          </c:tx>
          <c:spPr>
            <a:ln w="28575" cap="rnd">
              <a:solidFill>
                <a:schemeClr val="accent2"/>
              </a:solidFill>
              <a:round/>
            </a:ln>
            <a:effectLst/>
          </c:spPr>
          <c:marker>
            <c:symbol val="none"/>
          </c:marker>
          <c:cat>
            <c:strRef>
              <c:f>pivot_tables!$A$44:$A$47</c:f>
              <c:strCache>
                <c:ptCount val="3"/>
                <c:pt idx="0">
                  <c:v>Adolescent</c:v>
                </c:pt>
                <c:pt idx="1">
                  <c:v>Middle Age</c:v>
                </c:pt>
                <c:pt idx="2">
                  <c:v>Old</c:v>
                </c:pt>
              </c:strCache>
            </c:strRef>
          </c:cat>
          <c:val>
            <c:numRef>
              <c:f>pivot_tables!$C$44:$C$47</c:f>
              <c:numCache>
                <c:formatCode>General</c:formatCode>
                <c:ptCount val="3"/>
                <c:pt idx="0">
                  <c:v>8</c:v>
                </c:pt>
                <c:pt idx="1">
                  <c:v>65</c:v>
                </c:pt>
                <c:pt idx="2">
                  <c:v>2</c:v>
                </c:pt>
              </c:numCache>
            </c:numRef>
          </c:val>
          <c:smooth val="0"/>
          <c:extLst>
            <c:ext xmlns:c16="http://schemas.microsoft.com/office/drawing/2014/chart" uri="{C3380CC4-5D6E-409C-BE32-E72D297353CC}">
              <c16:uniqueId val="{00000001-2966-DA4E-A0AA-FC35F9DABDEE}"/>
            </c:ext>
          </c:extLst>
        </c:ser>
        <c:dLbls>
          <c:showLegendKey val="0"/>
          <c:showVal val="0"/>
          <c:showCatName val="0"/>
          <c:showSerName val="0"/>
          <c:showPercent val="0"/>
          <c:showBubbleSize val="0"/>
        </c:dLbls>
        <c:smooth val="0"/>
        <c:axId val="926711743"/>
        <c:axId val="905817871"/>
      </c:lineChart>
      <c:catAx>
        <c:axId val="92671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17871"/>
        <c:crosses val="autoZero"/>
        <c:auto val="1"/>
        <c:lblAlgn val="ctr"/>
        <c:lblOffset val="100"/>
        <c:noMultiLvlLbl val="0"/>
      </c:catAx>
      <c:valAx>
        <c:axId val="90581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71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Sales.xlsx]pivot_tables!PivotTable1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pivot_tables!$A$3:$A$5</c:f>
              <c:strCache>
                <c:ptCount val="2"/>
                <c:pt idx="0">
                  <c:v>Female</c:v>
                </c:pt>
                <c:pt idx="1">
                  <c:v>Male</c:v>
                </c:pt>
              </c:strCache>
            </c:strRef>
          </c:cat>
          <c:val>
            <c:numRef>
              <c:f>pivot_tables!$B$3:$B$5</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ED48-A440-B7BC-00A0D43E5DBA}"/>
            </c:ext>
          </c:extLst>
        </c:ser>
        <c:ser>
          <c:idx val="1"/>
          <c:order val="1"/>
          <c:tx>
            <c:strRef>
              <c:f>pivot_tables!$C$1:$C$2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pivot_tables!$A$3:$A$5</c:f>
              <c:strCache>
                <c:ptCount val="2"/>
                <c:pt idx="0">
                  <c:v>Female</c:v>
                </c:pt>
                <c:pt idx="1">
                  <c:v>Male</c:v>
                </c:pt>
              </c:strCache>
            </c:strRef>
          </c:cat>
          <c:val>
            <c:numRef>
              <c:f>pivot_tables!$C$3:$C$5</c:f>
              <c:numCache>
                <c:formatCode>_(* #,##0_);_(* \(#,##0\);_(* "-"??_);_(@_)</c:formatCode>
                <c:ptCount val="2"/>
                <c:pt idx="0">
                  <c:v>29069.767441860466</c:v>
                </c:pt>
                <c:pt idx="1">
                  <c:v>38125</c:v>
                </c:pt>
              </c:numCache>
            </c:numRef>
          </c:val>
          <c:extLst>
            <c:ext xmlns:c16="http://schemas.microsoft.com/office/drawing/2014/chart" uri="{C3380CC4-5D6E-409C-BE32-E72D297353CC}">
              <c16:uniqueId val="{00000001-ED48-A440-B7BC-00A0D43E5DBA}"/>
            </c:ext>
          </c:extLst>
        </c:ser>
        <c:dLbls>
          <c:dLblPos val="outEnd"/>
          <c:showLegendKey val="0"/>
          <c:showVal val="1"/>
          <c:showCatName val="0"/>
          <c:showSerName val="0"/>
          <c:showPercent val="0"/>
          <c:showBubbleSize val="0"/>
        </c:dLbls>
        <c:gapWidth val="219"/>
        <c:overlap val="-27"/>
        <c:axId val="871034831"/>
        <c:axId val="870448815"/>
      </c:barChart>
      <c:catAx>
        <c:axId val="87103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48815"/>
        <c:crosses val="autoZero"/>
        <c:auto val="1"/>
        <c:lblAlgn val="ctr"/>
        <c:lblOffset val="100"/>
        <c:noMultiLvlLbl val="0"/>
      </c:catAx>
      <c:valAx>
        <c:axId val="87044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03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Sales.xlsx]pivot_tables!PivotTable4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pivot_tables!$A$27:$A$32</c:f>
              <c:strCache>
                <c:ptCount val="5"/>
                <c:pt idx="0">
                  <c:v>0-1 Miles</c:v>
                </c:pt>
                <c:pt idx="1">
                  <c:v>1-2 Miles</c:v>
                </c:pt>
                <c:pt idx="2">
                  <c:v>2-5 Miles</c:v>
                </c:pt>
                <c:pt idx="3">
                  <c:v>5-10 Miles</c:v>
                </c:pt>
                <c:pt idx="4">
                  <c:v>More Than 10 Miles</c:v>
                </c:pt>
              </c:strCache>
            </c:strRef>
          </c:cat>
          <c:val>
            <c:numRef>
              <c:f>pivot_tables!$B$27:$B$32</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29AB-2A49-876D-1F9272CB4E18}"/>
            </c:ext>
          </c:extLst>
        </c:ser>
        <c:ser>
          <c:idx val="1"/>
          <c:order val="1"/>
          <c:tx>
            <c:strRef>
              <c:f>pivot_tables!$C$25:$C$26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pivot_tables!$A$27:$A$32</c:f>
              <c:strCache>
                <c:ptCount val="5"/>
                <c:pt idx="0">
                  <c:v>0-1 Miles</c:v>
                </c:pt>
                <c:pt idx="1">
                  <c:v>1-2 Miles</c:v>
                </c:pt>
                <c:pt idx="2">
                  <c:v>2-5 Miles</c:v>
                </c:pt>
                <c:pt idx="3">
                  <c:v>5-10 Miles</c:v>
                </c:pt>
                <c:pt idx="4">
                  <c:v>More Than 10 Miles</c:v>
                </c:pt>
              </c:strCache>
            </c:strRef>
          </c:cat>
          <c:val>
            <c:numRef>
              <c:f>pivot_tables!$C$27:$C$32</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29AB-2A49-876D-1F9272CB4E18}"/>
            </c:ext>
          </c:extLst>
        </c:ser>
        <c:dLbls>
          <c:dLblPos val="ctr"/>
          <c:showLegendKey val="0"/>
          <c:showVal val="1"/>
          <c:showCatName val="0"/>
          <c:showSerName val="0"/>
          <c:showPercent val="0"/>
          <c:showBubbleSize val="0"/>
        </c:dLbls>
        <c:marker val="1"/>
        <c:smooth val="0"/>
        <c:axId val="877436527"/>
        <c:axId val="924363919"/>
      </c:lineChart>
      <c:catAx>
        <c:axId val="8774365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4363919"/>
        <c:crosses val="autoZero"/>
        <c:auto val="1"/>
        <c:lblAlgn val="ctr"/>
        <c:lblOffset val="100"/>
        <c:noMultiLvlLbl val="0"/>
      </c:catAx>
      <c:valAx>
        <c:axId val="9243639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774365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Sales.xlsx]pivot_tables!PivotTable5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pivot_tables!$B$42:$B$43</c:f>
              <c:strCache>
                <c:ptCount val="1"/>
                <c:pt idx="0">
                  <c:v>No</c:v>
                </c:pt>
              </c:strCache>
            </c:strRef>
          </c:tx>
          <c:spPr>
            <a:ln w="28575" cap="rnd">
              <a:solidFill>
                <a:schemeClr val="accent1"/>
              </a:solidFill>
              <a:round/>
            </a:ln>
            <a:effectLst/>
          </c:spPr>
          <c:marker>
            <c:symbol val="none"/>
          </c:marker>
          <c:cat>
            <c:strRef>
              <c:f>pivot_tables!$A$44:$A$47</c:f>
              <c:strCache>
                <c:ptCount val="3"/>
                <c:pt idx="0">
                  <c:v>Adolescent</c:v>
                </c:pt>
                <c:pt idx="1">
                  <c:v>Middle Age</c:v>
                </c:pt>
                <c:pt idx="2">
                  <c:v>Old</c:v>
                </c:pt>
              </c:strCache>
            </c:strRef>
          </c:cat>
          <c:val>
            <c:numRef>
              <c:f>pivot_tables!$B$44:$B$47</c:f>
              <c:numCache>
                <c:formatCode>General</c:formatCode>
                <c:ptCount val="3"/>
                <c:pt idx="0">
                  <c:v>21</c:v>
                </c:pt>
                <c:pt idx="1">
                  <c:v>48</c:v>
                </c:pt>
                <c:pt idx="2">
                  <c:v>10</c:v>
                </c:pt>
              </c:numCache>
            </c:numRef>
          </c:val>
          <c:smooth val="0"/>
          <c:extLst>
            <c:ext xmlns:c16="http://schemas.microsoft.com/office/drawing/2014/chart" uri="{C3380CC4-5D6E-409C-BE32-E72D297353CC}">
              <c16:uniqueId val="{00000000-E14E-EA4A-A3BA-A7C7B01A18E9}"/>
            </c:ext>
          </c:extLst>
        </c:ser>
        <c:ser>
          <c:idx val="1"/>
          <c:order val="1"/>
          <c:tx>
            <c:strRef>
              <c:f>pivot_tables!$C$42:$C$43</c:f>
              <c:strCache>
                <c:ptCount val="1"/>
                <c:pt idx="0">
                  <c:v>Yes</c:v>
                </c:pt>
              </c:strCache>
            </c:strRef>
          </c:tx>
          <c:spPr>
            <a:ln w="28575" cap="rnd">
              <a:solidFill>
                <a:schemeClr val="accent2"/>
              </a:solidFill>
              <a:round/>
            </a:ln>
            <a:effectLst/>
          </c:spPr>
          <c:marker>
            <c:symbol val="none"/>
          </c:marker>
          <c:cat>
            <c:strRef>
              <c:f>pivot_tables!$A$44:$A$47</c:f>
              <c:strCache>
                <c:ptCount val="3"/>
                <c:pt idx="0">
                  <c:v>Adolescent</c:v>
                </c:pt>
                <c:pt idx="1">
                  <c:v>Middle Age</c:v>
                </c:pt>
                <c:pt idx="2">
                  <c:v>Old</c:v>
                </c:pt>
              </c:strCache>
            </c:strRef>
          </c:cat>
          <c:val>
            <c:numRef>
              <c:f>pivot_tables!$C$44:$C$47</c:f>
              <c:numCache>
                <c:formatCode>General</c:formatCode>
                <c:ptCount val="3"/>
                <c:pt idx="0">
                  <c:v>8</c:v>
                </c:pt>
                <c:pt idx="1">
                  <c:v>65</c:v>
                </c:pt>
                <c:pt idx="2">
                  <c:v>2</c:v>
                </c:pt>
              </c:numCache>
            </c:numRef>
          </c:val>
          <c:smooth val="0"/>
          <c:extLst>
            <c:ext xmlns:c16="http://schemas.microsoft.com/office/drawing/2014/chart" uri="{C3380CC4-5D6E-409C-BE32-E72D297353CC}">
              <c16:uniqueId val="{00000001-E14E-EA4A-A3BA-A7C7B01A18E9}"/>
            </c:ext>
          </c:extLst>
        </c:ser>
        <c:dLbls>
          <c:showLegendKey val="0"/>
          <c:showVal val="0"/>
          <c:showCatName val="0"/>
          <c:showSerName val="0"/>
          <c:showPercent val="0"/>
          <c:showBubbleSize val="0"/>
        </c:dLbls>
        <c:smooth val="0"/>
        <c:axId val="926711743"/>
        <c:axId val="905817871"/>
      </c:lineChart>
      <c:catAx>
        <c:axId val="92671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17871"/>
        <c:crosses val="autoZero"/>
        <c:auto val="1"/>
        <c:lblAlgn val="ctr"/>
        <c:lblOffset val="100"/>
        <c:noMultiLvlLbl val="0"/>
      </c:catAx>
      <c:valAx>
        <c:axId val="90581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71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241300</xdr:colOff>
      <xdr:row>0</xdr:row>
      <xdr:rowOff>107950</xdr:rowOff>
    </xdr:from>
    <xdr:to>
      <xdr:col>9</xdr:col>
      <xdr:colOff>647700</xdr:colOff>
      <xdr:row>14</xdr:row>
      <xdr:rowOff>184150</xdr:rowOff>
    </xdr:to>
    <xdr:graphicFrame macro="">
      <xdr:nvGraphicFramePr>
        <xdr:cNvPr id="2" name="Chart 1">
          <a:extLst>
            <a:ext uri="{FF2B5EF4-FFF2-40B4-BE49-F238E27FC236}">
              <a16:creationId xmlns:a16="http://schemas.microsoft.com/office/drawing/2014/main" id="{D96F18B7-4CD4-096F-F8B1-13A989604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254000</xdr:colOff>
      <xdr:row>17</xdr:row>
      <xdr:rowOff>184150</xdr:rowOff>
    </xdr:from>
    <xdr:to>
      <xdr:col>9</xdr:col>
      <xdr:colOff>660400</xdr:colOff>
      <xdr:row>32</xdr:row>
      <xdr:rowOff>69850</xdr:rowOff>
    </xdr:to>
    <xdr:graphicFrame macro="">
      <xdr:nvGraphicFramePr>
        <xdr:cNvPr id="3" name="Chart 2">
          <a:extLst>
            <a:ext uri="{FF2B5EF4-FFF2-40B4-BE49-F238E27FC236}">
              <a16:creationId xmlns:a16="http://schemas.microsoft.com/office/drawing/2014/main" id="{0DFD285A-BE5F-9EAA-5F00-CB1B27CEB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279400</xdr:colOff>
      <xdr:row>36</xdr:row>
      <xdr:rowOff>120650</xdr:rowOff>
    </xdr:from>
    <xdr:to>
      <xdr:col>9</xdr:col>
      <xdr:colOff>685800</xdr:colOff>
      <xdr:row>51</xdr:row>
      <xdr:rowOff>6350</xdr:rowOff>
    </xdr:to>
    <xdr:graphicFrame macro="">
      <xdr:nvGraphicFramePr>
        <xdr:cNvPr id="5" name="Chart 4">
          <a:extLst>
            <a:ext uri="{FF2B5EF4-FFF2-40B4-BE49-F238E27FC236}">
              <a16:creationId xmlns:a16="http://schemas.microsoft.com/office/drawing/2014/main" id="{055F10AD-0F41-7CD9-96AC-F1C1C585A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76200</xdr:rowOff>
    </xdr:from>
    <xdr:to>
      <xdr:col>5</xdr:col>
      <xdr:colOff>444500</xdr:colOff>
      <xdr:row>20</xdr:row>
      <xdr:rowOff>152400</xdr:rowOff>
    </xdr:to>
    <xdr:graphicFrame macro="">
      <xdr:nvGraphicFramePr>
        <xdr:cNvPr id="2" name="Chart 1">
          <a:extLst>
            <a:ext uri="{FF2B5EF4-FFF2-40B4-BE49-F238E27FC236}">
              <a16:creationId xmlns:a16="http://schemas.microsoft.com/office/drawing/2014/main" id="{D7FE7C1A-1878-0E47-8E02-16BB0A6ED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50800</xdr:rowOff>
    </xdr:from>
    <xdr:to>
      <xdr:col>10</xdr:col>
      <xdr:colOff>723900</xdr:colOff>
      <xdr:row>35</xdr:row>
      <xdr:rowOff>127000</xdr:rowOff>
    </xdr:to>
    <xdr:graphicFrame macro="">
      <xdr:nvGraphicFramePr>
        <xdr:cNvPr id="3" name="Chart 2">
          <a:extLst>
            <a:ext uri="{FF2B5EF4-FFF2-40B4-BE49-F238E27FC236}">
              <a16:creationId xmlns:a16="http://schemas.microsoft.com/office/drawing/2014/main" id="{7DCA116D-6F44-E940-B392-D4D263EE9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520700</xdr:colOff>
      <xdr:row>6</xdr:row>
      <xdr:rowOff>76200</xdr:rowOff>
    </xdr:from>
    <xdr:to>
      <xdr:col>10</xdr:col>
      <xdr:colOff>723900</xdr:colOff>
      <xdr:row>20</xdr:row>
      <xdr:rowOff>152400</xdr:rowOff>
    </xdr:to>
    <xdr:graphicFrame macro="">
      <xdr:nvGraphicFramePr>
        <xdr:cNvPr id="4" name="Chart 3">
          <a:extLst>
            <a:ext uri="{FF2B5EF4-FFF2-40B4-BE49-F238E27FC236}">
              <a16:creationId xmlns:a16="http://schemas.microsoft.com/office/drawing/2014/main" id="{FA19B887-B06B-A74D-B77D-C835FB88D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114300</xdr:colOff>
      <xdr:row>6</xdr:row>
      <xdr:rowOff>165101</xdr:rowOff>
    </xdr:from>
    <xdr:to>
      <xdr:col>13</xdr:col>
      <xdr:colOff>292100</xdr:colOff>
      <xdr:row>11</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DCBC5C5-0C15-141D-882D-4440B1FE2D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94800" y="19050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11</xdr:row>
      <xdr:rowOff>114301</xdr:rowOff>
    </xdr:from>
    <xdr:to>
      <xdr:col>13</xdr:col>
      <xdr:colOff>279400</xdr:colOff>
      <xdr:row>17</xdr:row>
      <xdr:rowOff>50800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3EAF452-DCB0-A569-8716-EB81DF3F6C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94800" y="2806701"/>
              <a:ext cx="1816100" cy="107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101600</xdr:colOff>
      <xdr:row>17</xdr:row>
      <xdr:rowOff>76201</xdr:rowOff>
    </xdr:from>
    <xdr:to>
      <xdr:col>13</xdr:col>
      <xdr:colOff>304800</xdr:colOff>
      <xdr:row>27</xdr:row>
      <xdr:rowOff>152401</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6B29FED0-353F-D16D-5564-9BF014F457E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182100" y="3911601"/>
              <a:ext cx="18542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7.709016782406" createdVersion="8" refreshedVersion="8" minRefreshableVersion="3" recordCount="1000" xr:uid="{8A4C35D7-01E2-4E4C-AE4E-5ADF5290FE97}">
  <cacheSource type="worksheet">
    <worksheetSource ref="A1:N1001" sheet="working_sheet_dup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4912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4EB532-78F6-0E4E-B388-EB11B88EEAA4}"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h="1"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6BF99D-F32F-4F41-AD33-B55B81CC9808}"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h="1" x="0"/>
        <item x="1"/>
        <item t="default"/>
      </items>
    </pivotField>
    <pivotField showAll="0"/>
    <pivotField numFmtId="166" showAll="0"/>
    <pivotField showAll="0">
      <items count="7">
        <item x="3"/>
        <item x="0"/>
        <item x="4"/>
        <item x="1"/>
        <item x="5"/>
        <item x="2"/>
        <item t="default"/>
      </items>
    </pivotField>
    <pivotField showAll="0"/>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3F3A04-B108-8F49-80CE-DE0A7233099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6"/>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C584E3-E4FB-A24D-9BC2-A3F8FD2607DB}" sourceName="Marital Status">
  <pivotTables>
    <pivotTable tabId="3" name="PivotTable5"/>
    <pivotTable tabId="3" name="PivotTable1"/>
    <pivotTable tabId="3" name="PivotTable4"/>
  </pivotTables>
  <data>
    <tabular pivotCacheId="198491239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843DC3-D419-6D4F-85CD-CA56C3E4DE63}" sourceName="Region">
  <pivotTables>
    <pivotTable tabId="3" name="PivotTable5"/>
    <pivotTable tabId="3" name="PivotTable1"/>
    <pivotTable tabId="3" name="PivotTable4"/>
  </pivotTables>
  <data>
    <tabular pivotCacheId="1984912398">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DE1C644-5E78-3C46-BF1D-4B25B3DE4683}" sourceName="Children">
  <pivotTables>
    <pivotTable tabId="3" name="PivotTable1"/>
    <pivotTable tabId="3" name="PivotTable4"/>
    <pivotTable tabId="3" name="PivotTable5"/>
  </pivotTables>
  <data>
    <tabular pivotCacheId="198491239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350A85-9264-B14B-B18F-2501E9989875}" cache="Slicer_Marital_Status" caption="Marital Status" rowHeight="230716"/>
  <slicer name="Region" xr10:uid="{95CEC069-71A0-804F-956F-AC2DE537D982}" cache="Slicer_Region" caption="Region" rowHeight="230716"/>
  <slicer name="Children" xr10:uid="{6E5C9413-B94B-5848-B30E-B81883FFA1BE}" cache="Slicer_Children" caption="Childre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0F04-5F2D-C648-9D7B-0F5393AAAA9B}">
  <dimension ref="A1:N1001"/>
  <sheetViews>
    <sheetView topLeftCell="B978" workbookViewId="0">
      <selection activeCell="J966" sqref="J1:J1048576"/>
    </sheetView>
  </sheetViews>
  <sheetFormatPr baseColWidth="10" defaultColWidth="10.5" defaultRowHeight="15" x14ac:dyDescent="0.2"/>
  <cols>
    <col min="2" max="2" width="26.5" bestFit="1" customWidth="1"/>
    <col min="4" max="4" width="13.5" style="3" customWidth="1"/>
    <col min="6" max="6" width="15.5" bestFit="1" customWidth="1"/>
    <col min="7" max="7" width="12.5" bestFit="1" customWidth="1"/>
    <col min="10" max="10" width="18" bestFit="1" customWidth="1"/>
    <col min="13" max="13" width="17" style="4"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s="4" t="s">
        <v>40</v>
      </c>
      <c r="N1" t="s">
        <v>12</v>
      </c>
    </row>
    <row r="2" spans="1:14" x14ac:dyDescent="0.2">
      <c r="A2">
        <v>12496</v>
      </c>
      <c r="B2" t="s">
        <v>36</v>
      </c>
      <c r="C2" t="s">
        <v>38</v>
      </c>
      <c r="D2" s="3">
        <v>40000</v>
      </c>
      <c r="E2">
        <v>1</v>
      </c>
      <c r="F2" t="s">
        <v>13</v>
      </c>
      <c r="G2" t="s">
        <v>14</v>
      </c>
      <c r="H2" t="s">
        <v>15</v>
      </c>
      <c r="I2">
        <v>0</v>
      </c>
      <c r="J2" t="s">
        <v>16</v>
      </c>
      <c r="K2" t="s">
        <v>17</v>
      </c>
      <c r="L2">
        <v>42</v>
      </c>
      <c r="M2" s="4"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s="4"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s="4" t="str">
        <f t="shared" si="0"/>
        <v>Old</v>
      </c>
      <c r="N4" t="s">
        <v>18</v>
      </c>
    </row>
    <row r="5" spans="1:14" x14ac:dyDescent="0.2">
      <c r="A5">
        <v>24381</v>
      </c>
      <c r="B5" t="s">
        <v>37</v>
      </c>
      <c r="C5" t="s">
        <v>39</v>
      </c>
      <c r="D5" s="3">
        <v>70000</v>
      </c>
      <c r="E5">
        <v>0</v>
      </c>
      <c r="F5" t="s">
        <v>13</v>
      </c>
      <c r="G5" t="s">
        <v>21</v>
      </c>
      <c r="H5" t="s">
        <v>15</v>
      </c>
      <c r="I5">
        <v>1</v>
      </c>
      <c r="J5" t="s">
        <v>23</v>
      </c>
      <c r="K5" t="s">
        <v>24</v>
      </c>
      <c r="L5">
        <v>41</v>
      </c>
      <c r="M5" s="4" t="str">
        <f t="shared" si="0"/>
        <v>Middle Age</v>
      </c>
      <c r="N5" t="s">
        <v>15</v>
      </c>
    </row>
    <row r="6" spans="1:14" x14ac:dyDescent="0.2">
      <c r="A6">
        <v>25597</v>
      </c>
      <c r="B6" t="s">
        <v>37</v>
      </c>
      <c r="C6" t="s">
        <v>39</v>
      </c>
      <c r="D6" s="3">
        <v>30000</v>
      </c>
      <c r="E6">
        <v>0</v>
      </c>
      <c r="F6" t="s">
        <v>13</v>
      </c>
      <c r="G6" t="s">
        <v>20</v>
      </c>
      <c r="H6" t="s">
        <v>18</v>
      </c>
      <c r="I6">
        <v>0</v>
      </c>
      <c r="J6" t="s">
        <v>16</v>
      </c>
      <c r="K6" t="s">
        <v>17</v>
      </c>
      <c r="L6">
        <v>36</v>
      </c>
      <c r="M6" s="4" t="str">
        <f t="shared" si="0"/>
        <v>Middle Age</v>
      </c>
      <c r="N6" t="s">
        <v>15</v>
      </c>
    </row>
    <row r="7" spans="1:14" x14ac:dyDescent="0.2">
      <c r="A7">
        <v>13507</v>
      </c>
      <c r="B7" t="s">
        <v>36</v>
      </c>
      <c r="C7" t="s">
        <v>38</v>
      </c>
      <c r="D7" s="3">
        <v>10000</v>
      </c>
      <c r="E7">
        <v>2</v>
      </c>
      <c r="F7" t="s">
        <v>19</v>
      </c>
      <c r="G7" t="s">
        <v>25</v>
      </c>
      <c r="H7" t="s">
        <v>15</v>
      </c>
      <c r="I7">
        <v>0</v>
      </c>
      <c r="J7" t="s">
        <v>26</v>
      </c>
      <c r="K7" t="s">
        <v>17</v>
      </c>
      <c r="L7">
        <v>50</v>
      </c>
      <c r="M7" s="4" t="str">
        <f t="shared" si="0"/>
        <v>Middle Age</v>
      </c>
      <c r="N7" t="s">
        <v>18</v>
      </c>
    </row>
    <row r="8" spans="1:14" x14ac:dyDescent="0.2">
      <c r="A8">
        <v>27974</v>
      </c>
      <c r="B8" t="s">
        <v>37</v>
      </c>
      <c r="C8" t="s">
        <v>39</v>
      </c>
      <c r="D8" s="3">
        <v>160000</v>
      </c>
      <c r="E8">
        <v>2</v>
      </c>
      <c r="F8" t="s">
        <v>27</v>
      </c>
      <c r="G8" t="s">
        <v>28</v>
      </c>
      <c r="H8" t="s">
        <v>15</v>
      </c>
      <c r="I8">
        <v>4</v>
      </c>
      <c r="J8" t="s">
        <v>16</v>
      </c>
      <c r="K8" t="s">
        <v>24</v>
      </c>
      <c r="L8">
        <v>33</v>
      </c>
      <c r="M8" s="4" t="str">
        <f t="shared" si="0"/>
        <v>Middle Age</v>
      </c>
      <c r="N8" t="s">
        <v>15</v>
      </c>
    </row>
    <row r="9" spans="1:14" x14ac:dyDescent="0.2">
      <c r="A9">
        <v>19364</v>
      </c>
      <c r="B9" t="s">
        <v>36</v>
      </c>
      <c r="C9" t="s">
        <v>39</v>
      </c>
      <c r="D9" s="3">
        <v>40000</v>
      </c>
      <c r="E9">
        <v>1</v>
      </c>
      <c r="F9" t="s">
        <v>13</v>
      </c>
      <c r="G9" t="s">
        <v>14</v>
      </c>
      <c r="H9" t="s">
        <v>15</v>
      </c>
      <c r="I9">
        <v>0</v>
      </c>
      <c r="J9" t="s">
        <v>16</v>
      </c>
      <c r="K9" t="s">
        <v>17</v>
      </c>
      <c r="L9">
        <v>43</v>
      </c>
      <c r="M9" s="4"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s="4"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s="4"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s="4"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s="4"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s="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s="4"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s="4"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s="4"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s="4"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s="4"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s="4"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s="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s="4"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s="4"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s="4"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s="4"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s="4"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s="4"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s="4"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s="4"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s="4"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s="4"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s="4"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s="4"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s="4"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s="4"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s="4"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s="4"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s="4"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s="4"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s="4"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s="4"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s="4"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s="4"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s="4"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s="4"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s="4"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s="4"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s="4"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s="4"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s="4"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s="4"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s="4"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s="4"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s="4"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s="4"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s="4"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s="4"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s="4"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s="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s="4"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s="4"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s="4"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s="4"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s="4"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s="4"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s="4"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s="4"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s="4"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s="4"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s="4"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s="4"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s="4"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s="4"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s="4"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s="4"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s="4"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s="4"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s="4"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s="4"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s="4"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s="4"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s="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s="4"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s="4"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s="4"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s="4"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s="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s="4"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s="4"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s="4"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s="4"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s="4"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s="4"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s="4"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s="4"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s="4"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s="4"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s="4"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s="4"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s="4"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s="4"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s="4"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s="4"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s="4"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s="4"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s="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s="4"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s="4"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s="4"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s="4"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s="4"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s="4"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s="4"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s="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s="4"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s="4"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s="4"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s="4"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s="4"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s="4"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s="4"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s="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s="4"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s="4"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s="4"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s="4"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s="4"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s="4"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s="4"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s="4"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s="4"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s="4"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s="4"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s="4"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s="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s="4"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s="4"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s="4"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s="4"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s="4"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s="4"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s="4"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s="4"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s="4"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s="4"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s="4"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s="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s="4"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s="4"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s="4"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s="4"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s="4"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s="4"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s="4"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s="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s="4"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s="4"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s="4"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s="4"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s="4"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s="4"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s="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s="4"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s="4"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s="4"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s="4"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s="4"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s="4"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s="4"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s="4"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s="4"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s="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s="4"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s="4"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s="4"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s="4"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s="4"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s="4"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s="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s="4"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s="4"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s="4"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s="4"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s="4"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s="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s="4"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s="4"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s="4"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s="4"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s="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s="4"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s="4"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s="4"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s="4"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s="4"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s="4"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s="4"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s="4"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s="4"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s="4"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s="4"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s="4"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s="4"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s="4"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s="4"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s="4"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s="4"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s="4"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s="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s="4"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s="4"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s="4"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s="4"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s="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s="4"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s="4"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s="4"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s="4"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s="4"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s="4"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s="4"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s="4"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s="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s="4"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s="4"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s="4"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s="4"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s="4"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s="4"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s="4"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s="4"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s="4"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s="4"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s="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s="4"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s="4"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s="4"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s="4"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s="4"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s="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s="4"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s="4"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s="4"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s="4"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s="4"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s="4"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s="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s="4"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s="4"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s="4"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s="4"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s="4"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s="4"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s="4"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s="4"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s="4"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s="4"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s="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s="4"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s="4"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s="4"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s="4"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s="4"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s="4"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s="4"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s="4"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s="4"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s="4"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s="4"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s="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s="4"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s="4"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s="4"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s="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s="4"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s="4"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s="4"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s="4"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s="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s="4"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s="4"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s="4"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s="4"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s="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s="4"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s="4"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s="4"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s="4"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s="4"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s="4"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s="4"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s="4"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s="4"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s="4"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s="4"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s="4"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s="4"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s="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s="4"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s="4"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s="4"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s="4"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s="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s="4"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s="4"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s="4"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s="4"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s="4"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s="4"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s="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s="4"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s="4"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s="4"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s="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s="4"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s="4"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s="4"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s="4"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s="4"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s="4"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s="4"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s="4"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s="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s="4"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s="4"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s="4"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s="4"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s="4"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s="4"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s="4"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s="4"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s="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s="4"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s="4"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s="4"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s="4"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s="4"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s="4"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s="4"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s="4"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s="4"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s="4"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s="4"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s="4"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s="4"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s="4"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s="4"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s="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s="4"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s="4"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s="4"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s="4"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s="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s="4"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s="4"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s="4"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s="4"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s="4"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s="4"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s="4"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s="4"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s="4"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s="4"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s="4"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s="4"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s="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s="4"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s="4"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s="4"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s="4"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s="4"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s="4"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s="4"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s="4"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s="4"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s="4"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s="4"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s="4"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s="4"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s="4"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s="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s="4"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s="4"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s="4"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s="4"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s="4"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s="4"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s="4"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s="4"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s="4"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s="4"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s="4"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s="4"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s="4"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s="4"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s="4"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s="4"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s="4"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s="4"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s="4"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s="4"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s="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s="4"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s="4"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s="4"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s="4"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s="4"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s="4"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s="4"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s="4"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s="4"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s="4"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s="4"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s="4"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s="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s="4"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s="4"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s="4"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s="4"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s="4"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s="4"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s="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s="4"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s="4"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s="4"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s="4"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s="4"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s="4"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s="4"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s="4"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s="4"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s="4"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s="4"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s="4"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s="4"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s="4"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s="4"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s="4"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s="4"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s="4"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s="4"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s="4"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s="4"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s="4"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s="4"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s="4"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s="4"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s="4"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s="4"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s="4"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s="4"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s="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s="4"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s="4"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s="4"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s="4"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s="4"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s="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s="4"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s="4"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s="4"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s="4"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s="4"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s="4"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s="4"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s="4"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s="4"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s="4"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s="4"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s="4"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s="4"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s="4"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s="4"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s="4"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s="4"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s="4"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s="4"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s="4"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s="4"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s="4"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s="4"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s="4"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s="4"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s="4"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s="4"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s="4"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s="4"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s="4"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s="4"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s="4"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s="4"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s="4"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s="4"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s="4"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s="4"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s="4"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s="4"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s="4"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s="4"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s="4"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s="4"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s="4"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s="4"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s="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s="4"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s="4"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s="4"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s="4"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s="4"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s="4"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s="4"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s="4"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s="4"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s="4"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s="4"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s="4"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s="4"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s="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s="4"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s="4"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s="4"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s="4"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s="4"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s="4"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s="4"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s="4"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s="4"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s="4"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s="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s="4"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s="4"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s="4"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s="4"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s="4"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s="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s="4"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s="4"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s="4"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s="4"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s="4"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s="4"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s="4"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s="4"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s="4"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s="4"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s="4"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s="4"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s="4"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s="4"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s="4" t="str">
        <f t="shared" si="15"/>
        <v>Middle Age</v>
      </c>
      <c r="N1001" t="s">
        <v>15</v>
      </c>
    </row>
  </sheetData>
  <autoFilter ref="A1:N1001" xr:uid="{00280F04-5F2D-C648-9D7B-0F5393AAAA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65B5E-3060-294D-8E5E-7E039228F415}">
  <dimension ref="A1:D47"/>
  <sheetViews>
    <sheetView workbookViewId="0">
      <selection activeCell="B44" sqref="B4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6" max="6" width="15.5" bestFit="1" customWidth="1"/>
    <col min="7" max="7" width="14.83203125" bestFit="1" customWidth="1"/>
    <col min="8" max="9" width="12.1640625" bestFit="1" customWidth="1"/>
  </cols>
  <sheetData>
    <row r="1" spans="1:4" x14ac:dyDescent="0.2">
      <c r="A1" s="6" t="s">
        <v>43</v>
      </c>
      <c r="B1" s="6" t="s">
        <v>44</v>
      </c>
    </row>
    <row r="2" spans="1:4" x14ac:dyDescent="0.2">
      <c r="A2" s="6" t="s">
        <v>41</v>
      </c>
      <c r="B2" t="s">
        <v>18</v>
      </c>
      <c r="C2" t="s">
        <v>15</v>
      </c>
      <c r="D2" t="s">
        <v>42</v>
      </c>
    </row>
    <row r="3" spans="1:4" x14ac:dyDescent="0.2">
      <c r="A3" s="7" t="s">
        <v>38</v>
      </c>
      <c r="B3" s="8">
        <v>36136.36363636364</v>
      </c>
      <c r="C3" s="8">
        <v>29069.767441860466</v>
      </c>
      <c r="D3" s="8">
        <v>32643.678160919539</v>
      </c>
    </row>
    <row r="4" spans="1:4" x14ac:dyDescent="0.2">
      <c r="A4" s="7" t="s">
        <v>39</v>
      </c>
      <c r="B4" s="8">
        <v>31142.857142857141</v>
      </c>
      <c r="C4" s="8">
        <v>38125</v>
      </c>
      <c r="D4" s="8">
        <v>34477.611940298506</v>
      </c>
    </row>
    <row r="5" spans="1:4" x14ac:dyDescent="0.2">
      <c r="A5" s="7" t="s">
        <v>42</v>
      </c>
      <c r="B5" s="8">
        <v>33924.050632911392</v>
      </c>
      <c r="C5" s="8">
        <v>32933.333333333336</v>
      </c>
      <c r="D5" s="8">
        <v>33441.558441558438</v>
      </c>
    </row>
    <row r="25" spans="1:4" x14ac:dyDescent="0.2">
      <c r="A25" s="6" t="s">
        <v>45</v>
      </c>
      <c r="B25" s="6" t="s">
        <v>44</v>
      </c>
    </row>
    <row r="26" spans="1:4" x14ac:dyDescent="0.2">
      <c r="A26" s="6" t="s">
        <v>41</v>
      </c>
      <c r="B26" t="s">
        <v>18</v>
      </c>
      <c r="C26" t="s">
        <v>15</v>
      </c>
      <c r="D26" t="s">
        <v>42</v>
      </c>
    </row>
    <row r="27" spans="1:4" x14ac:dyDescent="0.2">
      <c r="A27" s="7" t="s">
        <v>16</v>
      </c>
      <c r="B27" s="5">
        <v>33</v>
      </c>
      <c r="C27" s="5">
        <v>52</v>
      </c>
      <c r="D27" s="5">
        <v>85</v>
      </c>
    </row>
    <row r="28" spans="1:4" x14ac:dyDescent="0.2">
      <c r="A28" s="7" t="s">
        <v>26</v>
      </c>
      <c r="B28" s="5">
        <v>15</v>
      </c>
      <c r="C28" s="5">
        <v>10</v>
      </c>
      <c r="D28" s="5">
        <v>25</v>
      </c>
    </row>
    <row r="29" spans="1:4" x14ac:dyDescent="0.2">
      <c r="A29" s="7" t="s">
        <v>22</v>
      </c>
      <c r="B29" s="5">
        <v>19</v>
      </c>
      <c r="C29" s="5">
        <v>11</v>
      </c>
      <c r="D29" s="5">
        <v>30</v>
      </c>
    </row>
    <row r="30" spans="1:4" x14ac:dyDescent="0.2">
      <c r="A30" s="7" t="s">
        <v>23</v>
      </c>
      <c r="B30" s="5">
        <v>5</v>
      </c>
      <c r="C30" s="5">
        <v>2</v>
      </c>
      <c r="D30" s="5">
        <v>7</v>
      </c>
    </row>
    <row r="31" spans="1:4" x14ac:dyDescent="0.2">
      <c r="A31" s="7" t="s">
        <v>46</v>
      </c>
      <c r="B31" s="5">
        <v>7</v>
      </c>
      <c r="C31" s="5"/>
      <c r="D31" s="5">
        <v>7</v>
      </c>
    </row>
    <row r="32" spans="1:4" x14ac:dyDescent="0.2">
      <c r="A32" s="7" t="s">
        <v>42</v>
      </c>
      <c r="B32" s="5">
        <v>79</v>
      </c>
      <c r="C32" s="5">
        <v>75</v>
      </c>
      <c r="D32" s="5">
        <v>154</v>
      </c>
    </row>
    <row r="42" spans="1:4" x14ac:dyDescent="0.2">
      <c r="A42" s="6" t="s">
        <v>45</v>
      </c>
      <c r="B42" s="6" t="s">
        <v>44</v>
      </c>
    </row>
    <row r="43" spans="1:4" x14ac:dyDescent="0.2">
      <c r="A43" s="6" t="s">
        <v>41</v>
      </c>
      <c r="B43" t="s">
        <v>18</v>
      </c>
      <c r="C43" t="s">
        <v>15</v>
      </c>
      <c r="D43" t="s">
        <v>42</v>
      </c>
    </row>
    <row r="44" spans="1:4" x14ac:dyDescent="0.2">
      <c r="A44" s="7" t="s">
        <v>47</v>
      </c>
      <c r="B44" s="5">
        <v>21</v>
      </c>
      <c r="C44" s="5">
        <v>8</v>
      </c>
      <c r="D44" s="5">
        <v>29</v>
      </c>
    </row>
    <row r="45" spans="1:4" x14ac:dyDescent="0.2">
      <c r="A45" s="7" t="s">
        <v>48</v>
      </c>
      <c r="B45" s="5">
        <v>48</v>
      </c>
      <c r="C45" s="5">
        <v>65</v>
      </c>
      <c r="D45" s="5">
        <v>113</v>
      </c>
    </row>
    <row r="46" spans="1:4" x14ac:dyDescent="0.2">
      <c r="A46" s="7" t="s">
        <v>49</v>
      </c>
      <c r="B46" s="5">
        <v>10</v>
      </c>
      <c r="C46" s="5">
        <v>2</v>
      </c>
      <c r="D46" s="5">
        <v>12</v>
      </c>
    </row>
    <row r="47" spans="1:4" x14ac:dyDescent="0.2">
      <c r="A47" s="7" t="s">
        <v>42</v>
      </c>
      <c r="B47" s="5">
        <v>79</v>
      </c>
      <c r="C47" s="5">
        <v>75</v>
      </c>
      <c r="D47" s="5">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E6524-EE8E-E445-BE0F-218D75E53F0F}">
  <dimension ref="A1:O6"/>
  <sheetViews>
    <sheetView showGridLines="0" tabSelected="1" workbookViewId="0">
      <selection activeCell="M5" sqref="M5"/>
    </sheetView>
  </sheetViews>
  <sheetFormatPr baseColWidth="10" defaultRowHeight="15" x14ac:dyDescent="0.2"/>
  <sheetData>
    <row r="1" spans="1:15" x14ac:dyDescent="0.2">
      <c r="A1" s="11"/>
      <c r="B1" s="11"/>
      <c r="C1" s="11"/>
      <c r="D1" s="11"/>
      <c r="E1" s="11"/>
      <c r="F1" s="11"/>
      <c r="G1" s="11"/>
      <c r="H1" s="11"/>
      <c r="I1" s="11"/>
      <c r="J1" s="11"/>
      <c r="K1" s="11"/>
      <c r="L1" s="9"/>
      <c r="M1" s="9"/>
      <c r="N1" s="9"/>
      <c r="O1" s="9"/>
    </row>
    <row r="2" spans="1:15" x14ac:dyDescent="0.2">
      <c r="A2" s="11"/>
      <c r="B2" s="11"/>
      <c r="C2" s="11"/>
      <c r="D2" s="11"/>
      <c r="E2" s="11"/>
      <c r="F2" s="11"/>
      <c r="G2" s="11"/>
      <c r="H2" s="11"/>
      <c r="I2" s="11"/>
      <c r="J2" s="11"/>
      <c r="K2" s="11"/>
      <c r="L2" s="9"/>
      <c r="M2" s="9"/>
      <c r="N2" s="9"/>
      <c r="O2" s="9"/>
    </row>
    <row r="3" spans="1:15" x14ac:dyDescent="0.2">
      <c r="A3" s="11"/>
      <c r="B3" s="11"/>
      <c r="C3" s="11"/>
      <c r="D3" s="11"/>
      <c r="E3" s="11"/>
      <c r="F3" s="11"/>
      <c r="G3" s="11"/>
      <c r="H3" s="11"/>
      <c r="I3" s="11"/>
      <c r="J3" s="11"/>
      <c r="K3" s="11"/>
      <c r="L3" s="9"/>
      <c r="M3" s="9"/>
      <c r="N3" s="9"/>
      <c r="O3" s="9"/>
    </row>
    <row r="4" spans="1:15" x14ac:dyDescent="0.2">
      <c r="A4" s="11"/>
      <c r="B4" s="11"/>
      <c r="C4" s="11"/>
      <c r="D4" s="11"/>
      <c r="E4" s="11"/>
      <c r="F4" s="11"/>
      <c r="G4" s="11"/>
      <c r="H4" s="11"/>
      <c r="I4" s="11"/>
      <c r="J4" s="11"/>
      <c r="K4" s="11"/>
      <c r="L4" s="9"/>
      <c r="M4" s="9"/>
      <c r="N4" s="9"/>
      <c r="O4" s="9"/>
    </row>
    <row r="5" spans="1:15" ht="62" x14ac:dyDescent="0.2">
      <c r="A5" s="11"/>
      <c r="B5" s="11"/>
      <c r="C5" s="12"/>
      <c r="D5" s="12"/>
      <c r="E5" s="12"/>
      <c r="F5" s="13" t="s">
        <v>50</v>
      </c>
      <c r="G5" s="13"/>
      <c r="H5" s="13"/>
      <c r="I5" s="13"/>
      <c r="J5" s="11"/>
      <c r="K5" s="11"/>
      <c r="L5" s="10"/>
      <c r="M5" s="9"/>
      <c r="N5" s="9"/>
      <c r="O5" s="9"/>
    </row>
    <row r="6" spans="1:15" x14ac:dyDescent="0.2">
      <c r="A6" s="11"/>
      <c r="B6" s="11"/>
      <c r="C6" s="11"/>
      <c r="D6" s="11"/>
      <c r="E6" s="11"/>
      <c r="F6" s="11"/>
      <c r="G6" s="11"/>
      <c r="H6" s="11"/>
      <c r="I6" s="11"/>
      <c r="J6" s="11"/>
      <c r="K6" s="11"/>
      <c r="L6" s="9"/>
      <c r="M6" s="9"/>
      <c r="N6" s="9"/>
      <c r="O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bike_buyers_og</vt:lpstr>
      <vt:lpstr>working_sheet_dupe</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Alan Norberto</cp:lastModifiedBy>
  <dcterms:created xsi:type="dcterms:W3CDTF">2022-03-18T02:50:57Z</dcterms:created>
  <dcterms:modified xsi:type="dcterms:W3CDTF">2025-07-09T22:15:59Z</dcterms:modified>
</cp:coreProperties>
</file>