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3" i="1"/>
  <c r="E19" i="1"/>
</calcChain>
</file>

<file path=xl/sharedStrings.xml><?xml version="1.0" encoding="utf-8"?>
<sst xmlns="http://schemas.openxmlformats.org/spreadsheetml/2006/main" count="60" uniqueCount="43">
  <si>
    <t>Arduino UNO R3</t>
  </si>
  <si>
    <t>Precio C/U</t>
  </si>
  <si>
    <t>Descripción</t>
  </si>
  <si>
    <t>Cantidad</t>
  </si>
  <si>
    <t>Protoboard chico 6.4 x 8.6 deslizable</t>
  </si>
  <si>
    <t>Control remoto infrarojo</t>
  </si>
  <si>
    <t>Buzzer para Arduino</t>
  </si>
  <si>
    <t>Sensor temperatura LM35</t>
  </si>
  <si>
    <t>Potenciometro 10k ohm</t>
  </si>
  <si>
    <t>Barra 8 led 5mm para proto</t>
  </si>
  <si>
    <t>Sensor ultrasónico HC-SR04</t>
  </si>
  <si>
    <t>Push button Ancho</t>
  </si>
  <si>
    <t>Total</t>
  </si>
  <si>
    <t>Led 5mm RGB</t>
  </si>
  <si>
    <t>Led 10 mm Verde</t>
  </si>
  <si>
    <t>Led 10 mm Amarillo</t>
  </si>
  <si>
    <t>Led 10 mm Rojo</t>
  </si>
  <si>
    <t>Modulo de 1 relevador de 5V</t>
  </si>
  <si>
    <t>Motor 5V</t>
  </si>
  <si>
    <t>Cables macho-macho 30 pzas</t>
  </si>
  <si>
    <t>Cables hembra-macho</t>
  </si>
  <si>
    <t>Pantalla LCD JHD-162A</t>
  </si>
  <si>
    <t>MQ-5 Sensor de gas PROPANO</t>
  </si>
  <si>
    <t>Microservo Tower Pro 9g</t>
  </si>
  <si>
    <t>Total 1:</t>
  </si>
  <si>
    <t>Total 2:</t>
  </si>
  <si>
    <t>Opcion 1 + Material…</t>
  </si>
  <si>
    <t>Proyectos</t>
  </si>
  <si>
    <t>NA</t>
  </si>
  <si>
    <t>Proyecto de Buzzer al detectar calor</t>
  </si>
  <si>
    <t>Detección de calor cambio de colores</t>
  </si>
  <si>
    <t>Material disponible</t>
  </si>
  <si>
    <t>Material a utilizar</t>
  </si>
  <si>
    <t>Buzzer-LM35</t>
  </si>
  <si>
    <t>Leds V-A-R-LM35</t>
  </si>
  <si>
    <t>Lectura de potenciometro en LEDS</t>
  </si>
  <si>
    <t>Pot-Barra de 8 led</t>
  </si>
  <si>
    <t>Medición de distancia</t>
  </si>
  <si>
    <t>Puerto Serial</t>
  </si>
  <si>
    <t>Led RGB colores</t>
  </si>
  <si>
    <t>Ciclo for</t>
  </si>
  <si>
    <t xml:space="preserve">Encendido y apagado de motores </t>
  </si>
  <si>
    <t>Motor 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</si>
</sst>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workbookViewId="0">
      <selection activeCell="D31" sqref="D31"/>
    </sheetView>
  </sheetViews>
  <sheetFormatPr baseColWidth="10" defaultRowHeight="15" x14ac:dyDescent="0"/>
  <cols>
    <col min="2" max="2" width="8.5" style="6" bestFit="1" customWidth="1"/>
    <col min="3" max="3" width="31" bestFit="1" customWidth="1"/>
    <col min="4" max="4" width="9.83203125" bestFit="1" customWidth="1"/>
    <col min="5" max="5" width="5.33203125" bestFit="1" customWidth="1"/>
  </cols>
  <sheetData>
    <row r="2" spans="2:5">
      <c r="B2" s="4" t="s">
        <v>3</v>
      </c>
      <c r="C2" s="4" t="s">
        <v>2</v>
      </c>
      <c r="D2" s="4" t="s">
        <v>1</v>
      </c>
      <c r="E2" s="4" t="s">
        <v>12</v>
      </c>
    </row>
    <row r="3" spans="2:5">
      <c r="B3" s="5">
        <v>1</v>
      </c>
      <c r="C3" s="1" t="s">
        <v>0</v>
      </c>
      <c r="D3" s="1">
        <v>220</v>
      </c>
      <c r="E3" s="1">
        <f>B3*D3</f>
        <v>220</v>
      </c>
    </row>
    <row r="4" spans="2:5">
      <c r="B4" s="5">
        <v>1</v>
      </c>
      <c r="C4" s="1" t="s">
        <v>4</v>
      </c>
      <c r="D4" s="1">
        <v>65</v>
      </c>
      <c r="E4" s="1">
        <f t="shared" ref="E4:E18" si="0">B4*D4</f>
        <v>65</v>
      </c>
    </row>
    <row r="5" spans="2:5">
      <c r="B5" s="5">
        <v>1</v>
      </c>
      <c r="C5" s="1" t="s">
        <v>6</v>
      </c>
      <c r="D5" s="1">
        <v>35</v>
      </c>
      <c r="E5" s="1">
        <f t="shared" si="0"/>
        <v>35</v>
      </c>
    </row>
    <row r="6" spans="2:5">
      <c r="B6" s="5">
        <v>1</v>
      </c>
      <c r="C6" s="1" t="s">
        <v>7</v>
      </c>
      <c r="D6" s="1">
        <v>30</v>
      </c>
      <c r="E6" s="1">
        <f t="shared" si="0"/>
        <v>30</v>
      </c>
    </row>
    <row r="7" spans="2:5">
      <c r="B7" s="5">
        <v>1</v>
      </c>
      <c r="C7" s="1" t="s">
        <v>8</v>
      </c>
      <c r="D7" s="1">
        <v>13</v>
      </c>
      <c r="E7" s="1">
        <f t="shared" si="0"/>
        <v>13</v>
      </c>
    </row>
    <row r="8" spans="2:5">
      <c r="B8" s="5">
        <v>1</v>
      </c>
      <c r="C8" s="1" t="s">
        <v>9</v>
      </c>
      <c r="D8" s="1">
        <v>35</v>
      </c>
      <c r="E8" s="1">
        <f t="shared" si="0"/>
        <v>35</v>
      </c>
    </row>
    <row r="9" spans="2:5">
      <c r="B9" s="5">
        <v>1</v>
      </c>
      <c r="C9" s="1" t="s">
        <v>17</v>
      </c>
      <c r="D9" s="1">
        <v>40</v>
      </c>
      <c r="E9" s="1">
        <f t="shared" si="0"/>
        <v>40</v>
      </c>
    </row>
    <row r="10" spans="2:5">
      <c r="B10" s="5">
        <v>1</v>
      </c>
      <c r="C10" s="1" t="s">
        <v>10</v>
      </c>
      <c r="D10" s="1">
        <v>45</v>
      </c>
      <c r="E10" s="1">
        <f t="shared" si="0"/>
        <v>45</v>
      </c>
    </row>
    <row r="11" spans="2:5">
      <c r="B11" s="5">
        <v>4</v>
      </c>
      <c r="C11" s="1" t="s">
        <v>11</v>
      </c>
      <c r="D11" s="1">
        <v>6</v>
      </c>
      <c r="E11" s="1">
        <f t="shared" si="0"/>
        <v>24</v>
      </c>
    </row>
    <row r="12" spans="2:5">
      <c r="B12" s="5">
        <v>1</v>
      </c>
      <c r="C12" s="1" t="s">
        <v>13</v>
      </c>
      <c r="D12" s="1">
        <v>14</v>
      </c>
      <c r="E12" s="1">
        <f t="shared" si="0"/>
        <v>14</v>
      </c>
    </row>
    <row r="13" spans="2:5">
      <c r="B13" s="5">
        <v>1</v>
      </c>
      <c r="C13" s="1" t="s">
        <v>14</v>
      </c>
      <c r="D13" s="1">
        <v>5</v>
      </c>
      <c r="E13" s="1">
        <f t="shared" si="0"/>
        <v>5</v>
      </c>
    </row>
    <row r="14" spans="2:5">
      <c r="B14" s="5">
        <v>1</v>
      </c>
      <c r="C14" s="1" t="s">
        <v>15</v>
      </c>
      <c r="D14" s="1">
        <v>5</v>
      </c>
      <c r="E14" s="1">
        <f t="shared" si="0"/>
        <v>5</v>
      </c>
    </row>
    <row r="15" spans="2:5">
      <c r="B15" s="5">
        <v>1</v>
      </c>
      <c r="C15" s="1" t="s">
        <v>16</v>
      </c>
      <c r="D15" s="1">
        <v>5</v>
      </c>
      <c r="E15" s="1">
        <f t="shared" si="0"/>
        <v>5</v>
      </c>
    </row>
    <row r="16" spans="2:5">
      <c r="B16" s="5">
        <v>1</v>
      </c>
      <c r="C16" s="1" t="s">
        <v>18</v>
      </c>
      <c r="D16" s="1">
        <v>50</v>
      </c>
      <c r="E16" s="1">
        <f t="shared" si="0"/>
        <v>50</v>
      </c>
    </row>
    <row r="17" spans="2:5">
      <c r="B17" s="5">
        <v>1</v>
      </c>
      <c r="C17" s="1" t="s">
        <v>19</v>
      </c>
      <c r="D17" s="1">
        <v>50</v>
      </c>
      <c r="E17" s="1">
        <f t="shared" si="0"/>
        <v>50</v>
      </c>
    </row>
    <row r="18" spans="2:5">
      <c r="B18" s="5">
        <v>5</v>
      </c>
      <c r="C18" s="1" t="s">
        <v>20</v>
      </c>
      <c r="D18" s="1">
        <v>5</v>
      </c>
      <c r="E18" s="1">
        <f t="shared" si="0"/>
        <v>25</v>
      </c>
    </row>
    <row r="19" spans="2:5">
      <c r="D19" s="3" t="s">
        <v>24</v>
      </c>
      <c r="E19" s="3">
        <f>SUM(E3:E18)</f>
        <v>661</v>
      </c>
    </row>
    <row r="20" spans="2:5">
      <c r="B20" s="5"/>
      <c r="C20" s="1" t="s">
        <v>26</v>
      </c>
      <c r="D20" s="1"/>
      <c r="E20" s="1"/>
    </row>
    <row r="21" spans="2:5">
      <c r="B21" s="5">
        <v>1</v>
      </c>
      <c r="C21" s="1" t="s">
        <v>21</v>
      </c>
      <c r="D21" s="1">
        <v>115</v>
      </c>
      <c r="E21" s="1">
        <f>B21*D21</f>
        <v>115</v>
      </c>
    </row>
    <row r="22" spans="2:5">
      <c r="B22" s="5">
        <v>1</v>
      </c>
      <c r="C22" s="1" t="s">
        <v>5</v>
      </c>
      <c r="D22" s="1">
        <v>125</v>
      </c>
      <c r="E22" s="1">
        <f>B22*D22</f>
        <v>125</v>
      </c>
    </row>
    <row r="23" spans="2:5">
      <c r="B23" s="5">
        <v>1</v>
      </c>
      <c r="C23" s="1" t="s">
        <v>23</v>
      </c>
      <c r="D23" s="1">
        <v>70</v>
      </c>
      <c r="E23" s="1">
        <f>B23*D23</f>
        <v>70</v>
      </c>
    </row>
    <row r="24" spans="2:5">
      <c r="B24" s="5">
        <v>1</v>
      </c>
      <c r="C24" s="1" t="s">
        <v>22</v>
      </c>
      <c r="D24" s="1">
        <v>95</v>
      </c>
      <c r="E24" s="1">
        <f>B24*D24</f>
        <v>95</v>
      </c>
    </row>
    <row r="25" spans="2:5">
      <c r="D25" s="2" t="s">
        <v>25</v>
      </c>
      <c r="E25" s="2">
        <f>E19+SUM(E21:E24)</f>
        <v>1066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C16" sqref="C16"/>
    </sheetView>
  </sheetViews>
  <sheetFormatPr baseColWidth="10" defaultRowHeight="15" x14ac:dyDescent="0"/>
  <cols>
    <col min="2" max="2" width="31" bestFit="1" customWidth="1"/>
    <col min="3" max="3" width="31.6640625" bestFit="1" customWidth="1"/>
    <col min="4" max="4" width="15.5" bestFit="1" customWidth="1"/>
  </cols>
  <sheetData>
    <row r="2" spans="2:4">
      <c r="B2" t="s">
        <v>31</v>
      </c>
      <c r="C2" t="s">
        <v>27</v>
      </c>
      <c r="D2" t="s">
        <v>32</v>
      </c>
    </row>
    <row r="3" spans="2:4">
      <c r="B3" s="1" t="s">
        <v>0</v>
      </c>
      <c r="C3" t="s">
        <v>28</v>
      </c>
    </row>
    <row r="4" spans="2:4">
      <c r="B4" s="1" t="s">
        <v>4</v>
      </c>
      <c r="C4" t="s">
        <v>28</v>
      </c>
    </row>
    <row r="5" spans="2:4">
      <c r="B5" s="1" t="s">
        <v>6</v>
      </c>
      <c r="C5" t="s">
        <v>29</v>
      </c>
      <c r="D5" t="s">
        <v>33</v>
      </c>
    </row>
    <row r="6" spans="2:4">
      <c r="B6" s="1" t="s">
        <v>7</v>
      </c>
      <c r="C6" t="s">
        <v>30</v>
      </c>
      <c r="D6" t="s">
        <v>34</v>
      </c>
    </row>
    <row r="7" spans="2:4">
      <c r="B7" s="1" t="s">
        <v>8</v>
      </c>
      <c r="C7" t="s">
        <v>35</v>
      </c>
      <c r="D7" t="s">
        <v>36</v>
      </c>
    </row>
    <row r="8" spans="2:4">
      <c r="B8" s="1" t="s">
        <v>9</v>
      </c>
    </row>
    <row r="9" spans="2:4">
      <c r="B9" s="1" t="s">
        <v>17</v>
      </c>
    </row>
    <row r="10" spans="2:4">
      <c r="B10" s="1" t="s">
        <v>10</v>
      </c>
      <c r="C10" t="s">
        <v>37</v>
      </c>
      <c r="D10" t="s">
        <v>38</v>
      </c>
    </row>
    <row r="11" spans="2:4">
      <c r="B11" s="1" t="s">
        <v>11</v>
      </c>
    </row>
    <row r="12" spans="2:4">
      <c r="B12" s="1" t="s">
        <v>13</v>
      </c>
      <c r="C12" t="s">
        <v>39</v>
      </c>
      <c r="D12" t="s">
        <v>40</v>
      </c>
    </row>
    <row r="13" spans="2:4">
      <c r="B13" s="1" t="s">
        <v>14</v>
      </c>
    </row>
    <row r="14" spans="2:4">
      <c r="B14" s="1" t="s">
        <v>15</v>
      </c>
    </row>
    <row r="15" spans="2:4">
      <c r="B15" s="1" t="s">
        <v>16</v>
      </c>
    </row>
    <row r="16" spans="2:4">
      <c r="B16" s="1" t="s">
        <v>18</v>
      </c>
      <c r="C16" t="s">
        <v>41</v>
      </c>
      <c r="D16" t="s">
        <v>42</v>
      </c>
    </row>
    <row r="17" spans="2:2">
      <c r="B17" s="1" t="s">
        <v>19</v>
      </c>
    </row>
    <row r="18" spans="2:2">
      <c r="B18" s="1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Contreras</dc:creator>
  <cp:lastModifiedBy>Aldo Contreras</cp:lastModifiedBy>
  <dcterms:created xsi:type="dcterms:W3CDTF">2016-10-24T03:35:29Z</dcterms:created>
  <dcterms:modified xsi:type="dcterms:W3CDTF">2016-10-29T19:04:44Z</dcterms:modified>
</cp:coreProperties>
</file>