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shresthap\Downloads\"/>
    </mc:Choice>
  </mc:AlternateContent>
  <xr:revisionPtr revIDLastSave="0" documentId="8_{D1E1D31B-BE31-4208-9541-5F426DB19E43}" xr6:coauthVersionLast="47" xr6:coauthVersionMax="47" xr10:uidLastSave="{00000000-0000-0000-0000-000000000000}"/>
  <bookViews>
    <workbookView xWindow="28680" yWindow="-120" windowWidth="29040" windowHeight="15840" activeTab="2" xr2:uid="{5E78F0F4-D8BC-4B46-AEB8-06255588B9A5}"/>
  </bookViews>
  <sheets>
    <sheet name="Table 4" sheetId="5" r:id="rId1"/>
    <sheet name="Table 5" sheetId="6" r:id="rId2"/>
    <sheet name="Table 6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7" l="1"/>
  <c r="F22" i="7"/>
  <c r="F21" i="7"/>
  <c r="F15" i="7"/>
  <c r="F14" i="7"/>
  <c r="F13" i="7"/>
  <c r="F6" i="7"/>
  <c r="F7" i="7"/>
  <c r="F5" i="7"/>
</calcChain>
</file>

<file path=xl/sharedStrings.xml><?xml version="1.0" encoding="utf-8"?>
<sst xmlns="http://schemas.openxmlformats.org/spreadsheetml/2006/main" count="61" uniqueCount="28">
  <si>
    <t>Table 4. Hazard ratios of lung cancer diagnosis among all patients using Fine &amp; Gray model*</t>
  </si>
  <si>
    <t>Number of comorbidies**</t>
  </si>
  <si>
    <t>Hazard ratio (95% confidence interval)</t>
  </si>
  <si>
    <t>Reference</t>
  </si>
  <si>
    <t>1.108 (0.893 -1.375)</t>
  </si>
  <si>
    <t>2+</t>
  </si>
  <si>
    <t>1.162 (0.953-1.416)</t>
  </si>
  <si>
    <t>*covariates to adjust for: age, sex, race/ethnicity, baseline smoking status</t>
  </si>
  <si>
    <t>** Among comorbidities: cancer, hypertension, congestive heart failure, stroke, diabetes, emphysema, chronic bronchitis, COPD, and liver disease</t>
  </si>
  <si>
    <t>Table 5. Histology distribution by comorbidity level</t>
  </si>
  <si>
    <t>p-value*</t>
  </si>
  <si>
    <t>*p-value from a chi-squared test</t>
  </si>
  <si>
    <t>Histology</t>
  </si>
  <si>
    <t>Small Cell</t>
  </si>
  <si>
    <t>Adenocarcinoma</t>
  </si>
  <si>
    <t>Squamous</t>
  </si>
  <si>
    <t>Other</t>
  </si>
  <si>
    <t>Table 6. Histology and stage distribution by comorbidity level</t>
  </si>
  <si>
    <t>Number of comorbidies (N_cor)**</t>
  </si>
  <si>
    <t>N_cor=0</t>
  </si>
  <si>
    <t>Stage</t>
  </si>
  <si>
    <t>TOTAL</t>
  </si>
  <si>
    <t>Localized</t>
  </si>
  <si>
    <t>Regional</t>
  </si>
  <si>
    <t>Distant</t>
  </si>
  <si>
    <t>Missing</t>
  </si>
  <si>
    <t>N_cor=1</t>
  </si>
  <si>
    <t>N_cor&gt;=2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</si>
</sst>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9BCD-F604-1B43-966C-57C46B072241}">
  <dimension ref="A1:D9"/>
  <sheetViews>
    <sheetView zoomScale="200" workbookViewId="0">
      <selection activeCell="C13" sqref="C13"/>
    </sheetView>
  </sheetViews>
  <sheetFormatPr defaultColWidth="11" defaultRowHeight="15.75"/>
  <cols>
    <col min="1" max="1" width="21.625" customWidth="1"/>
    <col min="2" max="2" width="18.875" customWidth="1"/>
  </cols>
  <sheetData>
    <row r="1" spans="1:4">
      <c r="A1" t="s">
        <v>0</v>
      </c>
    </row>
    <row r="2" spans="1:4">
      <c r="A2" t="s">
        <v>1</v>
      </c>
      <c r="B2" t="s">
        <v>2</v>
      </c>
      <c r="D2" s="1"/>
    </row>
    <row r="3" spans="1:4">
      <c r="A3">
        <v>0</v>
      </c>
      <c r="B3" s="4" t="s">
        <v>3</v>
      </c>
    </row>
    <row r="4" spans="1:4">
      <c r="A4">
        <v>1</v>
      </c>
      <c r="B4" s="4" t="s">
        <v>4</v>
      </c>
    </row>
    <row r="5" spans="1:4">
      <c r="A5" s="1" t="s">
        <v>5</v>
      </c>
      <c r="B5" s="4" t="s">
        <v>6</v>
      </c>
    </row>
    <row r="7" spans="1:4">
      <c r="A7" t="s">
        <v>7</v>
      </c>
    </row>
    <row r="9" spans="1:4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E473-46BC-3046-AEF8-FDA850EA72C6}">
  <dimension ref="A1:G9"/>
  <sheetViews>
    <sheetView zoomScale="150" workbookViewId="0">
      <selection activeCell="E4" sqref="E4"/>
    </sheetView>
  </sheetViews>
  <sheetFormatPr defaultColWidth="11" defaultRowHeight="15.75"/>
  <cols>
    <col min="1" max="1" width="19.875" customWidth="1"/>
  </cols>
  <sheetData>
    <row r="1" spans="1:7">
      <c r="A1" t="s">
        <v>9</v>
      </c>
    </row>
    <row r="2" spans="1:7">
      <c r="A2" t="s">
        <v>1</v>
      </c>
      <c r="B2">
        <v>0</v>
      </c>
      <c r="C2">
        <v>1</v>
      </c>
      <c r="D2" s="1" t="s">
        <v>5</v>
      </c>
      <c r="E2" t="s">
        <v>10</v>
      </c>
      <c r="G2" t="s">
        <v>11</v>
      </c>
    </row>
    <row r="3" spans="1:7">
      <c r="A3" t="s">
        <v>12</v>
      </c>
    </row>
    <row r="4" spans="1:7">
      <c r="A4" s="1" t="s">
        <v>13</v>
      </c>
      <c r="B4">
        <v>12</v>
      </c>
      <c r="C4">
        <v>22</v>
      </c>
      <c r="D4">
        <v>49</v>
      </c>
      <c r="E4">
        <v>1E-4</v>
      </c>
    </row>
    <row r="5" spans="1:7">
      <c r="A5" s="1" t="s">
        <v>14</v>
      </c>
      <c r="B5">
        <v>66</v>
      </c>
      <c r="C5">
        <v>92</v>
      </c>
      <c r="D5">
        <v>119</v>
      </c>
    </row>
    <row r="6" spans="1:7">
      <c r="A6" s="1" t="s">
        <v>15</v>
      </c>
      <c r="B6">
        <v>22</v>
      </c>
      <c r="C6">
        <v>31</v>
      </c>
      <c r="D6">
        <v>103</v>
      </c>
    </row>
    <row r="7" spans="1:7">
      <c r="A7" s="1" t="s">
        <v>16</v>
      </c>
      <c r="B7">
        <v>44</v>
      </c>
      <c r="C7">
        <v>57</v>
      </c>
      <c r="D7">
        <v>79</v>
      </c>
    </row>
    <row r="9" spans="1:7">
      <c r="A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886-4EB1-BD46-B6A3-F7A88E27C086}">
  <dimension ref="A1:F26"/>
  <sheetViews>
    <sheetView tabSelected="1" zoomScale="133" workbookViewId="0">
      <selection activeCell="J16" sqref="J16"/>
    </sheetView>
  </sheetViews>
  <sheetFormatPr defaultColWidth="11" defaultRowHeight="15.75"/>
  <cols>
    <col min="1" max="1" width="31.875" customWidth="1"/>
    <col min="3" max="3" width="15.5" customWidth="1"/>
  </cols>
  <sheetData>
    <row r="1" spans="1:6">
      <c r="A1" t="s">
        <v>17</v>
      </c>
    </row>
    <row r="2" spans="1:6">
      <c r="A2" t="s">
        <v>18</v>
      </c>
      <c r="B2" t="s">
        <v>19</v>
      </c>
      <c r="D2" s="1"/>
    </row>
    <row r="3" spans="1:6">
      <c r="B3" t="s">
        <v>12</v>
      </c>
      <c r="D3" s="1"/>
    </row>
    <row r="4" spans="1:6">
      <c r="A4" t="s">
        <v>20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21</v>
      </c>
    </row>
    <row r="5" spans="1:6">
      <c r="A5" s="1" t="s">
        <v>22</v>
      </c>
      <c r="B5" s="2">
        <v>1</v>
      </c>
      <c r="C5" s="2">
        <v>27</v>
      </c>
      <c r="D5" s="2">
        <v>7</v>
      </c>
      <c r="E5" s="2">
        <v>27</v>
      </c>
      <c r="F5">
        <f>SUM(B5:E5)</f>
        <v>62</v>
      </c>
    </row>
    <row r="6" spans="1:6">
      <c r="A6" s="1" t="s">
        <v>23</v>
      </c>
      <c r="B6" s="2">
        <v>2</v>
      </c>
      <c r="C6" s="2">
        <v>19</v>
      </c>
      <c r="D6" s="2">
        <v>6</v>
      </c>
      <c r="E6" s="2">
        <v>8</v>
      </c>
      <c r="F6">
        <f t="shared" ref="F6:F7" si="0">SUM(B6:E6)</f>
        <v>35</v>
      </c>
    </row>
    <row r="7" spans="1:6">
      <c r="A7" s="1" t="s">
        <v>24</v>
      </c>
      <c r="B7" s="2">
        <v>8</v>
      </c>
      <c r="C7" s="2">
        <v>20</v>
      </c>
      <c r="D7" s="2">
        <v>7</v>
      </c>
      <c r="E7" s="2">
        <v>9</v>
      </c>
      <c r="F7">
        <f t="shared" si="0"/>
        <v>44</v>
      </c>
    </row>
    <row r="8" spans="1:6">
      <c r="A8" s="1" t="s">
        <v>25</v>
      </c>
      <c r="B8" s="2">
        <v>1</v>
      </c>
      <c r="C8" s="2">
        <v>0</v>
      </c>
      <c r="D8" s="2">
        <v>2</v>
      </c>
      <c r="E8" s="2">
        <v>0</v>
      </c>
      <c r="F8" s="2">
        <v>3</v>
      </c>
    </row>
    <row r="9" spans="1:6">
      <c r="A9" s="1"/>
    </row>
    <row r="10" spans="1:6">
      <c r="A10" t="s">
        <v>18</v>
      </c>
      <c r="B10" t="s">
        <v>26</v>
      </c>
      <c r="D10" s="1"/>
    </row>
    <row r="11" spans="1:6">
      <c r="B11" t="s">
        <v>12</v>
      </c>
      <c r="D11" s="1"/>
    </row>
    <row r="12" spans="1:6">
      <c r="A12" t="s">
        <v>20</v>
      </c>
      <c r="B12" s="1" t="s">
        <v>13</v>
      </c>
      <c r="C12" s="1" t="s">
        <v>14</v>
      </c>
      <c r="D12" s="1" t="s">
        <v>15</v>
      </c>
      <c r="E12" s="1" t="s">
        <v>16</v>
      </c>
      <c r="F12" s="1" t="s">
        <v>21</v>
      </c>
    </row>
    <row r="13" spans="1:6">
      <c r="A13" s="1" t="s">
        <v>22</v>
      </c>
      <c r="B13" s="2">
        <v>2</v>
      </c>
      <c r="C13" s="2">
        <v>46</v>
      </c>
      <c r="D13" s="2">
        <v>14</v>
      </c>
      <c r="E13" s="2">
        <v>33</v>
      </c>
      <c r="F13">
        <f>SUM(B13:E13)</f>
        <v>95</v>
      </c>
    </row>
    <row r="14" spans="1:6">
      <c r="A14" s="1" t="s">
        <v>23</v>
      </c>
      <c r="B14" s="2">
        <v>9</v>
      </c>
      <c r="C14" s="2">
        <v>21</v>
      </c>
      <c r="D14" s="2">
        <v>10</v>
      </c>
      <c r="E14" s="2">
        <v>15</v>
      </c>
      <c r="F14">
        <f t="shared" ref="F14:F15" si="1">SUM(B14:E14)</f>
        <v>55</v>
      </c>
    </row>
    <row r="15" spans="1:6">
      <c r="A15" s="1" t="s">
        <v>24</v>
      </c>
      <c r="B15" s="2">
        <v>11</v>
      </c>
      <c r="C15" s="2">
        <v>23</v>
      </c>
      <c r="D15" s="2">
        <v>7</v>
      </c>
      <c r="E15" s="2">
        <v>9</v>
      </c>
      <c r="F15">
        <f t="shared" si="1"/>
        <v>50</v>
      </c>
    </row>
    <row r="16" spans="1:6">
      <c r="A16" s="1" t="s">
        <v>25</v>
      </c>
      <c r="B16" s="2">
        <v>0</v>
      </c>
      <c r="C16" s="2">
        <v>2</v>
      </c>
      <c r="D16" s="2">
        <v>0</v>
      </c>
      <c r="E16" s="2">
        <v>0</v>
      </c>
      <c r="F16" s="2">
        <v>2</v>
      </c>
    </row>
    <row r="17" spans="1:6">
      <c r="A17" s="1"/>
      <c r="F17" s="3"/>
    </row>
    <row r="18" spans="1:6">
      <c r="A18" t="s">
        <v>18</v>
      </c>
      <c r="B18" t="s">
        <v>27</v>
      </c>
      <c r="D18" s="1"/>
    </row>
    <row r="19" spans="1:6">
      <c r="B19" t="s">
        <v>12</v>
      </c>
      <c r="D19" s="1"/>
    </row>
    <row r="20" spans="1:6">
      <c r="A20" t="s">
        <v>20</v>
      </c>
      <c r="B20" s="1" t="s">
        <v>13</v>
      </c>
      <c r="C20" s="1" t="s">
        <v>14</v>
      </c>
      <c r="D20" s="1" t="s">
        <v>15</v>
      </c>
      <c r="E20" s="1" t="s">
        <v>16</v>
      </c>
      <c r="F20" s="1" t="s">
        <v>21</v>
      </c>
    </row>
    <row r="21" spans="1:6">
      <c r="A21" s="1" t="s">
        <v>22</v>
      </c>
      <c r="B21" s="2">
        <v>3</v>
      </c>
      <c r="C21" s="2">
        <v>58</v>
      </c>
      <c r="D21" s="2">
        <v>54</v>
      </c>
      <c r="E21" s="2">
        <v>49</v>
      </c>
      <c r="F21">
        <f>SUM(B21:E21)</f>
        <v>164</v>
      </c>
    </row>
    <row r="22" spans="1:6">
      <c r="A22" s="1" t="s">
        <v>23</v>
      </c>
      <c r="B22" s="2">
        <v>19</v>
      </c>
      <c r="C22" s="2">
        <v>25</v>
      </c>
      <c r="D22" s="2">
        <v>19</v>
      </c>
      <c r="E22" s="2">
        <v>18</v>
      </c>
      <c r="F22">
        <f t="shared" ref="F22:F23" si="2">SUM(B22:E22)</f>
        <v>81</v>
      </c>
    </row>
    <row r="23" spans="1:6">
      <c r="A23" s="1" t="s">
        <v>24</v>
      </c>
      <c r="B23" s="2">
        <v>27</v>
      </c>
      <c r="C23" s="2">
        <v>35</v>
      </c>
      <c r="D23" s="2">
        <v>27</v>
      </c>
      <c r="E23" s="2">
        <v>12</v>
      </c>
      <c r="F23">
        <f t="shared" si="2"/>
        <v>101</v>
      </c>
    </row>
    <row r="24" spans="1:6">
      <c r="A24" s="1" t="s">
        <v>25</v>
      </c>
      <c r="B24" s="2">
        <v>0</v>
      </c>
      <c r="C24" s="2">
        <v>1</v>
      </c>
      <c r="D24" s="2">
        <v>3</v>
      </c>
      <c r="E24" s="2">
        <v>0</v>
      </c>
      <c r="F24" s="2">
        <v>4</v>
      </c>
    </row>
    <row r="26" spans="1:6">
      <c r="A26" t="s"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Pianpian Cao</dc:creator>
  <cp:keywords/>
  <dc:description/>
  <cp:lastModifiedBy/>
  <cp:revision/>
  <dcterms:created xsi:type="dcterms:W3CDTF">2024-12-04T11:46:09Z</dcterms:created>
  <dcterms:modified xsi:type="dcterms:W3CDTF">2025-05-19T18:51:44Z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2025-03-31T15:32:33Z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7dcd8ad0-4365-45d3-b087-67c7d3b9f876</vt:lpwstr>
  </property>
  <property fmtid="{D5CDD505-2E9C-101B-9397-08002B2CF9AE}" pid="8" name="MSIP_Label_f7606f69-b0ae-4874-be30-7d43a3c7be10_ContentBits">
    <vt:lpwstr>0</vt:lpwstr>
  </property>
</Properties>
</file>