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ja_Lehmann\01_PhDProjekt\09_Original Article II\Supplement Github\Experimental\Medium Loss Assay\"/>
    </mc:Choice>
  </mc:AlternateContent>
  <xr:revisionPtr revIDLastSave="0" documentId="13_ncr:1_{4C3254D7-B904-4AB1-AF30-722CD8AF3A91}" xr6:coauthVersionLast="47" xr6:coauthVersionMax="47" xr10:uidLastSave="{00000000-0000-0000-0000-000000000000}"/>
  <bookViews>
    <workbookView xWindow="-120" yWindow="-120" windowWidth="29040" windowHeight="15720" tabRatio="916" xr2:uid="{00000000-000D-0000-FFFF-FFFF00000000}"/>
  </bookViews>
  <sheets>
    <sheet name="DataAnalysis" sheetId="5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59" l="1"/>
  <c r="C40" i="59"/>
  <c r="C41" i="59"/>
  <c r="C42" i="59"/>
  <c r="C43" i="59"/>
  <c r="C44" i="59"/>
  <c r="C45" i="59"/>
  <c r="C46" i="59"/>
  <c r="C47" i="59"/>
  <c r="C48" i="59"/>
  <c r="C49" i="59"/>
  <c r="C38" i="59"/>
  <c r="C27" i="59"/>
  <c r="C28" i="59"/>
  <c r="C29" i="59"/>
  <c r="C30" i="59"/>
  <c r="C31" i="59"/>
  <c r="C32" i="59"/>
  <c r="C33" i="59"/>
  <c r="C34" i="59"/>
  <c r="C35" i="59"/>
  <c r="C36" i="59"/>
  <c r="C37" i="59"/>
  <c r="C26" i="59"/>
  <c r="C3" i="59"/>
  <c r="C4" i="59"/>
  <c r="C5" i="59"/>
  <c r="C6" i="59"/>
  <c r="C7" i="59"/>
  <c r="C8" i="59"/>
  <c r="C9" i="59"/>
  <c r="C10" i="59"/>
  <c r="C11" i="59"/>
  <c r="C12" i="59"/>
  <c r="C13" i="59"/>
  <c r="C2" i="59"/>
  <c r="C15" i="59"/>
  <c r="C16" i="59"/>
  <c r="C17" i="59"/>
  <c r="C18" i="59"/>
  <c r="C19" i="59"/>
  <c r="C20" i="59"/>
  <c r="C21" i="59"/>
  <c r="C22" i="59"/>
  <c r="C23" i="59"/>
  <c r="C24" i="59"/>
  <c r="C25" i="59"/>
  <c r="C14" i="59"/>
</calcChain>
</file>

<file path=xl/sharedStrings.xml><?xml version="1.0" encoding="utf-8"?>
<sst xmlns="http://schemas.openxmlformats.org/spreadsheetml/2006/main" count="51" uniqueCount="51">
  <si>
    <t>ID</t>
  </si>
  <si>
    <t>CalculatedConcentration</t>
  </si>
  <si>
    <t>NormalizedConcentration</t>
  </si>
  <si>
    <t>RTS_000.1_uM_warm_HepaRG_4_h_g</t>
  </si>
  <si>
    <t>RTS_000.1_uM_warm_HepaRG_2_h_g</t>
  </si>
  <si>
    <t>RTS_000.1_uM_warm_HepaRG_0_h_g</t>
  </si>
  <si>
    <t>RTS_000.1_uM_warm_HepaRG_0_h_h</t>
  </si>
  <si>
    <t>RTS_000.1_uM_warm_HepaRG_2_h_h</t>
  </si>
  <si>
    <t>RTS_000.1_uM_warm_HepaRG_4_h_h</t>
  </si>
  <si>
    <t>RTS_000.1_uM_warm_HepaRG_0_h_a</t>
  </si>
  <si>
    <t>RTS_000.1_uM_warm_HepaRG_0_h_b</t>
  </si>
  <si>
    <t>RTS_000.1_uM_warm_HepaRG_2_h_a</t>
  </si>
  <si>
    <t>RTS_000.1_uM_warm_HepaRG_2_h_b</t>
  </si>
  <si>
    <t>RTS_000.1_uM_warm_HepaRG_4_h_a</t>
  </si>
  <si>
    <t>RTS_000.1_uM_warm_HepaRG_4_h_b</t>
  </si>
  <si>
    <t>RTS_000.1_uM_warm_HepaRG_0_h_c</t>
  </si>
  <si>
    <t>RTS_000.1_uM_warm_HepaRG_0_h_d</t>
  </si>
  <si>
    <t>RTS_000.1_uM_warm_HepaRG_2_h_c</t>
  </si>
  <si>
    <t>RTS_000.1_uM_warm_HepaRG_2_h_d</t>
  </si>
  <si>
    <t>RTS_000.1_uM_warm_HepaRG_4_h_c</t>
  </si>
  <si>
    <t>RTS_000.1_uM_warm_HepaRG_4_h_d</t>
  </si>
  <si>
    <t>RTS_000.1_uM_warm_HepaRG_0_h_e</t>
  </si>
  <si>
    <t>RTS_000.1_uM_warm_HepaRG_0_h_f</t>
  </si>
  <si>
    <t>RTS_000.1_uM_warm_HepaRG_2_h_e</t>
  </si>
  <si>
    <t>RTS_000.1_uM_warm_HepaRG_2_h_f</t>
  </si>
  <si>
    <t>RTS_000.1_uM_warm_HepaRG_4_h_e</t>
  </si>
  <si>
    <t>RTS_000.1_uM_warm_HepaRG_4_h_f</t>
  </si>
  <si>
    <t>RTS_000.1_uM_cold_HepaRG_0_h_a</t>
  </si>
  <si>
    <t>RTS_000.1_uM_cold_HepaRG_0_h_b</t>
  </si>
  <si>
    <t>RTS_000.1_uM_cold_HepaRG_2_h_a</t>
  </si>
  <si>
    <t>RTS_000.1_uM_cold_HepaRG_2_h_b</t>
  </si>
  <si>
    <t>RTS_000.1_uM_cold_HepaRG_4_h_a</t>
  </si>
  <si>
    <t>RTS_000.1_uM_cold_HepaRG_4_h_b</t>
  </si>
  <si>
    <t>RTS_000.1_uM_cold_HepaRG_0_h_c</t>
  </si>
  <si>
    <t>RTS_000.1_uM_cold_HepaRG_0_h_d</t>
  </si>
  <si>
    <t>RTS_000.1_uM_cold_HepaRG_2_h_c</t>
  </si>
  <si>
    <t>RTS_000.1_uM_cold_HepaRG_2_h_d</t>
  </si>
  <si>
    <t>RTS_000.1_uM_cold_HepaRG_4_h_c</t>
  </si>
  <si>
    <t>RTS_000.1_uM_cold_HepaRG_4_h_d</t>
  </si>
  <si>
    <t>RTS_000.1_uM_cold_HepaRG_0_h_e</t>
  </si>
  <si>
    <t>RTS_000.1_uM_cold_HepaRG_0_h_f</t>
  </si>
  <si>
    <t>RTS_000.1_uM_cold_HepaRG_2_h_e</t>
  </si>
  <si>
    <t>RTS_000.1_uM_cold_HepaRG_2_h_f</t>
  </si>
  <si>
    <t>RTS_000.1_uM_cold_HepaRG_4_h_e</t>
  </si>
  <si>
    <t>RTS_000.1_uM_cold_HepaRG_4_h_f</t>
  </si>
  <si>
    <t>RTS_000.1_uM_cold_HepaRG_0_h_g</t>
  </si>
  <si>
    <t>RTS_000.1_uM_cold_HepaRG_0_h_h</t>
  </si>
  <si>
    <t>RTS_000.1_uM_cold_HepaRG_2_h_g</t>
  </si>
  <si>
    <t>RTS_000.1_uM_cold_HepaRG_2_h_h</t>
  </si>
  <si>
    <t>RTS_000.1_uM_cold_HepaRG_4_h_g</t>
  </si>
  <si>
    <t>RTS_000.1_uM_cold_HepaRG_4_h_h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</si>
</sst>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wrapText="1"/>
    </xf>
    <xf numFmtId="2" fontId="0" fillId="0" borderId="0" xfId="0" applyNumberFormat="1" applyAlignment="1">
      <alignment horizontal="right" wrapText="1"/>
    </xf>
    <xf numFmtId="0" fontId="0" fillId="0" borderId="0" xfId="0" applyAlignment="1">
      <alignment horizontal="left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9"/>
  <sheetViews>
    <sheetView tabSelected="1" topLeftCell="A25" workbookViewId="0">
      <selection activeCell="A50" sqref="A50:XFD53"/>
    </sheetView>
  </sheetViews>
  <sheetFormatPr baseColWidth="10" defaultRowHeight="12.75" x14ac:dyDescent="0.2"/>
  <cols>
    <col min="1" max="1" width="42.140625" customWidth="1"/>
    <col min="2" max="2" width="21.7109375" style="2" customWidth="1"/>
    <col min="3" max="3" width="29.5703125" customWidth="1"/>
  </cols>
  <sheetData>
    <row r="1" spans="1:3" x14ac:dyDescent="0.2">
      <c r="A1" t="s">
        <v>0</v>
      </c>
      <c r="B1" s="7" t="s">
        <v>1</v>
      </c>
      <c r="C1" t="s">
        <v>2</v>
      </c>
    </row>
    <row r="2" spans="1:3" x14ac:dyDescent="0.2">
      <c r="A2" t="s">
        <v>27</v>
      </c>
      <c r="B2" s="2">
        <v>106.4755</v>
      </c>
      <c r="C2">
        <f>B2/AVERAGE($B$2,$B$3)</f>
        <v>1.008386210815418</v>
      </c>
    </row>
    <row r="3" spans="1:3" x14ac:dyDescent="0.2">
      <c r="A3" t="s">
        <v>28</v>
      </c>
      <c r="B3" s="2">
        <v>104.7045</v>
      </c>
      <c r="C3">
        <f t="shared" ref="C3:C13" si="0">B3/AVERAGE($B$2,$B$3)</f>
        <v>0.99161378918458176</v>
      </c>
    </row>
    <row r="4" spans="1:3" x14ac:dyDescent="0.2">
      <c r="A4" t="s">
        <v>29</v>
      </c>
      <c r="B4" s="5">
        <v>101.715</v>
      </c>
      <c r="C4">
        <f t="shared" si="0"/>
        <v>0.96330144900085235</v>
      </c>
    </row>
    <row r="5" spans="1:3" x14ac:dyDescent="0.2">
      <c r="A5" t="s">
        <v>30</v>
      </c>
      <c r="B5" s="3">
        <v>104.99350000000001</v>
      </c>
      <c r="C5">
        <f t="shared" si="0"/>
        <v>0.99435079079458288</v>
      </c>
    </row>
    <row r="6" spans="1:3" x14ac:dyDescent="0.2">
      <c r="A6" t="s">
        <v>31</v>
      </c>
      <c r="B6" s="4">
        <v>100.46950000000001</v>
      </c>
      <c r="C6">
        <f t="shared" si="0"/>
        <v>0.95150582441519094</v>
      </c>
    </row>
    <row r="7" spans="1:3" x14ac:dyDescent="0.2">
      <c r="A7" t="s">
        <v>32</v>
      </c>
      <c r="B7" s="4">
        <v>105.04</v>
      </c>
      <c r="C7">
        <f t="shared" si="0"/>
        <v>0.99479117340657264</v>
      </c>
    </row>
    <row r="8" spans="1:3" x14ac:dyDescent="0.2">
      <c r="A8" t="s">
        <v>9</v>
      </c>
      <c r="B8" s="2">
        <v>104.7045</v>
      </c>
      <c r="C8">
        <f t="shared" si="0"/>
        <v>0.99161378918458176</v>
      </c>
    </row>
    <row r="9" spans="1:3" x14ac:dyDescent="0.2">
      <c r="A9" t="s">
        <v>10</v>
      </c>
      <c r="B9" s="2">
        <v>106.4755</v>
      </c>
      <c r="C9">
        <f t="shared" si="0"/>
        <v>1.008386210815418</v>
      </c>
    </row>
    <row r="10" spans="1:3" x14ac:dyDescent="0.2">
      <c r="A10" t="s">
        <v>11</v>
      </c>
      <c r="B10" s="6">
        <v>94.063500000000005</v>
      </c>
      <c r="C10">
        <f t="shared" si="0"/>
        <v>0.89083720049247095</v>
      </c>
    </row>
    <row r="11" spans="1:3" x14ac:dyDescent="0.2">
      <c r="A11" t="s">
        <v>12</v>
      </c>
      <c r="B11" s="3">
        <v>93.482500000000002</v>
      </c>
      <c r="C11">
        <f t="shared" si="0"/>
        <v>0.88533478549105027</v>
      </c>
    </row>
    <row r="12" spans="1:3" x14ac:dyDescent="0.2">
      <c r="A12" t="s">
        <v>13</v>
      </c>
      <c r="B12" s="4">
        <v>84.084499999999991</v>
      </c>
      <c r="C12">
        <f t="shared" si="0"/>
        <v>0.79633014490008514</v>
      </c>
    </row>
    <row r="13" spans="1:3" x14ac:dyDescent="0.2">
      <c r="A13" t="s">
        <v>14</v>
      </c>
      <c r="B13" s="4">
        <v>76.114499999999992</v>
      </c>
      <c r="C13">
        <f t="shared" si="0"/>
        <v>0.72084951226441885</v>
      </c>
    </row>
    <row r="14" spans="1:3" x14ac:dyDescent="0.2">
      <c r="A14" t="s">
        <v>33</v>
      </c>
      <c r="B14" s="2">
        <v>105.80250000000001</v>
      </c>
      <c r="C14">
        <f>B14/AVERAGE($B$14,$B$15)</f>
        <v>0.97001994086502097</v>
      </c>
    </row>
    <row r="15" spans="1:3" x14ac:dyDescent="0.2">
      <c r="A15" t="s">
        <v>34</v>
      </c>
      <c r="B15" s="2">
        <v>112.3425</v>
      </c>
      <c r="C15">
        <f t="shared" ref="C15:C25" si="1">B15/AVERAGE($B$14,$B$15)</f>
        <v>1.029980059134979</v>
      </c>
    </row>
    <row r="16" spans="1:3" x14ac:dyDescent="0.2">
      <c r="A16" t="s">
        <v>35</v>
      </c>
      <c r="B16" s="5">
        <v>100.378</v>
      </c>
      <c r="C16">
        <f t="shared" si="1"/>
        <v>0.9202869650920259</v>
      </c>
    </row>
    <row r="17" spans="1:4" x14ac:dyDescent="0.2">
      <c r="A17" t="s">
        <v>36</v>
      </c>
      <c r="B17" s="3">
        <v>99.488500000000002</v>
      </c>
      <c r="C17">
        <f t="shared" si="1"/>
        <v>0.91213183891448346</v>
      </c>
    </row>
    <row r="18" spans="1:4" x14ac:dyDescent="0.2">
      <c r="A18" t="s">
        <v>37</v>
      </c>
      <c r="B18" s="1">
        <v>95.213999999999999</v>
      </c>
      <c r="C18">
        <f t="shared" si="1"/>
        <v>0.8729423090146462</v>
      </c>
    </row>
    <row r="19" spans="1:4" x14ac:dyDescent="0.2">
      <c r="A19" t="s">
        <v>38</v>
      </c>
      <c r="B19" s="1">
        <v>101.52</v>
      </c>
      <c r="C19">
        <f t="shared" si="1"/>
        <v>0.93075706525476165</v>
      </c>
    </row>
    <row r="20" spans="1:4" x14ac:dyDescent="0.2">
      <c r="A20" t="s">
        <v>15</v>
      </c>
      <c r="B20" s="2">
        <v>112.3425</v>
      </c>
      <c r="C20">
        <f t="shared" si="1"/>
        <v>1.029980059134979</v>
      </c>
    </row>
    <row r="21" spans="1:4" x14ac:dyDescent="0.2">
      <c r="A21" t="s">
        <v>16</v>
      </c>
      <c r="B21" s="2">
        <v>105.80250000000001</v>
      </c>
      <c r="C21">
        <f t="shared" si="1"/>
        <v>0.97001994086502097</v>
      </c>
    </row>
    <row r="22" spans="1:4" x14ac:dyDescent="0.2">
      <c r="A22" t="s">
        <v>17</v>
      </c>
      <c r="B22" s="6">
        <v>91.695499999999996</v>
      </c>
      <c r="C22">
        <f t="shared" si="1"/>
        <v>0.84068394874968477</v>
      </c>
    </row>
    <row r="23" spans="1:4" x14ac:dyDescent="0.2">
      <c r="A23" t="s">
        <v>18</v>
      </c>
      <c r="B23" s="3">
        <v>95.243499999999997</v>
      </c>
      <c r="C23">
        <f t="shared" si="1"/>
        <v>0.87321277132182717</v>
      </c>
    </row>
    <row r="24" spans="1:4" x14ac:dyDescent="0.2">
      <c r="A24" t="s">
        <v>19</v>
      </c>
      <c r="B24" s="1">
        <v>67.086500000000001</v>
      </c>
      <c r="C24">
        <f t="shared" si="1"/>
        <v>0.61506337527791144</v>
      </c>
    </row>
    <row r="25" spans="1:4" x14ac:dyDescent="0.2">
      <c r="A25" t="s">
        <v>20</v>
      </c>
      <c r="B25" s="1">
        <v>72.969500000000011</v>
      </c>
      <c r="C25">
        <f t="shared" si="1"/>
        <v>0.66899997707946557</v>
      </c>
    </row>
    <row r="26" spans="1:4" x14ac:dyDescent="0.2">
      <c r="A26" t="s">
        <v>39</v>
      </c>
      <c r="B26" s="2">
        <v>134.58699999999999</v>
      </c>
      <c r="C26">
        <f>B26/AVERAGE($B$26,$B$27)</f>
        <v>1.0173710588181935</v>
      </c>
    </row>
    <row r="27" spans="1:4" x14ac:dyDescent="0.2">
      <c r="A27" t="s">
        <v>40</v>
      </c>
      <c r="B27" s="2">
        <v>129.99100000000001</v>
      </c>
      <c r="C27">
        <f t="shared" ref="C27:C37" si="2">B27/AVERAGE($B$26,$B$27)</f>
        <v>0.98262894118180666</v>
      </c>
    </row>
    <row r="28" spans="1:4" x14ac:dyDescent="0.2">
      <c r="A28" t="s">
        <v>41</v>
      </c>
      <c r="B28" s="5">
        <v>136.547</v>
      </c>
      <c r="C28">
        <f t="shared" si="2"/>
        <v>1.0321871055038589</v>
      </c>
      <c r="D28" s="1"/>
    </row>
    <row r="29" spans="1:4" x14ac:dyDescent="0.2">
      <c r="A29" t="s">
        <v>42</v>
      </c>
      <c r="B29" s="3">
        <v>143.91149999999999</v>
      </c>
      <c r="C29">
        <f t="shared" si="2"/>
        <v>1.0878568890837486</v>
      </c>
      <c r="D29" s="1"/>
    </row>
    <row r="30" spans="1:4" x14ac:dyDescent="0.2">
      <c r="A30" t="s">
        <v>43</v>
      </c>
      <c r="B30" s="2">
        <v>139.417</v>
      </c>
      <c r="C30">
        <f t="shared" si="2"/>
        <v>1.0538820310078691</v>
      </c>
    </row>
    <row r="31" spans="1:4" x14ac:dyDescent="0.2">
      <c r="A31" t="s">
        <v>44</v>
      </c>
      <c r="B31" s="2">
        <v>140.39850000000001</v>
      </c>
      <c r="C31">
        <f t="shared" si="2"/>
        <v>1.0613013931619411</v>
      </c>
      <c r="D31" s="1"/>
    </row>
    <row r="32" spans="1:4" x14ac:dyDescent="0.2">
      <c r="A32" t="s">
        <v>21</v>
      </c>
      <c r="B32" s="2">
        <v>129.99100000000001</v>
      </c>
      <c r="C32">
        <f t="shared" si="2"/>
        <v>0.98262894118180666</v>
      </c>
    </row>
    <row r="33" spans="1:3" x14ac:dyDescent="0.2">
      <c r="A33" t="s">
        <v>22</v>
      </c>
      <c r="B33" s="2">
        <v>134.58699999999999</v>
      </c>
      <c r="C33">
        <f t="shared" si="2"/>
        <v>1.0173710588181935</v>
      </c>
    </row>
    <row r="34" spans="1:3" x14ac:dyDescent="0.2">
      <c r="A34" t="s">
        <v>23</v>
      </c>
      <c r="B34" s="6">
        <v>133.8655</v>
      </c>
      <c r="C34">
        <f t="shared" si="2"/>
        <v>1.0119170906122203</v>
      </c>
    </row>
    <row r="35" spans="1:3" x14ac:dyDescent="0.2">
      <c r="A35" t="s">
        <v>24</v>
      </c>
      <c r="B35" s="3">
        <v>131.10550000000001</v>
      </c>
      <c r="C35">
        <f t="shared" si="2"/>
        <v>0.99105367793240573</v>
      </c>
    </row>
    <row r="36" spans="1:3" x14ac:dyDescent="0.2">
      <c r="A36" t="s">
        <v>25</v>
      </c>
      <c r="B36" s="1">
        <v>111.84450000000001</v>
      </c>
      <c r="C36">
        <f t="shared" si="2"/>
        <v>0.84545578241577168</v>
      </c>
    </row>
    <row r="37" spans="1:3" x14ac:dyDescent="0.2">
      <c r="A37" t="s">
        <v>26</v>
      </c>
      <c r="B37" s="1">
        <v>117.5505</v>
      </c>
      <c r="C37">
        <f t="shared" si="2"/>
        <v>0.88858862036904063</v>
      </c>
    </row>
    <row r="38" spans="1:3" x14ac:dyDescent="0.2">
      <c r="A38" t="s">
        <v>45</v>
      </c>
      <c r="B38" s="2">
        <v>82.638499999999993</v>
      </c>
      <c r="C38">
        <f>B38/AVERAGE($B$38,$B$39)</f>
        <v>0.9805610681475021</v>
      </c>
    </row>
    <row r="39" spans="1:3" x14ac:dyDescent="0.2">
      <c r="A39" t="s">
        <v>46</v>
      </c>
      <c r="B39" s="2">
        <v>85.914999999999992</v>
      </c>
      <c r="C39">
        <f t="shared" ref="C39:C49" si="3">B39/AVERAGE($B$38,$B$39)</f>
        <v>1.0194389318524979</v>
      </c>
    </row>
    <row r="40" spans="1:3" x14ac:dyDescent="0.2">
      <c r="A40" t="s">
        <v>47</v>
      </c>
      <c r="B40" s="5">
        <v>80.399500000000003</v>
      </c>
      <c r="C40">
        <f t="shared" si="3"/>
        <v>0.95399383578507724</v>
      </c>
    </row>
    <row r="41" spans="1:3" x14ac:dyDescent="0.2">
      <c r="A41" t="s">
        <v>48</v>
      </c>
      <c r="B41" s="3">
        <v>82.049000000000007</v>
      </c>
      <c r="C41">
        <f t="shared" si="3"/>
        <v>0.97356625641116934</v>
      </c>
    </row>
    <row r="42" spans="1:3" x14ac:dyDescent="0.2">
      <c r="A42" t="s">
        <v>49</v>
      </c>
      <c r="B42" s="4">
        <v>82.807999999999993</v>
      </c>
      <c r="C42">
        <f t="shared" si="3"/>
        <v>0.98257229900298715</v>
      </c>
    </row>
    <row r="43" spans="1:3" x14ac:dyDescent="0.2">
      <c r="A43" t="s">
        <v>50</v>
      </c>
      <c r="B43" s="4">
        <v>80.176999999999992</v>
      </c>
      <c r="C43">
        <f t="shared" si="3"/>
        <v>0.95135372448510414</v>
      </c>
    </row>
    <row r="44" spans="1:3" x14ac:dyDescent="0.2">
      <c r="A44" t="s">
        <v>5</v>
      </c>
      <c r="B44" s="2">
        <v>85.914999999999992</v>
      </c>
      <c r="C44">
        <f t="shared" si="3"/>
        <v>1.0194389318524979</v>
      </c>
    </row>
    <row r="45" spans="1:3" x14ac:dyDescent="0.2">
      <c r="A45" t="s">
        <v>6</v>
      </c>
      <c r="B45" s="2">
        <v>82.638499999999993</v>
      </c>
      <c r="C45">
        <f t="shared" si="3"/>
        <v>0.9805610681475021</v>
      </c>
    </row>
    <row r="46" spans="1:3" x14ac:dyDescent="0.2">
      <c r="A46" t="s">
        <v>4</v>
      </c>
      <c r="B46" s="2">
        <v>71.289999999999992</v>
      </c>
      <c r="C46">
        <f t="shared" si="3"/>
        <v>0.84590352618011488</v>
      </c>
    </row>
    <row r="47" spans="1:3" x14ac:dyDescent="0.2">
      <c r="A47" t="s">
        <v>7</v>
      </c>
      <c r="B47" s="2">
        <v>71.966499999999996</v>
      </c>
      <c r="C47">
        <f t="shared" si="3"/>
        <v>0.85393065109890931</v>
      </c>
    </row>
    <row r="48" spans="1:3" x14ac:dyDescent="0.2">
      <c r="A48" t="s">
        <v>3</v>
      </c>
      <c r="B48" s="2">
        <v>60.647000000000006</v>
      </c>
      <c r="C48">
        <f t="shared" si="3"/>
        <v>0.71961721352567598</v>
      </c>
    </row>
    <row r="49" spans="1:3" x14ac:dyDescent="0.2">
      <c r="A49" t="s">
        <v>8</v>
      </c>
      <c r="B49" s="2">
        <v>63.280999999999999</v>
      </c>
      <c r="C49">
        <f t="shared" si="3"/>
        <v>0.75087138504985074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DataAnalysis</vt:lpstr>
    </vt:vector>
  </TitlesOfParts>
  <Company>Bundesinstitut fuer Risikobewertung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Frau Anne-Margarethe Enge</dc:creator>
  <cp:lastModifiedBy>Anja Lehmann</cp:lastModifiedBy>
  <cp:lastPrinted>2020-06-12T09:30:05Z</cp:lastPrinted>
  <dcterms:created xsi:type="dcterms:W3CDTF">2019-01-28T06:17:06Z</dcterms:created>
  <dcterms:modified xsi:type="dcterms:W3CDTF">2024-01-22T12:16:58Z</dcterms:modified>
</cp:coreProperties>
</file>