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 codeName="ThisWorkbook"/>
  <bookViews>
    <workbookView xWindow="0" yWindow="0" windowWidth="38400" windowHeight="21600" activeTab="9"/>
  </bookViews>
  <sheets>
    <sheet name="AST.MI" sheetId="9" r:id="rId1"/>
    <sheet name="CAI.MI" sheetId="8" r:id="rId2"/>
    <sheet name="CPR.MI" sheetId="7" r:id="rId3"/>
    <sheet name="ERG.MI" sheetId="6" r:id="rId4"/>
    <sheet name="FCT.MI" sheetId="5" r:id="rId5"/>
    <sheet name="GEO.MI" sheetId="4" r:id="rId6"/>
    <sheet name="PIA.MI" sheetId="1" r:id="rId7"/>
    <sheet name="SO.MI" sheetId="3" r:id="rId8"/>
    <sheet name="SPM.MI" sheetId="2" r:id="rId9"/>
    <sheet name="TOTAL" sheetId="10" r:id="rId10"/>
  </sheets>
  <definedNames>
    <definedName name="_xlnm._FilterDatabase" localSheetId="0" hidden="1">AST.MI!$A$2:$A$13</definedName>
    <definedName name="_xlnm._FilterDatabase" localSheetId="1" hidden="1">CAI.MI!$A$2:$A$13</definedName>
    <definedName name="_xlnm._FilterDatabase" localSheetId="2" hidden="1">CPR.MI!$A$2:$A$13</definedName>
    <definedName name="_xlnm._FilterDatabase" localSheetId="3" hidden="1">ERG.MI!$A$2:$A$13</definedName>
    <definedName name="_xlnm._FilterDatabase" localSheetId="4" hidden="1">FCT.MI!$A$2:$A$13</definedName>
    <definedName name="_xlnm._FilterDatabase" localSheetId="5" hidden="1">GEO.MI!$A$2:$A$13</definedName>
    <definedName name="_xlnm._FilterDatabase" localSheetId="6" hidden="1">PIA.MI!$A$2:$A$13</definedName>
    <definedName name="_xlnm._FilterDatabase" localSheetId="7" hidden="1">SO.MI!$A$2:$A$13</definedName>
    <definedName name="_xlnm._FilterDatabase" localSheetId="8" hidden="1">SPM.MI!$A$2:$A$13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5" i="10" l="1"/>
  <c r="AJ6" i="10"/>
  <c r="AJ7" i="10"/>
  <c r="AJ8" i="10"/>
  <c r="AJ9" i="10"/>
  <c r="AJ10" i="10"/>
  <c r="AJ11" i="10"/>
  <c r="AJ12" i="10"/>
  <c r="AJ13" i="10"/>
  <c r="AJ4" i="10"/>
  <c r="AI5" i="10"/>
  <c r="AI6" i="10"/>
  <c r="AI7" i="10"/>
  <c r="AI8" i="10"/>
  <c r="AI9" i="10"/>
  <c r="AI10" i="10"/>
  <c r="AI11" i="10"/>
  <c r="AI12" i="10"/>
  <c r="AI13" i="10"/>
  <c r="AI4" i="10"/>
  <c r="AH5" i="10"/>
  <c r="AH6" i="10"/>
  <c r="AH7" i="10"/>
  <c r="AH8" i="10"/>
  <c r="AH9" i="10"/>
  <c r="AH10" i="10"/>
  <c r="AH11" i="10"/>
  <c r="AH12" i="10"/>
  <c r="AH13" i="10"/>
  <c r="AH4" i="10"/>
  <c r="AG5" i="10"/>
  <c r="AG6" i="10"/>
  <c r="AG7" i="10"/>
  <c r="AG8" i="10"/>
  <c r="AG9" i="10"/>
  <c r="AG10" i="10"/>
  <c r="AG11" i="10"/>
  <c r="AG12" i="10"/>
  <c r="AG13" i="10"/>
  <c r="AG4" i="10"/>
  <c r="AF5" i="10"/>
  <c r="AF6" i="10"/>
  <c r="AF7" i="10"/>
  <c r="AF8" i="10"/>
  <c r="AF9" i="10"/>
  <c r="AF10" i="10"/>
  <c r="AF11" i="10"/>
  <c r="AF12" i="10"/>
  <c r="AF13" i="10"/>
  <c r="AF4" i="10"/>
  <c r="AE5" i="10"/>
  <c r="AE6" i="10"/>
  <c r="AE7" i="10"/>
  <c r="AE8" i="10"/>
  <c r="AE9" i="10"/>
  <c r="AE10" i="10"/>
  <c r="AE11" i="10"/>
  <c r="AE12" i="10"/>
  <c r="AE13" i="10"/>
  <c r="AE4" i="10"/>
  <c r="AC5" i="10"/>
  <c r="AC6" i="10"/>
  <c r="AC7" i="10"/>
  <c r="AC8" i="10"/>
  <c r="AC9" i="10"/>
  <c r="AC10" i="10"/>
  <c r="AC11" i="10"/>
  <c r="AC12" i="10"/>
  <c r="AC13" i="10"/>
  <c r="AC4" i="10"/>
  <c r="AB5" i="10"/>
  <c r="AB6" i="10"/>
  <c r="AB7" i="10"/>
  <c r="AB8" i="10"/>
  <c r="AB9" i="10"/>
  <c r="AB10" i="10"/>
  <c r="AB11" i="10"/>
  <c r="AB12" i="10"/>
  <c r="AB13" i="10"/>
  <c r="AB4" i="10"/>
  <c r="AA5" i="10"/>
  <c r="AA6" i="10"/>
  <c r="AA7" i="10"/>
  <c r="AA8" i="10"/>
  <c r="AA9" i="10"/>
  <c r="AA10" i="10"/>
  <c r="AA11" i="10"/>
  <c r="AA12" i="10"/>
  <c r="AA13" i="10"/>
  <c r="AA4" i="10"/>
  <c r="Z5" i="10"/>
  <c r="Z6" i="10"/>
  <c r="Z7" i="10"/>
  <c r="Z8" i="10"/>
  <c r="Z9" i="10"/>
  <c r="Z10" i="10"/>
  <c r="Z11" i="10"/>
  <c r="Z12" i="10"/>
  <c r="Z13" i="10"/>
  <c r="Z4" i="10"/>
  <c r="Y5" i="10"/>
  <c r="Y6" i="10"/>
  <c r="Y7" i="10"/>
  <c r="Y8" i="10"/>
  <c r="Y9" i="10"/>
  <c r="Y10" i="10"/>
  <c r="Y11" i="10"/>
  <c r="Y12" i="10"/>
  <c r="Y13" i="10"/>
  <c r="Y4" i="10"/>
  <c r="X5" i="10"/>
  <c r="X6" i="10"/>
  <c r="X7" i="10"/>
  <c r="X8" i="10"/>
  <c r="X9" i="10"/>
  <c r="X10" i="10"/>
  <c r="X11" i="10"/>
  <c r="X12" i="10"/>
  <c r="X13" i="10"/>
  <c r="X4" i="10"/>
  <c r="V5" i="10"/>
  <c r="V6" i="10"/>
  <c r="V7" i="10"/>
  <c r="V8" i="10"/>
  <c r="V9" i="10"/>
  <c r="V10" i="10"/>
  <c r="V11" i="10"/>
  <c r="V12" i="10"/>
  <c r="V13" i="10"/>
  <c r="V4" i="10"/>
  <c r="U5" i="10"/>
  <c r="U6" i="10"/>
  <c r="U7" i="10"/>
  <c r="U8" i="10"/>
  <c r="U9" i="10"/>
  <c r="U10" i="10"/>
  <c r="U11" i="10"/>
  <c r="U12" i="10"/>
  <c r="U13" i="10"/>
  <c r="U4" i="10"/>
  <c r="T5" i="10"/>
  <c r="T6" i="10"/>
  <c r="T7" i="10"/>
  <c r="T8" i="10"/>
  <c r="T9" i="10"/>
  <c r="T10" i="10"/>
  <c r="T11" i="10"/>
  <c r="T12" i="10"/>
  <c r="T13" i="10"/>
  <c r="T4" i="10"/>
  <c r="S5" i="10"/>
  <c r="S6" i="10"/>
  <c r="S7" i="10"/>
  <c r="S8" i="10"/>
  <c r="S9" i="10"/>
  <c r="S10" i="10"/>
  <c r="S11" i="10"/>
  <c r="S12" i="10"/>
  <c r="S13" i="10"/>
  <c r="S4" i="10"/>
  <c r="R5" i="10"/>
  <c r="R6" i="10"/>
  <c r="R7" i="10"/>
  <c r="R8" i="10"/>
  <c r="R9" i="10"/>
  <c r="R10" i="10"/>
  <c r="R11" i="10"/>
  <c r="R12" i="10"/>
  <c r="R13" i="10"/>
  <c r="R4" i="10"/>
  <c r="Q5" i="10"/>
  <c r="Q6" i="10"/>
  <c r="Q7" i="10"/>
  <c r="Q8" i="10"/>
  <c r="Q9" i="10"/>
  <c r="Q10" i="10"/>
  <c r="Q11" i="10"/>
  <c r="Q12" i="10"/>
  <c r="Q13" i="10"/>
  <c r="Q4" i="10"/>
  <c r="P5" i="10"/>
  <c r="P6" i="10"/>
  <c r="P7" i="10"/>
  <c r="P8" i="10"/>
  <c r="P9" i="10"/>
  <c r="P10" i="10"/>
  <c r="P11" i="10"/>
  <c r="P12" i="10"/>
  <c r="P13" i="10"/>
  <c r="P4" i="10"/>
  <c r="O5" i="10"/>
  <c r="O6" i="10"/>
  <c r="O7" i="10"/>
  <c r="O8" i="10"/>
  <c r="O9" i="10"/>
  <c r="O10" i="10"/>
  <c r="O11" i="10"/>
  <c r="O12" i="10"/>
  <c r="O13" i="10"/>
  <c r="O4" i="10"/>
  <c r="N5" i="10"/>
  <c r="N6" i="10"/>
  <c r="N7" i="10"/>
  <c r="N8" i="10"/>
  <c r="N9" i="10"/>
  <c r="N10" i="10"/>
  <c r="N11" i="10"/>
  <c r="N12" i="10"/>
  <c r="N13" i="10"/>
  <c r="N4" i="10"/>
  <c r="M5" i="10"/>
  <c r="M6" i="10"/>
  <c r="M7" i="10"/>
  <c r="M8" i="10"/>
  <c r="M9" i="10"/>
  <c r="M10" i="10"/>
  <c r="M11" i="10"/>
  <c r="M12" i="10"/>
  <c r="M13" i="10"/>
  <c r="M4" i="10"/>
  <c r="L5" i="10"/>
  <c r="L6" i="10"/>
  <c r="L7" i="10"/>
  <c r="L8" i="10"/>
  <c r="L9" i="10"/>
  <c r="L10" i="10"/>
  <c r="L11" i="10"/>
  <c r="L12" i="10"/>
  <c r="L13" i="10"/>
  <c r="L4" i="10"/>
  <c r="K5" i="10"/>
  <c r="K6" i="10"/>
  <c r="K7" i="10"/>
  <c r="K8" i="10"/>
  <c r="K9" i="10"/>
  <c r="K10" i="10"/>
  <c r="K11" i="10"/>
  <c r="K12" i="10"/>
  <c r="K13" i="10"/>
  <c r="K4" i="10"/>
  <c r="J5" i="10"/>
  <c r="J6" i="10"/>
  <c r="J7" i="10"/>
  <c r="J8" i="10"/>
  <c r="J9" i="10"/>
  <c r="J10" i="10"/>
  <c r="J11" i="10"/>
  <c r="J12" i="10"/>
  <c r="J13" i="10"/>
  <c r="J4" i="10"/>
  <c r="I5" i="10"/>
  <c r="I6" i="10"/>
  <c r="I7" i="10"/>
  <c r="I8" i="10"/>
  <c r="I9" i="10"/>
  <c r="I10" i="10"/>
  <c r="I11" i="10"/>
  <c r="I12" i="10"/>
  <c r="I13" i="10"/>
  <c r="I4" i="10"/>
  <c r="H5" i="10"/>
  <c r="H6" i="10"/>
  <c r="H7" i="10"/>
  <c r="H8" i="10"/>
  <c r="H9" i="10"/>
  <c r="H10" i="10"/>
  <c r="H11" i="10"/>
  <c r="H12" i="10"/>
  <c r="H13" i="10"/>
  <c r="H4" i="10"/>
  <c r="G13" i="10"/>
  <c r="G12" i="10"/>
  <c r="G11" i="10"/>
  <c r="G10" i="10"/>
  <c r="G9" i="10"/>
  <c r="G8" i="10"/>
  <c r="G7" i="10"/>
  <c r="G6" i="10"/>
  <c r="G5" i="10"/>
  <c r="G4" i="10"/>
  <c r="F5" i="10"/>
  <c r="F6" i="10"/>
  <c r="F7" i="10"/>
  <c r="F8" i="10"/>
  <c r="F9" i="10"/>
  <c r="F10" i="10"/>
  <c r="F11" i="10"/>
  <c r="F12" i="10"/>
  <c r="F13" i="10"/>
  <c r="F4" i="10"/>
  <c r="E5" i="10"/>
  <c r="E6" i="10"/>
  <c r="E7" i="10"/>
  <c r="E8" i="10"/>
  <c r="E9" i="10"/>
  <c r="E10" i="10"/>
  <c r="E11" i="10"/>
  <c r="E12" i="10"/>
  <c r="E13" i="10"/>
  <c r="E4" i="10"/>
  <c r="D4" i="10"/>
  <c r="W4" i="10"/>
  <c r="AD4" i="10"/>
  <c r="AK4" i="10"/>
  <c r="D5" i="10"/>
  <c r="W5" i="10"/>
  <c r="AD5" i="10"/>
  <c r="AK5" i="10"/>
  <c r="D6" i="10"/>
  <c r="W6" i="10"/>
  <c r="AD6" i="10"/>
  <c r="AK6" i="10"/>
  <c r="D7" i="10"/>
  <c r="W7" i="10"/>
  <c r="AD7" i="10"/>
  <c r="AK7" i="10"/>
  <c r="D8" i="10"/>
  <c r="W8" i="10"/>
  <c r="AD8" i="10"/>
  <c r="AK8" i="10"/>
  <c r="D9" i="10"/>
  <c r="W9" i="10"/>
  <c r="AD9" i="10"/>
  <c r="AK9" i="10"/>
  <c r="D10" i="10"/>
  <c r="W10" i="10"/>
  <c r="AD10" i="10"/>
  <c r="AK10" i="10"/>
  <c r="D11" i="10"/>
  <c r="W11" i="10"/>
  <c r="AD11" i="10"/>
  <c r="AK11" i="10"/>
  <c r="D12" i="10"/>
  <c r="W12" i="10"/>
  <c r="AD12" i="10"/>
  <c r="AK12" i="10"/>
  <c r="D13" i="10"/>
  <c r="W13" i="10"/>
  <c r="AD13" i="10"/>
  <c r="AK13" i="10"/>
  <c r="C5" i="10"/>
  <c r="C6" i="10"/>
  <c r="C7" i="10"/>
  <c r="C8" i="10"/>
  <c r="C9" i="10"/>
  <c r="C10" i="10"/>
  <c r="C11" i="10"/>
  <c r="C12" i="10"/>
  <c r="C13" i="10"/>
  <c r="C4" i="10"/>
</calcChain>
</file>

<file path=xl/sharedStrings.xml><?xml version="1.0" encoding="utf-8"?>
<sst xmlns="http://schemas.openxmlformats.org/spreadsheetml/2006/main" count="550" uniqueCount="31">
  <si>
    <t>CCI</t>
  </si>
  <si>
    <t>RSI</t>
  </si>
  <si>
    <t>PERIOD</t>
  </si>
  <si>
    <t>TRIMESTER</t>
  </si>
  <si>
    <t>4-MONTH</t>
  </si>
  <si>
    <t>HALF-YEAR</t>
  </si>
  <si>
    <t>YEAR</t>
  </si>
  <si>
    <t>MACD</t>
  </si>
  <si>
    <t>CLASSIC</t>
  </si>
  <si>
    <t>SHORT TERM</t>
  </si>
  <si>
    <t>50-LINE CROSSING</t>
  </si>
  <si>
    <t>MAX</t>
  </si>
  <si>
    <t>MIN</t>
  </si>
  <si>
    <t>14 OVERBOUGHT</t>
  </si>
  <si>
    <t>AVG</t>
  </si>
  <si>
    <t>14 OVERSOLD</t>
  </si>
  <si>
    <t>20 OVERBOUGHT</t>
  </si>
  <si>
    <t>20 OVERSOLD</t>
  </si>
  <si>
    <t>7 OVERBOUGHT</t>
  </si>
  <si>
    <t>7 OVERSOLD</t>
  </si>
  <si>
    <t>21 OVERBOUGHT</t>
  </si>
  <si>
    <t>21 OVERSOLD</t>
  </si>
  <si>
    <t>14 OVERBOUGHT INTERVAL</t>
  </si>
  <si>
    <t>14 OVERSOLD INTERVAL</t>
  </si>
  <si>
    <t>20 OVERBOUGHT INTERVAL</t>
  </si>
  <si>
    <t>20 OVERSOLD INTERVAL</t>
  </si>
  <si>
    <t>7 OVERBOUGHT INTERVAL</t>
  </si>
  <si>
    <t>7 OVERSOLD INTERVAL</t>
  </si>
  <si>
    <t>21 OVERBOUGHT INTERVAL</t>
  </si>
  <si>
    <t>21 OVERSOLD INTERVAL</t>
  </si>
  <si>
    <t>0-LINE 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</si>
</sst>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9" xfId="0" applyBorder="1" applyAlignment="1">
      <alignment horizontal="center" vertical="center" wrapText="1"/>
    </xf>
    <xf numFmtId="0" fontId="0" fillId="0" borderId="20" xfId="0" applyBorder="1"/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2" fontId="0" fillId="0" borderId="0" xfId="0" applyNumberFormat="1"/>
    <xf numFmtId="2" fontId="0" fillId="0" borderId="2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3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9" xfId="0" applyNumberFormat="1" applyBorder="1" applyAlignment="1">
      <alignment horizontal="center" vertical="center" wrapText="1"/>
    </xf>
    <xf numFmtId="2" fontId="0" fillId="0" borderId="13" xfId="0" applyNumberFormat="1" applyBorder="1"/>
    <xf numFmtId="2" fontId="0" fillId="0" borderId="17" xfId="0" applyNumberFormat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2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0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3"/>
  <sheetViews>
    <sheetView workbookViewId="0">
      <selection activeCell="C3" sqref="C3:D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6" t="s">
        <v>2</v>
      </c>
      <c r="B1" s="46"/>
      <c r="C1" s="48" t="s">
        <v>7</v>
      </c>
      <c r="D1" s="49"/>
      <c r="E1" s="50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0" t="s">
        <v>1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2"/>
    </row>
    <row r="2" spans="1:37" x14ac:dyDescent="0.4">
      <c r="A2" s="46"/>
      <c r="B2" s="46"/>
      <c r="C2" s="18" t="s">
        <v>8</v>
      </c>
      <c r="D2" s="13" t="s">
        <v>9</v>
      </c>
      <c r="E2" s="53" t="s">
        <v>22</v>
      </c>
      <c r="F2" s="54"/>
      <c r="G2" s="54"/>
      <c r="H2" s="54" t="s">
        <v>23</v>
      </c>
      <c r="I2" s="54"/>
      <c r="J2" s="54"/>
      <c r="K2" s="53" t="s">
        <v>24</v>
      </c>
      <c r="L2" s="54"/>
      <c r="M2" s="54"/>
      <c r="N2" s="54" t="s">
        <v>25</v>
      </c>
      <c r="O2" s="54"/>
      <c r="P2" s="54"/>
      <c r="Q2" s="42" t="s">
        <v>26</v>
      </c>
      <c r="R2" s="39"/>
      <c r="S2" s="39"/>
      <c r="T2" s="39" t="s">
        <v>27</v>
      </c>
      <c r="U2" s="39"/>
      <c r="V2" s="39"/>
      <c r="W2" s="40" t="s">
        <v>10</v>
      </c>
      <c r="X2" s="42" t="s">
        <v>22</v>
      </c>
      <c r="Y2" s="39"/>
      <c r="Z2" s="39"/>
      <c r="AA2" s="39" t="s">
        <v>23</v>
      </c>
      <c r="AB2" s="39"/>
      <c r="AC2" s="39"/>
      <c r="AD2" s="40" t="s">
        <v>10</v>
      </c>
      <c r="AE2" s="42" t="s">
        <v>28</v>
      </c>
      <c r="AF2" s="39"/>
      <c r="AG2" s="39"/>
      <c r="AH2" s="39" t="s">
        <v>29</v>
      </c>
      <c r="AI2" s="39"/>
      <c r="AJ2" s="39"/>
      <c r="AK2" s="55" t="s">
        <v>10</v>
      </c>
    </row>
    <row r="3" spans="1:37" x14ac:dyDescent="0.4">
      <c r="A3" s="47"/>
      <c r="B3" s="47"/>
      <c r="C3" s="18" t="s">
        <v>30</v>
      </c>
      <c r="D3" s="14" t="s">
        <v>30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1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1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6"/>
    </row>
    <row r="4" spans="1:37" ht="15" customHeight="1" x14ac:dyDescent="0.4">
      <c r="A4" s="43" t="s">
        <v>3</v>
      </c>
      <c r="B4" s="3">
        <v>1</v>
      </c>
      <c r="C4" s="19">
        <v>5</v>
      </c>
      <c r="D4" s="2">
        <v>8</v>
      </c>
      <c r="E4" s="28">
        <v>6</v>
      </c>
      <c r="F4" s="3">
        <v>6</v>
      </c>
      <c r="G4" s="3">
        <v>6</v>
      </c>
      <c r="H4" s="28">
        <v>3.6</v>
      </c>
      <c r="I4" s="3">
        <v>7</v>
      </c>
      <c r="J4" s="3">
        <v>1</v>
      </c>
      <c r="K4" s="29">
        <v>6</v>
      </c>
      <c r="L4" s="3">
        <v>6</v>
      </c>
      <c r="M4" s="3">
        <v>6</v>
      </c>
      <c r="N4" s="28">
        <v>3.6</v>
      </c>
      <c r="O4" s="3">
        <v>0</v>
      </c>
      <c r="P4" s="3">
        <v>0</v>
      </c>
      <c r="Q4" s="29">
        <v>2</v>
      </c>
      <c r="R4" s="3">
        <v>2</v>
      </c>
      <c r="S4" s="3">
        <v>2</v>
      </c>
      <c r="T4" s="28">
        <v>2</v>
      </c>
      <c r="U4" s="3">
        <v>3</v>
      </c>
      <c r="V4" s="3">
        <v>1</v>
      </c>
      <c r="W4" s="2">
        <v>10</v>
      </c>
      <c r="X4" s="28">
        <v>0</v>
      </c>
      <c r="Y4" s="3">
        <v>0</v>
      </c>
      <c r="Z4" s="3">
        <v>0</v>
      </c>
      <c r="AA4" s="28">
        <v>1.5</v>
      </c>
      <c r="AB4" s="3">
        <v>2</v>
      </c>
      <c r="AC4" s="3">
        <v>1</v>
      </c>
      <c r="AD4" s="2">
        <v>2</v>
      </c>
      <c r="AE4" s="28">
        <v>0</v>
      </c>
      <c r="AF4" s="3">
        <v>0</v>
      </c>
      <c r="AG4" s="3">
        <v>0</v>
      </c>
      <c r="AH4" s="28">
        <v>1</v>
      </c>
      <c r="AI4" s="3">
        <v>1</v>
      </c>
      <c r="AJ4" s="3">
        <v>1</v>
      </c>
      <c r="AK4" s="8">
        <v>2</v>
      </c>
    </row>
    <row r="5" spans="1:37" x14ac:dyDescent="0.4">
      <c r="A5" s="44"/>
      <c r="B5" s="4">
        <v>2</v>
      </c>
      <c r="C5" s="20">
        <v>6</v>
      </c>
      <c r="D5" s="1">
        <v>9</v>
      </c>
      <c r="E5" s="26">
        <v>3.6666666666666665</v>
      </c>
      <c r="F5" s="4">
        <v>6</v>
      </c>
      <c r="G5" s="4">
        <v>1</v>
      </c>
      <c r="H5" s="26">
        <v>3.8</v>
      </c>
      <c r="I5" s="4">
        <v>5</v>
      </c>
      <c r="J5" s="4">
        <v>2</v>
      </c>
      <c r="K5" s="27">
        <v>6</v>
      </c>
      <c r="L5" s="4">
        <v>7</v>
      </c>
      <c r="M5" s="4">
        <v>5</v>
      </c>
      <c r="N5" s="26">
        <v>3.8</v>
      </c>
      <c r="O5" s="4">
        <v>0</v>
      </c>
      <c r="P5" s="4">
        <v>0</v>
      </c>
      <c r="Q5" s="27">
        <v>1</v>
      </c>
      <c r="R5" s="4">
        <v>1</v>
      </c>
      <c r="S5" s="4">
        <v>1</v>
      </c>
      <c r="T5" s="26">
        <v>2</v>
      </c>
      <c r="U5" s="4">
        <v>4</v>
      </c>
      <c r="V5" s="4">
        <v>1</v>
      </c>
      <c r="W5" s="1">
        <v>12</v>
      </c>
      <c r="X5" s="26">
        <v>0</v>
      </c>
      <c r="Y5" s="4">
        <v>0</v>
      </c>
      <c r="Z5" s="4">
        <v>0</v>
      </c>
      <c r="AA5" s="26">
        <v>1</v>
      </c>
      <c r="AB5" s="4">
        <v>1</v>
      </c>
      <c r="AC5" s="4">
        <v>1</v>
      </c>
      <c r="AD5" s="1">
        <v>8</v>
      </c>
      <c r="AE5" s="26">
        <v>0</v>
      </c>
      <c r="AF5" s="4">
        <v>0</v>
      </c>
      <c r="AG5" s="4">
        <v>0</v>
      </c>
      <c r="AH5" s="26">
        <v>0</v>
      </c>
      <c r="AI5" s="4">
        <v>0</v>
      </c>
      <c r="AJ5" s="4">
        <v>0</v>
      </c>
      <c r="AK5" s="7">
        <v>4</v>
      </c>
    </row>
    <row r="6" spans="1:37" x14ac:dyDescent="0.4">
      <c r="A6" s="44"/>
      <c r="B6" s="4">
        <v>3</v>
      </c>
      <c r="C6" s="20">
        <v>7</v>
      </c>
      <c r="D6" s="1">
        <v>6</v>
      </c>
      <c r="E6" s="26">
        <v>3</v>
      </c>
      <c r="F6" s="4">
        <v>5</v>
      </c>
      <c r="G6" s="4">
        <v>2</v>
      </c>
      <c r="H6" s="26">
        <v>5.666666666666667</v>
      </c>
      <c r="I6" s="4">
        <v>11</v>
      </c>
      <c r="J6" s="4">
        <v>1</v>
      </c>
      <c r="K6" s="27">
        <v>2.25</v>
      </c>
      <c r="L6" s="4">
        <v>5</v>
      </c>
      <c r="M6" s="4">
        <v>1</v>
      </c>
      <c r="N6" s="26">
        <v>9.5</v>
      </c>
      <c r="O6" s="4">
        <v>0</v>
      </c>
      <c r="P6" s="4">
        <v>0</v>
      </c>
      <c r="Q6" s="27">
        <v>1</v>
      </c>
      <c r="R6" s="4">
        <v>1</v>
      </c>
      <c r="S6" s="4">
        <v>1</v>
      </c>
      <c r="T6" s="26">
        <v>4.666666666666667</v>
      </c>
      <c r="U6" s="4">
        <v>10</v>
      </c>
      <c r="V6" s="4">
        <v>1</v>
      </c>
      <c r="W6" s="1">
        <v>13</v>
      </c>
      <c r="X6" s="26">
        <v>0</v>
      </c>
      <c r="Y6" s="4">
        <v>0</v>
      </c>
      <c r="Z6" s="4">
        <v>0</v>
      </c>
      <c r="AA6" s="26">
        <v>5</v>
      </c>
      <c r="AB6" s="4">
        <v>5</v>
      </c>
      <c r="AC6" s="4">
        <v>5</v>
      </c>
      <c r="AD6" s="1">
        <v>4</v>
      </c>
      <c r="AE6" s="26">
        <v>0</v>
      </c>
      <c r="AF6" s="4">
        <v>0</v>
      </c>
      <c r="AG6" s="4">
        <v>0</v>
      </c>
      <c r="AH6" s="26">
        <v>0</v>
      </c>
      <c r="AI6" s="4">
        <v>0</v>
      </c>
      <c r="AJ6" s="4">
        <v>0</v>
      </c>
      <c r="AK6" s="7">
        <v>4</v>
      </c>
    </row>
    <row r="7" spans="1:37" x14ac:dyDescent="0.4">
      <c r="A7" s="45"/>
      <c r="B7" s="6">
        <v>4</v>
      </c>
      <c r="C7" s="21">
        <v>1</v>
      </c>
      <c r="D7" s="5">
        <v>4</v>
      </c>
      <c r="E7" s="30">
        <v>5.666666666666667</v>
      </c>
      <c r="F7" s="6">
        <v>12</v>
      </c>
      <c r="G7" s="6">
        <v>2</v>
      </c>
      <c r="H7" s="30">
        <v>3</v>
      </c>
      <c r="I7" s="6">
        <v>5</v>
      </c>
      <c r="J7" s="6">
        <v>5</v>
      </c>
      <c r="K7" s="31">
        <v>6</v>
      </c>
      <c r="L7" s="6">
        <v>10</v>
      </c>
      <c r="M7" s="6">
        <v>2</v>
      </c>
      <c r="N7" s="30">
        <v>5</v>
      </c>
      <c r="O7" s="6">
        <v>8</v>
      </c>
      <c r="P7" s="6">
        <v>2</v>
      </c>
      <c r="Q7" s="31">
        <v>8</v>
      </c>
      <c r="R7" s="6">
        <v>8</v>
      </c>
      <c r="S7" s="6">
        <v>8</v>
      </c>
      <c r="T7" s="30">
        <v>4.333333333333333</v>
      </c>
      <c r="U7" s="6">
        <v>10</v>
      </c>
      <c r="V7" s="6">
        <v>1</v>
      </c>
      <c r="W7" s="5">
        <v>12</v>
      </c>
      <c r="X7" s="30">
        <v>2</v>
      </c>
      <c r="Y7" s="6">
        <v>2</v>
      </c>
      <c r="Z7" s="6">
        <v>2</v>
      </c>
      <c r="AA7" s="30">
        <v>6</v>
      </c>
      <c r="AB7" s="6">
        <v>10</v>
      </c>
      <c r="AC7" s="6">
        <v>2</v>
      </c>
      <c r="AD7" s="5">
        <v>5</v>
      </c>
      <c r="AE7" s="30">
        <v>0</v>
      </c>
      <c r="AF7" s="6">
        <v>0</v>
      </c>
      <c r="AG7" s="6">
        <v>0</v>
      </c>
      <c r="AH7" s="30">
        <v>4</v>
      </c>
      <c r="AI7" s="6">
        <v>4</v>
      </c>
      <c r="AJ7" s="6">
        <v>4</v>
      </c>
      <c r="AK7" s="9">
        <v>1</v>
      </c>
    </row>
    <row r="8" spans="1:37" x14ac:dyDescent="0.4">
      <c r="A8" s="43" t="s">
        <v>4</v>
      </c>
      <c r="B8" s="3">
        <v>1</v>
      </c>
      <c r="C8" s="19">
        <v>6</v>
      </c>
      <c r="D8" s="2">
        <v>9</v>
      </c>
      <c r="E8" s="28">
        <v>4.333333333333333</v>
      </c>
      <c r="F8" s="3">
        <v>6</v>
      </c>
      <c r="G8" s="3">
        <v>1</v>
      </c>
      <c r="H8" s="28">
        <v>3.8333333333333335</v>
      </c>
      <c r="I8" s="3">
        <v>7</v>
      </c>
      <c r="J8" s="3">
        <v>1</v>
      </c>
      <c r="K8" s="29">
        <v>6.5</v>
      </c>
      <c r="L8" s="3">
        <v>7</v>
      </c>
      <c r="M8" s="3">
        <v>6</v>
      </c>
      <c r="N8" s="28">
        <v>3.8333333333333335</v>
      </c>
      <c r="O8" s="3">
        <v>0</v>
      </c>
      <c r="P8" s="3">
        <v>0</v>
      </c>
      <c r="Q8" s="29">
        <v>1.5</v>
      </c>
      <c r="R8" s="3">
        <v>2</v>
      </c>
      <c r="S8" s="3">
        <v>1</v>
      </c>
      <c r="T8" s="28">
        <v>2</v>
      </c>
      <c r="U8" s="3">
        <v>3</v>
      </c>
      <c r="V8" s="3">
        <v>1</v>
      </c>
      <c r="W8" s="2">
        <v>13</v>
      </c>
      <c r="X8" s="28">
        <v>0</v>
      </c>
      <c r="Y8" s="3">
        <v>0</v>
      </c>
      <c r="Z8" s="3">
        <v>0</v>
      </c>
      <c r="AA8" s="28">
        <v>1.5</v>
      </c>
      <c r="AB8" s="3">
        <v>2</v>
      </c>
      <c r="AC8" s="3">
        <v>1</v>
      </c>
      <c r="AD8" s="2">
        <v>5</v>
      </c>
      <c r="AE8" s="28">
        <v>0</v>
      </c>
      <c r="AF8" s="3">
        <v>0</v>
      </c>
      <c r="AG8" s="3">
        <v>0</v>
      </c>
      <c r="AH8" s="28">
        <v>1</v>
      </c>
      <c r="AI8" s="3">
        <v>1</v>
      </c>
      <c r="AJ8" s="3">
        <v>1</v>
      </c>
      <c r="AK8" s="8">
        <v>3</v>
      </c>
    </row>
    <row r="9" spans="1:37" x14ac:dyDescent="0.4">
      <c r="A9" s="44"/>
      <c r="B9" s="4">
        <v>2</v>
      </c>
      <c r="C9" s="20">
        <v>10</v>
      </c>
      <c r="D9" s="1">
        <v>12</v>
      </c>
      <c r="E9" s="26">
        <v>3.5</v>
      </c>
      <c r="F9" s="4">
        <v>5</v>
      </c>
      <c r="G9" s="4">
        <v>2</v>
      </c>
      <c r="H9" s="26">
        <v>3.3333333333333335</v>
      </c>
      <c r="I9" s="4">
        <v>5</v>
      </c>
      <c r="J9" s="4">
        <v>1</v>
      </c>
      <c r="K9" s="27">
        <v>3.6666666666666665</v>
      </c>
      <c r="L9" s="4">
        <v>5</v>
      </c>
      <c r="M9" s="4">
        <v>1</v>
      </c>
      <c r="N9" s="26">
        <v>4.4000000000000004</v>
      </c>
      <c r="O9" s="4">
        <v>0</v>
      </c>
      <c r="P9" s="4">
        <v>0</v>
      </c>
      <c r="Q9" s="27">
        <v>1</v>
      </c>
      <c r="R9" s="4">
        <v>1</v>
      </c>
      <c r="S9" s="4">
        <v>1</v>
      </c>
      <c r="T9" s="26">
        <v>2</v>
      </c>
      <c r="U9" s="4">
        <v>4</v>
      </c>
      <c r="V9" s="4">
        <v>1</v>
      </c>
      <c r="W9" s="1">
        <v>16</v>
      </c>
      <c r="X9" s="26">
        <v>0</v>
      </c>
      <c r="Y9" s="4">
        <v>0</v>
      </c>
      <c r="Z9" s="4">
        <v>0</v>
      </c>
      <c r="AA9" s="26">
        <v>1</v>
      </c>
      <c r="AB9" s="4">
        <v>1</v>
      </c>
      <c r="AC9" s="4">
        <v>1</v>
      </c>
      <c r="AD9" s="1">
        <v>7</v>
      </c>
      <c r="AE9" s="26">
        <v>0</v>
      </c>
      <c r="AF9" s="4">
        <v>0</v>
      </c>
      <c r="AG9" s="4">
        <v>0</v>
      </c>
      <c r="AH9" s="26">
        <v>0</v>
      </c>
      <c r="AI9" s="4">
        <v>0</v>
      </c>
      <c r="AJ9" s="4">
        <v>0</v>
      </c>
      <c r="AK9" s="7">
        <v>7</v>
      </c>
    </row>
    <row r="10" spans="1:37" x14ac:dyDescent="0.4">
      <c r="A10" s="45"/>
      <c r="B10" s="6">
        <v>3</v>
      </c>
      <c r="C10" s="21">
        <v>3</v>
      </c>
      <c r="D10" s="5">
        <v>6</v>
      </c>
      <c r="E10" s="30">
        <v>4.75</v>
      </c>
      <c r="F10" s="6">
        <v>12</v>
      </c>
      <c r="G10" s="6">
        <v>2</v>
      </c>
      <c r="H10" s="30">
        <v>5.666666666666667</v>
      </c>
      <c r="I10" s="6">
        <v>11</v>
      </c>
      <c r="J10" s="6">
        <v>5</v>
      </c>
      <c r="K10" s="31">
        <v>3.75</v>
      </c>
      <c r="L10" s="6">
        <v>10</v>
      </c>
      <c r="M10" s="6">
        <v>1</v>
      </c>
      <c r="N10" s="30">
        <v>7</v>
      </c>
      <c r="O10" s="6">
        <v>8</v>
      </c>
      <c r="P10" s="6">
        <v>2</v>
      </c>
      <c r="Q10" s="31">
        <v>8</v>
      </c>
      <c r="R10" s="6">
        <v>8</v>
      </c>
      <c r="S10" s="6">
        <v>8</v>
      </c>
      <c r="T10" s="30">
        <v>5.75</v>
      </c>
      <c r="U10" s="6">
        <v>10</v>
      </c>
      <c r="V10" s="6">
        <v>1</v>
      </c>
      <c r="W10" s="5">
        <v>18</v>
      </c>
      <c r="X10" s="30">
        <v>2</v>
      </c>
      <c r="Y10" s="6">
        <v>2</v>
      </c>
      <c r="Z10" s="6">
        <v>2</v>
      </c>
      <c r="AA10" s="30">
        <v>5.666666666666667</v>
      </c>
      <c r="AB10" s="6">
        <v>10</v>
      </c>
      <c r="AC10" s="6">
        <v>2</v>
      </c>
      <c r="AD10" s="5">
        <v>7</v>
      </c>
      <c r="AE10" s="30">
        <v>0</v>
      </c>
      <c r="AF10" s="6">
        <v>0</v>
      </c>
      <c r="AG10" s="6">
        <v>0</v>
      </c>
      <c r="AH10" s="30">
        <v>4</v>
      </c>
      <c r="AI10" s="6">
        <v>4</v>
      </c>
      <c r="AJ10" s="6">
        <v>4</v>
      </c>
      <c r="AK10" s="9">
        <v>1</v>
      </c>
    </row>
    <row r="11" spans="1:37" x14ac:dyDescent="0.4">
      <c r="A11" s="43" t="s">
        <v>5</v>
      </c>
      <c r="B11" s="3">
        <v>1</v>
      </c>
      <c r="C11" s="19">
        <v>11</v>
      </c>
      <c r="D11" s="2">
        <v>17</v>
      </c>
      <c r="E11" s="28">
        <v>4.25</v>
      </c>
      <c r="F11" s="3">
        <v>6</v>
      </c>
      <c r="G11" s="3">
        <v>1</v>
      </c>
      <c r="H11" s="28">
        <v>3.7</v>
      </c>
      <c r="I11" s="3">
        <v>7</v>
      </c>
      <c r="J11" s="3">
        <v>1</v>
      </c>
      <c r="K11" s="29">
        <v>6</v>
      </c>
      <c r="L11" s="3">
        <v>7</v>
      </c>
      <c r="M11" s="3">
        <v>5</v>
      </c>
      <c r="N11" s="28">
        <v>3.7</v>
      </c>
      <c r="O11" s="3">
        <v>0</v>
      </c>
      <c r="P11" s="3">
        <v>0</v>
      </c>
      <c r="Q11" s="29">
        <v>1.3333333333333333</v>
      </c>
      <c r="R11" s="3">
        <v>2</v>
      </c>
      <c r="S11" s="3">
        <v>1</v>
      </c>
      <c r="T11" s="28">
        <v>2</v>
      </c>
      <c r="U11" s="3">
        <v>4</v>
      </c>
      <c r="V11" s="3">
        <v>1</v>
      </c>
      <c r="W11" s="2">
        <v>22</v>
      </c>
      <c r="X11" s="28">
        <v>0</v>
      </c>
      <c r="Y11" s="3">
        <v>0</v>
      </c>
      <c r="Z11" s="3">
        <v>0</v>
      </c>
      <c r="AA11" s="28">
        <v>1.3333333333333333</v>
      </c>
      <c r="AB11" s="3">
        <v>2</v>
      </c>
      <c r="AC11" s="3">
        <v>1</v>
      </c>
      <c r="AD11" s="2">
        <v>10</v>
      </c>
      <c r="AE11" s="28">
        <v>0</v>
      </c>
      <c r="AF11" s="3">
        <v>0</v>
      </c>
      <c r="AG11" s="3">
        <v>0</v>
      </c>
      <c r="AH11" s="28">
        <v>1</v>
      </c>
      <c r="AI11" s="3">
        <v>1</v>
      </c>
      <c r="AJ11" s="3">
        <v>1</v>
      </c>
      <c r="AK11" s="8">
        <v>6</v>
      </c>
    </row>
    <row r="12" spans="1:37" x14ac:dyDescent="0.4">
      <c r="A12" s="45"/>
      <c r="B12" s="6">
        <v>2</v>
      </c>
      <c r="C12" s="21">
        <v>8</v>
      </c>
      <c r="D12" s="5">
        <v>10</v>
      </c>
      <c r="E12" s="30">
        <v>4.1428571428571432</v>
      </c>
      <c r="F12" s="6">
        <v>12</v>
      </c>
      <c r="G12" s="6">
        <v>2</v>
      </c>
      <c r="H12" s="30">
        <v>4.5999999999999996</v>
      </c>
      <c r="I12" s="6">
        <v>11</v>
      </c>
      <c r="J12" s="6">
        <v>1</v>
      </c>
      <c r="K12" s="31">
        <v>3.5</v>
      </c>
      <c r="L12" s="6">
        <v>10</v>
      </c>
      <c r="M12" s="6">
        <v>1</v>
      </c>
      <c r="N12" s="30">
        <v>7.25</v>
      </c>
      <c r="O12" s="6">
        <v>8</v>
      </c>
      <c r="P12" s="6">
        <v>2</v>
      </c>
      <c r="Q12" s="31">
        <v>3.3333333333333335</v>
      </c>
      <c r="R12" s="6">
        <v>8</v>
      </c>
      <c r="S12" s="6">
        <v>1</v>
      </c>
      <c r="T12" s="30">
        <v>4.5</v>
      </c>
      <c r="U12" s="6">
        <v>10</v>
      </c>
      <c r="V12" s="6">
        <v>1</v>
      </c>
      <c r="W12" s="5">
        <v>25</v>
      </c>
      <c r="X12" s="30">
        <v>2</v>
      </c>
      <c r="Y12" s="6">
        <v>2</v>
      </c>
      <c r="Z12" s="6">
        <v>2</v>
      </c>
      <c r="AA12" s="30">
        <v>5.666666666666667</v>
      </c>
      <c r="AB12" s="6">
        <v>10</v>
      </c>
      <c r="AC12" s="6">
        <v>2</v>
      </c>
      <c r="AD12" s="5">
        <v>9</v>
      </c>
      <c r="AE12" s="30">
        <v>0</v>
      </c>
      <c r="AF12" s="6">
        <v>0</v>
      </c>
      <c r="AG12" s="6">
        <v>0</v>
      </c>
      <c r="AH12" s="30">
        <v>4</v>
      </c>
      <c r="AI12" s="6">
        <v>4</v>
      </c>
      <c r="AJ12" s="6">
        <v>4</v>
      </c>
      <c r="AK12" s="9">
        <v>5</v>
      </c>
    </row>
    <row r="13" spans="1:37" ht="15" thickBot="1" x14ac:dyDescent="0.45">
      <c r="A13" s="16" t="s">
        <v>6</v>
      </c>
      <c r="B13" s="17">
        <v>1</v>
      </c>
      <c r="C13" s="22">
        <v>19</v>
      </c>
      <c r="D13" s="12">
        <v>27</v>
      </c>
      <c r="E13" s="33">
        <v>4.1818181818181817</v>
      </c>
      <c r="F13" s="10">
        <v>12</v>
      </c>
      <c r="G13" s="10">
        <v>1</v>
      </c>
      <c r="H13" s="33">
        <v>4</v>
      </c>
      <c r="I13" s="10">
        <v>11</v>
      </c>
      <c r="J13" s="10">
        <v>1</v>
      </c>
      <c r="K13" s="34">
        <v>4.333333333333333</v>
      </c>
      <c r="L13" s="10">
        <v>10</v>
      </c>
      <c r="M13" s="10">
        <v>1</v>
      </c>
      <c r="N13" s="33">
        <v>4.7142857142857144</v>
      </c>
      <c r="O13" s="10">
        <v>8</v>
      </c>
      <c r="P13" s="10">
        <v>2</v>
      </c>
      <c r="Q13" s="34">
        <v>2.3333333333333335</v>
      </c>
      <c r="R13" s="10">
        <v>8</v>
      </c>
      <c r="S13" s="10">
        <v>1</v>
      </c>
      <c r="T13" s="33">
        <v>2.9375</v>
      </c>
      <c r="U13" s="10">
        <v>10</v>
      </c>
      <c r="V13" s="10">
        <v>1</v>
      </c>
      <c r="W13" s="12">
        <v>47</v>
      </c>
      <c r="X13" s="33">
        <v>2</v>
      </c>
      <c r="Y13" s="10">
        <v>2</v>
      </c>
      <c r="Z13" s="10">
        <v>2</v>
      </c>
      <c r="AA13" s="33">
        <v>3.5</v>
      </c>
      <c r="AB13" s="10">
        <v>10</v>
      </c>
      <c r="AC13" s="10">
        <v>1</v>
      </c>
      <c r="AD13" s="12">
        <v>19</v>
      </c>
      <c r="AE13" s="33">
        <v>0</v>
      </c>
      <c r="AF13" s="10">
        <v>0</v>
      </c>
      <c r="AG13" s="10">
        <v>0</v>
      </c>
      <c r="AH13" s="33">
        <v>3</v>
      </c>
      <c r="AI13" s="10">
        <v>4</v>
      </c>
      <c r="AJ13" s="10">
        <v>1</v>
      </c>
      <c r="AK13" s="11">
        <v>11</v>
      </c>
    </row>
  </sheetData>
  <mergeCells count="20"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  <mergeCell ref="AA2:AC2"/>
    <mergeCell ref="AD2:AD3"/>
    <mergeCell ref="AE2:AG2"/>
    <mergeCell ref="AH2:AJ2"/>
    <mergeCell ref="A4:A7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tabSelected="1" workbookViewId="0">
      <selection activeCell="C18" sqref="C18"/>
    </sheetView>
  </sheetViews>
  <sheetFormatPr defaultColWidth="8.84375" defaultRowHeight="14.6" outlineLevelCol="1" x14ac:dyDescent="0.4"/>
  <cols>
    <col min="1" max="1" width="10.4609375" style="23" customWidth="1"/>
    <col min="2" max="2" width="8.84375" style="26"/>
    <col min="3" max="4" width="17.3046875" style="26" customWidth="1"/>
    <col min="5" max="5" width="16.3046875" style="23" customWidth="1"/>
    <col min="6" max="7" width="9.15234375" style="23" customWidth="1" outlineLevel="1"/>
    <col min="8" max="8" width="17.4609375" style="23" customWidth="1"/>
    <col min="9" max="10" width="9.15234375" style="23" customWidth="1" outlineLevel="1"/>
    <col min="11" max="11" width="17.69140625" style="23" customWidth="1"/>
    <col min="12" max="13" width="9.15234375" style="23" customWidth="1" outlineLevel="1"/>
    <col min="14" max="14" width="18" style="23" customWidth="1"/>
    <col min="15" max="16" width="9.15234375" style="23" customWidth="1" outlineLevel="1"/>
    <col min="17" max="17" width="16.4609375" style="23" customWidth="1"/>
    <col min="18" max="19" width="9.15234375" style="23" customWidth="1" outlineLevel="1"/>
    <col min="20" max="20" width="15.4609375" style="23" customWidth="1"/>
    <col min="21" max="22" width="9.15234375" style="23" customWidth="1" outlineLevel="1"/>
    <col min="23" max="23" width="10.84375" style="23" customWidth="1"/>
    <col min="24" max="24" width="17.4609375" style="23" customWidth="1"/>
    <col min="25" max="26" width="9.15234375" style="23" customWidth="1" outlineLevel="1"/>
    <col min="27" max="27" width="16.84375" style="23" customWidth="1"/>
    <col min="28" max="29" width="9.15234375" style="23" customWidth="1" outlineLevel="1"/>
    <col min="30" max="30" width="11" style="23" customWidth="1"/>
    <col min="31" max="31" width="16.84375" style="23" customWidth="1"/>
    <col min="32" max="33" width="9.15234375" style="23" customWidth="1" outlineLevel="1"/>
    <col min="34" max="34" width="17.15234375" style="23" customWidth="1"/>
    <col min="35" max="36" width="9.15234375" style="23" customWidth="1" outlineLevel="1"/>
    <col min="37" max="37" width="12.4609375" style="23" customWidth="1"/>
    <col min="38" max="16384" width="8.84375" style="23"/>
  </cols>
  <sheetData>
    <row r="1" spans="1:37" x14ac:dyDescent="0.4">
      <c r="A1" s="68" t="s">
        <v>2</v>
      </c>
      <c r="B1" s="68"/>
      <c r="C1" s="70" t="s">
        <v>7</v>
      </c>
      <c r="D1" s="71"/>
      <c r="E1" s="72" t="s">
        <v>0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2" t="s">
        <v>1</v>
      </c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4"/>
    </row>
    <row r="2" spans="1:37" x14ac:dyDescent="0.4">
      <c r="A2" s="68"/>
      <c r="B2" s="68"/>
      <c r="C2" s="24" t="s">
        <v>8</v>
      </c>
      <c r="D2" s="25" t="s">
        <v>9</v>
      </c>
      <c r="E2" s="57" t="s">
        <v>13</v>
      </c>
      <c r="F2" s="58"/>
      <c r="G2" s="58"/>
      <c r="H2" s="58" t="s">
        <v>15</v>
      </c>
      <c r="I2" s="58"/>
      <c r="J2" s="58"/>
      <c r="K2" s="57" t="s">
        <v>16</v>
      </c>
      <c r="L2" s="58"/>
      <c r="M2" s="58"/>
      <c r="N2" s="58" t="s">
        <v>17</v>
      </c>
      <c r="O2" s="58"/>
      <c r="P2" s="58"/>
      <c r="Q2" s="59" t="s">
        <v>18</v>
      </c>
      <c r="R2" s="60"/>
      <c r="S2" s="60"/>
      <c r="T2" s="60" t="s">
        <v>19</v>
      </c>
      <c r="U2" s="60"/>
      <c r="V2" s="60"/>
      <c r="W2" s="66" t="s">
        <v>10</v>
      </c>
      <c r="X2" s="59" t="s">
        <v>13</v>
      </c>
      <c r="Y2" s="60"/>
      <c r="Z2" s="60"/>
      <c r="AA2" s="60" t="s">
        <v>15</v>
      </c>
      <c r="AB2" s="60"/>
      <c r="AC2" s="60"/>
      <c r="AD2" s="66" t="s">
        <v>10</v>
      </c>
      <c r="AE2" s="59" t="s">
        <v>20</v>
      </c>
      <c r="AF2" s="60"/>
      <c r="AG2" s="60"/>
      <c r="AH2" s="60" t="s">
        <v>21</v>
      </c>
      <c r="AI2" s="60"/>
      <c r="AJ2" s="60"/>
      <c r="AK2" s="61" t="s">
        <v>10</v>
      </c>
    </row>
    <row r="3" spans="1:37" x14ac:dyDescent="0.4">
      <c r="A3" s="69"/>
      <c r="B3" s="69"/>
      <c r="C3" s="18" t="s">
        <v>30</v>
      </c>
      <c r="D3" s="14" t="s">
        <v>30</v>
      </c>
      <c r="E3" s="26" t="s">
        <v>14</v>
      </c>
      <c r="F3" s="26" t="s">
        <v>11</v>
      </c>
      <c r="G3" s="26" t="s">
        <v>12</v>
      </c>
      <c r="H3" s="26" t="s">
        <v>14</v>
      </c>
      <c r="I3" s="26" t="s">
        <v>11</v>
      </c>
      <c r="J3" s="26" t="s">
        <v>12</v>
      </c>
      <c r="K3" s="27" t="s">
        <v>14</v>
      </c>
      <c r="L3" s="26" t="s">
        <v>11</v>
      </c>
      <c r="M3" s="26" t="s">
        <v>12</v>
      </c>
      <c r="N3" s="26" t="s">
        <v>14</v>
      </c>
      <c r="O3" s="26" t="s">
        <v>11</v>
      </c>
      <c r="P3" s="26" t="s">
        <v>12</v>
      </c>
      <c r="Q3" s="27" t="s">
        <v>14</v>
      </c>
      <c r="R3" s="26" t="s">
        <v>11</v>
      </c>
      <c r="S3" s="26" t="s">
        <v>12</v>
      </c>
      <c r="T3" s="26" t="s">
        <v>14</v>
      </c>
      <c r="U3" s="26" t="s">
        <v>11</v>
      </c>
      <c r="V3" s="26" t="s">
        <v>12</v>
      </c>
      <c r="W3" s="67"/>
      <c r="X3" s="27" t="s">
        <v>14</v>
      </c>
      <c r="Y3" s="26" t="s">
        <v>11</v>
      </c>
      <c r="Z3" s="26" t="s">
        <v>12</v>
      </c>
      <c r="AA3" s="26" t="s">
        <v>14</v>
      </c>
      <c r="AB3" s="26" t="s">
        <v>11</v>
      </c>
      <c r="AC3" s="26" t="s">
        <v>12</v>
      </c>
      <c r="AD3" s="67"/>
      <c r="AE3" s="27" t="s">
        <v>14</v>
      </c>
      <c r="AF3" s="26" t="s">
        <v>11</v>
      </c>
      <c r="AG3" s="26" t="s">
        <v>12</v>
      </c>
      <c r="AH3" s="26" t="s">
        <v>14</v>
      </c>
      <c r="AI3" s="26" t="s">
        <v>11</v>
      </c>
      <c r="AJ3" s="26" t="s">
        <v>12</v>
      </c>
      <c r="AK3" s="62"/>
    </row>
    <row r="4" spans="1:37" ht="15" customHeight="1" x14ac:dyDescent="0.4">
      <c r="A4" s="63" t="s">
        <v>3</v>
      </c>
      <c r="B4" s="35">
        <v>1</v>
      </c>
      <c r="C4" s="19">
        <f>SUM(AST.MI:SPM.MI!C4)</f>
        <v>41</v>
      </c>
      <c r="D4" s="2">
        <f>SUM(AST.MI:SPM.MI!D4)</f>
        <v>76</v>
      </c>
      <c r="E4" s="28">
        <f>AVERAGE(AST.MI:SPM.MI!E4)</f>
        <v>3.6481481481481475</v>
      </c>
      <c r="F4" s="3">
        <f>MAX(AST.MI:SPM.MI!F4)</f>
        <v>8</v>
      </c>
      <c r="G4" s="3">
        <f>MIN(AST.MI:SPM.MI!G4)</f>
        <v>1</v>
      </c>
      <c r="H4" s="28">
        <f>AVERAGE(AST.MI:SPM.MI!H4)</f>
        <v>4.6314814814814822</v>
      </c>
      <c r="I4" s="3">
        <f>MAX(AST.MI:SPM.MI!I4)</f>
        <v>12</v>
      </c>
      <c r="J4" s="3">
        <f>MIN(AST.MI:SPM.MI!J4)</f>
        <v>1</v>
      </c>
      <c r="K4" s="29">
        <f>AVERAGE(AST.MI:SPM.MI!K4)</f>
        <v>4.2259259259259254</v>
      </c>
      <c r="L4" s="3">
        <f>MAX(AST.MI:SPM.MI!L4)</f>
        <v>17</v>
      </c>
      <c r="M4" s="3">
        <f>MIN(AST.MI:SPM.MI!M4)</f>
        <v>1</v>
      </c>
      <c r="N4" s="28">
        <f>AVERAGE(AST.MI:SPM.MI!N4)</f>
        <v>5.6407407407407408</v>
      </c>
      <c r="O4" s="3">
        <f>MAX(AST.MI:SPM.MI!O4)</f>
        <v>0</v>
      </c>
      <c r="P4" s="3">
        <f>MIN(AST.MI:SPM.MI!P4)</f>
        <v>0</v>
      </c>
      <c r="Q4" s="29">
        <f>AVERAGE(AST.MI:SPM.MI!Q4)</f>
        <v>3.2777777777777777</v>
      </c>
      <c r="R4" s="3">
        <f>MAX(AST.MI:SPM.MI!R4)</f>
        <v>16</v>
      </c>
      <c r="S4" s="3">
        <f>MIN(AST.MI:SPM.MI!S4)</f>
        <v>1</v>
      </c>
      <c r="T4" s="28">
        <f>AVERAGE(AST.MI:SPM.MI!T4)</f>
        <v>3.768518518518519</v>
      </c>
      <c r="U4" s="3">
        <f>MAX(AST.MI:SPM.MI!U4)</f>
        <v>17</v>
      </c>
      <c r="V4" s="3">
        <f>MIN(AST.MI:SPM.MI!V4)</f>
        <v>1</v>
      </c>
      <c r="W4" s="2">
        <f>SUM(AST.MI:SPM.MI!W4)</f>
        <v>87</v>
      </c>
      <c r="X4" s="28">
        <f>AVERAGE(AST.MI:SPM.MI!X4)</f>
        <v>1.7777777777777777</v>
      </c>
      <c r="Y4" s="3">
        <f>MAX(AST.MI:SPM.MI!Y4)</f>
        <v>14</v>
      </c>
      <c r="Z4" s="3">
        <f>MIN(AST.MI:SPM.MI!Z4)</f>
        <v>0</v>
      </c>
      <c r="AA4" s="28">
        <f>AVERAGE(AST.MI:SPM.MI!AA4)</f>
        <v>3.6481481481481475</v>
      </c>
      <c r="AB4" s="3">
        <f>MAX(AST.MI:SPM.MI!AB4)</f>
        <v>29</v>
      </c>
      <c r="AC4" s="3">
        <f>MIN(AST.MI:SPM.MI!AC4)</f>
        <v>0</v>
      </c>
      <c r="AD4" s="2">
        <f>SUM(AST.MI:SPM.MI!AD4)</f>
        <v>58</v>
      </c>
      <c r="AE4" s="28">
        <f>AVERAGE(AST.MI:SPM.MI!AE4)</f>
        <v>0</v>
      </c>
      <c r="AF4" s="3">
        <f>MAX(AST.MI:SPM.MI!AF4)</f>
        <v>0</v>
      </c>
      <c r="AG4" s="3">
        <f>MIN(AST.MI:SPM.MI!AG4)</f>
        <v>0</v>
      </c>
      <c r="AH4" s="28">
        <f>AVERAGE(AST.MI:SPM.MI!AH4)</f>
        <v>4.2592592592592595</v>
      </c>
      <c r="AI4" s="3">
        <f>MAX(AST.MI:SPM.MI!AI4)</f>
        <v>28</v>
      </c>
      <c r="AJ4" s="3">
        <f>MIN(AST.MI:SPM.MI!AJ4)</f>
        <v>0</v>
      </c>
      <c r="AK4" s="8">
        <f>SUM(AST.MI:SPM.MI!AK4)</f>
        <v>32</v>
      </c>
    </row>
    <row r="5" spans="1:37" x14ac:dyDescent="0.4">
      <c r="A5" s="64"/>
      <c r="B5" s="36">
        <v>2</v>
      </c>
      <c r="C5" s="20">
        <f>SUM(AST.MI:SPM.MI!C5)</f>
        <v>51</v>
      </c>
      <c r="D5" s="1">
        <f>SUM(AST.MI:SPM.MI!D5)</f>
        <v>78</v>
      </c>
      <c r="E5" s="26">
        <f>AVERAGE(AST.MI:SPM.MI!E5)</f>
        <v>2.8574074074074072</v>
      </c>
      <c r="F5" s="4">
        <f>MAX(AST.MI:SPM.MI!F5)</f>
        <v>8</v>
      </c>
      <c r="G5" s="4">
        <f>MIN(AST.MI:SPM.MI!G5)</f>
        <v>1</v>
      </c>
      <c r="H5" s="26">
        <f>AVERAGE(AST.MI:SPM.MI!H5)</f>
        <v>3.342857142857143</v>
      </c>
      <c r="I5" s="4">
        <f>MAX(AST.MI:SPM.MI!I5)</f>
        <v>8</v>
      </c>
      <c r="J5" s="4">
        <f>MIN(AST.MI:SPM.MI!J5)</f>
        <v>1</v>
      </c>
      <c r="K5" s="27">
        <f>AVERAGE(AST.MI:SPM.MI!K5)</f>
        <v>4.0740740740740744</v>
      </c>
      <c r="L5" s="4">
        <f>MAX(AST.MI:SPM.MI!L5)</f>
        <v>8</v>
      </c>
      <c r="M5" s="4">
        <f>MIN(AST.MI:SPM.MI!M5)</f>
        <v>1</v>
      </c>
      <c r="N5" s="26">
        <f>AVERAGE(AST.MI:SPM.MI!N5)</f>
        <v>3.5470899470899471</v>
      </c>
      <c r="O5" s="4">
        <f>MAX(AST.MI:SPM.MI!O5)</f>
        <v>0</v>
      </c>
      <c r="P5" s="4">
        <f>MIN(AST.MI:SPM.MI!P5)</f>
        <v>0</v>
      </c>
      <c r="Q5" s="27">
        <f>AVERAGE(AST.MI:SPM.MI!Q5)</f>
        <v>1.7333333333333334</v>
      </c>
      <c r="R5" s="4">
        <f>MAX(AST.MI:SPM.MI!R5)</f>
        <v>7</v>
      </c>
      <c r="S5" s="4">
        <f>MIN(AST.MI:SPM.MI!S5)</f>
        <v>0</v>
      </c>
      <c r="T5" s="26">
        <f>AVERAGE(AST.MI:SPM.MI!T5)</f>
        <v>2.5185185185185186</v>
      </c>
      <c r="U5" s="4">
        <f>MAX(AST.MI:SPM.MI!U5)</f>
        <v>6</v>
      </c>
      <c r="V5" s="4">
        <f>MIN(AST.MI:SPM.MI!V5)</f>
        <v>1</v>
      </c>
      <c r="W5" s="1">
        <f>SUM(AST.MI:SPM.MI!W5)</f>
        <v>101</v>
      </c>
      <c r="X5" s="26">
        <f>AVERAGE(AST.MI:SPM.MI!X5)</f>
        <v>0.66666666666666663</v>
      </c>
      <c r="Y5" s="4">
        <f>MAX(AST.MI:SPM.MI!Y5)</f>
        <v>3</v>
      </c>
      <c r="Z5" s="4">
        <f>MIN(AST.MI:SPM.MI!Z5)</f>
        <v>0</v>
      </c>
      <c r="AA5" s="26">
        <f>AVERAGE(AST.MI:SPM.MI!AA5)</f>
        <v>1.425925925925926</v>
      </c>
      <c r="AB5" s="4">
        <f>MAX(AST.MI:SPM.MI!AB5)</f>
        <v>5</v>
      </c>
      <c r="AC5" s="4">
        <f>MIN(AST.MI:SPM.MI!AC5)</f>
        <v>0</v>
      </c>
      <c r="AD5" s="1">
        <f>SUM(AST.MI:SPM.MI!AD5)</f>
        <v>80</v>
      </c>
      <c r="AE5" s="26">
        <f>AVERAGE(AST.MI:SPM.MI!AE5)</f>
        <v>0</v>
      </c>
      <c r="AF5" s="4">
        <f>MAX(AST.MI:SPM.MI!AF5)</f>
        <v>0</v>
      </c>
      <c r="AG5" s="4">
        <f>MIN(AST.MI:SPM.MI!AG5)</f>
        <v>0</v>
      </c>
      <c r="AH5" s="26">
        <f>AVERAGE(AST.MI:SPM.MI!AH5)</f>
        <v>0.33333333333333331</v>
      </c>
      <c r="AI5" s="4">
        <f>MAX(AST.MI:SPM.MI!AI5)</f>
        <v>3</v>
      </c>
      <c r="AJ5" s="4">
        <f>MIN(AST.MI:SPM.MI!AJ5)</f>
        <v>0</v>
      </c>
      <c r="AK5" s="7">
        <f>SUM(AST.MI:SPM.MI!AK5)</f>
        <v>50</v>
      </c>
    </row>
    <row r="6" spans="1:37" x14ac:dyDescent="0.4">
      <c r="A6" s="64"/>
      <c r="B6" s="36">
        <v>3</v>
      </c>
      <c r="C6" s="20">
        <f>SUM(AST.MI:SPM.MI!C6)</f>
        <v>46</v>
      </c>
      <c r="D6" s="1">
        <f>SUM(AST.MI:SPM.MI!D6)</f>
        <v>92</v>
      </c>
      <c r="E6" s="26">
        <f>AVERAGE(AST.MI:SPM.MI!E6)</f>
        <v>2.9098765432098768</v>
      </c>
      <c r="F6" s="4">
        <f>MAX(AST.MI:SPM.MI!F6)</f>
        <v>11</v>
      </c>
      <c r="G6" s="4">
        <f>MIN(AST.MI:SPM.MI!G6)</f>
        <v>1</v>
      </c>
      <c r="H6" s="26">
        <f>AVERAGE(AST.MI:SPM.MI!H6)</f>
        <v>3.9555555555555548</v>
      </c>
      <c r="I6" s="4">
        <f>MAX(AST.MI:SPM.MI!I6)</f>
        <v>11</v>
      </c>
      <c r="J6" s="4">
        <f>MIN(AST.MI:SPM.MI!J6)</f>
        <v>1</v>
      </c>
      <c r="K6" s="27">
        <f>AVERAGE(AST.MI:SPM.MI!K6)</f>
        <v>4.0685185185185189</v>
      </c>
      <c r="L6" s="4">
        <f>MAX(AST.MI:SPM.MI!L6)</f>
        <v>12</v>
      </c>
      <c r="M6" s="4">
        <f>MIN(AST.MI:SPM.MI!M6)</f>
        <v>0</v>
      </c>
      <c r="N6" s="26">
        <f>AVERAGE(AST.MI:SPM.MI!N6)</f>
        <v>3.9899470899470892</v>
      </c>
      <c r="O6" s="4">
        <f>MAX(AST.MI:SPM.MI!O6)</f>
        <v>0</v>
      </c>
      <c r="P6" s="4">
        <f>MIN(AST.MI:SPM.MI!P6)</f>
        <v>0</v>
      </c>
      <c r="Q6" s="27">
        <f>AVERAGE(AST.MI:SPM.MI!Q6)</f>
        <v>2.4169312169312169</v>
      </c>
      <c r="R6" s="4">
        <f>MAX(AST.MI:SPM.MI!R6)</f>
        <v>14</v>
      </c>
      <c r="S6" s="4">
        <f>MIN(AST.MI:SPM.MI!S6)</f>
        <v>0</v>
      </c>
      <c r="T6" s="26">
        <f>AVERAGE(AST.MI:SPM.MI!T6)</f>
        <v>2.4185185185185185</v>
      </c>
      <c r="U6" s="4">
        <f>MAX(AST.MI:SPM.MI!U6)</f>
        <v>10</v>
      </c>
      <c r="V6" s="4">
        <f>MIN(AST.MI:SPM.MI!V6)</f>
        <v>0</v>
      </c>
      <c r="W6" s="1">
        <f>SUM(AST.MI:SPM.MI!W6)</f>
        <v>97</v>
      </c>
      <c r="X6" s="26">
        <f>AVERAGE(AST.MI:SPM.MI!X6)</f>
        <v>1.7222222222222223</v>
      </c>
      <c r="Y6" s="4">
        <f>MAX(AST.MI:SPM.MI!Y6)</f>
        <v>11</v>
      </c>
      <c r="Z6" s="4">
        <f>MIN(AST.MI:SPM.MI!Z6)</f>
        <v>0</v>
      </c>
      <c r="AA6" s="26">
        <f>AVERAGE(AST.MI:SPM.MI!AA6)</f>
        <v>1.4166666666666667</v>
      </c>
      <c r="AB6" s="4">
        <f>MAX(AST.MI:SPM.MI!AB6)</f>
        <v>5</v>
      </c>
      <c r="AC6" s="4">
        <f>MIN(AST.MI:SPM.MI!AC6)</f>
        <v>0</v>
      </c>
      <c r="AD6" s="1">
        <f>SUM(AST.MI:SPM.MI!AD6)</f>
        <v>55</v>
      </c>
      <c r="AE6" s="26">
        <f>AVERAGE(AST.MI:SPM.MI!AE6)</f>
        <v>0.1111111111111111</v>
      </c>
      <c r="AF6" s="4">
        <f>MAX(AST.MI:SPM.MI!AF6)</f>
        <v>1</v>
      </c>
      <c r="AG6" s="4">
        <f>MIN(AST.MI:SPM.MI!AG6)</f>
        <v>0</v>
      </c>
      <c r="AH6" s="26">
        <f>AVERAGE(AST.MI:SPM.MI!AH6)</f>
        <v>0.22222222222222221</v>
      </c>
      <c r="AI6" s="4">
        <f>MAX(AST.MI:SPM.MI!AI6)</f>
        <v>1</v>
      </c>
      <c r="AJ6" s="4">
        <f>MIN(AST.MI:SPM.MI!AJ6)</f>
        <v>0</v>
      </c>
      <c r="AK6" s="7">
        <f>SUM(AST.MI:SPM.MI!AK6)</f>
        <v>39</v>
      </c>
    </row>
    <row r="7" spans="1:37" x14ac:dyDescent="0.4">
      <c r="A7" s="65"/>
      <c r="B7" s="37">
        <v>4</v>
      </c>
      <c r="C7" s="21">
        <f>SUM(AST.MI:SPM.MI!C7)</f>
        <v>49</v>
      </c>
      <c r="D7" s="5">
        <f>SUM(AST.MI:SPM.MI!D7)</f>
        <v>73</v>
      </c>
      <c r="E7" s="30">
        <f>AVERAGE(AST.MI:SPM.MI!E7)</f>
        <v>2.912962962962963</v>
      </c>
      <c r="F7" s="6">
        <f>MAX(AST.MI:SPM.MI!F7)</f>
        <v>12</v>
      </c>
      <c r="G7" s="6">
        <f>MIN(AST.MI:SPM.MI!G7)</f>
        <v>1</v>
      </c>
      <c r="H7" s="30">
        <f>AVERAGE(AST.MI:SPM.MI!H7)</f>
        <v>3.2240740740740739</v>
      </c>
      <c r="I7" s="6">
        <f>MAX(AST.MI:SPM.MI!I7)</f>
        <v>8</v>
      </c>
      <c r="J7" s="6">
        <f>MIN(AST.MI:SPM.MI!J7)</f>
        <v>1</v>
      </c>
      <c r="K7" s="31">
        <f>AVERAGE(AST.MI:SPM.MI!K7)</f>
        <v>4.337037037037037</v>
      </c>
      <c r="L7" s="6">
        <f>MAX(AST.MI:SPM.MI!L7)</f>
        <v>13</v>
      </c>
      <c r="M7" s="6">
        <f>MIN(AST.MI:SPM.MI!M7)</f>
        <v>1</v>
      </c>
      <c r="N7" s="30">
        <f>AVERAGE(AST.MI:SPM.MI!N7)</f>
        <v>4.2394179894179898</v>
      </c>
      <c r="O7" s="6">
        <f>MAX(AST.MI:SPM.MI!O7)</f>
        <v>10</v>
      </c>
      <c r="P7" s="6">
        <f>MIN(AST.MI:SPM.MI!P7)</f>
        <v>1</v>
      </c>
      <c r="Q7" s="31">
        <f>AVERAGE(AST.MI:SPM.MI!Q7)</f>
        <v>2.7</v>
      </c>
      <c r="R7" s="6">
        <f>MAX(AST.MI:SPM.MI!R7)</f>
        <v>8</v>
      </c>
      <c r="S7" s="6">
        <f>MIN(AST.MI:SPM.MI!S7)</f>
        <v>1</v>
      </c>
      <c r="T7" s="30">
        <f>AVERAGE(AST.MI:SPM.MI!T7)</f>
        <v>2.661111111111111</v>
      </c>
      <c r="U7" s="6">
        <f>MAX(AST.MI:SPM.MI!U7)</f>
        <v>10</v>
      </c>
      <c r="V7" s="6">
        <f>MIN(AST.MI:SPM.MI!V7)</f>
        <v>1</v>
      </c>
      <c r="W7" s="5">
        <f>SUM(AST.MI:SPM.MI!W7)</f>
        <v>102</v>
      </c>
      <c r="X7" s="30">
        <f>AVERAGE(AST.MI:SPM.MI!X7)</f>
        <v>0.77777777777777779</v>
      </c>
      <c r="Y7" s="6">
        <f>MAX(AST.MI:SPM.MI!Y7)</f>
        <v>5</v>
      </c>
      <c r="Z7" s="6">
        <f>MIN(AST.MI:SPM.MI!Z7)</f>
        <v>0</v>
      </c>
      <c r="AA7" s="30">
        <f>AVERAGE(AST.MI:SPM.MI!AA7)</f>
        <v>2.5</v>
      </c>
      <c r="AB7" s="6">
        <f>MAX(AST.MI:SPM.MI!AB7)</f>
        <v>19</v>
      </c>
      <c r="AC7" s="6">
        <f>MIN(AST.MI:SPM.MI!AC7)</f>
        <v>0</v>
      </c>
      <c r="AD7" s="5">
        <f>SUM(AST.MI:SPM.MI!AD7)</f>
        <v>78</v>
      </c>
      <c r="AE7" s="30">
        <f>AVERAGE(AST.MI:SPM.MI!AE7)</f>
        <v>0.16666666666666666</v>
      </c>
      <c r="AF7" s="6">
        <f>MAX(AST.MI:SPM.MI!AF7)</f>
        <v>2</v>
      </c>
      <c r="AG7" s="6">
        <f>MIN(AST.MI:SPM.MI!AG7)</f>
        <v>0</v>
      </c>
      <c r="AH7" s="30">
        <f>AVERAGE(AST.MI:SPM.MI!AH7)</f>
        <v>2.0555555555555554</v>
      </c>
      <c r="AI7" s="6">
        <f>MAX(AST.MI:SPM.MI!AI7)</f>
        <v>20</v>
      </c>
      <c r="AJ7" s="6">
        <f>MIN(AST.MI:SPM.MI!AJ7)</f>
        <v>0</v>
      </c>
      <c r="AK7" s="9">
        <f>SUM(AST.MI:SPM.MI!AK7)</f>
        <v>66</v>
      </c>
    </row>
    <row r="8" spans="1:37" x14ac:dyDescent="0.4">
      <c r="A8" s="63" t="s">
        <v>4</v>
      </c>
      <c r="B8" s="35">
        <v>1</v>
      </c>
      <c r="C8" s="19">
        <f>SUM(AST.MI:SPM.MI!C8)</f>
        <v>54</v>
      </c>
      <c r="D8" s="2">
        <f>SUM(AST.MI:SPM.MI!D8)</f>
        <v>93</v>
      </c>
      <c r="E8" s="28">
        <f>AVERAGE(AST.MI:SPM.MI!E8)</f>
        <v>3.2812169312169308</v>
      </c>
      <c r="F8" s="3">
        <f>MAX(AST.MI:SPM.MI!F8)</f>
        <v>8</v>
      </c>
      <c r="G8" s="3">
        <f>MIN(AST.MI:SPM.MI!G8)</f>
        <v>1</v>
      </c>
      <c r="H8" s="28">
        <f>AVERAGE(AST.MI:SPM.MI!H8)</f>
        <v>4.3148148148148149</v>
      </c>
      <c r="I8" s="3">
        <f>MAX(AST.MI:SPM.MI!I8)</f>
        <v>12</v>
      </c>
      <c r="J8" s="3">
        <f>MIN(AST.MI:SPM.MI!J8)</f>
        <v>1</v>
      </c>
      <c r="K8" s="29">
        <f>AVERAGE(AST.MI:SPM.MI!K8)</f>
        <v>4.4920634920634921</v>
      </c>
      <c r="L8" s="3">
        <f>MAX(AST.MI:SPM.MI!L8)</f>
        <v>17</v>
      </c>
      <c r="M8" s="3">
        <f>MIN(AST.MI:SPM.MI!M8)</f>
        <v>1</v>
      </c>
      <c r="N8" s="28">
        <f>AVERAGE(AST.MI:SPM.MI!N8)</f>
        <v>5.2287037037037036</v>
      </c>
      <c r="O8" s="3">
        <f>MAX(AST.MI:SPM.MI!O8)</f>
        <v>0</v>
      </c>
      <c r="P8" s="3">
        <f>MIN(AST.MI:SPM.MI!P8)</f>
        <v>0</v>
      </c>
      <c r="Q8" s="29">
        <f>AVERAGE(AST.MI:SPM.MI!Q8)</f>
        <v>2.6555555555555554</v>
      </c>
      <c r="R8" s="3">
        <f>MAX(AST.MI:SPM.MI!R8)</f>
        <v>16</v>
      </c>
      <c r="S8" s="3">
        <f>MIN(AST.MI:SPM.MI!S8)</f>
        <v>1</v>
      </c>
      <c r="T8" s="28">
        <f>AVERAGE(AST.MI:SPM.MI!T8)</f>
        <v>3.5126984126984131</v>
      </c>
      <c r="U8" s="3">
        <f>MAX(AST.MI:SPM.MI!U8)</f>
        <v>17</v>
      </c>
      <c r="V8" s="3">
        <f>MIN(AST.MI:SPM.MI!V8)</f>
        <v>1</v>
      </c>
      <c r="W8" s="2">
        <f>SUM(AST.MI:SPM.MI!W8)</f>
        <v>124</v>
      </c>
      <c r="X8" s="28">
        <f>AVERAGE(AST.MI:SPM.MI!X8)</f>
        <v>1.1666666666666667</v>
      </c>
      <c r="Y8" s="3">
        <f>MAX(AST.MI:SPM.MI!Y8)</f>
        <v>14</v>
      </c>
      <c r="Z8" s="3">
        <f>MIN(AST.MI:SPM.MI!Z8)</f>
        <v>0</v>
      </c>
      <c r="AA8" s="28">
        <f>AVERAGE(AST.MI:SPM.MI!AA8)</f>
        <v>3.6481481481481475</v>
      </c>
      <c r="AB8" s="3">
        <f>MAX(AST.MI:SPM.MI!AB8)</f>
        <v>29</v>
      </c>
      <c r="AC8" s="3">
        <f>MIN(AST.MI:SPM.MI!AC8)</f>
        <v>0</v>
      </c>
      <c r="AD8" s="2">
        <f>SUM(AST.MI:SPM.MI!AD8)</f>
        <v>82</v>
      </c>
      <c r="AE8" s="28">
        <f>AVERAGE(AST.MI:SPM.MI!AE8)</f>
        <v>0</v>
      </c>
      <c r="AF8" s="3">
        <f>MAX(AST.MI:SPM.MI!AF8)</f>
        <v>0</v>
      </c>
      <c r="AG8" s="3">
        <f>MIN(AST.MI:SPM.MI!AG8)</f>
        <v>0</v>
      </c>
      <c r="AH8" s="28">
        <f>AVERAGE(AST.MI:SPM.MI!AH8)</f>
        <v>4.2592592592592595</v>
      </c>
      <c r="AI8" s="3">
        <f>MAX(AST.MI:SPM.MI!AI8)</f>
        <v>28</v>
      </c>
      <c r="AJ8" s="3">
        <f>MIN(AST.MI:SPM.MI!AJ8)</f>
        <v>0</v>
      </c>
      <c r="AK8" s="8">
        <f>SUM(AST.MI:SPM.MI!AK8)</f>
        <v>39</v>
      </c>
    </row>
    <row r="9" spans="1:37" x14ac:dyDescent="0.4">
      <c r="A9" s="64"/>
      <c r="B9" s="36">
        <v>2</v>
      </c>
      <c r="C9" s="20">
        <f>SUM(AST.MI:SPM.MI!C9)</f>
        <v>71</v>
      </c>
      <c r="D9" s="1">
        <f>SUM(AST.MI:SPM.MI!D9)</f>
        <v>117</v>
      </c>
      <c r="E9" s="26">
        <f>AVERAGE(AST.MI:SPM.MI!E9)</f>
        <v>2.9952380952380957</v>
      </c>
      <c r="F9" s="4">
        <f>MAX(AST.MI:SPM.MI!F9)</f>
        <v>11</v>
      </c>
      <c r="G9" s="4">
        <f>MIN(AST.MI:SPM.MI!G9)</f>
        <v>1</v>
      </c>
      <c r="H9" s="26">
        <f>AVERAGE(AST.MI:SPM.MI!H9)</f>
        <v>3.3129629629629629</v>
      </c>
      <c r="I9" s="4">
        <f>MAX(AST.MI:SPM.MI!I9)</f>
        <v>8</v>
      </c>
      <c r="J9" s="4">
        <f>MIN(AST.MI:SPM.MI!J9)</f>
        <v>1</v>
      </c>
      <c r="K9" s="27">
        <f>AVERAGE(AST.MI:SPM.MI!K9)</f>
        <v>4.1388888888888893</v>
      </c>
      <c r="L9" s="4">
        <f>MAX(AST.MI:SPM.MI!L9)</f>
        <v>11</v>
      </c>
      <c r="M9" s="4">
        <f>MIN(AST.MI:SPM.MI!M9)</f>
        <v>1</v>
      </c>
      <c r="N9" s="26">
        <f>AVERAGE(AST.MI:SPM.MI!N9)</f>
        <v>3.1893298059964734</v>
      </c>
      <c r="O9" s="4">
        <f>MAX(AST.MI:SPM.MI!O9)</f>
        <v>0</v>
      </c>
      <c r="P9" s="4">
        <f>MIN(AST.MI:SPM.MI!P9)</f>
        <v>0</v>
      </c>
      <c r="Q9" s="27">
        <f>AVERAGE(AST.MI:SPM.MI!Q9)</f>
        <v>2.2407407407407409</v>
      </c>
      <c r="R9" s="4">
        <f>MAX(AST.MI:SPM.MI!R9)</f>
        <v>10</v>
      </c>
      <c r="S9" s="4">
        <f>MIN(AST.MI:SPM.MI!S9)</f>
        <v>0</v>
      </c>
      <c r="T9" s="26">
        <f>AVERAGE(AST.MI:SPM.MI!T9)</f>
        <v>2.3870370370370373</v>
      </c>
      <c r="U9" s="4">
        <f>MAX(AST.MI:SPM.MI!U9)</f>
        <v>6</v>
      </c>
      <c r="V9" s="4">
        <f>MIN(AST.MI:SPM.MI!V9)</f>
        <v>1</v>
      </c>
      <c r="W9" s="1">
        <f>SUM(AST.MI:SPM.MI!W9)</f>
        <v>127</v>
      </c>
      <c r="X9" s="26">
        <f>AVERAGE(AST.MI:SPM.MI!X9)</f>
        <v>1.2777777777777777</v>
      </c>
      <c r="Y9" s="4">
        <f>MAX(AST.MI:SPM.MI!Y9)</f>
        <v>4</v>
      </c>
      <c r="Z9" s="4">
        <f>MIN(AST.MI:SPM.MI!Z9)</f>
        <v>0</v>
      </c>
      <c r="AA9" s="26">
        <f>AVERAGE(AST.MI:SPM.MI!AA9)</f>
        <v>1.6481481481481481</v>
      </c>
      <c r="AB9" s="4">
        <f>MAX(AST.MI:SPM.MI!AB9)</f>
        <v>5</v>
      </c>
      <c r="AC9" s="4">
        <f>MIN(AST.MI:SPM.MI!AC9)</f>
        <v>0</v>
      </c>
      <c r="AD9" s="1">
        <f>SUM(AST.MI:SPM.MI!AD9)</f>
        <v>91</v>
      </c>
      <c r="AE9" s="26">
        <f>AVERAGE(AST.MI:SPM.MI!AE9)</f>
        <v>0</v>
      </c>
      <c r="AF9" s="4">
        <f>MAX(AST.MI:SPM.MI!AF9)</f>
        <v>0</v>
      </c>
      <c r="AG9" s="4">
        <f>MIN(AST.MI:SPM.MI!AG9)</f>
        <v>0</v>
      </c>
      <c r="AH9" s="26">
        <f>AVERAGE(AST.MI:SPM.MI!AH9)</f>
        <v>0.33333333333333331</v>
      </c>
      <c r="AI9" s="4">
        <f>MAX(AST.MI:SPM.MI!AI9)</f>
        <v>3</v>
      </c>
      <c r="AJ9" s="4">
        <f>MIN(AST.MI:SPM.MI!AJ9)</f>
        <v>0</v>
      </c>
      <c r="AK9" s="7">
        <f>SUM(AST.MI:SPM.MI!AK9)</f>
        <v>68</v>
      </c>
    </row>
    <row r="10" spans="1:37" x14ac:dyDescent="0.4">
      <c r="A10" s="65"/>
      <c r="B10" s="37">
        <v>3</v>
      </c>
      <c r="C10" s="21">
        <f>SUM(AST.MI:SPM.MI!C10)</f>
        <v>62</v>
      </c>
      <c r="D10" s="5">
        <f>SUM(AST.MI:SPM.MI!D10)</f>
        <v>109</v>
      </c>
      <c r="E10" s="30">
        <f>AVERAGE(AST.MI:SPM.MI!E10)</f>
        <v>2.7230158730158731</v>
      </c>
      <c r="F10" s="6">
        <f>MAX(AST.MI:SPM.MI!F10)</f>
        <v>12</v>
      </c>
      <c r="G10" s="6">
        <f>MIN(AST.MI:SPM.MI!G10)</f>
        <v>1</v>
      </c>
      <c r="H10" s="30">
        <f>AVERAGE(AST.MI:SPM.MI!H10)</f>
        <v>3.6822751322751324</v>
      </c>
      <c r="I10" s="6">
        <f>MAX(AST.MI:SPM.MI!I10)</f>
        <v>11</v>
      </c>
      <c r="J10" s="6">
        <f>MIN(AST.MI:SPM.MI!J10)</f>
        <v>1</v>
      </c>
      <c r="K10" s="31">
        <f>AVERAGE(AST.MI:SPM.MI!K10)</f>
        <v>3.585185185185185</v>
      </c>
      <c r="L10" s="6">
        <f>MAX(AST.MI:SPM.MI!L10)</f>
        <v>13</v>
      </c>
      <c r="M10" s="6">
        <f>MIN(AST.MI:SPM.MI!M10)</f>
        <v>1</v>
      </c>
      <c r="N10" s="30">
        <f>AVERAGE(AST.MI:SPM.MI!N10)</f>
        <v>4.697222222222222</v>
      </c>
      <c r="O10" s="6">
        <f>MAX(AST.MI:SPM.MI!O10)</f>
        <v>10</v>
      </c>
      <c r="P10" s="6">
        <f>MIN(AST.MI:SPM.MI!P10)</f>
        <v>1</v>
      </c>
      <c r="Q10" s="31">
        <f>AVERAGE(AST.MI:SPM.MI!Q10)</f>
        <v>3.005555555555556</v>
      </c>
      <c r="R10" s="6">
        <f>MAX(AST.MI:SPM.MI!R10)</f>
        <v>8</v>
      </c>
      <c r="S10" s="6">
        <f>MIN(AST.MI:SPM.MI!S10)</f>
        <v>1</v>
      </c>
      <c r="T10" s="30">
        <f>AVERAGE(AST.MI:SPM.MI!T10)</f>
        <v>3.1222222222222222</v>
      </c>
      <c r="U10" s="6">
        <f>MAX(AST.MI:SPM.MI!U10)</f>
        <v>10</v>
      </c>
      <c r="V10" s="6">
        <f>MIN(AST.MI:SPM.MI!V10)</f>
        <v>1</v>
      </c>
      <c r="W10" s="5">
        <f>SUM(AST.MI:SPM.MI!W10)</f>
        <v>136</v>
      </c>
      <c r="X10" s="30">
        <f>AVERAGE(AST.MI:SPM.MI!X10)</f>
        <v>1.3333333333333333</v>
      </c>
      <c r="Y10" s="6">
        <f>MAX(AST.MI:SPM.MI!Y10)</f>
        <v>7</v>
      </c>
      <c r="Z10" s="6">
        <f>MIN(AST.MI:SPM.MI!Z10)</f>
        <v>0</v>
      </c>
      <c r="AA10" s="30">
        <f>AVERAGE(AST.MI:SPM.MI!AA10)</f>
        <v>3.092592592592593</v>
      </c>
      <c r="AB10" s="6">
        <f>MAX(AST.MI:SPM.MI!AB10)</f>
        <v>19</v>
      </c>
      <c r="AC10" s="6">
        <f>MIN(AST.MI:SPM.MI!AC10)</f>
        <v>0</v>
      </c>
      <c r="AD10" s="5">
        <f>SUM(AST.MI:SPM.MI!AD10)</f>
        <v>98</v>
      </c>
      <c r="AE10" s="30">
        <f>AVERAGE(AST.MI:SPM.MI!AE10)</f>
        <v>0.27777777777777779</v>
      </c>
      <c r="AF10" s="6">
        <f>MAX(AST.MI:SPM.MI!AF10)</f>
        <v>2</v>
      </c>
      <c r="AG10" s="6">
        <f>MIN(AST.MI:SPM.MI!AG10)</f>
        <v>0</v>
      </c>
      <c r="AH10" s="30">
        <f>AVERAGE(AST.MI:SPM.MI!AH10)</f>
        <v>2.1666666666666665</v>
      </c>
      <c r="AI10" s="6">
        <f>MAX(AST.MI:SPM.MI!AI10)</f>
        <v>20</v>
      </c>
      <c r="AJ10" s="6">
        <f>MIN(AST.MI:SPM.MI!AJ10)</f>
        <v>0</v>
      </c>
      <c r="AK10" s="9">
        <f>SUM(AST.MI:SPM.MI!AK10)</f>
        <v>80</v>
      </c>
    </row>
    <row r="11" spans="1:37" x14ac:dyDescent="0.4">
      <c r="A11" s="63" t="s">
        <v>5</v>
      </c>
      <c r="B11" s="35">
        <v>1</v>
      </c>
      <c r="C11" s="19">
        <f>SUM(AST.MI:SPM.MI!C11)</f>
        <v>92</v>
      </c>
      <c r="D11" s="2">
        <f>SUM(AST.MI:SPM.MI!D11)</f>
        <v>154</v>
      </c>
      <c r="E11" s="28">
        <f>AVERAGE(AST.MI:SPM.MI!E11)</f>
        <v>3.1140211640211639</v>
      </c>
      <c r="F11" s="3">
        <f>MAX(AST.MI:SPM.MI!F11)</f>
        <v>8</v>
      </c>
      <c r="G11" s="3">
        <f>MIN(AST.MI:SPM.MI!G11)</f>
        <v>1</v>
      </c>
      <c r="H11" s="28">
        <f>AVERAGE(AST.MI:SPM.MI!H11)</f>
        <v>3.8668667752001085</v>
      </c>
      <c r="I11" s="3">
        <f>MAX(AST.MI:SPM.MI!I11)</f>
        <v>12</v>
      </c>
      <c r="J11" s="3">
        <f>MIN(AST.MI:SPM.MI!J11)</f>
        <v>1</v>
      </c>
      <c r="K11" s="29">
        <f>AVERAGE(AST.MI:SPM.MI!K11)</f>
        <v>4.1896825396825399</v>
      </c>
      <c r="L11" s="3">
        <f>MAX(AST.MI:SPM.MI!L11)</f>
        <v>17</v>
      </c>
      <c r="M11" s="3">
        <f>MIN(AST.MI:SPM.MI!M11)</f>
        <v>1</v>
      </c>
      <c r="N11" s="28">
        <f>AVERAGE(AST.MI:SPM.MI!N11)</f>
        <v>4.435582010582011</v>
      </c>
      <c r="O11" s="3">
        <f>MAX(AST.MI:SPM.MI!O11)</f>
        <v>0</v>
      </c>
      <c r="P11" s="3">
        <f>MIN(AST.MI:SPM.MI!P11)</f>
        <v>0</v>
      </c>
      <c r="Q11" s="29">
        <f>AVERAGE(AST.MI:SPM.MI!Q11)</f>
        <v>2.608201058201058</v>
      </c>
      <c r="R11" s="3">
        <f>MAX(AST.MI:SPM.MI!R11)</f>
        <v>16</v>
      </c>
      <c r="S11" s="3">
        <f>MIN(AST.MI:SPM.MI!S11)</f>
        <v>1</v>
      </c>
      <c r="T11" s="28">
        <f>AVERAGE(AST.MI:SPM.MI!T11)</f>
        <v>3.091005291005291</v>
      </c>
      <c r="U11" s="3">
        <f>MAX(AST.MI:SPM.MI!U11)</f>
        <v>17</v>
      </c>
      <c r="V11" s="3">
        <f>MIN(AST.MI:SPM.MI!V11)</f>
        <v>1</v>
      </c>
      <c r="W11" s="2">
        <f>SUM(AST.MI:SPM.MI!W11)</f>
        <v>188</v>
      </c>
      <c r="X11" s="28">
        <f>AVERAGE(AST.MI:SPM.MI!X11)</f>
        <v>1.6111111111111112</v>
      </c>
      <c r="Y11" s="3">
        <f>MAX(AST.MI:SPM.MI!Y11)</f>
        <v>14</v>
      </c>
      <c r="Z11" s="3">
        <f>MIN(AST.MI:SPM.MI!Z11)</f>
        <v>0</v>
      </c>
      <c r="AA11" s="28">
        <f>AVERAGE(AST.MI:SPM.MI!AA11)</f>
        <v>3.6444444444444439</v>
      </c>
      <c r="AB11" s="3">
        <f>MAX(AST.MI:SPM.MI!AB11)</f>
        <v>29</v>
      </c>
      <c r="AC11" s="3">
        <f>MIN(AST.MI:SPM.MI!AC11)</f>
        <v>0</v>
      </c>
      <c r="AD11" s="2">
        <f>SUM(AST.MI:SPM.MI!AD11)</f>
        <v>138</v>
      </c>
      <c r="AE11" s="28">
        <f>AVERAGE(AST.MI:SPM.MI!AE11)</f>
        <v>0</v>
      </c>
      <c r="AF11" s="3">
        <f>MAX(AST.MI:SPM.MI!AF11)</f>
        <v>0</v>
      </c>
      <c r="AG11" s="3">
        <f>MIN(AST.MI:SPM.MI!AG11)</f>
        <v>0</v>
      </c>
      <c r="AH11" s="28">
        <f>AVERAGE(AST.MI:SPM.MI!AH11)</f>
        <v>4.5925925925925926</v>
      </c>
      <c r="AI11" s="3">
        <f>MAX(AST.MI:SPM.MI!AI11)</f>
        <v>28</v>
      </c>
      <c r="AJ11" s="3">
        <f>MIN(AST.MI:SPM.MI!AJ11)</f>
        <v>0</v>
      </c>
      <c r="AK11" s="8">
        <f>SUM(AST.MI:SPM.MI!AK11)</f>
        <v>82</v>
      </c>
    </row>
    <row r="12" spans="1:37" x14ac:dyDescent="0.4">
      <c r="A12" s="65"/>
      <c r="B12" s="37">
        <v>2</v>
      </c>
      <c r="C12" s="21">
        <f>SUM(AST.MI:SPM.MI!C12)</f>
        <v>95</v>
      </c>
      <c r="D12" s="5">
        <f>SUM(AST.MI:SPM.MI!D12)</f>
        <v>165</v>
      </c>
      <c r="E12" s="30">
        <f>AVERAGE(AST.MI:SPM.MI!E12)</f>
        <v>2.9136989553656227</v>
      </c>
      <c r="F12" s="6">
        <f>MAX(AST.MI:SPM.MI!F12)</f>
        <v>12</v>
      </c>
      <c r="G12" s="6">
        <f>MIN(AST.MI:SPM.MI!G12)</f>
        <v>1</v>
      </c>
      <c r="H12" s="30">
        <f>AVERAGE(AST.MI:SPM.MI!H12)</f>
        <v>3.4906084656084655</v>
      </c>
      <c r="I12" s="6">
        <f>MAX(AST.MI:SPM.MI!I12)</f>
        <v>11</v>
      </c>
      <c r="J12" s="6">
        <f>MIN(AST.MI:SPM.MI!J12)</f>
        <v>1</v>
      </c>
      <c r="K12" s="31">
        <f>AVERAGE(AST.MI:SPM.MI!K12)</f>
        <v>4.371428571428571</v>
      </c>
      <c r="L12" s="6">
        <f>MAX(AST.MI:SPM.MI!L12)</f>
        <v>13</v>
      </c>
      <c r="M12" s="6">
        <f>MIN(AST.MI:SPM.MI!M12)</f>
        <v>1</v>
      </c>
      <c r="N12" s="30">
        <f>AVERAGE(AST.MI:SPM.MI!N12)</f>
        <v>4.0791005291005291</v>
      </c>
      <c r="O12" s="6">
        <f>MAX(AST.MI:SPM.MI!O12)</f>
        <v>10</v>
      </c>
      <c r="P12" s="6">
        <f>MIN(AST.MI:SPM.MI!P12)</f>
        <v>1</v>
      </c>
      <c r="Q12" s="31">
        <f>AVERAGE(AST.MI:SPM.MI!Q12)</f>
        <v>2.7713403880070544</v>
      </c>
      <c r="R12" s="6">
        <f>MAX(AST.MI:SPM.MI!R12)</f>
        <v>14</v>
      </c>
      <c r="S12" s="6">
        <f>MIN(AST.MI:SPM.MI!S12)</f>
        <v>1</v>
      </c>
      <c r="T12" s="30">
        <f>AVERAGE(AST.MI:SPM.MI!T12)</f>
        <v>2.8412698412698409</v>
      </c>
      <c r="U12" s="6">
        <f>MAX(AST.MI:SPM.MI!U12)</f>
        <v>10</v>
      </c>
      <c r="V12" s="6">
        <f>MIN(AST.MI:SPM.MI!V12)</f>
        <v>1</v>
      </c>
      <c r="W12" s="5">
        <f>SUM(AST.MI:SPM.MI!W12)</f>
        <v>199</v>
      </c>
      <c r="X12" s="30">
        <f>AVERAGE(AST.MI:SPM.MI!X12)</f>
        <v>2.0333333333333332</v>
      </c>
      <c r="Y12" s="6">
        <f>MAX(AST.MI:SPM.MI!Y12)</f>
        <v>11</v>
      </c>
      <c r="Z12" s="6">
        <f>MIN(AST.MI:SPM.MI!Z12)</f>
        <v>0</v>
      </c>
      <c r="AA12" s="30">
        <f>AVERAGE(AST.MI:SPM.MI!AA12)</f>
        <v>3.0879629629629632</v>
      </c>
      <c r="AB12" s="6">
        <f>MAX(AST.MI:SPM.MI!AB12)</f>
        <v>19</v>
      </c>
      <c r="AC12" s="6">
        <f>MIN(AST.MI:SPM.MI!AC12)</f>
        <v>0</v>
      </c>
      <c r="AD12" s="5">
        <f>SUM(AST.MI:SPM.MI!AD12)</f>
        <v>133</v>
      </c>
      <c r="AE12" s="30">
        <f>AVERAGE(AST.MI:SPM.MI!AE12)</f>
        <v>0.27777777777777779</v>
      </c>
      <c r="AF12" s="6">
        <f>MAX(AST.MI:SPM.MI!AF12)</f>
        <v>2</v>
      </c>
      <c r="AG12" s="6">
        <f>MIN(AST.MI:SPM.MI!AG12)</f>
        <v>0</v>
      </c>
      <c r="AH12" s="30">
        <f>AVERAGE(AST.MI:SPM.MI!AH12)</f>
        <v>2.1666666666666665</v>
      </c>
      <c r="AI12" s="6">
        <f>MAX(AST.MI:SPM.MI!AI12)</f>
        <v>20</v>
      </c>
      <c r="AJ12" s="6">
        <f>MIN(AST.MI:SPM.MI!AJ12)</f>
        <v>0</v>
      </c>
      <c r="AK12" s="9">
        <f>SUM(AST.MI:SPM.MI!AK12)</f>
        <v>105</v>
      </c>
    </row>
    <row r="13" spans="1:37" ht="15" thickBot="1" x14ac:dyDescent="0.45">
      <c r="A13" s="32" t="s">
        <v>6</v>
      </c>
      <c r="B13" s="38">
        <v>1</v>
      </c>
      <c r="C13" s="22">
        <f>SUM(AST.MI:SPM.MI!C13)</f>
        <v>187</v>
      </c>
      <c r="D13" s="12">
        <f>SUM(AST.MI:SPM.MI!D13)</f>
        <v>319</v>
      </c>
      <c r="E13" s="33">
        <f>AVERAGE(AST.MI:SPM.MI!E13)</f>
        <v>2.970875551177409</v>
      </c>
      <c r="F13" s="10">
        <f>MAX(AST.MI:SPM.MI!F13)</f>
        <v>12</v>
      </c>
      <c r="G13" s="10">
        <f>MIN(AST.MI:SPM.MI!G13)</f>
        <v>1</v>
      </c>
      <c r="H13" s="33">
        <f>AVERAGE(AST.MI:SPM.MI!H13)</f>
        <v>3.666582872465225</v>
      </c>
      <c r="I13" s="10">
        <f>MAX(AST.MI:SPM.MI!I13)</f>
        <v>12</v>
      </c>
      <c r="J13" s="10">
        <f>MIN(AST.MI:SPM.MI!J13)</f>
        <v>1</v>
      </c>
      <c r="K13" s="34">
        <f>AVERAGE(AST.MI:SPM.MI!K13)</f>
        <v>4.2165797165797168</v>
      </c>
      <c r="L13" s="10">
        <f>MAX(AST.MI:SPM.MI!L13)</f>
        <v>17</v>
      </c>
      <c r="M13" s="10">
        <f>MIN(AST.MI:SPM.MI!M13)</f>
        <v>1</v>
      </c>
      <c r="N13" s="33">
        <f>AVERAGE(AST.MI:SPM.MI!N13)</f>
        <v>4.173980703392469</v>
      </c>
      <c r="O13" s="10">
        <f>MAX(AST.MI:SPM.MI!O13)</f>
        <v>10</v>
      </c>
      <c r="P13" s="10">
        <f>MIN(AST.MI:SPM.MI!P13)</f>
        <v>1</v>
      </c>
      <c r="Q13" s="34">
        <f>AVERAGE(AST.MI:SPM.MI!Q13)</f>
        <v>2.7798497798497799</v>
      </c>
      <c r="R13" s="10">
        <f>MAX(AST.MI:SPM.MI!R13)</f>
        <v>16</v>
      </c>
      <c r="S13" s="10">
        <f>MIN(AST.MI:SPM.MI!S13)</f>
        <v>1</v>
      </c>
      <c r="T13" s="33">
        <f>AVERAGE(AST.MI:SPM.MI!T13)</f>
        <v>2.9662453287453285</v>
      </c>
      <c r="U13" s="10">
        <f>MAX(AST.MI:SPM.MI!U13)</f>
        <v>17</v>
      </c>
      <c r="V13" s="10">
        <f>MIN(AST.MI:SPM.MI!V13)</f>
        <v>1</v>
      </c>
      <c r="W13" s="12">
        <f>SUM(AST.MI:SPM.MI!W13)</f>
        <v>387</v>
      </c>
      <c r="X13" s="33">
        <f>AVERAGE(AST.MI:SPM.MI!X13)</f>
        <v>2.0555555555555554</v>
      </c>
      <c r="Y13" s="10">
        <f>MAX(AST.MI:SPM.MI!Y13)</f>
        <v>14</v>
      </c>
      <c r="Z13" s="10">
        <f>MIN(AST.MI:SPM.MI!Z13)</f>
        <v>0</v>
      </c>
      <c r="AA13" s="33">
        <f>AVERAGE(AST.MI:SPM.MI!AA13)</f>
        <v>3.3291245791245796</v>
      </c>
      <c r="AB13" s="10">
        <f>MAX(AST.MI:SPM.MI!AB13)</f>
        <v>29</v>
      </c>
      <c r="AC13" s="10">
        <f>MIN(AST.MI:SPM.MI!AC13)</f>
        <v>0</v>
      </c>
      <c r="AD13" s="12">
        <f>SUM(AST.MI:SPM.MI!AD13)</f>
        <v>271</v>
      </c>
      <c r="AE13" s="33">
        <f>AVERAGE(AST.MI:SPM.MI!AE13)</f>
        <v>0.27777777777777779</v>
      </c>
      <c r="AF13" s="10">
        <f>MAX(AST.MI:SPM.MI!AF13)</f>
        <v>2</v>
      </c>
      <c r="AG13" s="10">
        <f>MIN(AST.MI:SPM.MI!AG13)</f>
        <v>0</v>
      </c>
      <c r="AH13" s="33">
        <f>AVERAGE(AST.MI:SPM.MI!AH13)</f>
        <v>5.5820105820105823</v>
      </c>
      <c r="AI13" s="10">
        <f>MAX(AST.MI:SPM.MI!AI13)</f>
        <v>28</v>
      </c>
      <c r="AJ13" s="10">
        <f>MIN(AST.MI:SPM.MI!AJ13)</f>
        <v>0</v>
      </c>
      <c r="AK13" s="11">
        <f>SUM(AST.MI:SPM.MI!AK13)</f>
        <v>187</v>
      </c>
    </row>
  </sheetData>
  <mergeCells count="20">
    <mergeCell ref="A4:A7"/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  <mergeCell ref="AA2:AC2"/>
    <mergeCell ref="AD2:AD3"/>
    <mergeCell ref="AE2:AG2"/>
    <mergeCell ref="AH2:A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13"/>
  <sheetViews>
    <sheetView workbookViewId="0">
      <selection activeCell="C3" sqref="C3:D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6" t="s">
        <v>2</v>
      </c>
      <c r="B1" s="46"/>
      <c r="C1" s="48" t="s">
        <v>7</v>
      </c>
      <c r="D1" s="49"/>
      <c r="E1" s="50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0" t="s">
        <v>1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2"/>
    </row>
    <row r="2" spans="1:37" x14ac:dyDescent="0.4">
      <c r="A2" s="46"/>
      <c r="B2" s="46"/>
      <c r="C2" s="18" t="s">
        <v>8</v>
      </c>
      <c r="D2" s="13" t="s">
        <v>9</v>
      </c>
      <c r="E2" s="53" t="s">
        <v>13</v>
      </c>
      <c r="F2" s="54"/>
      <c r="G2" s="54"/>
      <c r="H2" s="54" t="s">
        <v>15</v>
      </c>
      <c r="I2" s="54"/>
      <c r="J2" s="54"/>
      <c r="K2" s="53" t="s">
        <v>16</v>
      </c>
      <c r="L2" s="54"/>
      <c r="M2" s="54"/>
      <c r="N2" s="54" t="s">
        <v>17</v>
      </c>
      <c r="O2" s="54"/>
      <c r="P2" s="54"/>
      <c r="Q2" s="42" t="s">
        <v>18</v>
      </c>
      <c r="R2" s="39"/>
      <c r="S2" s="39"/>
      <c r="T2" s="39" t="s">
        <v>19</v>
      </c>
      <c r="U2" s="39"/>
      <c r="V2" s="39"/>
      <c r="W2" s="40" t="s">
        <v>10</v>
      </c>
      <c r="X2" s="42" t="s">
        <v>13</v>
      </c>
      <c r="Y2" s="39"/>
      <c r="Z2" s="39"/>
      <c r="AA2" s="39" t="s">
        <v>15</v>
      </c>
      <c r="AB2" s="39"/>
      <c r="AC2" s="39"/>
      <c r="AD2" s="40" t="s">
        <v>10</v>
      </c>
      <c r="AE2" s="42" t="s">
        <v>20</v>
      </c>
      <c r="AF2" s="39"/>
      <c r="AG2" s="39"/>
      <c r="AH2" s="39" t="s">
        <v>21</v>
      </c>
      <c r="AI2" s="39"/>
      <c r="AJ2" s="39"/>
      <c r="AK2" s="55" t="s">
        <v>10</v>
      </c>
    </row>
    <row r="3" spans="1:37" x14ac:dyDescent="0.4">
      <c r="A3" s="47"/>
      <c r="B3" s="47"/>
      <c r="C3" s="18" t="s">
        <v>30</v>
      </c>
      <c r="D3" s="14" t="s">
        <v>30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1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1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6"/>
    </row>
    <row r="4" spans="1:37" ht="15" customHeight="1" x14ac:dyDescent="0.4">
      <c r="A4" s="43" t="s">
        <v>3</v>
      </c>
      <c r="B4" s="3">
        <v>1</v>
      </c>
      <c r="C4" s="19">
        <v>4</v>
      </c>
      <c r="D4" s="2">
        <v>9</v>
      </c>
      <c r="E4" s="28">
        <v>2.4</v>
      </c>
      <c r="F4" s="3">
        <v>8</v>
      </c>
      <c r="G4" s="3">
        <v>1</v>
      </c>
      <c r="H4" s="28">
        <v>4.75</v>
      </c>
      <c r="I4" s="3">
        <v>12</v>
      </c>
      <c r="J4" s="3">
        <v>1</v>
      </c>
      <c r="K4" s="29">
        <v>3.2</v>
      </c>
      <c r="L4" s="3">
        <v>11</v>
      </c>
      <c r="M4" s="3">
        <v>1</v>
      </c>
      <c r="N4" s="28">
        <v>5</v>
      </c>
      <c r="O4" s="3">
        <v>0</v>
      </c>
      <c r="P4" s="3">
        <v>0</v>
      </c>
      <c r="Q4" s="29">
        <v>6</v>
      </c>
      <c r="R4" s="3">
        <v>11</v>
      </c>
      <c r="S4" s="3">
        <v>1</v>
      </c>
      <c r="T4" s="28">
        <v>3.5</v>
      </c>
      <c r="U4" s="3">
        <v>5</v>
      </c>
      <c r="V4" s="3">
        <v>2</v>
      </c>
      <c r="W4" s="2">
        <v>6</v>
      </c>
      <c r="X4" s="28">
        <v>2</v>
      </c>
      <c r="Y4" s="3">
        <v>2</v>
      </c>
      <c r="Z4" s="3">
        <v>2</v>
      </c>
      <c r="AA4" s="28">
        <v>2.5</v>
      </c>
      <c r="AB4" s="3">
        <v>4</v>
      </c>
      <c r="AC4" s="3">
        <v>1</v>
      </c>
      <c r="AD4" s="2">
        <v>4</v>
      </c>
      <c r="AE4" s="28">
        <v>0</v>
      </c>
      <c r="AF4" s="3">
        <v>0</v>
      </c>
      <c r="AG4" s="3">
        <v>0</v>
      </c>
      <c r="AH4" s="28">
        <v>1</v>
      </c>
      <c r="AI4" s="3">
        <v>1</v>
      </c>
      <c r="AJ4" s="3">
        <v>1</v>
      </c>
      <c r="AK4" s="8">
        <v>6</v>
      </c>
    </row>
    <row r="5" spans="1:37" x14ac:dyDescent="0.4">
      <c r="A5" s="44"/>
      <c r="B5" s="4">
        <v>2</v>
      </c>
      <c r="C5" s="20">
        <v>6</v>
      </c>
      <c r="D5" s="1">
        <v>7</v>
      </c>
      <c r="E5" s="26">
        <v>2.2000000000000002</v>
      </c>
      <c r="F5" s="4">
        <v>6</v>
      </c>
      <c r="G5" s="4">
        <v>1</v>
      </c>
      <c r="H5" s="26">
        <v>4</v>
      </c>
      <c r="I5" s="4">
        <v>6</v>
      </c>
      <c r="J5" s="4">
        <v>1</v>
      </c>
      <c r="K5" s="27">
        <v>3.3333333333333335</v>
      </c>
      <c r="L5" s="4">
        <v>7</v>
      </c>
      <c r="M5" s="4">
        <v>1</v>
      </c>
      <c r="N5" s="26">
        <v>4.333333333333333</v>
      </c>
      <c r="O5" s="4">
        <v>0</v>
      </c>
      <c r="P5" s="4">
        <v>0</v>
      </c>
      <c r="Q5" s="27">
        <v>1.6</v>
      </c>
      <c r="R5" s="4">
        <v>2</v>
      </c>
      <c r="S5" s="4">
        <v>1</v>
      </c>
      <c r="T5" s="26">
        <v>4</v>
      </c>
      <c r="U5" s="4">
        <v>6</v>
      </c>
      <c r="V5" s="4">
        <v>1</v>
      </c>
      <c r="W5" s="1">
        <v>8</v>
      </c>
      <c r="X5" s="26">
        <v>0</v>
      </c>
      <c r="Y5" s="4">
        <v>0</v>
      </c>
      <c r="Z5" s="4">
        <v>0</v>
      </c>
      <c r="AA5" s="26">
        <v>4</v>
      </c>
      <c r="AB5" s="4">
        <v>4</v>
      </c>
      <c r="AC5" s="4">
        <v>4</v>
      </c>
      <c r="AD5" s="1">
        <v>6</v>
      </c>
      <c r="AE5" s="26">
        <v>0</v>
      </c>
      <c r="AF5" s="4">
        <v>0</v>
      </c>
      <c r="AG5" s="4">
        <v>0</v>
      </c>
      <c r="AH5" s="26">
        <v>0</v>
      </c>
      <c r="AI5" s="4">
        <v>0</v>
      </c>
      <c r="AJ5" s="4">
        <v>0</v>
      </c>
      <c r="AK5" s="7">
        <v>4</v>
      </c>
    </row>
    <row r="6" spans="1:37" x14ac:dyDescent="0.4">
      <c r="A6" s="44"/>
      <c r="B6" s="4">
        <v>3</v>
      </c>
      <c r="C6" s="20">
        <v>5</v>
      </c>
      <c r="D6" s="1">
        <v>13</v>
      </c>
      <c r="E6" s="26">
        <v>2.3333333333333335</v>
      </c>
      <c r="F6" s="4">
        <v>4</v>
      </c>
      <c r="G6" s="4">
        <v>1</v>
      </c>
      <c r="H6" s="26">
        <v>3.8333333333333335</v>
      </c>
      <c r="I6" s="4">
        <v>5</v>
      </c>
      <c r="J6" s="4">
        <v>2</v>
      </c>
      <c r="K6" s="27">
        <v>2</v>
      </c>
      <c r="L6" s="4">
        <v>2</v>
      </c>
      <c r="M6" s="4">
        <v>2</v>
      </c>
      <c r="N6" s="26">
        <v>3.1428571428571428</v>
      </c>
      <c r="O6" s="4">
        <v>0</v>
      </c>
      <c r="P6" s="4">
        <v>0</v>
      </c>
      <c r="Q6" s="27">
        <v>0</v>
      </c>
      <c r="R6" s="4">
        <v>0</v>
      </c>
      <c r="S6" s="4">
        <v>0</v>
      </c>
      <c r="T6" s="26">
        <v>2.8</v>
      </c>
      <c r="U6" s="4">
        <v>6</v>
      </c>
      <c r="V6" s="4">
        <v>1</v>
      </c>
      <c r="W6" s="1">
        <v>11</v>
      </c>
      <c r="X6" s="26">
        <v>0</v>
      </c>
      <c r="Y6" s="4">
        <v>0</v>
      </c>
      <c r="Z6" s="4">
        <v>0</v>
      </c>
      <c r="AA6" s="26">
        <v>4</v>
      </c>
      <c r="AB6" s="4">
        <v>5</v>
      </c>
      <c r="AC6" s="4">
        <v>3</v>
      </c>
      <c r="AD6" s="1">
        <v>5</v>
      </c>
      <c r="AE6" s="26">
        <v>0</v>
      </c>
      <c r="AF6" s="4">
        <v>0</v>
      </c>
      <c r="AG6" s="4">
        <v>0</v>
      </c>
      <c r="AH6" s="26">
        <v>1</v>
      </c>
      <c r="AI6" s="4">
        <v>1</v>
      </c>
      <c r="AJ6" s="4">
        <v>1</v>
      </c>
      <c r="AK6" s="7">
        <v>3</v>
      </c>
    </row>
    <row r="7" spans="1:37" x14ac:dyDescent="0.4">
      <c r="A7" s="45"/>
      <c r="B7" s="6">
        <v>4</v>
      </c>
      <c r="C7" s="21">
        <v>6</v>
      </c>
      <c r="D7" s="5">
        <v>6</v>
      </c>
      <c r="E7" s="30">
        <v>2.75</v>
      </c>
      <c r="F7" s="6">
        <v>3</v>
      </c>
      <c r="G7" s="6">
        <v>2</v>
      </c>
      <c r="H7" s="30">
        <v>3</v>
      </c>
      <c r="I7" s="6">
        <v>4</v>
      </c>
      <c r="J7" s="6">
        <v>2</v>
      </c>
      <c r="K7" s="31">
        <v>2.2000000000000002</v>
      </c>
      <c r="L7" s="6">
        <v>3</v>
      </c>
      <c r="M7" s="6">
        <v>1</v>
      </c>
      <c r="N7" s="30">
        <v>5</v>
      </c>
      <c r="O7" s="6">
        <v>9</v>
      </c>
      <c r="P7" s="6">
        <v>9</v>
      </c>
      <c r="Q7" s="31">
        <v>1.3333333333333333</v>
      </c>
      <c r="R7" s="6">
        <v>2</v>
      </c>
      <c r="S7" s="6">
        <v>1</v>
      </c>
      <c r="T7" s="30">
        <v>2</v>
      </c>
      <c r="U7" s="6">
        <v>3</v>
      </c>
      <c r="V7" s="6">
        <v>1</v>
      </c>
      <c r="W7" s="5">
        <v>12</v>
      </c>
      <c r="X7" s="30">
        <v>0</v>
      </c>
      <c r="Y7" s="6">
        <v>0</v>
      </c>
      <c r="Z7" s="6">
        <v>0</v>
      </c>
      <c r="AA7" s="30">
        <v>0</v>
      </c>
      <c r="AB7" s="6">
        <v>0</v>
      </c>
      <c r="AC7" s="6">
        <v>0</v>
      </c>
      <c r="AD7" s="5">
        <v>11</v>
      </c>
      <c r="AE7" s="30">
        <v>0</v>
      </c>
      <c r="AF7" s="6">
        <v>0</v>
      </c>
      <c r="AG7" s="6">
        <v>0</v>
      </c>
      <c r="AH7" s="30">
        <v>0</v>
      </c>
      <c r="AI7" s="6">
        <v>0</v>
      </c>
      <c r="AJ7" s="6">
        <v>0</v>
      </c>
      <c r="AK7" s="9">
        <v>15</v>
      </c>
    </row>
    <row r="8" spans="1:37" x14ac:dyDescent="0.4">
      <c r="A8" s="43" t="s">
        <v>4</v>
      </c>
      <c r="B8" s="3">
        <v>1</v>
      </c>
      <c r="C8" s="19">
        <v>7</v>
      </c>
      <c r="D8" s="2">
        <v>11</v>
      </c>
      <c r="E8" s="28">
        <v>2.7142857142857144</v>
      </c>
      <c r="F8" s="3">
        <v>8</v>
      </c>
      <c r="G8" s="3">
        <v>1</v>
      </c>
      <c r="H8" s="28">
        <v>4</v>
      </c>
      <c r="I8" s="3">
        <v>12</v>
      </c>
      <c r="J8" s="3">
        <v>1</v>
      </c>
      <c r="K8" s="29">
        <v>3.4285714285714284</v>
      </c>
      <c r="L8" s="3">
        <v>11</v>
      </c>
      <c r="M8" s="3">
        <v>1</v>
      </c>
      <c r="N8" s="28">
        <v>5</v>
      </c>
      <c r="O8" s="3">
        <v>0</v>
      </c>
      <c r="P8" s="3">
        <v>0</v>
      </c>
      <c r="Q8" s="29">
        <v>3.4</v>
      </c>
      <c r="R8" s="3">
        <v>11</v>
      </c>
      <c r="S8" s="3">
        <v>1</v>
      </c>
      <c r="T8" s="28">
        <v>3.5</v>
      </c>
      <c r="U8" s="3">
        <v>5</v>
      </c>
      <c r="V8" s="3">
        <v>2</v>
      </c>
      <c r="W8" s="2">
        <v>9</v>
      </c>
      <c r="X8" s="28">
        <v>2</v>
      </c>
      <c r="Y8" s="3">
        <v>2</v>
      </c>
      <c r="Z8" s="3">
        <v>2</v>
      </c>
      <c r="AA8" s="28">
        <v>2.5</v>
      </c>
      <c r="AB8" s="3">
        <v>4</v>
      </c>
      <c r="AC8" s="3">
        <v>1</v>
      </c>
      <c r="AD8" s="2">
        <v>4</v>
      </c>
      <c r="AE8" s="28">
        <v>0</v>
      </c>
      <c r="AF8" s="3">
        <v>0</v>
      </c>
      <c r="AG8" s="3">
        <v>0</v>
      </c>
      <c r="AH8" s="28">
        <v>1</v>
      </c>
      <c r="AI8" s="3">
        <v>1</v>
      </c>
      <c r="AJ8" s="3">
        <v>1</v>
      </c>
      <c r="AK8" s="8">
        <v>6</v>
      </c>
    </row>
    <row r="9" spans="1:37" x14ac:dyDescent="0.4">
      <c r="A9" s="44"/>
      <c r="B9" s="4">
        <v>2</v>
      </c>
      <c r="C9" s="20">
        <v>7</v>
      </c>
      <c r="D9" s="1">
        <v>13</v>
      </c>
      <c r="E9" s="26">
        <v>2.2000000000000002</v>
      </c>
      <c r="F9" s="4">
        <v>4</v>
      </c>
      <c r="G9" s="4">
        <v>1</v>
      </c>
      <c r="H9" s="26">
        <v>4</v>
      </c>
      <c r="I9" s="4">
        <v>6</v>
      </c>
      <c r="J9" s="4">
        <v>2</v>
      </c>
      <c r="K9" s="27">
        <v>2</v>
      </c>
      <c r="L9" s="4">
        <v>2</v>
      </c>
      <c r="M9" s="4">
        <v>2</v>
      </c>
      <c r="N9" s="26">
        <v>2.8571428571428572</v>
      </c>
      <c r="O9" s="4">
        <v>0</v>
      </c>
      <c r="P9" s="4">
        <v>0</v>
      </c>
      <c r="Q9" s="27">
        <v>1.5</v>
      </c>
      <c r="R9" s="4">
        <v>2</v>
      </c>
      <c r="S9" s="4">
        <v>1</v>
      </c>
      <c r="T9" s="26">
        <v>2.5</v>
      </c>
      <c r="U9" s="4">
        <v>6</v>
      </c>
      <c r="V9" s="4">
        <v>1</v>
      </c>
      <c r="W9" s="1">
        <v>15</v>
      </c>
      <c r="X9" s="26">
        <v>0</v>
      </c>
      <c r="Y9" s="4">
        <v>0</v>
      </c>
      <c r="Z9" s="4">
        <v>0</v>
      </c>
      <c r="AA9" s="26">
        <v>4</v>
      </c>
      <c r="AB9" s="4">
        <v>4</v>
      </c>
      <c r="AC9" s="4">
        <v>4</v>
      </c>
      <c r="AD9" s="1">
        <v>11</v>
      </c>
      <c r="AE9" s="26">
        <v>0</v>
      </c>
      <c r="AF9" s="4">
        <v>0</v>
      </c>
      <c r="AG9" s="4">
        <v>0</v>
      </c>
      <c r="AH9" s="26">
        <v>0</v>
      </c>
      <c r="AI9" s="4">
        <v>0</v>
      </c>
      <c r="AJ9" s="4">
        <v>0</v>
      </c>
      <c r="AK9" s="7">
        <v>7</v>
      </c>
    </row>
    <row r="10" spans="1:37" x14ac:dyDescent="0.4">
      <c r="A10" s="45"/>
      <c r="B10" s="6">
        <v>3</v>
      </c>
      <c r="C10" s="21">
        <v>7</v>
      </c>
      <c r="D10" s="5">
        <v>11</v>
      </c>
      <c r="E10" s="30">
        <v>2.75</v>
      </c>
      <c r="F10" s="6">
        <v>3</v>
      </c>
      <c r="G10" s="6">
        <v>2</v>
      </c>
      <c r="H10" s="30">
        <v>4</v>
      </c>
      <c r="I10" s="6">
        <v>5</v>
      </c>
      <c r="J10" s="6">
        <v>2</v>
      </c>
      <c r="K10" s="31">
        <v>2.2000000000000002</v>
      </c>
      <c r="L10" s="6">
        <v>3</v>
      </c>
      <c r="M10" s="6">
        <v>1</v>
      </c>
      <c r="N10" s="30">
        <v>6.25</v>
      </c>
      <c r="O10" s="6">
        <v>9</v>
      </c>
      <c r="P10" s="6">
        <v>9</v>
      </c>
      <c r="Q10" s="31">
        <v>1.3333333333333333</v>
      </c>
      <c r="R10" s="6">
        <v>2</v>
      </c>
      <c r="S10" s="6">
        <v>1</v>
      </c>
      <c r="T10" s="30">
        <v>3.4</v>
      </c>
      <c r="U10" s="6">
        <v>6</v>
      </c>
      <c r="V10" s="6">
        <v>1</v>
      </c>
      <c r="W10" s="5">
        <v>13</v>
      </c>
      <c r="X10" s="30">
        <v>0</v>
      </c>
      <c r="Y10" s="6">
        <v>0</v>
      </c>
      <c r="Z10" s="6">
        <v>0</v>
      </c>
      <c r="AA10" s="30">
        <v>4</v>
      </c>
      <c r="AB10" s="6">
        <v>5</v>
      </c>
      <c r="AC10" s="6">
        <v>3</v>
      </c>
      <c r="AD10" s="5">
        <v>11</v>
      </c>
      <c r="AE10" s="30">
        <v>0</v>
      </c>
      <c r="AF10" s="6">
        <v>0</v>
      </c>
      <c r="AG10" s="6">
        <v>0</v>
      </c>
      <c r="AH10" s="30">
        <v>1</v>
      </c>
      <c r="AI10" s="6">
        <v>1</v>
      </c>
      <c r="AJ10" s="6">
        <v>1</v>
      </c>
      <c r="AK10" s="9">
        <v>15</v>
      </c>
    </row>
    <row r="11" spans="1:37" x14ac:dyDescent="0.4">
      <c r="A11" s="43" t="s">
        <v>5</v>
      </c>
      <c r="B11" s="3">
        <v>1</v>
      </c>
      <c r="C11" s="19">
        <v>10</v>
      </c>
      <c r="D11" s="2">
        <v>16</v>
      </c>
      <c r="E11" s="28">
        <v>2.2999999999999998</v>
      </c>
      <c r="F11" s="3">
        <v>8</v>
      </c>
      <c r="G11" s="3">
        <v>1</v>
      </c>
      <c r="H11" s="28">
        <v>4.375</v>
      </c>
      <c r="I11" s="3">
        <v>12</v>
      </c>
      <c r="J11" s="3">
        <v>1</v>
      </c>
      <c r="K11" s="29">
        <v>3.25</v>
      </c>
      <c r="L11" s="3">
        <v>11</v>
      </c>
      <c r="M11" s="3">
        <v>1</v>
      </c>
      <c r="N11" s="28">
        <v>4.666666666666667</v>
      </c>
      <c r="O11" s="3">
        <v>0</v>
      </c>
      <c r="P11" s="3">
        <v>0</v>
      </c>
      <c r="Q11" s="29">
        <v>2.8571428571428572</v>
      </c>
      <c r="R11" s="3">
        <v>11</v>
      </c>
      <c r="S11" s="3">
        <v>1</v>
      </c>
      <c r="T11" s="28">
        <v>3.7142857142857144</v>
      </c>
      <c r="U11" s="3">
        <v>6</v>
      </c>
      <c r="V11" s="3">
        <v>1</v>
      </c>
      <c r="W11" s="2">
        <v>14</v>
      </c>
      <c r="X11" s="28">
        <v>2</v>
      </c>
      <c r="Y11" s="3">
        <v>2</v>
      </c>
      <c r="Z11" s="3">
        <v>2</v>
      </c>
      <c r="AA11" s="28">
        <v>3</v>
      </c>
      <c r="AB11" s="3">
        <v>4</v>
      </c>
      <c r="AC11" s="3">
        <v>1</v>
      </c>
      <c r="AD11" s="2">
        <v>10</v>
      </c>
      <c r="AE11" s="28">
        <v>0</v>
      </c>
      <c r="AF11" s="3">
        <v>0</v>
      </c>
      <c r="AG11" s="3">
        <v>0</v>
      </c>
      <c r="AH11" s="28">
        <v>1</v>
      </c>
      <c r="AI11" s="3">
        <v>1</v>
      </c>
      <c r="AJ11" s="3">
        <v>1</v>
      </c>
      <c r="AK11" s="8">
        <v>10</v>
      </c>
    </row>
    <row r="12" spans="1:37" x14ac:dyDescent="0.4">
      <c r="A12" s="45"/>
      <c r="B12" s="6">
        <v>2</v>
      </c>
      <c r="C12" s="21">
        <v>11</v>
      </c>
      <c r="D12" s="5">
        <v>19</v>
      </c>
      <c r="E12" s="30">
        <v>2.5714285714285716</v>
      </c>
      <c r="F12" s="6">
        <v>4</v>
      </c>
      <c r="G12" s="6">
        <v>1</v>
      </c>
      <c r="H12" s="30">
        <v>3.625</v>
      </c>
      <c r="I12" s="6">
        <v>5</v>
      </c>
      <c r="J12" s="6">
        <v>2</v>
      </c>
      <c r="K12" s="31">
        <v>2.1428571428571428</v>
      </c>
      <c r="L12" s="6">
        <v>3</v>
      </c>
      <c r="M12" s="6">
        <v>1</v>
      </c>
      <c r="N12" s="30">
        <v>4</v>
      </c>
      <c r="O12" s="6">
        <v>9</v>
      </c>
      <c r="P12" s="6">
        <v>9</v>
      </c>
      <c r="Q12" s="31">
        <v>1.3333333333333333</v>
      </c>
      <c r="R12" s="6">
        <v>2</v>
      </c>
      <c r="S12" s="6">
        <v>1</v>
      </c>
      <c r="T12" s="30">
        <v>2.5</v>
      </c>
      <c r="U12" s="6">
        <v>6</v>
      </c>
      <c r="V12" s="6">
        <v>1</v>
      </c>
      <c r="W12" s="5">
        <v>23</v>
      </c>
      <c r="X12" s="30">
        <v>0</v>
      </c>
      <c r="Y12" s="6">
        <v>0</v>
      </c>
      <c r="Z12" s="6">
        <v>0</v>
      </c>
      <c r="AA12" s="30">
        <v>4</v>
      </c>
      <c r="AB12" s="6">
        <v>5</v>
      </c>
      <c r="AC12" s="6">
        <v>3</v>
      </c>
      <c r="AD12" s="5">
        <v>16</v>
      </c>
      <c r="AE12" s="30">
        <v>0</v>
      </c>
      <c r="AF12" s="6">
        <v>0</v>
      </c>
      <c r="AG12" s="6">
        <v>0</v>
      </c>
      <c r="AH12" s="30">
        <v>1</v>
      </c>
      <c r="AI12" s="6">
        <v>1</v>
      </c>
      <c r="AJ12" s="6">
        <v>1</v>
      </c>
      <c r="AK12" s="9">
        <v>18</v>
      </c>
    </row>
    <row r="13" spans="1:37" ht="15" thickBot="1" x14ac:dyDescent="0.45">
      <c r="A13" s="16" t="s">
        <v>6</v>
      </c>
      <c r="B13" s="17">
        <v>1</v>
      </c>
      <c r="C13" s="22">
        <v>21</v>
      </c>
      <c r="D13" s="12">
        <v>35</v>
      </c>
      <c r="E13" s="33">
        <v>2.5625</v>
      </c>
      <c r="F13" s="10">
        <v>8</v>
      </c>
      <c r="G13" s="10">
        <v>1</v>
      </c>
      <c r="H13" s="33">
        <v>4</v>
      </c>
      <c r="I13" s="10">
        <v>12</v>
      </c>
      <c r="J13" s="10">
        <v>1</v>
      </c>
      <c r="K13" s="34">
        <v>2.9285714285714284</v>
      </c>
      <c r="L13" s="10">
        <v>11</v>
      </c>
      <c r="M13" s="10">
        <v>1</v>
      </c>
      <c r="N13" s="33">
        <v>4.2857142857142856</v>
      </c>
      <c r="O13" s="10">
        <v>9</v>
      </c>
      <c r="P13" s="10">
        <v>9</v>
      </c>
      <c r="Q13" s="34">
        <v>2.4</v>
      </c>
      <c r="R13" s="10">
        <v>11</v>
      </c>
      <c r="S13" s="10">
        <v>1</v>
      </c>
      <c r="T13" s="33">
        <v>3.0666666666666669</v>
      </c>
      <c r="U13" s="10">
        <v>6</v>
      </c>
      <c r="V13" s="10">
        <v>1</v>
      </c>
      <c r="W13" s="12">
        <v>37</v>
      </c>
      <c r="X13" s="33">
        <v>2</v>
      </c>
      <c r="Y13" s="10">
        <v>2</v>
      </c>
      <c r="Z13" s="10">
        <v>2</v>
      </c>
      <c r="AA13" s="33">
        <v>3.4</v>
      </c>
      <c r="AB13" s="10">
        <v>5</v>
      </c>
      <c r="AC13" s="10">
        <v>1</v>
      </c>
      <c r="AD13" s="12">
        <v>26</v>
      </c>
      <c r="AE13" s="33">
        <v>0</v>
      </c>
      <c r="AF13" s="10">
        <v>0</v>
      </c>
      <c r="AG13" s="10">
        <v>0</v>
      </c>
      <c r="AH13" s="33">
        <v>1</v>
      </c>
      <c r="AI13" s="10">
        <v>1</v>
      </c>
      <c r="AJ13" s="10">
        <v>1</v>
      </c>
      <c r="AK13" s="11">
        <v>28</v>
      </c>
    </row>
  </sheetData>
  <mergeCells count="20"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  <mergeCell ref="AA2:AC2"/>
    <mergeCell ref="AD2:AD3"/>
    <mergeCell ref="AE2:AG2"/>
    <mergeCell ref="AH2:AJ2"/>
    <mergeCell ref="A4:A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13"/>
  <sheetViews>
    <sheetView workbookViewId="0">
      <selection activeCell="C3" sqref="C3:D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6" t="s">
        <v>2</v>
      </c>
      <c r="B1" s="46"/>
      <c r="C1" s="48" t="s">
        <v>7</v>
      </c>
      <c r="D1" s="49"/>
      <c r="E1" s="50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0" t="s">
        <v>1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2"/>
    </row>
    <row r="2" spans="1:37" x14ac:dyDescent="0.4">
      <c r="A2" s="46"/>
      <c r="B2" s="46"/>
      <c r="C2" s="18" t="s">
        <v>8</v>
      </c>
      <c r="D2" s="13" t="s">
        <v>9</v>
      </c>
      <c r="E2" s="53" t="s">
        <v>13</v>
      </c>
      <c r="F2" s="54"/>
      <c r="G2" s="54"/>
      <c r="H2" s="54" t="s">
        <v>15</v>
      </c>
      <c r="I2" s="54"/>
      <c r="J2" s="54"/>
      <c r="K2" s="53" t="s">
        <v>16</v>
      </c>
      <c r="L2" s="54"/>
      <c r="M2" s="54"/>
      <c r="N2" s="54" t="s">
        <v>17</v>
      </c>
      <c r="O2" s="54"/>
      <c r="P2" s="54"/>
      <c r="Q2" s="42" t="s">
        <v>18</v>
      </c>
      <c r="R2" s="39"/>
      <c r="S2" s="39"/>
      <c r="T2" s="39" t="s">
        <v>19</v>
      </c>
      <c r="U2" s="39"/>
      <c r="V2" s="39"/>
      <c r="W2" s="40" t="s">
        <v>10</v>
      </c>
      <c r="X2" s="42" t="s">
        <v>13</v>
      </c>
      <c r="Y2" s="39"/>
      <c r="Z2" s="39"/>
      <c r="AA2" s="39" t="s">
        <v>15</v>
      </c>
      <c r="AB2" s="39"/>
      <c r="AC2" s="39"/>
      <c r="AD2" s="40" t="s">
        <v>10</v>
      </c>
      <c r="AE2" s="42" t="s">
        <v>20</v>
      </c>
      <c r="AF2" s="39"/>
      <c r="AG2" s="39"/>
      <c r="AH2" s="39" t="s">
        <v>21</v>
      </c>
      <c r="AI2" s="39"/>
      <c r="AJ2" s="39"/>
      <c r="AK2" s="55" t="s">
        <v>10</v>
      </c>
    </row>
    <row r="3" spans="1:37" x14ac:dyDescent="0.4">
      <c r="A3" s="47"/>
      <c r="B3" s="47"/>
      <c r="C3" s="18" t="s">
        <v>30</v>
      </c>
      <c r="D3" s="14" t="s">
        <v>30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1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1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6"/>
    </row>
    <row r="4" spans="1:37" ht="15" customHeight="1" x14ac:dyDescent="0.4">
      <c r="A4" s="43" t="s">
        <v>3</v>
      </c>
      <c r="B4" s="3">
        <v>1</v>
      </c>
      <c r="C4" s="19">
        <v>5</v>
      </c>
      <c r="D4" s="2">
        <v>7</v>
      </c>
      <c r="E4" s="28">
        <v>3.8</v>
      </c>
      <c r="F4" s="3">
        <v>8</v>
      </c>
      <c r="G4" s="3">
        <v>1</v>
      </c>
      <c r="H4" s="28">
        <v>2.1666666666666665</v>
      </c>
      <c r="I4" s="3">
        <v>4</v>
      </c>
      <c r="J4" s="3">
        <v>1</v>
      </c>
      <c r="K4" s="29">
        <v>10</v>
      </c>
      <c r="L4" s="3">
        <v>17</v>
      </c>
      <c r="M4" s="3">
        <v>3</v>
      </c>
      <c r="N4" s="28">
        <v>2.5</v>
      </c>
      <c r="O4" s="3">
        <v>0</v>
      </c>
      <c r="P4" s="3">
        <v>0</v>
      </c>
      <c r="Q4" s="29">
        <v>9.5</v>
      </c>
      <c r="R4" s="3">
        <v>16</v>
      </c>
      <c r="S4" s="3">
        <v>3</v>
      </c>
      <c r="T4" s="28">
        <v>1</v>
      </c>
      <c r="U4" s="3">
        <v>1</v>
      </c>
      <c r="V4" s="3">
        <v>1</v>
      </c>
      <c r="W4" s="2">
        <v>12</v>
      </c>
      <c r="X4" s="28">
        <v>14</v>
      </c>
      <c r="Y4" s="3">
        <v>14</v>
      </c>
      <c r="Z4" s="3">
        <v>14</v>
      </c>
      <c r="AA4" s="28">
        <v>0</v>
      </c>
      <c r="AB4" s="3">
        <v>0</v>
      </c>
      <c r="AC4" s="3">
        <v>0</v>
      </c>
      <c r="AD4" s="2">
        <v>8</v>
      </c>
      <c r="AE4" s="28">
        <v>0</v>
      </c>
      <c r="AF4" s="3">
        <v>0</v>
      </c>
      <c r="AG4" s="3">
        <v>0</v>
      </c>
      <c r="AH4" s="28">
        <v>0</v>
      </c>
      <c r="AI4" s="3">
        <v>0</v>
      </c>
      <c r="AJ4" s="3">
        <v>0</v>
      </c>
      <c r="AK4" s="8">
        <v>8</v>
      </c>
    </row>
    <row r="5" spans="1:37" x14ac:dyDescent="0.4">
      <c r="A5" s="44"/>
      <c r="B5" s="4">
        <v>2</v>
      </c>
      <c r="C5" s="20">
        <v>7</v>
      </c>
      <c r="D5" s="1">
        <v>9</v>
      </c>
      <c r="E5" s="26">
        <v>1.5</v>
      </c>
      <c r="F5" s="4">
        <v>2</v>
      </c>
      <c r="G5" s="4">
        <v>1</v>
      </c>
      <c r="H5" s="26">
        <v>2.2857142857142856</v>
      </c>
      <c r="I5" s="4">
        <v>5</v>
      </c>
      <c r="J5" s="4">
        <v>1</v>
      </c>
      <c r="K5" s="27">
        <v>2.3333333333333335</v>
      </c>
      <c r="L5" s="4">
        <v>4</v>
      </c>
      <c r="M5" s="4">
        <v>1</v>
      </c>
      <c r="N5" s="26">
        <v>2.5</v>
      </c>
      <c r="O5" s="4">
        <v>0</v>
      </c>
      <c r="P5" s="4">
        <v>0</v>
      </c>
      <c r="Q5" s="27">
        <v>1</v>
      </c>
      <c r="R5" s="4">
        <v>1</v>
      </c>
      <c r="S5" s="4">
        <v>1</v>
      </c>
      <c r="T5" s="26">
        <v>3.5</v>
      </c>
      <c r="U5" s="4">
        <v>6</v>
      </c>
      <c r="V5" s="4">
        <v>1</v>
      </c>
      <c r="W5" s="1">
        <v>20</v>
      </c>
      <c r="X5" s="26">
        <v>1</v>
      </c>
      <c r="Y5" s="4">
        <v>1</v>
      </c>
      <c r="Z5" s="4">
        <v>1</v>
      </c>
      <c r="AA5" s="26">
        <v>0</v>
      </c>
      <c r="AB5" s="4">
        <v>0</v>
      </c>
      <c r="AC5" s="4">
        <v>0</v>
      </c>
      <c r="AD5" s="1">
        <v>10</v>
      </c>
      <c r="AE5" s="26">
        <v>0</v>
      </c>
      <c r="AF5" s="4">
        <v>0</v>
      </c>
      <c r="AG5" s="4">
        <v>0</v>
      </c>
      <c r="AH5" s="26">
        <v>0</v>
      </c>
      <c r="AI5" s="4">
        <v>0</v>
      </c>
      <c r="AJ5" s="4">
        <v>0</v>
      </c>
      <c r="AK5" s="7">
        <v>10</v>
      </c>
    </row>
    <row r="6" spans="1:37" x14ac:dyDescent="0.4">
      <c r="A6" s="44"/>
      <c r="B6" s="4">
        <v>3</v>
      </c>
      <c r="C6" s="20">
        <v>2</v>
      </c>
      <c r="D6" s="1">
        <v>10</v>
      </c>
      <c r="E6" s="26">
        <v>4</v>
      </c>
      <c r="F6" s="4">
        <v>11</v>
      </c>
      <c r="G6" s="4">
        <v>1</v>
      </c>
      <c r="H6" s="26">
        <v>4</v>
      </c>
      <c r="I6" s="4">
        <v>4</v>
      </c>
      <c r="J6" s="4">
        <v>4</v>
      </c>
      <c r="K6" s="27">
        <v>4.166666666666667</v>
      </c>
      <c r="L6" s="4">
        <v>11</v>
      </c>
      <c r="M6" s="4">
        <v>2</v>
      </c>
      <c r="N6" s="26">
        <v>5</v>
      </c>
      <c r="O6" s="4">
        <v>0</v>
      </c>
      <c r="P6" s="4">
        <v>0</v>
      </c>
      <c r="Q6" s="27">
        <v>2.8</v>
      </c>
      <c r="R6" s="4">
        <v>6</v>
      </c>
      <c r="S6" s="4">
        <v>1</v>
      </c>
      <c r="T6" s="26">
        <v>1</v>
      </c>
      <c r="U6" s="4">
        <v>1</v>
      </c>
      <c r="V6" s="4">
        <v>1</v>
      </c>
      <c r="W6" s="1">
        <v>10</v>
      </c>
      <c r="X6" s="26">
        <v>3.5</v>
      </c>
      <c r="Y6" s="4">
        <v>4</v>
      </c>
      <c r="Z6" s="4">
        <v>3</v>
      </c>
      <c r="AA6" s="26">
        <v>0</v>
      </c>
      <c r="AB6" s="4">
        <v>0</v>
      </c>
      <c r="AC6" s="4">
        <v>0</v>
      </c>
      <c r="AD6" s="1">
        <v>4</v>
      </c>
      <c r="AE6" s="26">
        <v>0</v>
      </c>
      <c r="AF6" s="4">
        <v>0</v>
      </c>
      <c r="AG6" s="4">
        <v>0</v>
      </c>
      <c r="AH6" s="26">
        <v>0</v>
      </c>
      <c r="AI6" s="4">
        <v>0</v>
      </c>
      <c r="AJ6" s="4">
        <v>0</v>
      </c>
      <c r="AK6" s="7">
        <v>4</v>
      </c>
    </row>
    <row r="7" spans="1:37" x14ac:dyDescent="0.4">
      <c r="A7" s="45"/>
      <c r="B7" s="6">
        <v>4</v>
      </c>
      <c r="C7" s="21">
        <v>7</v>
      </c>
      <c r="D7" s="5">
        <v>12</v>
      </c>
      <c r="E7" s="30">
        <v>2.8</v>
      </c>
      <c r="F7" s="6">
        <v>5</v>
      </c>
      <c r="G7" s="6">
        <v>1</v>
      </c>
      <c r="H7" s="30">
        <v>2.6666666666666665</v>
      </c>
      <c r="I7" s="6">
        <v>6</v>
      </c>
      <c r="J7" s="6">
        <v>1</v>
      </c>
      <c r="K7" s="31">
        <v>4.666666666666667</v>
      </c>
      <c r="L7" s="6">
        <v>9</v>
      </c>
      <c r="M7" s="6">
        <v>2</v>
      </c>
      <c r="N7" s="30">
        <v>3.25</v>
      </c>
      <c r="O7" s="6">
        <v>5</v>
      </c>
      <c r="P7" s="6">
        <v>1</v>
      </c>
      <c r="Q7" s="31">
        <v>1.5</v>
      </c>
      <c r="R7" s="6">
        <v>2</v>
      </c>
      <c r="S7" s="6">
        <v>1</v>
      </c>
      <c r="T7" s="30">
        <v>1.6</v>
      </c>
      <c r="U7" s="6">
        <v>4</v>
      </c>
      <c r="V7" s="6">
        <v>1</v>
      </c>
      <c r="W7" s="5">
        <v>9</v>
      </c>
      <c r="X7" s="30">
        <v>0</v>
      </c>
      <c r="Y7" s="6">
        <v>0</v>
      </c>
      <c r="Z7" s="6">
        <v>0</v>
      </c>
      <c r="AA7" s="30">
        <v>0</v>
      </c>
      <c r="AB7" s="6">
        <v>0</v>
      </c>
      <c r="AC7" s="6">
        <v>0</v>
      </c>
      <c r="AD7" s="5">
        <v>7</v>
      </c>
      <c r="AE7" s="30">
        <v>0</v>
      </c>
      <c r="AF7" s="6">
        <v>0</v>
      </c>
      <c r="AG7" s="6">
        <v>0</v>
      </c>
      <c r="AH7" s="30">
        <v>0</v>
      </c>
      <c r="AI7" s="6">
        <v>0</v>
      </c>
      <c r="AJ7" s="6">
        <v>0</v>
      </c>
      <c r="AK7" s="9">
        <v>7</v>
      </c>
    </row>
    <row r="8" spans="1:37" x14ac:dyDescent="0.4">
      <c r="A8" s="43" t="s">
        <v>4</v>
      </c>
      <c r="B8" s="3">
        <v>1</v>
      </c>
      <c r="C8" s="19">
        <v>5</v>
      </c>
      <c r="D8" s="2">
        <v>9</v>
      </c>
      <c r="E8" s="28">
        <v>3.3333333333333335</v>
      </c>
      <c r="F8" s="3">
        <v>8</v>
      </c>
      <c r="G8" s="3">
        <v>1</v>
      </c>
      <c r="H8" s="28">
        <v>2</v>
      </c>
      <c r="I8" s="3">
        <v>4</v>
      </c>
      <c r="J8" s="3">
        <v>1</v>
      </c>
      <c r="K8" s="29">
        <v>10</v>
      </c>
      <c r="L8" s="3">
        <v>17</v>
      </c>
      <c r="M8" s="3">
        <v>3</v>
      </c>
      <c r="N8" s="28">
        <v>2.625</v>
      </c>
      <c r="O8" s="3">
        <v>0</v>
      </c>
      <c r="P8" s="3">
        <v>0</v>
      </c>
      <c r="Q8" s="29">
        <v>6.666666666666667</v>
      </c>
      <c r="R8" s="3">
        <v>16</v>
      </c>
      <c r="S8" s="3">
        <v>1</v>
      </c>
      <c r="T8" s="28">
        <v>1</v>
      </c>
      <c r="U8" s="3">
        <v>1</v>
      </c>
      <c r="V8" s="3">
        <v>1</v>
      </c>
      <c r="W8" s="2">
        <v>21</v>
      </c>
      <c r="X8" s="28">
        <v>7.5</v>
      </c>
      <c r="Y8" s="3">
        <v>14</v>
      </c>
      <c r="Z8" s="3">
        <v>1</v>
      </c>
      <c r="AA8" s="28">
        <v>0</v>
      </c>
      <c r="AB8" s="3">
        <v>0</v>
      </c>
      <c r="AC8" s="3">
        <v>0</v>
      </c>
      <c r="AD8" s="2">
        <v>9</v>
      </c>
      <c r="AE8" s="28">
        <v>0</v>
      </c>
      <c r="AF8" s="3">
        <v>0</v>
      </c>
      <c r="AG8" s="3">
        <v>0</v>
      </c>
      <c r="AH8" s="28">
        <v>0</v>
      </c>
      <c r="AI8" s="3">
        <v>0</v>
      </c>
      <c r="AJ8" s="3">
        <v>0</v>
      </c>
      <c r="AK8" s="8">
        <v>8</v>
      </c>
    </row>
    <row r="9" spans="1:37" x14ac:dyDescent="0.4">
      <c r="A9" s="44"/>
      <c r="B9" s="4">
        <v>2</v>
      </c>
      <c r="C9" s="20">
        <v>8</v>
      </c>
      <c r="D9" s="1">
        <v>14</v>
      </c>
      <c r="E9" s="26">
        <v>3.6666666666666665</v>
      </c>
      <c r="F9" s="4">
        <v>11</v>
      </c>
      <c r="G9" s="4">
        <v>1</v>
      </c>
      <c r="H9" s="26">
        <v>2.25</v>
      </c>
      <c r="I9" s="4">
        <v>5</v>
      </c>
      <c r="J9" s="4">
        <v>1</v>
      </c>
      <c r="K9" s="27">
        <v>4.333333333333333</v>
      </c>
      <c r="L9" s="4">
        <v>11</v>
      </c>
      <c r="M9" s="4">
        <v>2</v>
      </c>
      <c r="N9" s="26">
        <v>1.8</v>
      </c>
      <c r="O9" s="4">
        <v>0</v>
      </c>
      <c r="P9" s="4">
        <v>0</v>
      </c>
      <c r="Q9" s="27">
        <v>3.25</v>
      </c>
      <c r="R9" s="4">
        <v>6</v>
      </c>
      <c r="S9" s="4">
        <v>1</v>
      </c>
      <c r="T9" s="26">
        <v>3.5</v>
      </c>
      <c r="U9" s="4">
        <v>6</v>
      </c>
      <c r="V9" s="4">
        <v>1</v>
      </c>
      <c r="W9" s="1">
        <v>18</v>
      </c>
      <c r="X9" s="26">
        <v>3.5</v>
      </c>
      <c r="Y9" s="4">
        <v>4</v>
      </c>
      <c r="Z9" s="4">
        <v>3</v>
      </c>
      <c r="AA9" s="26">
        <v>0</v>
      </c>
      <c r="AB9" s="4">
        <v>0</v>
      </c>
      <c r="AC9" s="4">
        <v>0</v>
      </c>
      <c r="AD9" s="1">
        <v>11</v>
      </c>
      <c r="AE9" s="26">
        <v>0</v>
      </c>
      <c r="AF9" s="4">
        <v>0</v>
      </c>
      <c r="AG9" s="4">
        <v>0</v>
      </c>
      <c r="AH9" s="26">
        <v>0</v>
      </c>
      <c r="AI9" s="4">
        <v>0</v>
      </c>
      <c r="AJ9" s="4">
        <v>0</v>
      </c>
      <c r="AK9" s="7">
        <v>12</v>
      </c>
    </row>
    <row r="10" spans="1:37" x14ac:dyDescent="0.4">
      <c r="A10" s="45"/>
      <c r="B10" s="6">
        <v>3</v>
      </c>
      <c r="C10" s="21">
        <v>8</v>
      </c>
      <c r="D10" s="5">
        <v>15</v>
      </c>
      <c r="E10" s="30">
        <v>3</v>
      </c>
      <c r="F10" s="6">
        <v>5</v>
      </c>
      <c r="G10" s="6">
        <v>1</v>
      </c>
      <c r="H10" s="30">
        <v>2.8571428571428572</v>
      </c>
      <c r="I10" s="6">
        <v>6</v>
      </c>
      <c r="J10" s="6">
        <v>1</v>
      </c>
      <c r="K10" s="31">
        <v>4</v>
      </c>
      <c r="L10" s="6">
        <v>9</v>
      </c>
      <c r="M10" s="6">
        <v>2</v>
      </c>
      <c r="N10" s="30">
        <v>3.6</v>
      </c>
      <c r="O10" s="6">
        <v>5</v>
      </c>
      <c r="P10" s="6">
        <v>1</v>
      </c>
      <c r="Q10" s="31">
        <v>1.25</v>
      </c>
      <c r="R10" s="6">
        <v>2</v>
      </c>
      <c r="S10" s="6">
        <v>1</v>
      </c>
      <c r="T10" s="30">
        <v>1.5</v>
      </c>
      <c r="U10" s="6">
        <v>4</v>
      </c>
      <c r="V10" s="6">
        <v>1</v>
      </c>
      <c r="W10" s="5">
        <v>12</v>
      </c>
      <c r="X10" s="30">
        <v>0</v>
      </c>
      <c r="Y10" s="6">
        <v>0</v>
      </c>
      <c r="Z10" s="6">
        <v>0</v>
      </c>
      <c r="AA10" s="30">
        <v>0</v>
      </c>
      <c r="AB10" s="6">
        <v>0</v>
      </c>
      <c r="AC10" s="6">
        <v>0</v>
      </c>
      <c r="AD10" s="5">
        <v>9</v>
      </c>
      <c r="AE10" s="30">
        <v>0</v>
      </c>
      <c r="AF10" s="6">
        <v>0</v>
      </c>
      <c r="AG10" s="6">
        <v>0</v>
      </c>
      <c r="AH10" s="30">
        <v>0</v>
      </c>
      <c r="AI10" s="6">
        <v>0</v>
      </c>
      <c r="AJ10" s="6">
        <v>0</v>
      </c>
      <c r="AK10" s="9">
        <v>9</v>
      </c>
    </row>
    <row r="11" spans="1:37" x14ac:dyDescent="0.4">
      <c r="A11" s="43" t="s">
        <v>5</v>
      </c>
      <c r="B11" s="3">
        <v>1</v>
      </c>
      <c r="C11" s="19">
        <v>12</v>
      </c>
      <c r="D11" s="2">
        <v>16</v>
      </c>
      <c r="E11" s="28">
        <v>2.7777777777777777</v>
      </c>
      <c r="F11" s="3">
        <v>8</v>
      </c>
      <c r="G11" s="3">
        <v>1</v>
      </c>
      <c r="H11" s="28">
        <v>2.2307692307692308</v>
      </c>
      <c r="I11" s="3">
        <v>5</v>
      </c>
      <c r="J11" s="3">
        <v>1</v>
      </c>
      <c r="K11" s="29">
        <v>5.4</v>
      </c>
      <c r="L11" s="3">
        <v>17</v>
      </c>
      <c r="M11" s="3">
        <v>1</v>
      </c>
      <c r="N11" s="28">
        <v>2.5</v>
      </c>
      <c r="O11" s="3">
        <v>0</v>
      </c>
      <c r="P11" s="3">
        <v>0</v>
      </c>
      <c r="Q11" s="29">
        <v>5.25</v>
      </c>
      <c r="R11" s="3">
        <v>16</v>
      </c>
      <c r="S11" s="3">
        <v>1</v>
      </c>
      <c r="T11" s="28">
        <v>2.25</v>
      </c>
      <c r="U11" s="3">
        <v>6</v>
      </c>
      <c r="V11" s="3">
        <v>1</v>
      </c>
      <c r="W11" s="2">
        <v>32</v>
      </c>
      <c r="X11" s="28">
        <v>7.5</v>
      </c>
      <c r="Y11" s="3">
        <v>14</v>
      </c>
      <c r="Z11" s="3">
        <v>1</v>
      </c>
      <c r="AA11" s="28">
        <v>0</v>
      </c>
      <c r="AB11" s="3">
        <v>0</v>
      </c>
      <c r="AC11" s="3">
        <v>0</v>
      </c>
      <c r="AD11" s="2">
        <v>18</v>
      </c>
      <c r="AE11" s="28">
        <v>0</v>
      </c>
      <c r="AF11" s="3">
        <v>0</v>
      </c>
      <c r="AG11" s="3">
        <v>0</v>
      </c>
      <c r="AH11" s="28">
        <v>0</v>
      </c>
      <c r="AI11" s="3">
        <v>0</v>
      </c>
      <c r="AJ11" s="3">
        <v>0</v>
      </c>
      <c r="AK11" s="8">
        <v>18</v>
      </c>
    </row>
    <row r="12" spans="1:37" x14ac:dyDescent="0.4">
      <c r="A12" s="45"/>
      <c r="B12" s="6">
        <v>2</v>
      </c>
      <c r="C12" s="21">
        <v>9</v>
      </c>
      <c r="D12" s="5">
        <v>22</v>
      </c>
      <c r="E12" s="30">
        <v>3.4545454545454546</v>
      </c>
      <c r="F12" s="6">
        <v>11</v>
      </c>
      <c r="G12" s="6">
        <v>1</v>
      </c>
      <c r="H12" s="30">
        <v>2.8571428571428572</v>
      </c>
      <c r="I12" s="6">
        <v>6</v>
      </c>
      <c r="J12" s="6">
        <v>1</v>
      </c>
      <c r="K12" s="31">
        <v>4.333333333333333</v>
      </c>
      <c r="L12" s="6">
        <v>11</v>
      </c>
      <c r="M12" s="6">
        <v>2</v>
      </c>
      <c r="N12" s="30">
        <v>3.6</v>
      </c>
      <c r="O12" s="6">
        <v>5</v>
      </c>
      <c r="P12" s="6">
        <v>1</v>
      </c>
      <c r="Q12" s="31">
        <v>2.4285714285714284</v>
      </c>
      <c r="R12" s="6">
        <v>6</v>
      </c>
      <c r="S12" s="6">
        <v>1</v>
      </c>
      <c r="T12" s="30">
        <v>1.5</v>
      </c>
      <c r="U12" s="6">
        <v>4</v>
      </c>
      <c r="V12" s="6">
        <v>1</v>
      </c>
      <c r="W12" s="5">
        <v>19</v>
      </c>
      <c r="X12" s="30">
        <v>3.5</v>
      </c>
      <c r="Y12" s="6">
        <v>4</v>
      </c>
      <c r="Z12" s="6">
        <v>3</v>
      </c>
      <c r="AA12" s="30">
        <v>0</v>
      </c>
      <c r="AB12" s="6">
        <v>0</v>
      </c>
      <c r="AC12" s="6">
        <v>0</v>
      </c>
      <c r="AD12" s="5">
        <v>11</v>
      </c>
      <c r="AE12" s="30">
        <v>0</v>
      </c>
      <c r="AF12" s="6">
        <v>0</v>
      </c>
      <c r="AG12" s="6">
        <v>0</v>
      </c>
      <c r="AH12" s="30">
        <v>0</v>
      </c>
      <c r="AI12" s="6">
        <v>0</v>
      </c>
      <c r="AJ12" s="6">
        <v>0</v>
      </c>
      <c r="AK12" s="9">
        <v>11</v>
      </c>
    </row>
    <row r="13" spans="1:37" ht="15" thickBot="1" x14ac:dyDescent="0.45">
      <c r="A13" s="16" t="s">
        <v>6</v>
      </c>
      <c r="B13" s="17">
        <v>1</v>
      </c>
      <c r="C13" s="22">
        <v>21</v>
      </c>
      <c r="D13" s="12">
        <v>38</v>
      </c>
      <c r="E13" s="33">
        <v>3.3157894736842106</v>
      </c>
      <c r="F13" s="10">
        <v>11</v>
      </c>
      <c r="G13" s="10">
        <v>1</v>
      </c>
      <c r="H13" s="33">
        <v>2.4500000000000002</v>
      </c>
      <c r="I13" s="10">
        <v>6</v>
      </c>
      <c r="J13" s="10">
        <v>1</v>
      </c>
      <c r="K13" s="34">
        <v>5.0769230769230766</v>
      </c>
      <c r="L13" s="10">
        <v>17</v>
      </c>
      <c r="M13" s="10">
        <v>2</v>
      </c>
      <c r="N13" s="33">
        <v>2.8235294117647061</v>
      </c>
      <c r="O13" s="10">
        <v>5</v>
      </c>
      <c r="P13" s="10">
        <v>1</v>
      </c>
      <c r="Q13" s="34">
        <v>3.4545454545454546</v>
      </c>
      <c r="R13" s="10">
        <v>16</v>
      </c>
      <c r="S13" s="10">
        <v>1</v>
      </c>
      <c r="T13" s="33">
        <v>1.8</v>
      </c>
      <c r="U13" s="10">
        <v>6</v>
      </c>
      <c r="V13" s="10">
        <v>1</v>
      </c>
      <c r="W13" s="12">
        <v>51</v>
      </c>
      <c r="X13" s="33">
        <v>5.5</v>
      </c>
      <c r="Y13" s="10">
        <v>14</v>
      </c>
      <c r="Z13" s="10">
        <v>1</v>
      </c>
      <c r="AA13" s="33">
        <v>0</v>
      </c>
      <c r="AB13" s="10">
        <v>0</v>
      </c>
      <c r="AC13" s="10">
        <v>0</v>
      </c>
      <c r="AD13" s="12">
        <v>29</v>
      </c>
      <c r="AE13" s="33">
        <v>0</v>
      </c>
      <c r="AF13" s="10">
        <v>0</v>
      </c>
      <c r="AG13" s="10">
        <v>0</v>
      </c>
      <c r="AH13" s="33">
        <v>0</v>
      </c>
      <c r="AI13" s="10">
        <v>0</v>
      </c>
      <c r="AJ13" s="10">
        <v>0</v>
      </c>
      <c r="AK13" s="11">
        <v>29</v>
      </c>
    </row>
  </sheetData>
  <mergeCells count="20"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  <mergeCell ref="AA2:AC2"/>
    <mergeCell ref="AD2:AD3"/>
    <mergeCell ref="AE2:AG2"/>
    <mergeCell ref="AH2:AJ2"/>
    <mergeCell ref="A4:A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"/>
  <sheetViews>
    <sheetView workbookViewId="0">
      <selection activeCell="C3" sqref="C3:D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6" t="s">
        <v>2</v>
      </c>
      <c r="B1" s="46"/>
      <c r="C1" s="48" t="s">
        <v>7</v>
      </c>
      <c r="D1" s="49"/>
      <c r="E1" s="50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0" t="s">
        <v>1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2"/>
    </row>
    <row r="2" spans="1:37" x14ac:dyDescent="0.4">
      <c r="A2" s="46"/>
      <c r="B2" s="46"/>
      <c r="C2" s="18" t="s">
        <v>8</v>
      </c>
      <c r="D2" s="13" t="s">
        <v>9</v>
      </c>
      <c r="E2" s="53" t="s">
        <v>13</v>
      </c>
      <c r="F2" s="54"/>
      <c r="G2" s="54"/>
      <c r="H2" s="54" t="s">
        <v>15</v>
      </c>
      <c r="I2" s="54"/>
      <c r="J2" s="54"/>
      <c r="K2" s="53" t="s">
        <v>16</v>
      </c>
      <c r="L2" s="54"/>
      <c r="M2" s="54"/>
      <c r="N2" s="54" t="s">
        <v>17</v>
      </c>
      <c r="O2" s="54"/>
      <c r="P2" s="54"/>
      <c r="Q2" s="42" t="s">
        <v>18</v>
      </c>
      <c r="R2" s="39"/>
      <c r="S2" s="39"/>
      <c r="T2" s="39" t="s">
        <v>19</v>
      </c>
      <c r="U2" s="39"/>
      <c r="V2" s="39"/>
      <c r="W2" s="40" t="s">
        <v>10</v>
      </c>
      <c r="X2" s="42" t="s">
        <v>13</v>
      </c>
      <c r="Y2" s="39"/>
      <c r="Z2" s="39"/>
      <c r="AA2" s="39" t="s">
        <v>15</v>
      </c>
      <c r="AB2" s="39"/>
      <c r="AC2" s="39"/>
      <c r="AD2" s="40" t="s">
        <v>10</v>
      </c>
      <c r="AE2" s="42" t="s">
        <v>20</v>
      </c>
      <c r="AF2" s="39"/>
      <c r="AG2" s="39"/>
      <c r="AH2" s="39" t="s">
        <v>21</v>
      </c>
      <c r="AI2" s="39"/>
      <c r="AJ2" s="39"/>
      <c r="AK2" s="55" t="s">
        <v>10</v>
      </c>
    </row>
    <row r="3" spans="1:37" x14ac:dyDescent="0.4">
      <c r="A3" s="47"/>
      <c r="B3" s="47"/>
      <c r="C3" s="18" t="s">
        <v>30</v>
      </c>
      <c r="D3" s="14" t="s">
        <v>30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1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1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6"/>
    </row>
    <row r="4" spans="1:37" ht="15" customHeight="1" x14ac:dyDescent="0.4">
      <c r="A4" s="43" t="s">
        <v>3</v>
      </c>
      <c r="B4" s="3">
        <v>1</v>
      </c>
      <c r="C4" s="19">
        <v>4</v>
      </c>
      <c r="D4" s="2">
        <v>11</v>
      </c>
      <c r="E4" s="28">
        <v>4.5</v>
      </c>
      <c r="F4" s="3">
        <v>5</v>
      </c>
      <c r="G4" s="3">
        <v>4</v>
      </c>
      <c r="H4" s="28">
        <v>2.75</v>
      </c>
      <c r="I4" s="3">
        <v>4</v>
      </c>
      <c r="J4" s="3">
        <v>1</v>
      </c>
      <c r="K4" s="29">
        <v>5</v>
      </c>
      <c r="L4" s="3">
        <v>6</v>
      </c>
      <c r="M4" s="3">
        <v>4</v>
      </c>
      <c r="N4" s="28">
        <v>3.25</v>
      </c>
      <c r="O4" s="3">
        <v>0</v>
      </c>
      <c r="P4" s="3">
        <v>0</v>
      </c>
      <c r="Q4" s="29">
        <v>3.5</v>
      </c>
      <c r="R4" s="3">
        <v>6</v>
      </c>
      <c r="S4" s="3">
        <v>1</v>
      </c>
      <c r="T4" s="28">
        <v>2</v>
      </c>
      <c r="U4" s="3">
        <v>4</v>
      </c>
      <c r="V4" s="3">
        <v>1</v>
      </c>
      <c r="W4" s="2">
        <v>10</v>
      </c>
      <c r="X4" s="28">
        <v>0</v>
      </c>
      <c r="Y4" s="3">
        <v>0</v>
      </c>
      <c r="Z4" s="3">
        <v>0</v>
      </c>
      <c r="AA4" s="28">
        <v>1</v>
      </c>
      <c r="AB4" s="3">
        <v>1</v>
      </c>
      <c r="AC4" s="3">
        <v>1</v>
      </c>
      <c r="AD4" s="2">
        <v>12</v>
      </c>
      <c r="AE4" s="28">
        <v>0</v>
      </c>
      <c r="AF4" s="3">
        <v>0</v>
      </c>
      <c r="AG4" s="3">
        <v>0</v>
      </c>
      <c r="AH4" s="28">
        <v>0</v>
      </c>
      <c r="AI4" s="3">
        <v>0</v>
      </c>
      <c r="AJ4" s="3">
        <v>0</v>
      </c>
      <c r="AK4" s="8">
        <v>4</v>
      </c>
    </row>
    <row r="5" spans="1:37" x14ac:dyDescent="0.4">
      <c r="A5" s="44"/>
      <c r="B5" s="4">
        <v>2</v>
      </c>
      <c r="C5" s="20">
        <v>6</v>
      </c>
      <c r="D5" s="1">
        <v>11</v>
      </c>
      <c r="E5" s="26">
        <v>3</v>
      </c>
      <c r="F5" s="4">
        <v>3</v>
      </c>
      <c r="G5" s="4">
        <v>3</v>
      </c>
      <c r="H5" s="26">
        <v>3.8</v>
      </c>
      <c r="I5" s="4">
        <v>6</v>
      </c>
      <c r="J5" s="4">
        <v>2</v>
      </c>
      <c r="K5" s="27">
        <v>3</v>
      </c>
      <c r="L5" s="4">
        <v>3</v>
      </c>
      <c r="M5" s="4">
        <v>3</v>
      </c>
      <c r="N5" s="26">
        <v>2.8571428571428572</v>
      </c>
      <c r="O5" s="4">
        <v>0</v>
      </c>
      <c r="P5" s="4">
        <v>0</v>
      </c>
      <c r="Q5" s="27">
        <v>0</v>
      </c>
      <c r="R5" s="4">
        <v>0</v>
      </c>
      <c r="S5" s="4">
        <v>0</v>
      </c>
      <c r="T5" s="26">
        <v>2.5</v>
      </c>
      <c r="U5" s="4">
        <v>6</v>
      </c>
      <c r="V5" s="4">
        <v>1</v>
      </c>
      <c r="W5" s="1">
        <v>12</v>
      </c>
      <c r="X5" s="26">
        <v>0</v>
      </c>
      <c r="Y5" s="4">
        <v>0</v>
      </c>
      <c r="Z5" s="4">
        <v>0</v>
      </c>
      <c r="AA5" s="26">
        <v>5</v>
      </c>
      <c r="AB5" s="4">
        <v>5</v>
      </c>
      <c r="AC5" s="4">
        <v>5</v>
      </c>
      <c r="AD5" s="1">
        <v>5</v>
      </c>
      <c r="AE5" s="26">
        <v>0</v>
      </c>
      <c r="AF5" s="4">
        <v>0</v>
      </c>
      <c r="AG5" s="4">
        <v>0</v>
      </c>
      <c r="AH5" s="26">
        <v>3</v>
      </c>
      <c r="AI5" s="4">
        <v>3</v>
      </c>
      <c r="AJ5" s="4">
        <v>3</v>
      </c>
      <c r="AK5" s="7">
        <v>5</v>
      </c>
    </row>
    <row r="6" spans="1:37" x14ac:dyDescent="0.4">
      <c r="A6" s="44"/>
      <c r="B6" s="4">
        <v>3</v>
      </c>
      <c r="C6" s="20">
        <v>5</v>
      </c>
      <c r="D6" s="1">
        <v>7</v>
      </c>
      <c r="E6" s="26">
        <v>1.8333333333333333</v>
      </c>
      <c r="F6" s="4">
        <v>4</v>
      </c>
      <c r="G6" s="4">
        <v>1</v>
      </c>
      <c r="H6" s="26">
        <v>2.2000000000000002</v>
      </c>
      <c r="I6" s="4">
        <v>4</v>
      </c>
      <c r="J6" s="4">
        <v>1</v>
      </c>
      <c r="K6" s="27">
        <v>2.5</v>
      </c>
      <c r="L6" s="4">
        <v>4</v>
      </c>
      <c r="M6" s="4">
        <v>1</v>
      </c>
      <c r="N6" s="26">
        <v>2</v>
      </c>
      <c r="O6" s="4">
        <v>0</v>
      </c>
      <c r="P6" s="4">
        <v>0</v>
      </c>
      <c r="Q6" s="27">
        <v>2.5</v>
      </c>
      <c r="R6" s="4">
        <v>3</v>
      </c>
      <c r="S6" s="4">
        <v>2</v>
      </c>
      <c r="T6" s="26">
        <v>1</v>
      </c>
      <c r="U6" s="4">
        <v>1</v>
      </c>
      <c r="V6" s="4">
        <v>1</v>
      </c>
      <c r="W6" s="1">
        <v>17</v>
      </c>
      <c r="X6" s="26">
        <v>0</v>
      </c>
      <c r="Y6" s="4">
        <v>0</v>
      </c>
      <c r="Z6" s="4">
        <v>0</v>
      </c>
      <c r="AA6" s="26">
        <v>0</v>
      </c>
      <c r="AB6" s="4">
        <v>0</v>
      </c>
      <c r="AC6" s="4">
        <v>0</v>
      </c>
      <c r="AD6" s="1">
        <v>16</v>
      </c>
      <c r="AE6" s="26">
        <v>0</v>
      </c>
      <c r="AF6" s="4">
        <v>0</v>
      </c>
      <c r="AG6" s="4">
        <v>0</v>
      </c>
      <c r="AH6" s="26">
        <v>0</v>
      </c>
      <c r="AI6" s="4">
        <v>0</v>
      </c>
      <c r="AJ6" s="4">
        <v>0</v>
      </c>
      <c r="AK6" s="7">
        <v>8</v>
      </c>
    </row>
    <row r="7" spans="1:37" x14ac:dyDescent="0.4">
      <c r="A7" s="45"/>
      <c r="B7" s="6">
        <v>4</v>
      </c>
      <c r="C7" s="21">
        <v>7</v>
      </c>
      <c r="D7" s="5">
        <v>10</v>
      </c>
      <c r="E7" s="30">
        <v>3</v>
      </c>
      <c r="F7" s="6">
        <v>3</v>
      </c>
      <c r="G7" s="6">
        <v>3</v>
      </c>
      <c r="H7" s="30">
        <v>5</v>
      </c>
      <c r="I7" s="6">
        <v>8</v>
      </c>
      <c r="J7" s="6">
        <v>1</v>
      </c>
      <c r="K7" s="31">
        <v>2.3333333333333335</v>
      </c>
      <c r="L7" s="6">
        <v>4</v>
      </c>
      <c r="M7" s="6">
        <v>1</v>
      </c>
      <c r="N7" s="30">
        <v>5.333333333333333</v>
      </c>
      <c r="O7" s="6">
        <v>9</v>
      </c>
      <c r="P7" s="6">
        <v>1</v>
      </c>
      <c r="Q7" s="31">
        <v>1</v>
      </c>
      <c r="R7" s="6">
        <v>1</v>
      </c>
      <c r="S7" s="6">
        <v>1</v>
      </c>
      <c r="T7" s="30">
        <v>3.3333333333333335</v>
      </c>
      <c r="U7" s="6">
        <v>4</v>
      </c>
      <c r="V7" s="6">
        <v>2</v>
      </c>
      <c r="W7" s="5">
        <v>15</v>
      </c>
      <c r="X7" s="30">
        <v>0</v>
      </c>
      <c r="Y7" s="6">
        <v>0</v>
      </c>
      <c r="Z7" s="6">
        <v>0</v>
      </c>
      <c r="AA7" s="30">
        <v>1</v>
      </c>
      <c r="AB7" s="6">
        <v>1</v>
      </c>
      <c r="AC7" s="6">
        <v>1</v>
      </c>
      <c r="AD7" s="5">
        <v>14</v>
      </c>
      <c r="AE7" s="30">
        <v>0</v>
      </c>
      <c r="AF7" s="6">
        <v>0</v>
      </c>
      <c r="AG7" s="6">
        <v>0</v>
      </c>
      <c r="AH7" s="30">
        <v>0</v>
      </c>
      <c r="AI7" s="6">
        <v>0</v>
      </c>
      <c r="AJ7" s="6">
        <v>0</v>
      </c>
      <c r="AK7" s="9">
        <v>12</v>
      </c>
    </row>
    <row r="8" spans="1:37" x14ac:dyDescent="0.4">
      <c r="A8" s="43" t="s">
        <v>4</v>
      </c>
      <c r="B8" s="3">
        <v>1</v>
      </c>
      <c r="C8" s="19">
        <v>5</v>
      </c>
      <c r="D8" s="2">
        <v>13</v>
      </c>
      <c r="E8" s="28">
        <v>4.5</v>
      </c>
      <c r="F8" s="3">
        <v>5</v>
      </c>
      <c r="G8" s="3">
        <v>4</v>
      </c>
      <c r="H8" s="28">
        <v>3.2</v>
      </c>
      <c r="I8" s="3">
        <v>5</v>
      </c>
      <c r="J8" s="3">
        <v>1</v>
      </c>
      <c r="K8" s="29">
        <v>5</v>
      </c>
      <c r="L8" s="3">
        <v>6</v>
      </c>
      <c r="M8" s="3">
        <v>4</v>
      </c>
      <c r="N8" s="28">
        <v>3.6</v>
      </c>
      <c r="O8" s="3">
        <v>0</v>
      </c>
      <c r="P8" s="3">
        <v>0</v>
      </c>
      <c r="Q8" s="29">
        <v>3.5</v>
      </c>
      <c r="R8" s="3">
        <v>6</v>
      </c>
      <c r="S8" s="3">
        <v>1</v>
      </c>
      <c r="T8" s="28">
        <v>1.8</v>
      </c>
      <c r="U8" s="3">
        <v>4</v>
      </c>
      <c r="V8" s="3">
        <v>1</v>
      </c>
      <c r="W8" s="2">
        <v>15</v>
      </c>
      <c r="X8" s="28">
        <v>0</v>
      </c>
      <c r="Y8" s="3">
        <v>0</v>
      </c>
      <c r="Z8" s="3">
        <v>0</v>
      </c>
      <c r="AA8" s="28">
        <v>1</v>
      </c>
      <c r="AB8" s="3">
        <v>1</v>
      </c>
      <c r="AC8" s="3">
        <v>1</v>
      </c>
      <c r="AD8" s="2">
        <v>15</v>
      </c>
      <c r="AE8" s="28">
        <v>0</v>
      </c>
      <c r="AF8" s="3">
        <v>0</v>
      </c>
      <c r="AG8" s="3">
        <v>0</v>
      </c>
      <c r="AH8" s="28">
        <v>0</v>
      </c>
      <c r="AI8" s="3">
        <v>0</v>
      </c>
      <c r="AJ8" s="3">
        <v>0</v>
      </c>
      <c r="AK8" s="8">
        <v>7</v>
      </c>
    </row>
    <row r="9" spans="1:37" x14ac:dyDescent="0.4">
      <c r="A9" s="44"/>
      <c r="B9" s="4">
        <v>2</v>
      </c>
      <c r="C9" s="20">
        <v>9</v>
      </c>
      <c r="D9" s="1">
        <v>15</v>
      </c>
      <c r="E9" s="26">
        <v>1.8</v>
      </c>
      <c r="F9" s="4">
        <v>3</v>
      </c>
      <c r="G9" s="4">
        <v>1</v>
      </c>
      <c r="H9" s="26">
        <v>3</v>
      </c>
      <c r="I9" s="4">
        <v>6</v>
      </c>
      <c r="J9" s="4">
        <v>1</v>
      </c>
      <c r="K9" s="27">
        <v>2.6666666666666665</v>
      </c>
      <c r="L9" s="4">
        <v>4</v>
      </c>
      <c r="M9" s="4">
        <v>1</v>
      </c>
      <c r="N9" s="26">
        <v>2.4444444444444446</v>
      </c>
      <c r="O9" s="4">
        <v>0</v>
      </c>
      <c r="P9" s="4">
        <v>0</v>
      </c>
      <c r="Q9" s="27">
        <v>0</v>
      </c>
      <c r="R9" s="4">
        <v>0</v>
      </c>
      <c r="S9" s="4">
        <v>0</v>
      </c>
      <c r="T9" s="26">
        <v>2.5</v>
      </c>
      <c r="U9" s="4">
        <v>6</v>
      </c>
      <c r="V9" s="4">
        <v>1</v>
      </c>
      <c r="W9" s="1">
        <v>18</v>
      </c>
      <c r="X9" s="26">
        <v>0</v>
      </c>
      <c r="Y9" s="4">
        <v>0</v>
      </c>
      <c r="Z9" s="4">
        <v>0</v>
      </c>
      <c r="AA9" s="26">
        <v>5</v>
      </c>
      <c r="AB9" s="4">
        <v>5</v>
      </c>
      <c r="AC9" s="4">
        <v>5</v>
      </c>
      <c r="AD9" s="1">
        <v>12</v>
      </c>
      <c r="AE9" s="26">
        <v>0</v>
      </c>
      <c r="AF9" s="4">
        <v>0</v>
      </c>
      <c r="AG9" s="4">
        <v>0</v>
      </c>
      <c r="AH9" s="26">
        <v>3</v>
      </c>
      <c r="AI9" s="4">
        <v>3</v>
      </c>
      <c r="AJ9" s="4">
        <v>3</v>
      </c>
      <c r="AK9" s="7">
        <v>6</v>
      </c>
    </row>
    <row r="10" spans="1:37" x14ac:dyDescent="0.4">
      <c r="A10" s="45"/>
      <c r="B10" s="6">
        <v>3</v>
      </c>
      <c r="C10" s="21">
        <v>8</v>
      </c>
      <c r="D10" s="5">
        <v>11</v>
      </c>
      <c r="E10" s="30">
        <v>2.75</v>
      </c>
      <c r="F10" s="6">
        <v>4</v>
      </c>
      <c r="G10" s="6">
        <v>1</v>
      </c>
      <c r="H10" s="30">
        <v>3.8</v>
      </c>
      <c r="I10" s="6">
        <v>8</v>
      </c>
      <c r="J10" s="6">
        <v>1</v>
      </c>
      <c r="K10" s="31">
        <v>2.4</v>
      </c>
      <c r="L10" s="6">
        <v>4</v>
      </c>
      <c r="M10" s="6">
        <v>1</v>
      </c>
      <c r="N10" s="30">
        <v>4.25</v>
      </c>
      <c r="O10" s="6">
        <v>9</v>
      </c>
      <c r="P10" s="6">
        <v>1</v>
      </c>
      <c r="Q10" s="31">
        <v>2</v>
      </c>
      <c r="R10" s="6">
        <v>3</v>
      </c>
      <c r="S10" s="6">
        <v>1</v>
      </c>
      <c r="T10" s="30">
        <v>3.3333333333333335</v>
      </c>
      <c r="U10" s="6">
        <v>4</v>
      </c>
      <c r="V10" s="6">
        <v>2</v>
      </c>
      <c r="W10" s="5">
        <v>21</v>
      </c>
      <c r="X10" s="30">
        <v>0</v>
      </c>
      <c r="Y10" s="6">
        <v>0</v>
      </c>
      <c r="Z10" s="6">
        <v>0</v>
      </c>
      <c r="AA10" s="30">
        <v>1</v>
      </c>
      <c r="AB10" s="6">
        <v>1</v>
      </c>
      <c r="AC10" s="6">
        <v>1</v>
      </c>
      <c r="AD10" s="5">
        <v>20</v>
      </c>
      <c r="AE10" s="30">
        <v>0</v>
      </c>
      <c r="AF10" s="6">
        <v>0</v>
      </c>
      <c r="AG10" s="6">
        <v>0</v>
      </c>
      <c r="AH10" s="30">
        <v>0</v>
      </c>
      <c r="AI10" s="6">
        <v>0</v>
      </c>
      <c r="AJ10" s="6">
        <v>0</v>
      </c>
      <c r="AK10" s="9">
        <v>16</v>
      </c>
    </row>
    <row r="11" spans="1:37" x14ac:dyDescent="0.4">
      <c r="A11" s="43" t="s">
        <v>5</v>
      </c>
      <c r="B11" s="3">
        <v>1</v>
      </c>
      <c r="C11" s="19">
        <v>10</v>
      </c>
      <c r="D11" s="2">
        <v>22</v>
      </c>
      <c r="E11" s="28">
        <v>4</v>
      </c>
      <c r="F11" s="3">
        <v>5</v>
      </c>
      <c r="G11" s="3">
        <v>3</v>
      </c>
      <c r="H11" s="28">
        <v>3.3333333333333335</v>
      </c>
      <c r="I11" s="3">
        <v>6</v>
      </c>
      <c r="J11" s="3">
        <v>1</v>
      </c>
      <c r="K11" s="29">
        <v>4.333333333333333</v>
      </c>
      <c r="L11" s="3">
        <v>6</v>
      </c>
      <c r="M11" s="3">
        <v>3</v>
      </c>
      <c r="N11" s="28">
        <v>3</v>
      </c>
      <c r="O11" s="3">
        <v>0</v>
      </c>
      <c r="P11" s="3">
        <v>0</v>
      </c>
      <c r="Q11" s="29">
        <v>3.5</v>
      </c>
      <c r="R11" s="3">
        <v>6</v>
      </c>
      <c r="S11" s="3">
        <v>1</v>
      </c>
      <c r="T11" s="28">
        <v>2.25</v>
      </c>
      <c r="U11" s="3">
        <v>6</v>
      </c>
      <c r="V11" s="3">
        <v>1</v>
      </c>
      <c r="W11" s="2">
        <v>22</v>
      </c>
      <c r="X11" s="28">
        <v>0</v>
      </c>
      <c r="Y11" s="3">
        <v>0</v>
      </c>
      <c r="Z11" s="3">
        <v>0</v>
      </c>
      <c r="AA11" s="28">
        <v>3</v>
      </c>
      <c r="AB11" s="3">
        <v>5</v>
      </c>
      <c r="AC11" s="3">
        <v>1</v>
      </c>
      <c r="AD11" s="2">
        <v>17</v>
      </c>
      <c r="AE11" s="28">
        <v>0</v>
      </c>
      <c r="AF11" s="3">
        <v>0</v>
      </c>
      <c r="AG11" s="3">
        <v>0</v>
      </c>
      <c r="AH11" s="28">
        <v>3</v>
      </c>
      <c r="AI11" s="3">
        <v>3</v>
      </c>
      <c r="AJ11" s="3">
        <v>3</v>
      </c>
      <c r="AK11" s="8">
        <v>9</v>
      </c>
    </row>
    <row r="12" spans="1:37" x14ac:dyDescent="0.4">
      <c r="A12" s="45"/>
      <c r="B12" s="6">
        <v>2</v>
      </c>
      <c r="C12" s="21">
        <v>12</v>
      </c>
      <c r="D12" s="5">
        <v>17</v>
      </c>
      <c r="E12" s="30">
        <v>2.125</v>
      </c>
      <c r="F12" s="6">
        <v>4</v>
      </c>
      <c r="G12" s="6">
        <v>1</v>
      </c>
      <c r="H12" s="30">
        <v>3.25</v>
      </c>
      <c r="I12" s="6">
        <v>8</v>
      </c>
      <c r="J12" s="6">
        <v>1</v>
      </c>
      <c r="K12" s="31">
        <v>2.4285714285714284</v>
      </c>
      <c r="L12" s="6">
        <v>4</v>
      </c>
      <c r="M12" s="6">
        <v>1</v>
      </c>
      <c r="N12" s="30">
        <v>3.4285714285714284</v>
      </c>
      <c r="O12" s="6">
        <v>9</v>
      </c>
      <c r="P12" s="6">
        <v>1</v>
      </c>
      <c r="Q12" s="31">
        <v>2</v>
      </c>
      <c r="R12" s="6">
        <v>3</v>
      </c>
      <c r="S12" s="6">
        <v>1</v>
      </c>
      <c r="T12" s="30">
        <v>2.75</v>
      </c>
      <c r="U12" s="6">
        <v>4</v>
      </c>
      <c r="V12" s="6">
        <v>1</v>
      </c>
      <c r="W12" s="5">
        <v>32</v>
      </c>
      <c r="X12" s="30">
        <v>0</v>
      </c>
      <c r="Y12" s="6">
        <v>0</v>
      </c>
      <c r="Z12" s="6">
        <v>0</v>
      </c>
      <c r="AA12" s="30">
        <v>1</v>
      </c>
      <c r="AB12" s="6">
        <v>1</v>
      </c>
      <c r="AC12" s="6">
        <v>1</v>
      </c>
      <c r="AD12" s="5">
        <v>30</v>
      </c>
      <c r="AE12" s="30">
        <v>0</v>
      </c>
      <c r="AF12" s="6">
        <v>0</v>
      </c>
      <c r="AG12" s="6">
        <v>0</v>
      </c>
      <c r="AH12" s="30">
        <v>0</v>
      </c>
      <c r="AI12" s="6">
        <v>0</v>
      </c>
      <c r="AJ12" s="6">
        <v>0</v>
      </c>
      <c r="AK12" s="9">
        <v>20</v>
      </c>
    </row>
    <row r="13" spans="1:37" ht="15" thickBot="1" x14ac:dyDescent="0.45">
      <c r="A13" s="16" t="s">
        <v>6</v>
      </c>
      <c r="B13" s="17">
        <v>1</v>
      </c>
      <c r="C13" s="22">
        <v>22</v>
      </c>
      <c r="D13" s="12">
        <v>39</v>
      </c>
      <c r="E13" s="33">
        <v>2.6363636363636362</v>
      </c>
      <c r="F13" s="10">
        <v>5</v>
      </c>
      <c r="G13" s="10">
        <v>1</v>
      </c>
      <c r="H13" s="33">
        <v>3.2941176470588234</v>
      </c>
      <c r="I13" s="10">
        <v>8</v>
      </c>
      <c r="J13" s="10">
        <v>1</v>
      </c>
      <c r="K13" s="34">
        <v>3</v>
      </c>
      <c r="L13" s="10">
        <v>6</v>
      </c>
      <c r="M13" s="10">
        <v>1</v>
      </c>
      <c r="N13" s="33">
        <v>3.1666666666666665</v>
      </c>
      <c r="O13" s="10">
        <v>9</v>
      </c>
      <c r="P13" s="10">
        <v>1</v>
      </c>
      <c r="Q13" s="34">
        <v>2.6</v>
      </c>
      <c r="R13" s="10">
        <v>6</v>
      </c>
      <c r="S13" s="10">
        <v>1</v>
      </c>
      <c r="T13" s="33">
        <v>2.4166666666666665</v>
      </c>
      <c r="U13" s="10">
        <v>6</v>
      </c>
      <c r="V13" s="10">
        <v>1</v>
      </c>
      <c r="W13" s="12">
        <v>54</v>
      </c>
      <c r="X13" s="33">
        <v>0</v>
      </c>
      <c r="Y13" s="10">
        <v>0</v>
      </c>
      <c r="Z13" s="10">
        <v>0</v>
      </c>
      <c r="AA13" s="33">
        <v>2.3333333333333335</v>
      </c>
      <c r="AB13" s="10">
        <v>5</v>
      </c>
      <c r="AC13" s="10">
        <v>1</v>
      </c>
      <c r="AD13" s="12">
        <v>47</v>
      </c>
      <c r="AE13" s="33">
        <v>0</v>
      </c>
      <c r="AF13" s="10">
        <v>0</v>
      </c>
      <c r="AG13" s="10">
        <v>0</v>
      </c>
      <c r="AH13" s="33">
        <v>3</v>
      </c>
      <c r="AI13" s="10">
        <v>3</v>
      </c>
      <c r="AJ13" s="10">
        <v>3</v>
      </c>
      <c r="AK13" s="11">
        <v>29</v>
      </c>
    </row>
  </sheetData>
  <mergeCells count="20"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  <mergeCell ref="AA2:AC2"/>
    <mergeCell ref="AD2:AD3"/>
    <mergeCell ref="AE2:AG2"/>
    <mergeCell ref="AH2:AJ2"/>
    <mergeCell ref="A4:A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3"/>
  <sheetViews>
    <sheetView workbookViewId="0">
      <selection activeCell="C3" sqref="C3:D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6" t="s">
        <v>2</v>
      </c>
      <c r="B1" s="46"/>
      <c r="C1" s="48" t="s">
        <v>7</v>
      </c>
      <c r="D1" s="49"/>
      <c r="E1" s="50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0" t="s">
        <v>1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2"/>
    </row>
    <row r="2" spans="1:37" x14ac:dyDescent="0.4">
      <c r="A2" s="46"/>
      <c r="B2" s="46"/>
      <c r="C2" s="18" t="s">
        <v>8</v>
      </c>
      <c r="D2" s="13" t="s">
        <v>9</v>
      </c>
      <c r="E2" s="53" t="s">
        <v>13</v>
      </c>
      <c r="F2" s="54"/>
      <c r="G2" s="54"/>
      <c r="H2" s="54" t="s">
        <v>15</v>
      </c>
      <c r="I2" s="54"/>
      <c r="J2" s="54"/>
      <c r="K2" s="53" t="s">
        <v>16</v>
      </c>
      <c r="L2" s="54"/>
      <c r="M2" s="54"/>
      <c r="N2" s="54" t="s">
        <v>17</v>
      </c>
      <c r="O2" s="54"/>
      <c r="P2" s="54"/>
      <c r="Q2" s="42" t="s">
        <v>18</v>
      </c>
      <c r="R2" s="39"/>
      <c r="S2" s="39"/>
      <c r="T2" s="39" t="s">
        <v>19</v>
      </c>
      <c r="U2" s="39"/>
      <c r="V2" s="39"/>
      <c r="W2" s="40" t="s">
        <v>10</v>
      </c>
      <c r="X2" s="42" t="s">
        <v>13</v>
      </c>
      <c r="Y2" s="39"/>
      <c r="Z2" s="39"/>
      <c r="AA2" s="39" t="s">
        <v>15</v>
      </c>
      <c r="AB2" s="39"/>
      <c r="AC2" s="39"/>
      <c r="AD2" s="40" t="s">
        <v>10</v>
      </c>
      <c r="AE2" s="42" t="s">
        <v>20</v>
      </c>
      <c r="AF2" s="39"/>
      <c r="AG2" s="39"/>
      <c r="AH2" s="39" t="s">
        <v>21</v>
      </c>
      <c r="AI2" s="39"/>
      <c r="AJ2" s="39"/>
      <c r="AK2" s="55" t="s">
        <v>10</v>
      </c>
    </row>
    <row r="3" spans="1:37" x14ac:dyDescent="0.4">
      <c r="A3" s="47"/>
      <c r="B3" s="47"/>
      <c r="C3" s="18" t="s">
        <v>30</v>
      </c>
      <c r="D3" s="14" t="s">
        <v>30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1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1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6"/>
    </row>
    <row r="4" spans="1:37" ht="15" customHeight="1" x14ac:dyDescent="0.4">
      <c r="A4" s="43" t="s">
        <v>3</v>
      </c>
      <c r="B4" s="3">
        <v>1</v>
      </c>
      <c r="C4" s="19">
        <v>6</v>
      </c>
      <c r="D4" s="2">
        <v>10</v>
      </c>
      <c r="E4" s="28">
        <v>1.8</v>
      </c>
      <c r="F4" s="3">
        <v>3</v>
      </c>
      <c r="G4" s="3">
        <v>1</v>
      </c>
      <c r="H4" s="28">
        <v>7.5</v>
      </c>
      <c r="I4" s="3">
        <v>10</v>
      </c>
      <c r="J4" s="3">
        <v>5</v>
      </c>
      <c r="K4" s="29">
        <v>2.3333333333333335</v>
      </c>
      <c r="L4" s="3">
        <v>3</v>
      </c>
      <c r="M4" s="3">
        <v>1</v>
      </c>
      <c r="N4" s="28">
        <v>7.5</v>
      </c>
      <c r="O4" s="3">
        <v>0</v>
      </c>
      <c r="P4" s="3">
        <v>0</v>
      </c>
      <c r="Q4" s="29">
        <v>1.5</v>
      </c>
      <c r="R4" s="3">
        <v>2</v>
      </c>
      <c r="S4" s="3">
        <v>1</v>
      </c>
      <c r="T4" s="28">
        <v>7</v>
      </c>
      <c r="U4" s="3">
        <v>10</v>
      </c>
      <c r="V4" s="3">
        <v>4</v>
      </c>
      <c r="W4" s="2">
        <v>12</v>
      </c>
      <c r="X4" s="28">
        <v>0</v>
      </c>
      <c r="Y4" s="3">
        <v>0</v>
      </c>
      <c r="Z4" s="3">
        <v>0</v>
      </c>
      <c r="AA4" s="28">
        <v>1.5</v>
      </c>
      <c r="AB4" s="3">
        <v>3</v>
      </c>
      <c r="AC4" s="3">
        <v>1</v>
      </c>
      <c r="AD4" s="2">
        <v>15</v>
      </c>
      <c r="AE4" s="28">
        <v>0</v>
      </c>
      <c r="AF4" s="3">
        <v>0</v>
      </c>
      <c r="AG4" s="3">
        <v>0</v>
      </c>
      <c r="AH4" s="28">
        <v>2</v>
      </c>
      <c r="AI4" s="3">
        <v>2</v>
      </c>
      <c r="AJ4" s="3">
        <v>2</v>
      </c>
      <c r="AK4" s="8">
        <v>5</v>
      </c>
    </row>
    <row r="5" spans="1:37" x14ac:dyDescent="0.4">
      <c r="A5" s="44"/>
      <c r="B5" s="4">
        <v>2</v>
      </c>
      <c r="C5" s="20">
        <v>3</v>
      </c>
      <c r="D5" s="1">
        <v>7</v>
      </c>
      <c r="E5" s="26">
        <v>2.75</v>
      </c>
      <c r="F5" s="4">
        <v>6</v>
      </c>
      <c r="G5" s="4">
        <v>1</v>
      </c>
      <c r="H5" s="26">
        <v>3.8</v>
      </c>
      <c r="I5" s="4">
        <v>8</v>
      </c>
      <c r="J5" s="4">
        <v>1</v>
      </c>
      <c r="K5" s="27">
        <v>3.25</v>
      </c>
      <c r="L5" s="4">
        <v>6</v>
      </c>
      <c r="M5" s="4">
        <v>1</v>
      </c>
      <c r="N5" s="26">
        <v>3.75</v>
      </c>
      <c r="O5" s="4">
        <v>0</v>
      </c>
      <c r="P5" s="4">
        <v>0</v>
      </c>
      <c r="Q5" s="27">
        <v>3.5</v>
      </c>
      <c r="R5" s="4">
        <v>6</v>
      </c>
      <c r="S5" s="4">
        <v>1</v>
      </c>
      <c r="T5" s="26">
        <v>2.75</v>
      </c>
      <c r="U5" s="4">
        <v>5</v>
      </c>
      <c r="V5" s="4">
        <v>1</v>
      </c>
      <c r="W5" s="1">
        <v>11</v>
      </c>
      <c r="X5" s="26">
        <v>1</v>
      </c>
      <c r="Y5" s="4">
        <v>1</v>
      </c>
      <c r="Z5" s="4">
        <v>1</v>
      </c>
      <c r="AA5" s="26">
        <v>0</v>
      </c>
      <c r="AB5" s="4">
        <v>0</v>
      </c>
      <c r="AC5" s="4">
        <v>0</v>
      </c>
      <c r="AD5" s="1">
        <v>5</v>
      </c>
      <c r="AE5" s="26">
        <v>0</v>
      </c>
      <c r="AF5" s="4">
        <v>0</v>
      </c>
      <c r="AG5" s="4">
        <v>0</v>
      </c>
      <c r="AH5" s="26">
        <v>0</v>
      </c>
      <c r="AI5" s="4">
        <v>0</v>
      </c>
      <c r="AJ5" s="4">
        <v>0</v>
      </c>
      <c r="AK5" s="7">
        <v>5</v>
      </c>
    </row>
    <row r="6" spans="1:37" x14ac:dyDescent="0.4">
      <c r="A6" s="44"/>
      <c r="B6" s="4">
        <v>3</v>
      </c>
      <c r="C6" s="20">
        <v>4</v>
      </c>
      <c r="D6" s="1">
        <v>10</v>
      </c>
      <c r="E6" s="26">
        <v>6</v>
      </c>
      <c r="F6" s="4">
        <v>9</v>
      </c>
      <c r="G6" s="4">
        <v>3</v>
      </c>
      <c r="H6" s="26">
        <v>4</v>
      </c>
      <c r="I6" s="4">
        <v>4</v>
      </c>
      <c r="J6" s="4">
        <v>4</v>
      </c>
      <c r="K6" s="27">
        <v>8</v>
      </c>
      <c r="L6" s="4">
        <v>12</v>
      </c>
      <c r="M6" s="4">
        <v>3</v>
      </c>
      <c r="N6" s="26">
        <v>1</v>
      </c>
      <c r="O6" s="4">
        <v>0</v>
      </c>
      <c r="P6" s="4">
        <v>0</v>
      </c>
      <c r="Q6" s="27">
        <v>6.666666666666667</v>
      </c>
      <c r="R6" s="4">
        <v>14</v>
      </c>
      <c r="S6" s="4">
        <v>3</v>
      </c>
      <c r="T6" s="26">
        <v>1</v>
      </c>
      <c r="U6" s="4">
        <v>1</v>
      </c>
      <c r="V6" s="4">
        <v>1</v>
      </c>
      <c r="W6" s="1">
        <v>8</v>
      </c>
      <c r="X6" s="26">
        <v>11</v>
      </c>
      <c r="Y6" s="4">
        <v>11</v>
      </c>
      <c r="Z6" s="4">
        <v>11</v>
      </c>
      <c r="AA6" s="26">
        <v>0</v>
      </c>
      <c r="AB6" s="4">
        <v>0</v>
      </c>
      <c r="AC6" s="4">
        <v>0</v>
      </c>
      <c r="AD6" s="1">
        <v>5</v>
      </c>
      <c r="AE6" s="26">
        <v>1</v>
      </c>
      <c r="AF6" s="4">
        <v>1</v>
      </c>
      <c r="AG6" s="4">
        <v>1</v>
      </c>
      <c r="AH6" s="26">
        <v>0</v>
      </c>
      <c r="AI6" s="4">
        <v>0</v>
      </c>
      <c r="AJ6" s="4">
        <v>0</v>
      </c>
      <c r="AK6" s="7">
        <v>3</v>
      </c>
    </row>
    <row r="7" spans="1:37" x14ac:dyDescent="0.4">
      <c r="A7" s="45"/>
      <c r="B7" s="6">
        <v>4</v>
      </c>
      <c r="C7" s="21">
        <v>5</v>
      </c>
      <c r="D7" s="5">
        <v>6</v>
      </c>
      <c r="E7" s="30">
        <v>2</v>
      </c>
      <c r="F7" s="6">
        <v>3</v>
      </c>
      <c r="G7" s="6">
        <v>1</v>
      </c>
      <c r="H7" s="30">
        <v>3.6</v>
      </c>
      <c r="I7" s="6">
        <v>7</v>
      </c>
      <c r="J7" s="6">
        <v>2</v>
      </c>
      <c r="K7" s="31">
        <v>2</v>
      </c>
      <c r="L7" s="6">
        <v>2</v>
      </c>
      <c r="M7" s="6">
        <v>2</v>
      </c>
      <c r="N7" s="30">
        <v>6.333333333333333</v>
      </c>
      <c r="O7" s="6">
        <v>10</v>
      </c>
      <c r="P7" s="6">
        <v>7</v>
      </c>
      <c r="Q7" s="31">
        <v>1</v>
      </c>
      <c r="R7" s="6">
        <v>1</v>
      </c>
      <c r="S7" s="6">
        <v>1</v>
      </c>
      <c r="T7" s="30">
        <v>4.5999999999999996</v>
      </c>
      <c r="U7" s="6">
        <v>7</v>
      </c>
      <c r="V7" s="6">
        <v>1</v>
      </c>
      <c r="W7" s="5">
        <v>13</v>
      </c>
      <c r="X7" s="30">
        <v>0</v>
      </c>
      <c r="Y7" s="6">
        <v>0</v>
      </c>
      <c r="Z7" s="6">
        <v>0</v>
      </c>
      <c r="AA7" s="30">
        <v>13</v>
      </c>
      <c r="AB7" s="6">
        <v>19</v>
      </c>
      <c r="AC7" s="6">
        <v>7</v>
      </c>
      <c r="AD7" s="5">
        <v>7</v>
      </c>
      <c r="AE7" s="30">
        <v>0</v>
      </c>
      <c r="AF7" s="6">
        <v>0</v>
      </c>
      <c r="AG7" s="6">
        <v>0</v>
      </c>
      <c r="AH7" s="30">
        <v>13.5</v>
      </c>
      <c r="AI7" s="6">
        <v>20</v>
      </c>
      <c r="AJ7" s="6">
        <v>7</v>
      </c>
      <c r="AK7" s="9">
        <v>1</v>
      </c>
    </row>
    <row r="8" spans="1:37" x14ac:dyDescent="0.4">
      <c r="A8" s="43" t="s">
        <v>4</v>
      </c>
      <c r="B8" s="3">
        <v>1</v>
      </c>
      <c r="C8" s="19">
        <v>7</v>
      </c>
      <c r="D8" s="2">
        <v>11</v>
      </c>
      <c r="E8" s="28">
        <v>2.5</v>
      </c>
      <c r="F8" s="3">
        <v>6</v>
      </c>
      <c r="G8" s="3">
        <v>1</v>
      </c>
      <c r="H8" s="28">
        <v>7.5</v>
      </c>
      <c r="I8" s="3">
        <v>10</v>
      </c>
      <c r="J8" s="3">
        <v>5</v>
      </c>
      <c r="K8" s="29">
        <v>3.25</v>
      </c>
      <c r="L8" s="3">
        <v>6</v>
      </c>
      <c r="M8" s="3">
        <v>1</v>
      </c>
      <c r="N8" s="28">
        <v>7.5</v>
      </c>
      <c r="O8" s="3">
        <v>0</v>
      </c>
      <c r="P8" s="3">
        <v>0</v>
      </c>
      <c r="Q8" s="29">
        <v>3</v>
      </c>
      <c r="R8" s="3">
        <v>6</v>
      </c>
      <c r="S8" s="3">
        <v>1</v>
      </c>
      <c r="T8" s="28">
        <v>7</v>
      </c>
      <c r="U8" s="3">
        <v>10</v>
      </c>
      <c r="V8" s="3">
        <v>4</v>
      </c>
      <c r="W8" s="2">
        <v>17</v>
      </c>
      <c r="X8" s="28">
        <v>1</v>
      </c>
      <c r="Y8" s="3">
        <v>1</v>
      </c>
      <c r="Z8" s="3">
        <v>1</v>
      </c>
      <c r="AA8" s="28">
        <v>1.5</v>
      </c>
      <c r="AB8" s="3">
        <v>3</v>
      </c>
      <c r="AC8" s="3">
        <v>1</v>
      </c>
      <c r="AD8" s="2">
        <v>15</v>
      </c>
      <c r="AE8" s="28">
        <v>0</v>
      </c>
      <c r="AF8" s="3">
        <v>0</v>
      </c>
      <c r="AG8" s="3">
        <v>0</v>
      </c>
      <c r="AH8" s="28">
        <v>2</v>
      </c>
      <c r="AI8" s="3">
        <v>2</v>
      </c>
      <c r="AJ8" s="3">
        <v>2</v>
      </c>
      <c r="AK8" s="8">
        <v>5</v>
      </c>
    </row>
    <row r="9" spans="1:37" x14ac:dyDescent="0.4">
      <c r="A9" s="44"/>
      <c r="B9" s="4">
        <v>2</v>
      </c>
      <c r="C9" s="20">
        <v>5</v>
      </c>
      <c r="D9" s="1">
        <v>13</v>
      </c>
      <c r="E9" s="26">
        <v>3.8571428571428572</v>
      </c>
      <c r="F9" s="4">
        <v>8</v>
      </c>
      <c r="G9" s="4">
        <v>1</v>
      </c>
      <c r="H9" s="26">
        <v>3.8</v>
      </c>
      <c r="I9" s="4">
        <v>8</v>
      </c>
      <c r="J9" s="4">
        <v>1</v>
      </c>
      <c r="K9" s="27">
        <v>4.333333333333333</v>
      </c>
      <c r="L9" s="4">
        <v>9</v>
      </c>
      <c r="M9" s="4">
        <v>1</v>
      </c>
      <c r="N9" s="26">
        <v>3.4</v>
      </c>
      <c r="O9" s="4">
        <v>0</v>
      </c>
      <c r="P9" s="4">
        <v>0</v>
      </c>
      <c r="Q9" s="27">
        <v>3.5</v>
      </c>
      <c r="R9" s="4">
        <v>7</v>
      </c>
      <c r="S9" s="4">
        <v>1</v>
      </c>
      <c r="T9" s="26">
        <v>2.4</v>
      </c>
      <c r="U9" s="4">
        <v>5</v>
      </c>
      <c r="V9" s="4">
        <v>1</v>
      </c>
      <c r="W9" s="1">
        <v>11</v>
      </c>
      <c r="X9" s="26">
        <v>4</v>
      </c>
      <c r="Y9" s="4">
        <v>4</v>
      </c>
      <c r="Z9" s="4">
        <v>4</v>
      </c>
      <c r="AA9" s="26">
        <v>0</v>
      </c>
      <c r="AB9" s="4">
        <v>0</v>
      </c>
      <c r="AC9" s="4">
        <v>0</v>
      </c>
      <c r="AD9" s="1">
        <v>8</v>
      </c>
      <c r="AE9" s="26">
        <v>0</v>
      </c>
      <c r="AF9" s="4">
        <v>0</v>
      </c>
      <c r="AG9" s="4">
        <v>0</v>
      </c>
      <c r="AH9" s="26">
        <v>0</v>
      </c>
      <c r="AI9" s="4">
        <v>0</v>
      </c>
      <c r="AJ9" s="4">
        <v>0</v>
      </c>
      <c r="AK9" s="7">
        <v>8</v>
      </c>
    </row>
    <row r="10" spans="1:37" x14ac:dyDescent="0.4">
      <c r="A10" s="45"/>
      <c r="B10" s="6">
        <v>3</v>
      </c>
      <c r="C10" s="21">
        <v>6</v>
      </c>
      <c r="D10" s="5">
        <v>9</v>
      </c>
      <c r="E10" s="30">
        <v>2</v>
      </c>
      <c r="F10" s="6">
        <v>3</v>
      </c>
      <c r="G10" s="6">
        <v>1</v>
      </c>
      <c r="H10" s="30">
        <v>3.6666666666666665</v>
      </c>
      <c r="I10" s="6">
        <v>7</v>
      </c>
      <c r="J10" s="6">
        <v>2</v>
      </c>
      <c r="K10" s="31">
        <v>3.5</v>
      </c>
      <c r="L10" s="6">
        <v>5</v>
      </c>
      <c r="M10" s="6">
        <v>2</v>
      </c>
      <c r="N10" s="30">
        <v>6.333333333333333</v>
      </c>
      <c r="O10" s="6">
        <v>10</v>
      </c>
      <c r="P10" s="6">
        <v>7</v>
      </c>
      <c r="Q10" s="31">
        <v>4</v>
      </c>
      <c r="R10" s="6">
        <v>7</v>
      </c>
      <c r="S10" s="6">
        <v>1</v>
      </c>
      <c r="T10" s="30">
        <v>4</v>
      </c>
      <c r="U10" s="6">
        <v>7</v>
      </c>
      <c r="V10" s="6">
        <v>1</v>
      </c>
      <c r="W10" s="5">
        <v>16</v>
      </c>
      <c r="X10" s="30">
        <v>7</v>
      </c>
      <c r="Y10" s="6">
        <v>7</v>
      </c>
      <c r="Z10" s="6">
        <v>7</v>
      </c>
      <c r="AA10" s="30">
        <v>13</v>
      </c>
      <c r="AB10" s="6">
        <v>19</v>
      </c>
      <c r="AC10" s="6">
        <v>7</v>
      </c>
      <c r="AD10" s="5">
        <v>9</v>
      </c>
      <c r="AE10" s="30">
        <v>1</v>
      </c>
      <c r="AF10" s="6">
        <v>1</v>
      </c>
      <c r="AG10" s="6">
        <v>1</v>
      </c>
      <c r="AH10" s="30">
        <v>13.5</v>
      </c>
      <c r="AI10" s="6">
        <v>20</v>
      </c>
      <c r="AJ10" s="6">
        <v>7</v>
      </c>
      <c r="AK10" s="9">
        <v>1</v>
      </c>
    </row>
    <row r="11" spans="1:37" x14ac:dyDescent="0.4">
      <c r="A11" s="43" t="s">
        <v>5</v>
      </c>
      <c r="B11" s="3">
        <v>1</v>
      </c>
      <c r="C11" s="19">
        <v>9</v>
      </c>
      <c r="D11" s="2">
        <v>17</v>
      </c>
      <c r="E11" s="28">
        <v>2.2222222222222223</v>
      </c>
      <c r="F11" s="3">
        <v>6</v>
      </c>
      <c r="G11" s="3">
        <v>1</v>
      </c>
      <c r="H11" s="28">
        <v>4.8571428571428568</v>
      </c>
      <c r="I11" s="3">
        <v>10</v>
      </c>
      <c r="J11" s="3">
        <v>1</v>
      </c>
      <c r="K11" s="29">
        <v>2.8571428571428572</v>
      </c>
      <c r="L11" s="3">
        <v>6</v>
      </c>
      <c r="M11" s="3">
        <v>1</v>
      </c>
      <c r="N11" s="28">
        <v>5</v>
      </c>
      <c r="O11" s="3">
        <v>0</v>
      </c>
      <c r="P11" s="3">
        <v>0</v>
      </c>
      <c r="Q11" s="29">
        <v>2.5</v>
      </c>
      <c r="R11" s="3">
        <v>6</v>
      </c>
      <c r="S11" s="3">
        <v>1</v>
      </c>
      <c r="T11" s="28">
        <v>4.166666666666667</v>
      </c>
      <c r="U11" s="3">
        <v>10</v>
      </c>
      <c r="V11" s="3">
        <v>1</v>
      </c>
      <c r="W11" s="2">
        <v>23</v>
      </c>
      <c r="X11" s="28">
        <v>1</v>
      </c>
      <c r="Y11" s="3">
        <v>1</v>
      </c>
      <c r="Z11" s="3">
        <v>1</v>
      </c>
      <c r="AA11" s="28">
        <v>1.5</v>
      </c>
      <c r="AB11" s="3">
        <v>3</v>
      </c>
      <c r="AC11" s="3">
        <v>1</v>
      </c>
      <c r="AD11" s="2">
        <v>20</v>
      </c>
      <c r="AE11" s="28">
        <v>0</v>
      </c>
      <c r="AF11" s="3">
        <v>0</v>
      </c>
      <c r="AG11" s="3">
        <v>0</v>
      </c>
      <c r="AH11" s="28">
        <v>2</v>
      </c>
      <c r="AI11" s="3">
        <v>2</v>
      </c>
      <c r="AJ11" s="3">
        <v>2</v>
      </c>
      <c r="AK11" s="8">
        <v>10</v>
      </c>
    </row>
    <row r="12" spans="1:37" x14ac:dyDescent="0.4">
      <c r="A12" s="45"/>
      <c r="B12" s="6">
        <v>2</v>
      </c>
      <c r="C12" s="21">
        <v>9</v>
      </c>
      <c r="D12" s="5">
        <v>16</v>
      </c>
      <c r="E12" s="30">
        <v>4.2857142857142856</v>
      </c>
      <c r="F12" s="6">
        <v>9</v>
      </c>
      <c r="G12" s="6">
        <v>1</v>
      </c>
      <c r="H12" s="30">
        <v>3.6666666666666665</v>
      </c>
      <c r="I12" s="6">
        <v>7</v>
      </c>
      <c r="J12" s="6">
        <v>2</v>
      </c>
      <c r="K12" s="31">
        <v>6.5</v>
      </c>
      <c r="L12" s="6">
        <v>12</v>
      </c>
      <c r="M12" s="6">
        <v>2</v>
      </c>
      <c r="N12" s="30">
        <v>4.2</v>
      </c>
      <c r="O12" s="6">
        <v>10</v>
      </c>
      <c r="P12" s="6">
        <v>7</v>
      </c>
      <c r="Q12" s="31">
        <v>5.25</v>
      </c>
      <c r="R12" s="6">
        <v>14</v>
      </c>
      <c r="S12" s="6">
        <v>1</v>
      </c>
      <c r="T12" s="30">
        <v>3.5714285714285716</v>
      </c>
      <c r="U12" s="6">
        <v>7</v>
      </c>
      <c r="V12" s="6">
        <v>1</v>
      </c>
      <c r="W12" s="5">
        <v>21</v>
      </c>
      <c r="X12" s="30">
        <v>11</v>
      </c>
      <c r="Y12" s="6">
        <v>11</v>
      </c>
      <c r="Z12" s="6">
        <v>11</v>
      </c>
      <c r="AA12" s="30">
        <v>13</v>
      </c>
      <c r="AB12" s="6">
        <v>19</v>
      </c>
      <c r="AC12" s="6">
        <v>7</v>
      </c>
      <c r="AD12" s="5">
        <v>12</v>
      </c>
      <c r="AE12" s="30">
        <v>1</v>
      </c>
      <c r="AF12" s="6">
        <v>1</v>
      </c>
      <c r="AG12" s="6">
        <v>1</v>
      </c>
      <c r="AH12" s="30">
        <v>13.5</v>
      </c>
      <c r="AI12" s="6">
        <v>20</v>
      </c>
      <c r="AJ12" s="6">
        <v>7</v>
      </c>
      <c r="AK12" s="9">
        <v>4</v>
      </c>
    </row>
    <row r="13" spans="1:37" ht="15" thickBot="1" x14ac:dyDescent="0.45">
      <c r="A13" s="16" t="s">
        <v>6</v>
      </c>
      <c r="B13" s="17">
        <v>1</v>
      </c>
      <c r="C13" s="22">
        <v>18</v>
      </c>
      <c r="D13" s="12">
        <v>33</v>
      </c>
      <c r="E13" s="33">
        <v>3.125</v>
      </c>
      <c r="F13" s="10">
        <v>9</v>
      </c>
      <c r="G13" s="10">
        <v>1</v>
      </c>
      <c r="H13" s="33">
        <v>4.3076923076923075</v>
      </c>
      <c r="I13" s="10">
        <v>10</v>
      </c>
      <c r="J13" s="10">
        <v>1</v>
      </c>
      <c r="K13" s="34">
        <v>4.1818181818181817</v>
      </c>
      <c r="L13" s="10">
        <v>12</v>
      </c>
      <c r="M13" s="10">
        <v>1</v>
      </c>
      <c r="N13" s="33">
        <v>5.0999999999999996</v>
      </c>
      <c r="O13" s="10">
        <v>10</v>
      </c>
      <c r="P13" s="10">
        <v>7</v>
      </c>
      <c r="Q13" s="34">
        <v>3.875</v>
      </c>
      <c r="R13" s="10">
        <v>14</v>
      </c>
      <c r="S13" s="10">
        <v>1</v>
      </c>
      <c r="T13" s="33">
        <v>3.8461538461538463</v>
      </c>
      <c r="U13" s="10">
        <v>10</v>
      </c>
      <c r="V13" s="10">
        <v>1</v>
      </c>
      <c r="W13" s="12">
        <v>44</v>
      </c>
      <c r="X13" s="33">
        <v>4.333333333333333</v>
      </c>
      <c r="Y13" s="10">
        <v>11</v>
      </c>
      <c r="Z13" s="10">
        <v>1</v>
      </c>
      <c r="AA13" s="33">
        <v>5.333333333333333</v>
      </c>
      <c r="AB13" s="10">
        <v>19</v>
      </c>
      <c r="AC13" s="10">
        <v>1</v>
      </c>
      <c r="AD13" s="12">
        <v>32</v>
      </c>
      <c r="AE13" s="33">
        <v>1</v>
      </c>
      <c r="AF13" s="10">
        <v>1</v>
      </c>
      <c r="AG13" s="10">
        <v>1</v>
      </c>
      <c r="AH13" s="33">
        <v>9.6666666666666661</v>
      </c>
      <c r="AI13" s="10">
        <v>20</v>
      </c>
      <c r="AJ13" s="10">
        <v>2</v>
      </c>
      <c r="AK13" s="11">
        <v>14</v>
      </c>
    </row>
  </sheetData>
  <mergeCells count="20"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  <mergeCell ref="AA2:AC2"/>
    <mergeCell ref="AD2:AD3"/>
    <mergeCell ref="AE2:AG2"/>
    <mergeCell ref="AH2:AJ2"/>
    <mergeCell ref="A4:A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3"/>
  <sheetViews>
    <sheetView workbookViewId="0">
      <selection activeCell="C3" sqref="C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6" t="s">
        <v>2</v>
      </c>
      <c r="B1" s="46"/>
      <c r="C1" s="48" t="s">
        <v>7</v>
      </c>
      <c r="D1" s="49"/>
      <c r="E1" s="50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0" t="s">
        <v>1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2"/>
    </row>
    <row r="2" spans="1:37" x14ac:dyDescent="0.4">
      <c r="A2" s="46"/>
      <c r="B2" s="46"/>
      <c r="C2" s="18" t="s">
        <v>8</v>
      </c>
      <c r="D2" s="13" t="s">
        <v>9</v>
      </c>
      <c r="E2" s="53" t="s">
        <v>13</v>
      </c>
      <c r="F2" s="54"/>
      <c r="G2" s="54"/>
      <c r="H2" s="54" t="s">
        <v>15</v>
      </c>
      <c r="I2" s="54"/>
      <c r="J2" s="54"/>
      <c r="K2" s="53" t="s">
        <v>16</v>
      </c>
      <c r="L2" s="54"/>
      <c r="M2" s="54"/>
      <c r="N2" s="54" t="s">
        <v>17</v>
      </c>
      <c r="O2" s="54"/>
      <c r="P2" s="54"/>
      <c r="Q2" s="42" t="s">
        <v>18</v>
      </c>
      <c r="R2" s="39"/>
      <c r="S2" s="39"/>
      <c r="T2" s="39" t="s">
        <v>19</v>
      </c>
      <c r="U2" s="39"/>
      <c r="V2" s="39"/>
      <c r="W2" s="40" t="s">
        <v>10</v>
      </c>
      <c r="X2" s="42" t="s">
        <v>13</v>
      </c>
      <c r="Y2" s="39"/>
      <c r="Z2" s="39"/>
      <c r="AA2" s="39" t="s">
        <v>15</v>
      </c>
      <c r="AB2" s="39"/>
      <c r="AC2" s="39"/>
      <c r="AD2" s="40" t="s">
        <v>10</v>
      </c>
      <c r="AE2" s="42" t="s">
        <v>20</v>
      </c>
      <c r="AF2" s="39"/>
      <c r="AG2" s="39"/>
      <c r="AH2" s="39" t="s">
        <v>21</v>
      </c>
      <c r="AI2" s="39"/>
      <c r="AJ2" s="39"/>
      <c r="AK2" s="55" t="s">
        <v>10</v>
      </c>
    </row>
    <row r="3" spans="1:37" x14ac:dyDescent="0.4">
      <c r="A3" s="47"/>
      <c r="B3" s="47"/>
      <c r="C3" s="18" t="s">
        <v>30</v>
      </c>
      <c r="D3" s="14" t="s">
        <v>30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1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1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6"/>
    </row>
    <row r="4" spans="1:37" ht="15" customHeight="1" x14ac:dyDescent="0.4">
      <c r="A4" s="43" t="s">
        <v>3</v>
      </c>
      <c r="B4" s="3">
        <v>1</v>
      </c>
      <c r="C4" s="19">
        <v>5</v>
      </c>
      <c r="D4" s="2">
        <v>7</v>
      </c>
      <c r="E4" s="28">
        <v>1.3333333333333333</v>
      </c>
      <c r="F4" s="3">
        <v>2</v>
      </c>
      <c r="G4" s="3">
        <v>1</v>
      </c>
      <c r="H4" s="28">
        <v>5.666666666666667</v>
      </c>
      <c r="I4" s="3">
        <v>10</v>
      </c>
      <c r="J4" s="3">
        <v>2</v>
      </c>
      <c r="K4" s="29">
        <v>1</v>
      </c>
      <c r="L4" s="3">
        <v>1</v>
      </c>
      <c r="M4" s="3">
        <v>1</v>
      </c>
      <c r="N4" s="28">
        <v>9</v>
      </c>
      <c r="O4" s="3">
        <v>0</v>
      </c>
      <c r="P4" s="3">
        <v>0</v>
      </c>
      <c r="Q4" s="29">
        <v>1</v>
      </c>
      <c r="R4" s="3">
        <v>1</v>
      </c>
      <c r="S4" s="3">
        <v>1</v>
      </c>
      <c r="T4" s="28">
        <v>2.6666666666666665</v>
      </c>
      <c r="U4" s="3">
        <v>6</v>
      </c>
      <c r="V4" s="3">
        <v>1</v>
      </c>
      <c r="W4" s="2">
        <v>11</v>
      </c>
      <c r="X4" s="28">
        <v>0</v>
      </c>
      <c r="Y4" s="3">
        <v>0</v>
      </c>
      <c r="Z4" s="3">
        <v>0</v>
      </c>
      <c r="AA4" s="28">
        <v>3.6666666666666665</v>
      </c>
      <c r="AB4" s="3">
        <v>6</v>
      </c>
      <c r="AC4" s="3">
        <v>1</v>
      </c>
      <c r="AD4" s="2">
        <v>5</v>
      </c>
      <c r="AE4" s="28">
        <v>0</v>
      </c>
      <c r="AF4" s="3">
        <v>0</v>
      </c>
      <c r="AG4" s="3">
        <v>0</v>
      </c>
      <c r="AH4" s="28">
        <v>2.3333333333333335</v>
      </c>
      <c r="AI4" s="3">
        <v>3</v>
      </c>
      <c r="AJ4" s="3">
        <v>2</v>
      </c>
      <c r="AK4" s="8">
        <v>1</v>
      </c>
    </row>
    <row r="5" spans="1:37" x14ac:dyDescent="0.4">
      <c r="A5" s="44"/>
      <c r="B5" s="4">
        <v>2</v>
      </c>
      <c r="C5" s="20">
        <v>6</v>
      </c>
      <c r="D5" s="1">
        <v>8</v>
      </c>
      <c r="E5" s="26">
        <v>3</v>
      </c>
      <c r="F5" s="4">
        <v>8</v>
      </c>
      <c r="G5" s="4">
        <v>1</v>
      </c>
      <c r="H5" s="26">
        <v>3</v>
      </c>
      <c r="I5" s="4">
        <v>4</v>
      </c>
      <c r="J5" s="4">
        <v>1</v>
      </c>
      <c r="K5" s="27">
        <v>5</v>
      </c>
      <c r="L5" s="4">
        <v>8</v>
      </c>
      <c r="M5" s="4">
        <v>2</v>
      </c>
      <c r="N5" s="26">
        <v>2.6</v>
      </c>
      <c r="O5" s="4">
        <v>0</v>
      </c>
      <c r="P5" s="4">
        <v>0</v>
      </c>
      <c r="Q5" s="27">
        <v>3</v>
      </c>
      <c r="R5" s="4">
        <v>7</v>
      </c>
      <c r="S5" s="4">
        <v>1</v>
      </c>
      <c r="T5" s="26">
        <v>2</v>
      </c>
      <c r="U5" s="4">
        <v>3</v>
      </c>
      <c r="V5" s="4">
        <v>1</v>
      </c>
      <c r="W5" s="1">
        <v>8</v>
      </c>
      <c r="X5" s="26">
        <v>3</v>
      </c>
      <c r="Y5" s="4">
        <v>3</v>
      </c>
      <c r="Z5" s="4">
        <v>3</v>
      </c>
      <c r="AA5" s="26">
        <v>0</v>
      </c>
      <c r="AB5" s="4">
        <v>0</v>
      </c>
      <c r="AC5" s="4">
        <v>0</v>
      </c>
      <c r="AD5" s="1">
        <v>14</v>
      </c>
      <c r="AE5" s="26">
        <v>0</v>
      </c>
      <c r="AF5" s="4">
        <v>0</v>
      </c>
      <c r="AG5" s="4">
        <v>0</v>
      </c>
      <c r="AH5" s="26">
        <v>0</v>
      </c>
      <c r="AI5" s="4">
        <v>0</v>
      </c>
      <c r="AJ5" s="4">
        <v>0</v>
      </c>
      <c r="AK5" s="7">
        <v>6</v>
      </c>
    </row>
    <row r="6" spans="1:37" x14ac:dyDescent="0.4">
      <c r="A6" s="44"/>
      <c r="B6" s="4">
        <v>3</v>
      </c>
      <c r="C6" s="20">
        <v>4</v>
      </c>
      <c r="D6" s="1">
        <v>9</v>
      </c>
      <c r="E6" s="26">
        <v>1.5</v>
      </c>
      <c r="F6" s="4">
        <v>2</v>
      </c>
      <c r="G6" s="4">
        <v>1</v>
      </c>
      <c r="H6" s="26">
        <v>5.2</v>
      </c>
      <c r="I6" s="4">
        <v>8</v>
      </c>
      <c r="J6" s="4">
        <v>4</v>
      </c>
      <c r="K6" s="27">
        <v>0</v>
      </c>
      <c r="L6" s="4">
        <v>0</v>
      </c>
      <c r="M6" s="4">
        <v>0</v>
      </c>
      <c r="N6" s="26">
        <v>5.6</v>
      </c>
      <c r="O6" s="4">
        <v>0</v>
      </c>
      <c r="P6" s="4">
        <v>0</v>
      </c>
      <c r="Q6" s="27">
        <v>0</v>
      </c>
      <c r="R6" s="4">
        <v>0</v>
      </c>
      <c r="S6" s="4">
        <v>0</v>
      </c>
      <c r="T6" s="26">
        <v>4.8</v>
      </c>
      <c r="U6" s="4">
        <v>7</v>
      </c>
      <c r="V6" s="4">
        <v>2</v>
      </c>
      <c r="W6" s="1">
        <v>10</v>
      </c>
      <c r="X6" s="26">
        <v>0</v>
      </c>
      <c r="Y6" s="4">
        <v>0</v>
      </c>
      <c r="Z6" s="4">
        <v>0</v>
      </c>
      <c r="AA6" s="26">
        <v>2.75</v>
      </c>
      <c r="AB6" s="4">
        <v>4</v>
      </c>
      <c r="AC6" s="4">
        <v>2</v>
      </c>
      <c r="AD6" s="1">
        <v>4</v>
      </c>
      <c r="AE6" s="26">
        <v>0</v>
      </c>
      <c r="AF6" s="4">
        <v>0</v>
      </c>
      <c r="AG6" s="4">
        <v>0</v>
      </c>
      <c r="AH6" s="26">
        <v>1</v>
      </c>
      <c r="AI6" s="4">
        <v>1</v>
      </c>
      <c r="AJ6" s="4">
        <v>1</v>
      </c>
      <c r="AK6" s="7">
        <v>0</v>
      </c>
    </row>
    <row r="7" spans="1:37" x14ac:dyDescent="0.4">
      <c r="A7" s="45"/>
      <c r="B7" s="6">
        <v>4</v>
      </c>
      <c r="C7" s="21">
        <v>9</v>
      </c>
      <c r="D7" s="5">
        <v>14</v>
      </c>
      <c r="E7" s="30">
        <v>1.5</v>
      </c>
      <c r="F7" s="6">
        <v>3</v>
      </c>
      <c r="G7" s="6">
        <v>1</v>
      </c>
      <c r="H7" s="30">
        <v>3</v>
      </c>
      <c r="I7" s="6">
        <v>5</v>
      </c>
      <c r="J7" s="6">
        <v>2</v>
      </c>
      <c r="K7" s="31">
        <v>2.3333333333333335</v>
      </c>
      <c r="L7" s="6">
        <v>3</v>
      </c>
      <c r="M7" s="6">
        <v>1</v>
      </c>
      <c r="N7" s="30">
        <v>2.5714285714285716</v>
      </c>
      <c r="O7" s="6">
        <v>5</v>
      </c>
      <c r="P7" s="6">
        <v>1</v>
      </c>
      <c r="Q7" s="31">
        <v>2.6666666666666665</v>
      </c>
      <c r="R7" s="6">
        <v>3</v>
      </c>
      <c r="S7" s="6">
        <v>2</v>
      </c>
      <c r="T7" s="30">
        <v>1.5</v>
      </c>
      <c r="U7" s="6">
        <v>2</v>
      </c>
      <c r="V7" s="6">
        <v>1</v>
      </c>
      <c r="W7" s="5">
        <v>12</v>
      </c>
      <c r="X7" s="30">
        <v>0</v>
      </c>
      <c r="Y7" s="6">
        <v>0</v>
      </c>
      <c r="Z7" s="6">
        <v>0</v>
      </c>
      <c r="AA7" s="30">
        <v>1.5</v>
      </c>
      <c r="AB7" s="6">
        <v>2</v>
      </c>
      <c r="AC7" s="6">
        <v>1</v>
      </c>
      <c r="AD7" s="5">
        <v>10</v>
      </c>
      <c r="AE7" s="30">
        <v>0</v>
      </c>
      <c r="AF7" s="6">
        <v>0</v>
      </c>
      <c r="AG7" s="6">
        <v>0</v>
      </c>
      <c r="AH7" s="30">
        <v>1</v>
      </c>
      <c r="AI7" s="6">
        <v>1</v>
      </c>
      <c r="AJ7" s="6">
        <v>1</v>
      </c>
      <c r="AK7" s="9">
        <v>12</v>
      </c>
    </row>
    <row r="8" spans="1:37" x14ac:dyDescent="0.4">
      <c r="A8" s="43" t="s">
        <v>4</v>
      </c>
      <c r="B8" s="3">
        <v>1</v>
      </c>
      <c r="C8" s="19">
        <v>8</v>
      </c>
      <c r="D8" s="2">
        <v>10</v>
      </c>
      <c r="E8" s="28">
        <v>1.4</v>
      </c>
      <c r="F8" s="3">
        <v>2</v>
      </c>
      <c r="G8" s="3">
        <v>1</v>
      </c>
      <c r="H8" s="28">
        <v>4.2</v>
      </c>
      <c r="I8" s="3">
        <v>10</v>
      </c>
      <c r="J8" s="3">
        <v>1</v>
      </c>
      <c r="K8" s="29">
        <v>1</v>
      </c>
      <c r="L8" s="3">
        <v>1</v>
      </c>
      <c r="M8" s="3">
        <v>1</v>
      </c>
      <c r="N8" s="28">
        <v>6.2</v>
      </c>
      <c r="O8" s="3">
        <v>0</v>
      </c>
      <c r="P8" s="3">
        <v>0</v>
      </c>
      <c r="Q8" s="29">
        <v>1</v>
      </c>
      <c r="R8" s="3">
        <v>1</v>
      </c>
      <c r="S8" s="3">
        <v>1</v>
      </c>
      <c r="T8" s="28">
        <v>2.7142857142857144</v>
      </c>
      <c r="U8" s="3">
        <v>6</v>
      </c>
      <c r="V8" s="3">
        <v>1</v>
      </c>
      <c r="W8" s="2">
        <v>14</v>
      </c>
      <c r="X8" s="28">
        <v>0</v>
      </c>
      <c r="Y8" s="3">
        <v>0</v>
      </c>
      <c r="Z8" s="3">
        <v>0</v>
      </c>
      <c r="AA8" s="28">
        <v>3.6666666666666665</v>
      </c>
      <c r="AB8" s="3">
        <v>6</v>
      </c>
      <c r="AC8" s="3">
        <v>1</v>
      </c>
      <c r="AD8" s="2">
        <v>11</v>
      </c>
      <c r="AE8" s="28">
        <v>0</v>
      </c>
      <c r="AF8" s="3">
        <v>0</v>
      </c>
      <c r="AG8" s="3">
        <v>0</v>
      </c>
      <c r="AH8" s="28">
        <v>2.3333333333333335</v>
      </c>
      <c r="AI8" s="3">
        <v>3</v>
      </c>
      <c r="AJ8" s="3">
        <v>2</v>
      </c>
      <c r="AK8" s="8">
        <v>1</v>
      </c>
    </row>
    <row r="9" spans="1:37" x14ac:dyDescent="0.4">
      <c r="A9" s="44"/>
      <c r="B9" s="4">
        <v>2</v>
      </c>
      <c r="C9" s="20">
        <v>6</v>
      </c>
      <c r="D9" s="1">
        <v>10</v>
      </c>
      <c r="E9" s="26">
        <v>3.6666666666666665</v>
      </c>
      <c r="F9" s="4">
        <v>8</v>
      </c>
      <c r="G9" s="4">
        <v>1</v>
      </c>
      <c r="H9" s="26">
        <v>4.166666666666667</v>
      </c>
      <c r="I9" s="4">
        <v>5</v>
      </c>
      <c r="J9" s="4">
        <v>3</v>
      </c>
      <c r="K9" s="27">
        <v>5</v>
      </c>
      <c r="L9" s="4">
        <v>8</v>
      </c>
      <c r="M9" s="4">
        <v>2</v>
      </c>
      <c r="N9" s="26">
        <v>3.2857142857142856</v>
      </c>
      <c r="O9" s="4">
        <v>0</v>
      </c>
      <c r="P9" s="4">
        <v>0</v>
      </c>
      <c r="Q9" s="27">
        <v>3</v>
      </c>
      <c r="R9" s="4">
        <v>7</v>
      </c>
      <c r="S9" s="4">
        <v>1</v>
      </c>
      <c r="T9" s="26">
        <v>2.8333333333333335</v>
      </c>
      <c r="U9" s="4">
        <v>6</v>
      </c>
      <c r="V9" s="4">
        <v>1</v>
      </c>
      <c r="W9" s="1">
        <v>11</v>
      </c>
      <c r="X9" s="26">
        <v>3</v>
      </c>
      <c r="Y9" s="4">
        <v>3</v>
      </c>
      <c r="Z9" s="4">
        <v>3</v>
      </c>
      <c r="AA9" s="26">
        <v>2</v>
      </c>
      <c r="AB9" s="4">
        <v>2</v>
      </c>
      <c r="AC9" s="4">
        <v>2</v>
      </c>
      <c r="AD9" s="1">
        <v>12</v>
      </c>
      <c r="AE9" s="26">
        <v>0</v>
      </c>
      <c r="AF9" s="4">
        <v>0</v>
      </c>
      <c r="AG9" s="4">
        <v>0</v>
      </c>
      <c r="AH9" s="26">
        <v>0</v>
      </c>
      <c r="AI9" s="4">
        <v>0</v>
      </c>
      <c r="AJ9" s="4">
        <v>0</v>
      </c>
      <c r="AK9" s="7">
        <v>6</v>
      </c>
    </row>
    <row r="10" spans="1:37" x14ac:dyDescent="0.4">
      <c r="A10" s="45"/>
      <c r="B10" s="6">
        <v>3</v>
      </c>
      <c r="C10" s="21">
        <v>10</v>
      </c>
      <c r="D10" s="5">
        <v>18</v>
      </c>
      <c r="E10" s="30">
        <v>1.4</v>
      </c>
      <c r="F10" s="6">
        <v>3</v>
      </c>
      <c r="G10" s="6">
        <v>1</v>
      </c>
      <c r="H10" s="30">
        <v>3.75</v>
      </c>
      <c r="I10" s="6">
        <v>8</v>
      </c>
      <c r="J10" s="6">
        <v>2</v>
      </c>
      <c r="K10" s="31">
        <v>2.3333333333333335</v>
      </c>
      <c r="L10" s="6">
        <v>3</v>
      </c>
      <c r="M10" s="6">
        <v>1</v>
      </c>
      <c r="N10" s="30">
        <v>4</v>
      </c>
      <c r="O10" s="6">
        <v>5</v>
      </c>
      <c r="P10" s="6">
        <v>1</v>
      </c>
      <c r="Q10" s="31">
        <v>2.6666666666666665</v>
      </c>
      <c r="R10" s="6">
        <v>3</v>
      </c>
      <c r="S10" s="6">
        <v>2</v>
      </c>
      <c r="T10" s="30">
        <v>3</v>
      </c>
      <c r="U10" s="6">
        <v>7</v>
      </c>
      <c r="V10" s="6">
        <v>1</v>
      </c>
      <c r="W10" s="5">
        <v>16</v>
      </c>
      <c r="X10" s="30">
        <v>0</v>
      </c>
      <c r="Y10" s="6">
        <v>0</v>
      </c>
      <c r="Z10" s="6">
        <v>0</v>
      </c>
      <c r="AA10" s="30">
        <v>2.1666666666666665</v>
      </c>
      <c r="AB10" s="6">
        <v>4</v>
      </c>
      <c r="AC10" s="6">
        <v>1</v>
      </c>
      <c r="AD10" s="5">
        <v>10</v>
      </c>
      <c r="AE10" s="30">
        <v>0</v>
      </c>
      <c r="AF10" s="6">
        <v>0</v>
      </c>
      <c r="AG10" s="6">
        <v>0</v>
      </c>
      <c r="AH10" s="30">
        <v>1</v>
      </c>
      <c r="AI10" s="6">
        <v>1</v>
      </c>
      <c r="AJ10" s="6">
        <v>1</v>
      </c>
      <c r="AK10" s="9">
        <v>12</v>
      </c>
    </row>
    <row r="11" spans="1:37" x14ac:dyDescent="0.4">
      <c r="A11" s="43" t="s">
        <v>5</v>
      </c>
      <c r="B11" s="3">
        <v>1</v>
      </c>
      <c r="C11" s="19">
        <v>11</v>
      </c>
      <c r="D11" s="2">
        <v>15</v>
      </c>
      <c r="E11" s="28">
        <v>2.2857142857142856</v>
      </c>
      <c r="F11" s="3">
        <v>8</v>
      </c>
      <c r="G11" s="3">
        <v>1</v>
      </c>
      <c r="H11" s="28">
        <v>4</v>
      </c>
      <c r="I11" s="3">
        <v>10</v>
      </c>
      <c r="J11" s="3">
        <v>1</v>
      </c>
      <c r="K11" s="29">
        <v>3</v>
      </c>
      <c r="L11" s="3">
        <v>8</v>
      </c>
      <c r="M11" s="3">
        <v>1</v>
      </c>
      <c r="N11" s="28">
        <v>5</v>
      </c>
      <c r="O11" s="3">
        <v>0</v>
      </c>
      <c r="P11" s="3">
        <v>0</v>
      </c>
      <c r="Q11" s="29">
        <v>2.5</v>
      </c>
      <c r="R11" s="3">
        <v>7</v>
      </c>
      <c r="S11" s="3">
        <v>1</v>
      </c>
      <c r="T11" s="28">
        <v>2.4</v>
      </c>
      <c r="U11" s="3">
        <v>6</v>
      </c>
      <c r="V11" s="3">
        <v>1</v>
      </c>
      <c r="W11" s="2">
        <v>19</v>
      </c>
      <c r="X11" s="28">
        <v>3</v>
      </c>
      <c r="Y11" s="3">
        <v>3</v>
      </c>
      <c r="Z11" s="3">
        <v>3</v>
      </c>
      <c r="AA11" s="28">
        <v>3.6666666666666665</v>
      </c>
      <c r="AB11" s="3">
        <v>6</v>
      </c>
      <c r="AC11" s="3">
        <v>1</v>
      </c>
      <c r="AD11" s="2">
        <v>19</v>
      </c>
      <c r="AE11" s="28">
        <v>0</v>
      </c>
      <c r="AF11" s="3">
        <v>0</v>
      </c>
      <c r="AG11" s="3">
        <v>0</v>
      </c>
      <c r="AH11" s="28">
        <v>2.3333333333333335</v>
      </c>
      <c r="AI11" s="3">
        <v>3</v>
      </c>
      <c r="AJ11" s="3">
        <v>2</v>
      </c>
      <c r="AK11" s="8">
        <v>7</v>
      </c>
    </row>
    <row r="12" spans="1:37" x14ac:dyDescent="0.4">
      <c r="A12" s="45"/>
      <c r="B12" s="6">
        <v>2</v>
      </c>
      <c r="C12" s="21">
        <v>13</v>
      </c>
      <c r="D12" s="5">
        <v>23</v>
      </c>
      <c r="E12" s="30">
        <v>1.5</v>
      </c>
      <c r="F12" s="6">
        <v>3</v>
      </c>
      <c r="G12" s="6">
        <v>1</v>
      </c>
      <c r="H12" s="30">
        <v>4</v>
      </c>
      <c r="I12" s="6">
        <v>8</v>
      </c>
      <c r="J12" s="6">
        <v>2</v>
      </c>
      <c r="K12" s="31">
        <v>2.3333333333333335</v>
      </c>
      <c r="L12" s="6">
        <v>3</v>
      </c>
      <c r="M12" s="6">
        <v>1</v>
      </c>
      <c r="N12" s="30">
        <v>3.8333333333333335</v>
      </c>
      <c r="O12" s="6">
        <v>5</v>
      </c>
      <c r="P12" s="6">
        <v>1</v>
      </c>
      <c r="Q12" s="31">
        <v>2.6666666666666665</v>
      </c>
      <c r="R12" s="6">
        <v>3</v>
      </c>
      <c r="S12" s="6">
        <v>2</v>
      </c>
      <c r="T12" s="30">
        <v>3.3</v>
      </c>
      <c r="U12" s="6">
        <v>7</v>
      </c>
      <c r="V12" s="6">
        <v>1</v>
      </c>
      <c r="W12" s="5">
        <v>22</v>
      </c>
      <c r="X12" s="30">
        <v>0</v>
      </c>
      <c r="Y12" s="6">
        <v>0</v>
      </c>
      <c r="Z12" s="6">
        <v>0</v>
      </c>
      <c r="AA12" s="30">
        <v>2.125</v>
      </c>
      <c r="AB12" s="6">
        <v>4</v>
      </c>
      <c r="AC12" s="6">
        <v>1</v>
      </c>
      <c r="AD12" s="5">
        <v>14</v>
      </c>
      <c r="AE12" s="30">
        <v>0</v>
      </c>
      <c r="AF12" s="6">
        <v>0</v>
      </c>
      <c r="AG12" s="6">
        <v>0</v>
      </c>
      <c r="AH12" s="30">
        <v>1</v>
      </c>
      <c r="AI12" s="6">
        <v>1</v>
      </c>
      <c r="AJ12" s="6">
        <v>1</v>
      </c>
      <c r="AK12" s="9">
        <v>12</v>
      </c>
    </row>
    <row r="13" spans="1:37" ht="15" thickBot="1" x14ac:dyDescent="0.45">
      <c r="A13" s="16" t="s">
        <v>6</v>
      </c>
      <c r="B13" s="17">
        <v>1</v>
      </c>
      <c r="C13" s="22">
        <v>24</v>
      </c>
      <c r="D13" s="12">
        <v>38</v>
      </c>
      <c r="E13" s="33">
        <v>2.0833333333333335</v>
      </c>
      <c r="F13" s="10">
        <v>8</v>
      </c>
      <c r="G13" s="10">
        <v>1</v>
      </c>
      <c r="H13" s="33">
        <v>4</v>
      </c>
      <c r="I13" s="10">
        <v>10</v>
      </c>
      <c r="J13" s="10">
        <v>1</v>
      </c>
      <c r="K13" s="34">
        <v>3.1666666666666665</v>
      </c>
      <c r="L13" s="10">
        <v>8</v>
      </c>
      <c r="M13" s="10">
        <v>1</v>
      </c>
      <c r="N13" s="33">
        <v>4.3</v>
      </c>
      <c r="O13" s="10">
        <v>5</v>
      </c>
      <c r="P13" s="10">
        <v>1</v>
      </c>
      <c r="Q13" s="34">
        <v>3</v>
      </c>
      <c r="R13" s="10">
        <v>7</v>
      </c>
      <c r="S13" s="10">
        <v>1</v>
      </c>
      <c r="T13" s="33">
        <v>2.85</v>
      </c>
      <c r="U13" s="10">
        <v>7</v>
      </c>
      <c r="V13" s="10">
        <v>1</v>
      </c>
      <c r="W13" s="12">
        <v>41</v>
      </c>
      <c r="X13" s="33">
        <v>3</v>
      </c>
      <c r="Y13" s="10">
        <v>3</v>
      </c>
      <c r="Z13" s="10">
        <v>3</v>
      </c>
      <c r="AA13" s="33">
        <v>2.5454545454545454</v>
      </c>
      <c r="AB13" s="10">
        <v>6</v>
      </c>
      <c r="AC13" s="10">
        <v>1</v>
      </c>
      <c r="AD13" s="12">
        <v>33</v>
      </c>
      <c r="AE13" s="33">
        <v>0</v>
      </c>
      <c r="AF13" s="10">
        <v>0</v>
      </c>
      <c r="AG13" s="10">
        <v>0</v>
      </c>
      <c r="AH13" s="33">
        <v>1.5714285714285714</v>
      </c>
      <c r="AI13" s="10">
        <v>3</v>
      </c>
      <c r="AJ13" s="10">
        <v>1</v>
      </c>
      <c r="AK13" s="11">
        <v>19</v>
      </c>
    </row>
  </sheetData>
  <mergeCells count="20"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  <mergeCell ref="AA2:AC2"/>
    <mergeCell ref="AD2:AD3"/>
    <mergeCell ref="AE2:AG2"/>
    <mergeCell ref="AH2:AJ2"/>
    <mergeCell ref="A4:A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13"/>
  <sheetViews>
    <sheetView workbookViewId="0">
      <selection activeCell="C3" sqref="C3:D3"/>
    </sheetView>
  </sheetViews>
  <sheetFormatPr defaultColWidth="8.84375" defaultRowHeight="14.6" outlineLevelCol="1" x14ac:dyDescent="0.4"/>
  <cols>
    <col min="1" max="1" width="10.4609375" bestFit="1" customWidth="1"/>
    <col min="2" max="2" width="8.84375" style="4"/>
    <col min="3" max="4" width="17.3046875" style="4" bestFit="1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6" t="s">
        <v>2</v>
      </c>
      <c r="B1" s="46"/>
      <c r="C1" s="48" t="s">
        <v>7</v>
      </c>
      <c r="D1" s="49"/>
      <c r="E1" s="50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0" t="s">
        <v>1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2"/>
    </row>
    <row r="2" spans="1:37" x14ac:dyDescent="0.4">
      <c r="A2" s="46"/>
      <c r="B2" s="46"/>
      <c r="C2" s="18" t="s">
        <v>8</v>
      </c>
      <c r="D2" s="13" t="s">
        <v>9</v>
      </c>
      <c r="E2" s="53" t="s">
        <v>13</v>
      </c>
      <c r="F2" s="54"/>
      <c r="G2" s="54"/>
      <c r="H2" s="54" t="s">
        <v>15</v>
      </c>
      <c r="I2" s="54"/>
      <c r="J2" s="54"/>
      <c r="K2" s="53" t="s">
        <v>16</v>
      </c>
      <c r="L2" s="54"/>
      <c r="M2" s="54"/>
      <c r="N2" s="54" t="s">
        <v>17</v>
      </c>
      <c r="O2" s="54"/>
      <c r="P2" s="54"/>
      <c r="Q2" s="42" t="s">
        <v>18</v>
      </c>
      <c r="R2" s="39"/>
      <c r="S2" s="39"/>
      <c r="T2" s="39" t="s">
        <v>19</v>
      </c>
      <c r="U2" s="39"/>
      <c r="V2" s="39"/>
      <c r="W2" s="40" t="s">
        <v>10</v>
      </c>
      <c r="X2" s="42" t="s">
        <v>13</v>
      </c>
      <c r="Y2" s="39"/>
      <c r="Z2" s="39"/>
      <c r="AA2" s="39" t="s">
        <v>15</v>
      </c>
      <c r="AB2" s="39"/>
      <c r="AC2" s="39"/>
      <c r="AD2" s="40" t="s">
        <v>10</v>
      </c>
      <c r="AE2" s="42" t="s">
        <v>20</v>
      </c>
      <c r="AF2" s="39"/>
      <c r="AG2" s="39"/>
      <c r="AH2" s="39" t="s">
        <v>21</v>
      </c>
      <c r="AI2" s="39"/>
      <c r="AJ2" s="39"/>
      <c r="AK2" s="55" t="s">
        <v>10</v>
      </c>
    </row>
    <row r="3" spans="1:37" x14ac:dyDescent="0.4">
      <c r="A3" s="47"/>
      <c r="B3" s="47"/>
      <c r="C3" s="18" t="s">
        <v>30</v>
      </c>
      <c r="D3" s="14" t="s">
        <v>30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1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1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6"/>
    </row>
    <row r="4" spans="1:37" ht="15" customHeight="1" x14ac:dyDescent="0.4">
      <c r="A4" s="43" t="s">
        <v>3</v>
      </c>
      <c r="B4" s="3">
        <v>1</v>
      </c>
      <c r="C4" s="19">
        <v>5</v>
      </c>
      <c r="D4" s="2">
        <v>7</v>
      </c>
      <c r="E4" s="28">
        <v>5</v>
      </c>
      <c r="F4" s="3">
        <v>5</v>
      </c>
      <c r="G4" s="3">
        <v>5</v>
      </c>
      <c r="H4" s="28">
        <v>2.5</v>
      </c>
      <c r="I4" s="3">
        <v>6</v>
      </c>
      <c r="J4" s="3">
        <v>1</v>
      </c>
      <c r="K4" s="29">
        <v>6</v>
      </c>
      <c r="L4" s="3">
        <v>6</v>
      </c>
      <c r="M4" s="3">
        <v>6</v>
      </c>
      <c r="N4" s="28">
        <v>5</v>
      </c>
      <c r="O4" s="3">
        <v>0</v>
      </c>
      <c r="P4" s="3">
        <v>0</v>
      </c>
      <c r="Q4" s="29">
        <v>4</v>
      </c>
      <c r="R4" s="3">
        <v>4</v>
      </c>
      <c r="S4" s="3">
        <v>4</v>
      </c>
      <c r="T4" s="28">
        <v>3.75</v>
      </c>
      <c r="U4" s="3">
        <v>6</v>
      </c>
      <c r="V4" s="3">
        <v>1</v>
      </c>
      <c r="W4" s="2">
        <v>11</v>
      </c>
      <c r="X4" s="28">
        <v>0</v>
      </c>
      <c r="Y4" s="3">
        <v>0</v>
      </c>
      <c r="Z4" s="3">
        <v>0</v>
      </c>
      <c r="AA4" s="28">
        <v>4.5</v>
      </c>
      <c r="AB4" s="3">
        <v>5</v>
      </c>
      <c r="AC4" s="3">
        <v>4</v>
      </c>
      <c r="AD4" s="2">
        <v>7</v>
      </c>
      <c r="AE4" s="28">
        <v>0</v>
      </c>
      <c r="AF4" s="3">
        <v>0</v>
      </c>
      <c r="AG4" s="3">
        <v>0</v>
      </c>
      <c r="AH4" s="28">
        <v>2</v>
      </c>
      <c r="AI4" s="3">
        <v>2</v>
      </c>
      <c r="AJ4" s="3">
        <v>2</v>
      </c>
      <c r="AK4" s="8">
        <v>3</v>
      </c>
    </row>
    <row r="5" spans="1:37" x14ac:dyDescent="0.4">
      <c r="A5" s="44"/>
      <c r="B5" s="4">
        <v>2</v>
      </c>
      <c r="C5" s="20">
        <v>6</v>
      </c>
      <c r="D5" s="1">
        <v>8</v>
      </c>
      <c r="E5" s="26">
        <v>4</v>
      </c>
      <c r="F5" s="4">
        <v>6</v>
      </c>
      <c r="G5" s="4">
        <v>2</v>
      </c>
      <c r="H5" s="26">
        <v>3.6666666666666665</v>
      </c>
      <c r="I5" s="4">
        <v>6</v>
      </c>
      <c r="J5" s="4">
        <v>1</v>
      </c>
      <c r="K5" s="27">
        <v>6</v>
      </c>
      <c r="L5" s="4">
        <v>6</v>
      </c>
      <c r="M5" s="4">
        <v>6</v>
      </c>
      <c r="N5" s="26">
        <v>5.75</v>
      </c>
      <c r="O5" s="4">
        <v>0</v>
      </c>
      <c r="P5" s="4">
        <v>0</v>
      </c>
      <c r="Q5" s="27">
        <v>1</v>
      </c>
      <c r="R5" s="4">
        <v>1</v>
      </c>
      <c r="S5" s="4">
        <v>1</v>
      </c>
      <c r="T5" s="26">
        <v>2.1666666666666665</v>
      </c>
      <c r="U5" s="4">
        <v>4</v>
      </c>
      <c r="V5" s="4">
        <v>1</v>
      </c>
      <c r="W5" s="1">
        <v>8</v>
      </c>
      <c r="X5" s="26">
        <v>0</v>
      </c>
      <c r="Y5" s="4">
        <v>0</v>
      </c>
      <c r="Z5" s="4">
        <v>0</v>
      </c>
      <c r="AA5" s="26">
        <v>1.3333333333333333</v>
      </c>
      <c r="AB5" s="4">
        <v>2</v>
      </c>
      <c r="AC5" s="4">
        <v>1</v>
      </c>
      <c r="AD5" s="1">
        <v>10</v>
      </c>
      <c r="AE5" s="26">
        <v>0</v>
      </c>
      <c r="AF5" s="4">
        <v>0</v>
      </c>
      <c r="AG5" s="4">
        <v>0</v>
      </c>
      <c r="AH5" s="26">
        <v>0</v>
      </c>
      <c r="AI5" s="4">
        <v>0</v>
      </c>
      <c r="AJ5" s="4">
        <v>0</v>
      </c>
      <c r="AK5" s="7">
        <v>2</v>
      </c>
    </row>
    <row r="6" spans="1:37" x14ac:dyDescent="0.4">
      <c r="A6" s="44"/>
      <c r="B6" s="4">
        <v>3</v>
      </c>
      <c r="C6" s="20">
        <v>6</v>
      </c>
      <c r="D6" s="1">
        <v>11</v>
      </c>
      <c r="E6" s="26">
        <v>2.5</v>
      </c>
      <c r="F6" s="4">
        <v>5</v>
      </c>
      <c r="G6" s="4">
        <v>1</v>
      </c>
      <c r="H6" s="26">
        <v>2.2000000000000002</v>
      </c>
      <c r="I6" s="4">
        <v>5</v>
      </c>
      <c r="J6" s="4">
        <v>1</v>
      </c>
      <c r="K6" s="27">
        <v>7</v>
      </c>
      <c r="L6" s="4">
        <v>12</v>
      </c>
      <c r="M6" s="4">
        <v>1</v>
      </c>
      <c r="N6" s="26">
        <v>2</v>
      </c>
      <c r="O6" s="4">
        <v>0</v>
      </c>
      <c r="P6" s="4">
        <v>0</v>
      </c>
      <c r="Q6" s="27">
        <v>2</v>
      </c>
      <c r="R6" s="4">
        <v>4</v>
      </c>
      <c r="S6" s="4">
        <v>1</v>
      </c>
      <c r="T6" s="26">
        <v>0</v>
      </c>
      <c r="U6" s="4">
        <v>0</v>
      </c>
      <c r="V6" s="4">
        <v>0</v>
      </c>
      <c r="W6" s="1">
        <v>8</v>
      </c>
      <c r="X6" s="26">
        <v>0</v>
      </c>
      <c r="Y6" s="4">
        <v>0</v>
      </c>
      <c r="Z6" s="4">
        <v>0</v>
      </c>
      <c r="AA6" s="26">
        <v>0</v>
      </c>
      <c r="AB6" s="4">
        <v>0</v>
      </c>
      <c r="AC6" s="4">
        <v>0</v>
      </c>
      <c r="AD6" s="1">
        <v>4</v>
      </c>
      <c r="AE6" s="26">
        <v>0</v>
      </c>
      <c r="AF6" s="4">
        <v>0</v>
      </c>
      <c r="AG6" s="4">
        <v>0</v>
      </c>
      <c r="AH6" s="26">
        <v>0</v>
      </c>
      <c r="AI6" s="4">
        <v>0</v>
      </c>
      <c r="AJ6" s="4">
        <v>0</v>
      </c>
      <c r="AK6" s="7">
        <v>6</v>
      </c>
    </row>
    <row r="7" spans="1:37" x14ac:dyDescent="0.4">
      <c r="A7" s="45"/>
      <c r="B7" s="6">
        <v>4</v>
      </c>
      <c r="C7" s="21">
        <v>6</v>
      </c>
      <c r="D7" s="5">
        <v>9</v>
      </c>
      <c r="E7" s="30">
        <v>2.3333333333333335</v>
      </c>
      <c r="F7" s="6">
        <v>4</v>
      </c>
      <c r="G7" s="6">
        <v>1</v>
      </c>
      <c r="H7" s="30">
        <v>2</v>
      </c>
      <c r="I7" s="6">
        <v>5</v>
      </c>
      <c r="J7" s="6">
        <v>1</v>
      </c>
      <c r="K7" s="31">
        <v>2.5</v>
      </c>
      <c r="L7" s="6">
        <v>4</v>
      </c>
      <c r="M7" s="6">
        <v>1</v>
      </c>
      <c r="N7" s="30">
        <v>2.6666666666666665</v>
      </c>
      <c r="O7" s="6">
        <v>5</v>
      </c>
      <c r="P7" s="6">
        <v>5</v>
      </c>
      <c r="Q7" s="31">
        <v>3</v>
      </c>
      <c r="R7" s="6">
        <v>3</v>
      </c>
      <c r="S7" s="6">
        <v>3</v>
      </c>
      <c r="T7" s="30">
        <v>2.25</v>
      </c>
      <c r="U7" s="6">
        <v>5</v>
      </c>
      <c r="V7" s="6">
        <v>1</v>
      </c>
      <c r="W7" s="5">
        <v>11</v>
      </c>
      <c r="X7" s="30">
        <v>0</v>
      </c>
      <c r="Y7" s="6">
        <v>0</v>
      </c>
      <c r="Z7" s="6">
        <v>0</v>
      </c>
      <c r="AA7" s="30">
        <v>0</v>
      </c>
      <c r="AB7" s="6">
        <v>0</v>
      </c>
      <c r="AC7" s="6">
        <v>0</v>
      </c>
      <c r="AD7" s="5">
        <v>11</v>
      </c>
      <c r="AE7" s="30">
        <v>0</v>
      </c>
      <c r="AF7" s="6">
        <v>0</v>
      </c>
      <c r="AG7" s="6">
        <v>0</v>
      </c>
      <c r="AH7" s="30">
        <v>0</v>
      </c>
      <c r="AI7" s="6">
        <v>0</v>
      </c>
      <c r="AJ7" s="6">
        <v>0</v>
      </c>
      <c r="AK7" s="9">
        <v>7</v>
      </c>
    </row>
    <row r="8" spans="1:37" x14ac:dyDescent="0.4">
      <c r="A8" s="43" t="s">
        <v>4</v>
      </c>
      <c r="B8" s="3">
        <v>1</v>
      </c>
      <c r="C8" s="19">
        <v>6</v>
      </c>
      <c r="D8" s="2">
        <v>9</v>
      </c>
      <c r="E8" s="28">
        <v>5.5</v>
      </c>
      <c r="F8" s="3">
        <v>6</v>
      </c>
      <c r="G8" s="3">
        <v>5</v>
      </c>
      <c r="H8" s="28">
        <v>2.5</v>
      </c>
      <c r="I8" s="3">
        <v>6</v>
      </c>
      <c r="J8" s="3">
        <v>1</v>
      </c>
      <c r="K8" s="29">
        <v>6</v>
      </c>
      <c r="L8" s="3">
        <v>6</v>
      </c>
      <c r="M8" s="3">
        <v>6</v>
      </c>
      <c r="N8" s="28">
        <v>5</v>
      </c>
      <c r="O8" s="3">
        <v>0</v>
      </c>
      <c r="P8" s="3">
        <v>0</v>
      </c>
      <c r="Q8" s="29">
        <v>2</v>
      </c>
      <c r="R8" s="3">
        <v>4</v>
      </c>
      <c r="S8" s="3">
        <v>1</v>
      </c>
      <c r="T8" s="28">
        <v>3.6</v>
      </c>
      <c r="U8" s="3">
        <v>6</v>
      </c>
      <c r="V8" s="3">
        <v>1</v>
      </c>
      <c r="W8" s="2">
        <v>14</v>
      </c>
      <c r="X8" s="28">
        <v>0</v>
      </c>
      <c r="Y8" s="3">
        <v>0</v>
      </c>
      <c r="Z8" s="3">
        <v>0</v>
      </c>
      <c r="AA8" s="28">
        <v>4.5</v>
      </c>
      <c r="AB8" s="3">
        <v>5</v>
      </c>
      <c r="AC8" s="3">
        <v>4</v>
      </c>
      <c r="AD8" s="2">
        <v>10</v>
      </c>
      <c r="AE8" s="28">
        <v>0</v>
      </c>
      <c r="AF8" s="3">
        <v>0</v>
      </c>
      <c r="AG8" s="3">
        <v>0</v>
      </c>
      <c r="AH8" s="28">
        <v>2</v>
      </c>
      <c r="AI8" s="3">
        <v>2</v>
      </c>
      <c r="AJ8" s="3">
        <v>2</v>
      </c>
      <c r="AK8" s="8">
        <v>4</v>
      </c>
    </row>
    <row r="9" spans="1:37" x14ac:dyDescent="0.4">
      <c r="A9" s="44"/>
      <c r="B9" s="4">
        <v>2</v>
      </c>
      <c r="C9" s="20">
        <v>10</v>
      </c>
      <c r="D9" s="1">
        <v>10</v>
      </c>
      <c r="E9" s="26">
        <v>2.8</v>
      </c>
      <c r="F9" s="4">
        <v>5</v>
      </c>
      <c r="G9" s="4">
        <v>2</v>
      </c>
      <c r="H9" s="26">
        <v>3.3333333333333335</v>
      </c>
      <c r="I9" s="4">
        <v>6</v>
      </c>
      <c r="J9" s="4">
        <v>1</v>
      </c>
      <c r="K9" s="27">
        <v>5.333333333333333</v>
      </c>
      <c r="L9" s="4">
        <v>8</v>
      </c>
      <c r="M9" s="4">
        <v>1</v>
      </c>
      <c r="N9" s="26">
        <v>4.5999999999999996</v>
      </c>
      <c r="O9" s="4">
        <v>0</v>
      </c>
      <c r="P9" s="4">
        <v>0</v>
      </c>
      <c r="Q9" s="27">
        <v>2</v>
      </c>
      <c r="R9" s="4">
        <v>4</v>
      </c>
      <c r="S9" s="4">
        <v>1</v>
      </c>
      <c r="T9" s="26">
        <v>2</v>
      </c>
      <c r="U9" s="4">
        <v>4</v>
      </c>
      <c r="V9" s="4">
        <v>1</v>
      </c>
      <c r="W9" s="1">
        <v>10</v>
      </c>
      <c r="X9" s="26">
        <v>0</v>
      </c>
      <c r="Y9" s="4">
        <v>0</v>
      </c>
      <c r="Z9" s="4">
        <v>0</v>
      </c>
      <c r="AA9" s="26">
        <v>1.3333333333333333</v>
      </c>
      <c r="AB9" s="4">
        <v>2</v>
      </c>
      <c r="AC9" s="4">
        <v>1</v>
      </c>
      <c r="AD9" s="1">
        <v>8</v>
      </c>
      <c r="AE9" s="26">
        <v>0</v>
      </c>
      <c r="AF9" s="4">
        <v>0</v>
      </c>
      <c r="AG9" s="4">
        <v>0</v>
      </c>
      <c r="AH9" s="26">
        <v>0</v>
      </c>
      <c r="AI9" s="4">
        <v>0</v>
      </c>
      <c r="AJ9" s="4">
        <v>0</v>
      </c>
      <c r="AK9" s="7">
        <v>2</v>
      </c>
    </row>
    <row r="10" spans="1:37" x14ac:dyDescent="0.4">
      <c r="A10" s="45"/>
      <c r="B10" s="6">
        <v>3</v>
      </c>
      <c r="C10" s="21">
        <v>7</v>
      </c>
      <c r="D10" s="5">
        <v>16</v>
      </c>
      <c r="E10" s="30">
        <v>2</v>
      </c>
      <c r="F10" s="6">
        <v>4</v>
      </c>
      <c r="G10" s="6">
        <v>1</v>
      </c>
      <c r="H10" s="30">
        <v>2.2000000000000002</v>
      </c>
      <c r="I10" s="6">
        <v>5</v>
      </c>
      <c r="J10" s="6">
        <v>1</v>
      </c>
      <c r="K10" s="31">
        <v>3.3333333333333335</v>
      </c>
      <c r="L10" s="6">
        <v>5</v>
      </c>
      <c r="M10" s="6">
        <v>1</v>
      </c>
      <c r="N10" s="30">
        <v>2.375</v>
      </c>
      <c r="O10" s="6">
        <v>5</v>
      </c>
      <c r="P10" s="6">
        <v>5</v>
      </c>
      <c r="Q10" s="31">
        <v>3</v>
      </c>
      <c r="R10" s="6">
        <v>3</v>
      </c>
      <c r="S10" s="6">
        <v>3</v>
      </c>
      <c r="T10" s="30">
        <v>2.25</v>
      </c>
      <c r="U10" s="6">
        <v>5</v>
      </c>
      <c r="V10" s="6">
        <v>1</v>
      </c>
      <c r="W10" s="5">
        <v>14</v>
      </c>
      <c r="X10" s="30">
        <v>0</v>
      </c>
      <c r="Y10" s="6">
        <v>0</v>
      </c>
      <c r="Z10" s="6">
        <v>0</v>
      </c>
      <c r="AA10" s="30">
        <v>0</v>
      </c>
      <c r="AB10" s="6">
        <v>0</v>
      </c>
      <c r="AC10" s="6">
        <v>0</v>
      </c>
      <c r="AD10" s="5">
        <v>14</v>
      </c>
      <c r="AE10" s="30">
        <v>0</v>
      </c>
      <c r="AF10" s="6">
        <v>0</v>
      </c>
      <c r="AG10" s="6">
        <v>0</v>
      </c>
      <c r="AH10" s="30">
        <v>0</v>
      </c>
      <c r="AI10" s="6">
        <v>0</v>
      </c>
      <c r="AJ10" s="6">
        <v>0</v>
      </c>
      <c r="AK10" s="9">
        <v>12</v>
      </c>
    </row>
    <row r="11" spans="1:37" x14ac:dyDescent="0.4">
      <c r="A11" s="43" t="s">
        <v>5</v>
      </c>
      <c r="B11" s="3">
        <v>1</v>
      </c>
      <c r="C11" s="19">
        <v>11</v>
      </c>
      <c r="D11" s="2">
        <v>15</v>
      </c>
      <c r="E11" s="28">
        <v>4.333333333333333</v>
      </c>
      <c r="F11" s="3">
        <v>6</v>
      </c>
      <c r="G11" s="3">
        <v>2</v>
      </c>
      <c r="H11" s="28">
        <v>3.0833333333333335</v>
      </c>
      <c r="I11" s="3">
        <v>6</v>
      </c>
      <c r="J11" s="3">
        <v>1</v>
      </c>
      <c r="K11" s="29">
        <v>6</v>
      </c>
      <c r="L11" s="3">
        <v>6</v>
      </c>
      <c r="M11" s="3">
        <v>6</v>
      </c>
      <c r="N11" s="28">
        <v>5.4285714285714288</v>
      </c>
      <c r="O11" s="3">
        <v>0</v>
      </c>
      <c r="P11" s="3">
        <v>0</v>
      </c>
      <c r="Q11" s="29">
        <v>2</v>
      </c>
      <c r="R11" s="3">
        <v>4</v>
      </c>
      <c r="S11" s="3">
        <v>1</v>
      </c>
      <c r="T11" s="28">
        <v>2.8</v>
      </c>
      <c r="U11" s="3">
        <v>6</v>
      </c>
      <c r="V11" s="3">
        <v>1</v>
      </c>
      <c r="W11" s="2">
        <v>19</v>
      </c>
      <c r="X11" s="28">
        <v>0</v>
      </c>
      <c r="Y11" s="3">
        <v>0</v>
      </c>
      <c r="Z11" s="3">
        <v>0</v>
      </c>
      <c r="AA11" s="28">
        <v>2.6</v>
      </c>
      <c r="AB11" s="3">
        <v>5</v>
      </c>
      <c r="AC11" s="3">
        <v>1</v>
      </c>
      <c r="AD11" s="2">
        <v>17</v>
      </c>
      <c r="AE11" s="28">
        <v>0</v>
      </c>
      <c r="AF11" s="3">
        <v>0</v>
      </c>
      <c r="AG11" s="3">
        <v>0</v>
      </c>
      <c r="AH11" s="28">
        <v>2</v>
      </c>
      <c r="AI11" s="3">
        <v>2</v>
      </c>
      <c r="AJ11" s="3">
        <v>2</v>
      </c>
      <c r="AK11" s="8">
        <v>5</v>
      </c>
    </row>
    <row r="12" spans="1:37" x14ac:dyDescent="0.4">
      <c r="A12" s="45"/>
      <c r="B12" s="6">
        <v>2</v>
      </c>
      <c r="C12" s="21">
        <v>12</v>
      </c>
      <c r="D12" s="5">
        <v>20</v>
      </c>
      <c r="E12" s="30">
        <v>2.4444444444444446</v>
      </c>
      <c r="F12" s="6">
        <v>5</v>
      </c>
      <c r="G12" s="6">
        <v>1</v>
      </c>
      <c r="H12" s="30">
        <v>2.0833333333333335</v>
      </c>
      <c r="I12" s="6">
        <v>5</v>
      </c>
      <c r="J12" s="6">
        <v>1</v>
      </c>
      <c r="K12" s="31">
        <v>5.2</v>
      </c>
      <c r="L12" s="6">
        <v>12</v>
      </c>
      <c r="M12" s="6">
        <v>1</v>
      </c>
      <c r="N12" s="30">
        <v>2.4</v>
      </c>
      <c r="O12" s="6">
        <v>5</v>
      </c>
      <c r="P12" s="6">
        <v>5</v>
      </c>
      <c r="Q12" s="31">
        <v>2.2000000000000002</v>
      </c>
      <c r="R12" s="6">
        <v>4</v>
      </c>
      <c r="S12" s="6">
        <v>1</v>
      </c>
      <c r="T12" s="30">
        <v>2.25</v>
      </c>
      <c r="U12" s="6">
        <v>5</v>
      </c>
      <c r="V12" s="6">
        <v>1</v>
      </c>
      <c r="W12" s="5">
        <v>19</v>
      </c>
      <c r="X12" s="30">
        <v>0</v>
      </c>
      <c r="Y12" s="6">
        <v>0</v>
      </c>
      <c r="Z12" s="6">
        <v>0</v>
      </c>
      <c r="AA12" s="30">
        <v>0</v>
      </c>
      <c r="AB12" s="6">
        <v>0</v>
      </c>
      <c r="AC12" s="6">
        <v>0</v>
      </c>
      <c r="AD12" s="5">
        <v>15</v>
      </c>
      <c r="AE12" s="30">
        <v>0</v>
      </c>
      <c r="AF12" s="6">
        <v>0</v>
      </c>
      <c r="AG12" s="6">
        <v>0</v>
      </c>
      <c r="AH12" s="30">
        <v>0</v>
      </c>
      <c r="AI12" s="6">
        <v>0</v>
      </c>
      <c r="AJ12" s="6">
        <v>0</v>
      </c>
      <c r="AK12" s="9">
        <v>13</v>
      </c>
    </row>
    <row r="13" spans="1:37" ht="15" thickBot="1" x14ac:dyDescent="0.45">
      <c r="A13" s="16" t="s">
        <v>6</v>
      </c>
      <c r="B13" s="17">
        <v>1</v>
      </c>
      <c r="C13" s="22">
        <v>23</v>
      </c>
      <c r="D13" s="12">
        <v>35</v>
      </c>
      <c r="E13" s="33">
        <v>2.9166666666666665</v>
      </c>
      <c r="F13" s="10">
        <v>6</v>
      </c>
      <c r="G13" s="10">
        <v>1</v>
      </c>
      <c r="H13" s="33">
        <v>2.5833333333333335</v>
      </c>
      <c r="I13" s="10">
        <v>6</v>
      </c>
      <c r="J13" s="10">
        <v>1</v>
      </c>
      <c r="K13" s="34">
        <v>5.4285714285714288</v>
      </c>
      <c r="L13" s="10">
        <v>12</v>
      </c>
      <c r="M13" s="10">
        <v>1</v>
      </c>
      <c r="N13" s="33">
        <v>3.6470588235294117</v>
      </c>
      <c r="O13" s="10">
        <v>5</v>
      </c>
      <c r="P13" s="10">
        <v>5</v>
      </c>
      <c r="Q13" s="34">
        <v>2.125</v>
      </c>
      <c r="R13" s="10">
        <v>4</v>
      </c>
      <c r="S13" s="10">
        <v>1</v>
      </c>
      <c r="T13" s="33">
        <v>2.6428571428571428</v>
      </c>
      <c r="U13" s="10">
        <v>6</v>
      </c>
      <c r="V13" s="10">
        <v>1</v>
      </c>
      <c r="W13" s="12">
        <v>38</v>
      </c>
      <c r="X13" s="33">
        <v>0</v>
      </c>
      <c r="Y13" s="10">
        <v>0</v>
      </c>
      <c r="Z13" s="10">
        <v>0</v>
      </c>
      <c r="AA13" s="33">
        <v>2.6</v>
      </c>
      <c r="AB13" s="10">
        <v>5</v>
      </c>
      <c r="AC13" s="10">
        <v>1</v>
      </c>
      <c r="AD13" s="12">
        <v>32</v>
      </c>
      <c r="AE13" s="33">
        <v>0</v>
      </c>
      <c r="AF13" s="10">
        <v>0</v>
      </c>
      <c r="AG13" s="10">
        <v>0</v>
      </c>
      <c r="AH13" s="33">
        <v>2</v>
      </c>
      <c r="AI13" s="10">
        <v>2</v>
      </c>
      <c r="AJ13" s="10">
        <v>2</v>
      </c>
      <c r="AK13" s="11">
        <v>18</v>
      </c>
    </row>
  </sheetData>
  <mergeCells count="20">
    <mergeCell ref="AE2:AG2"/>
    <mergeCell ref="AH2:AJ2"/>
    <mergeCell ref="AK2:AK3"/>
    <mergeCell ref="C1:D1"/>
    <mergeCell ref="E2:G2"/>
    <mergeCell ref="H2:J2"/>
    <mergeCell ref="K2:M2"/>
    <mergeCell ref="N2:P2"/>
    <mergeCell ref="E1:P1"/>
    <mergeCell ref="Q1:AK1"/>
    <mergeCell ref="Q2:S2"/>
    <mergeCell ref="T2:V2"/>
    <mergeCell ref="W2:W3"/>
    <mergeCell ref="X2:Z2"/>
    <mergeCell ref="AA2:AC2"/>
    <mergeCell ref="A8:A10"/>
    <mergeCell ref="A11:A12"/>
    <mergeCell ref="A4:A7"/>
    <mergeCell ref="A1:B3"/>
    <mergeCell ref="AD2:AD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3"/>
  <sheetViews>
    <sheetView workbookViewId="0">
      <selection activeCell="C1" sqref="C1:D1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6" t="s">
        <v>2</v>
      </c>
      <c r="B1" s="46"/>
      <c r="C1" s="48" t="s">
        <v>7</v>
      </c>
      <c r="D1" s="49"/>
      <c r="E1" s="50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0" t="s">
        <v>1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2"/>
    </row>
    <row r="2" spans="1:37" x14ac:dyDescent="0.4">
      <c r="A2" s="46"/>
      <c r="B2" s="46"/>
      <c r="C2" s="18" t="s">
        <v>8</v>
      </c>
      <c r="D2" s="13" t="s">
        <v>9</v>
      </c>
      <c r="E2" s="53" t="s">
        <v>13</v>
      </c>
      <c r="F2" s="54"/>
      <c r="G2" s="54"/>
      <c r="H2" s="54" t="s">
        <v>15</v>
      </c>
      <c r="I2" s="54"/>
      <c r="J2" s="54"/>
      <c r="K2" s="53" t="s">
        <v>16</v>
      </c>
      <c r="L2" s="54"/>
      <c r="M2" s="54"/>
      <c r="N2" s="54" t="s">
        <v>17</v>
      </c>
      <c r="O2" s="54"/>
      <c r="P2" s="54"/>
      <c r="Q2" s="42" t="s">
        <v>18</v>
      </c>
      <c r="R2" s="39"/>
      <c r="S2" s="39"/>
      <c r="T2" s="39" t="s">
        <v>19</v>
      </c>
      <c r="U2" s="39"/>
      <c r="V2" s="39"/>
      <c r="W2" s="40" t="s">
        <v>10</v>
      </c>
      <c r="X2" s="42" t="s">
        <v>13</v>
      </c>
      <c r="Y2" s="39"/>
      <c r="Z2" s="39"/>
      <c r="AA2" s="39" t="s">
        <v>15</v>
      </c>
      <c r="AB2" s="39"/>
      <c r="AC2" s="39"/>
      <c r="AD2" s="40" t="s">
        <v>10</v>
      </c>
      <c r="AE2" s="42" t="s">
        <v>20</v>
      </c>
      <c r="AF2" s="39"/>
      <c r="AG2" s="39"/>
      <c r="AH2" s="39" t="s">
        <v>21</v>
      </c>
      <c r="AI2" s="39"/>
      <c r="AJ2" s="39"/>
      <c r="AK2" s="55" t="s">
        <v>10</v>
      </c>
    </row>
    <row r="3" spans="1:37" x14ac:dyDescent="0.4">
      <c r="A3" s="47"/>
      <c r="B3" s="47"/>
      <c r="C3" s="18" t="s">
        <v>30</v>
      </c>
      <c r="D3" s="14" t="s">
        <v>30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1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1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6"/>
    </row>
    <row r="4" spans="1:37" ht="15" customHeight="1" x14ac:dyDescent="0.4">
      <c r="A4" s="43" t="s">
        <v>3</v>
      </c>
      <c r="B4" s="3">
        <v>1</v>
      </c>
      <c r="C4" s="19">
        <v>5</v>
      </c>
      <c r="D4" s="2">
        <v>10</v>
      </c>
      <c r="E4" s="28">
        <v>2</v>
      </c>
      <c r="F4" s="3">
        <v>3</v>
      </c>
      <c r="G4" s="3">
        <v>1</v>
      </c>
      <c r="H4" s="28">
        <v>6.25</v>
      </c>
      <c r="I4" s="3">
        <v>7</v>
      </c>
      <c r="J4" s="3">
        <v>6</v>
      </c>
      <c r="K4" s="29">
        <v>2.5</v>
      </c>
      <c r="L4" s="3">
        <v>4</v>
      </c>
      <c r="M4" s="3">
        <v>1</v>
      </c>
      <c r="N4" s="28">
        <v>7.666666666666667</v>
      </c>
      <c r="O4" s="3">
        <v>0</v>
      </c>
      <c r="P4" s="3">
        <v>0</v>
      </c>
      <c r="Q4" s="29">
        <v>1</v>
      </c>
      <c r="R4" s="3">
        <v>1</v>
      </c>
      <c r="S4" s="3">
        <v>1</v>
      </c>
      <c r="T4" s="28">
        <v>7</v>
      </c>
      <c r="U4" s="3">
        <v>12</v>
      </c>
      <c r="V4" s="3">
        <v>4</v>
      </c>
      <c r="W4" s="2">
        <v>9</v>
      </c>
      <c r="X4" s="28">
        <v>0</v>
      </c>
      <c r="Y4" s="3">
        <v>0</v>
      </c>
      <c r="Z4" s="3">
        <v>0</v>
      </c>
      <c r="AA4" s="28">
        <v>2.6666666666666665</v>
      </c>
      <c r="AB4" s="3">
        <v>4</v>
      </c>
      <c r="AC4" s="3">
        <v>2</v>
      </c>
      <c r="AD4" s="2">
        <v>5</v>
      </c>
      <c r="AE4" s="28">
        <v>0</v>
      </c>
      <c r="AF4" s="3">
        <v>0</v>
      </c>
      <c r="AG4" s="3">
        <v>0</v>
      </c>
      <c r="AH4" s="28">
        <v>2</v>
      </c>
      <c r="AI4" s="3">
        <v>2</v>
      </c>
      <c r="AJ4" s="3">
        <v>2</v>
      </c>
      <c r="AK4" s="8">
        <v>3</v>
      </c>
    </row>
    <row r="5" spans="1:37" x14ac:dyDescent="0.4">
      <c r="A5" s="44"/>
      <c r="B5" s="4">
        <v>2</v>
      </c>
      <c r="C5" s="20">
        <v>4</v>
      </c>
      <c r="D5" s="1">
        <v>10</v>
      </c>
      <c r="E5" s="26">
        <v>3.2</v>
      </c>
      <c r="F5" s="4">
        <v>5</v>
      </c>
      <c r="G5" s="4">
        <v>1</v>
      </c>
      <c r="H5" s="26">
        <v>3.3333333333333335</v>
      </c>
      <c r="I5" s="4">
        <v>6</v>
      </c>
      <c r="J5" s="4">
        <v>1</v>
      </c>
      <c r="K5" s="27">
        <v>4.25</v>
      </c>
      <c r="L5" s="4">
        <v>7</v>
      </c>
      <c r="M5" s="4">
        <v>1</v>
      </c>
      <c r="N5" s="26">
        <v>3.3333333333333335</v>
      </c>
      <c r="O5" s="4">
        <v>0</v>
      </c>
      <c r="P5" s="4">
        <v>0</v>
      </c>
      <c r="Q5" s="27">
        <v>3</v>
      </c>
      <c r="R5" s="4">
        <v>3</v>
      </c>
      <c r="S5" s="4">
        <v>3</v>
      </c>
      <c r="T5" s="26">
        <v>2.75</v>
      </c>
      <c r="U5" s="4">
        <v>6</v>
      </c>
      <c r="V5" s="4">
        <v>1</v>
      </c>
      <c r="W5" s="1">
        <v>10</v>
      </c>
      <c r="X5" s="26">
        <v>1</v>
      </c>
      <c r="Y5" s="4">
        <v>1</v>
      </c>
      <c r="Z5" s="4">
        <v>1</v>
      </c>
      <c r="AA5" s="26">
        <v>1.5</v>
      </c>
      <c r="AB5" s="4">
        <v>2</v>
      </c>
      <c r="AC5" s="4">
        <v>1</v>
      </c>
      <c r="AD5" s="1">
        <v>8</v>
      </c>
      <c r="AE5" s="26">
        <v>0</v>
      </c>
      <c r="AF5" s="4">
        <v>0</v>
      </c>
      <c r="AG5" s="4">
        <v>0</v>
      </c>
      <c r="AH5" s="26">
        <v>0</v>
      </c>
      <c r="AI5" s="4">
        <v>0</v>
      </c>
      <c r="AJ5" s="4">
        <v>0</v>
      </c>
      <c r="AK5" s="7">
        <v>4</v>
      </c>
    </row>
    <row r="6" spans="1:37" x14ac:dyDescent="0.4">
      <c r="A6" s="44"/>
      <c r="B6" s="4">
        <v>3</v>
      </c>
      <c r="C6" s="20">
        <v>6</v>
      </c>
      <c r="D6" s="1">
        <v>7</v>
      </c>
      <c r="E6" s="26">
        <v>3.2222222222222223</v>
      </c>
      <c r="F6" s="4">
        <v>6</v>
      </c>
      <c r="G6" s="4">
        <v>1</v>
      </c>
      <c r="H6" s="26">
        <v>2</v>
      </c>
      <c r="I6" s="4">
        <v>3</v>
      </c>
      <c r="J6" s="4">
        <v>1</v>
      </c>
      <c r="K6" s="27">
        <v>6.2</v>
      </c>
      <c r="L6" s="4">
        <v>11</v>
      </c>
      <c r="M6" s="4">
        <v>2</v>
      </c>
      <c r="N6" s="26">
        <v>4</v>
      </c>
      <c r="O6" s="4">
        <v>0</v>
      </c>
      <c r="P6" s="4">
        <v>0</v>
      </c>
      <c r="Q6" s="27">
        <v>3.2857142857142856</v>
      </c>
      <c r="R6" s="4">
        <v>10</v>
      </c>
      <c r="S6" s="4">
        <v>1</v>
      </c>
      <c r="T6" s="26">
        <v>2</v>
      </c>
      <c r="U6" s="4">
        <v>3</v>
      </c>
      <c r="V6" s="4">
        <v>1</v>
      </c>
      <c r="W6" s="1">
        <v>5</v>
      </c>
      <c r="X6" s="26">
        <v>1</v>
      </c>
      <c r="Y6" s="4">
        <v>1</v>
      </c>
      <c r="Z6" s="4">
        <v>1</v>
      </c>
      <c r="AA6" s="26">
        <v>0</v>
      </c>
      <c r="AB6" s="4">
        <v>0</v>
      </c>
      <c r="AC6" s="4">
        <v>0</v>
      </c>
      <c r="AD6" s="1">
        <v>5</v>
      </c>
      <c r="AE6" s="26">
        <v>0</v>
      </c>
      <c r="AF6" s="4">
        <v>0</v>
      </c>
      <c r="AG6" s="4">
        <v>0</v>
      </c>
      <c r="AH6" s="26">
        <v>0</v>
      </c>
      <c r="AI6" s="4">
        <v>0</v>
      </c>
      <c r="AJ6" s="4">
        <v>0</v>
      </c>
      <c r="AK6" s="7">
        <v>5</v>
      </c>
    </row>
    <row r="7" spans="1:37" x14ac:dyDescent="0.4">
      <c r="A7" s="45"/>
      <c r="B7" s="6">
        <v>4</v>
      </c>
      <c r="C7" s="21">
        <v>5</v>
      </c>
      <c r="D7" s="5">
        <v>6</v>
      </c>
      <c r="E7" s="30">
        <v>3</v>
      </c>
      <c r="F7" s="6">
        <v>6</v>
      </c>
      <c r="G7" s="6">
        <v>2</v>
      </c>
      <c r="H7" s="30">
        <v>4</v>
      </c>
      <c r="I7" s="6">
        <v>7</v>
      </c>
      <c r="J7" s="6">
        <v>1</v>
      </c>
      <c r="K7" s="31">
        <v>4</v>
      </c>
      <c r="L7" s="6">
        <v>6</v>
      </c>
      <c r="M7" s="6">
        <v>2</v>
      </c>
      <c r="N7" s="30">
        <v>4.666666666666667</v>
      </c>
      <c r="O7" s="6">
        <v>7</v>
      </c>
      <c r="P7" s="6">
        <v>1</v>
      </c>
      <c r="Q7" s="31">
        <v>4</v>
      </c>
      <c r="R7" s="6">
        <v>6</v>
      </c>
      <c r="S7" s="6">
        <v>2</v>
      </c>
      <c r="T7" s="30">
        <v>2</v>
      </c>
      <c r="U7" s="6">
        <v>3</v>
      </c>
      <c r="V7" s="6">
        <v>1</v>
      </c>
      <c r="W7" s="5">
        <v>10</v>
      </c>
      <c r="X7" s="30">
        <v>5</v>
      </c>
      <c r="Y7" s="6">
        <v>5</v>
      </c>
      <c r="Z7" s="6">
        <v>5</v>
      </c>
      <c r="AA7" s="30">
        <v>1</v>
      </c>
      <c r="AB7" s="6">
        <v>1</v>
      </c>
      <c r="AC7" s="6">
        <v>1</v>
      </c>
      <c r="AD7" s="5">
        <v>4</v>
      </c>
      <c r="AE7" s="30">
        <v>1.5</v>
      </c>
      <c r="AF7" s="6">
        <v>2</v>
      </c>
      <c r="AG7" s="6">
        <v>1</v>
      </c>
      <c r="AH7" s="30">
        <v>0</v>
      </c>
      <c r="AI7" s="6">
        <v>0</v>
      </c>
      <c r="AJ7" s="6">
        <v>0</v>
      </c>
      <c r="AK7" s="9">
        <v>4</v>
      </c>
    </row>
    <row r="8" spans="1:37" x14ac:dyDescent="0.4">
      <c r="A8" s="43" t="s">
        <v>4</v>
      </c>
      <c r="B8" s="3">
        <v>1</v>
      </c>
      <c r="C8" s="19">
        <v>6</v>
      </c>
      <c r="D8" s="2">
        <v>12</v>
      </c>
      <c r="E8" s="28">
        <v>2</v>
      </c>
      <c r="F8" s="3">
        <v>3</v>
      </c>
      <c r="G8" s="3">
        <v>1</v>
      </c>
      <c r="H8" s="28">
        <v>5.6</v>
      </c>
      <c r="I8" s="3">
        <v>7</v>
      </c>
      <c r="J8" s="3">
        <v>3</v>
      </c>
      <c r="K8" s="29">
        <v>2.25</v>
      </c>
      <c r="L8" s="3">
        <v>4</v>
      </c>
      <c r="M8" s="3">
        <v>1</v>
      </c>
      <c r="N8" s="28">
        <v>6.5</v>
      </c>
      <c r="O8" s="3">
        <v>0</v>
      </c>
      <c r="P8" s="3">
        <v>0</v>
      </c>
      <c r="Q8" s="29">
        <v>1.3333333333333333</v>
      </c>
      <c r="R8" s="3">
        <v>2</v>
      </c>
      <c r="S8" s="3">
        <v>1</v>
      </c>
      <c r="T8" s="28">
        <v>6</v>
      </c>
      <c r="U8" s="3">
        <v>12</v>
      </c>
      <c r="V8" s="3">
        <v>3</v>
      </c>
      <c r="W8" s="2">
        <v>14</v>
      </c>
      <c r="X8" s="28">
        <v>0</v>
      </c>
      <c r="Y8" s="3">
        <v>0</v>
      </c>
      <c r="Z8" s="3">
        <v>0</v>
      </c>
      <c r="AA8" s="28">
        <v>2.6666666666666665</v>
      </c>
      <c r="AB8" s="3">
        <v>4</v>
      </c>
      <c r="AC8" s="3">
        <v>2</v>
      </c>
      <c r="AD8" s="2">
        <v>10</v>
      </c>
      <c r="AE8" s="28">
        <v>0</v>
      </c>
      <c r="AF8" s="3">
        <v>0</v>
      </c>
      <c r="AG8" s="3">
        <v>0</v>
      </c>
      <c r="AH8" s="28">
        <v>2</v>
      </c>
      <c r="AI8" s="3">
        <v>2</v>
      </c>
      <c r="AJ8" s="3">
        <v>2</v>
      </c>
      <c r="AK8" s="8">
        <v>4</v>
      </c>
    </row>
    <row r="9" spans="1:37" x14ac:dyDescent="0.4">
      <c r="A9" s="44"/>
      <c r="B9" s="4">
        <v>2</v>
      </c>
      <c r="C9" s="20">
        <v>5</v>
      </c>
      <c r="D9" s="1">
        <v>11</v>
      </c>
      <c r="E9" s="26">
        <v>3.3</v>
      </c>
      <c r="F9" s="4">
        <v>6</v>
      </c>
      <c r="G9" s="4">
        <v>1</v>
      </c>
      <c r="H9" s="26">
        <v>3.3333333333333335</v>
      </c>
      <c r="I9" s="4">
        <v>6</v>
      </c>
      <c r="J9" s="4">
        <v>1</v>
      </c>
      <c r="K9" s="27">
        <v>6.166666666666667</v>
      </c>
      <c r="L9" s="4">
        <v>11</v>
      </c>
      <c r="M9" s="4">
        <v>3</v>
      </c>
      <c r="N9" s="26">
        <v>3.6666666666666665</v>
      </c>
      <c r="O9" s="4">
        <v>0</v>
      </c>
      <c r="P9" s="4">
        <v>0</v>
      </c>
      <c r="Q9" s="27">
        <v>3.25</v>
      </c>
      <c r="R9" s="4">
        <v>10</v>
      </c>
      <c r="S9" s="4">
        <v>1</v>
      </c>
      <c r="T9" s="26">
        <v>2.75</v>
      </c>
      <c r="U9" s="4">
        <v>6</v>
      </c>
      <c r="V9" s="4">
        <v>1</v>
      </c>
      <c r="W9" s="1">
        <v>6</v>
      </c>
      <c r="X9" s="26">
        <v>1</v>
      </c>
      <c r="Y9" s="4">
        <v>1</v>
      </c>
      <c r="Z9" s="4">
        <v>1</v>
      </c>
      <c r="AA9" s="26">
        <v>1.5</v>
      </c>
      <c r="AB9" s="4">
        <v>2</v>
      </c>
      <c r="AC9" s="4">
        <v>1</v>
      </c>
      <c r="AD9" s="1">
        <v>4</v>
      </c>
      <c r="AE9" s="26">
        <v>0</v>
      </c>
      <c r="AF9" s="4">
        <v>0</v>
      </c>
      <c r="AG9" s="4">
        <v>0</v>
      </c>
      <c r="AH9" s="26">
        <v>0</v>
      </c>
      <c r="AI9" s="4">
        <v>0</v>
      </c>
      <c r="AJ9" s="4">
        <v>0</v>
      </c>
      <c r="AK9" s="7">
        <v>6</v>
      </c>
    </row>
    <row r="10" spans="1:37" x14ac:dyDescent="0.4">
      <c r="A10" s="45"/>
      <c r="B10" s="6">
        <v>3</v>
      </c>
      <c r="C10" s="21">
        <v>9</v>
      </c>
      <c r="D10" s="5">
        <v>10</v>
      </c>
      <c r="E10" s="30">
        <v>3</v>
      </c>
      <c r="F10" s="6">
        <v>6</v>
      </c>
      <c r="G10" s="6">
        <v>1</v>
      </c>
      <c r="H10" s="30">
        <v>3.4</v>
      </c>
      <c r="I10" s="6">
        <v>7</v>
      </c>
      <c r="J10" s="6">
        <v>1</v>
      </c>
      <c r="K10" s="31">
        <v>3.75</v>
      </c>
      <c r="L10" s="6">
        <v>6</v>
      </c>
      <c r="M10" s="6">
        <v>2</v>
      </c>
      <c r="N10" s="30">
        <v>4.666666666666667</v>
      </c>
      <c r="O10" s="6">
        <v>7</v>
      </c>
      <c r="P10" s="6">
        <v>1</v>
      </c>
      <c r="Q10" s="31">
        <v>3</v>
      </c>
      <c r="R10" s="6">
        <v>6</v>
      </c>
      <c r="S10" s="6">
        <v>1</v>
      </c>
      <c r="T10" s="30">
        <v>1.6666666666666667</v>
      </c>
      <c r="U10" s="6">
        <v>3</v>
      </c>
      <c r="V10" s="6">
        <v>1</v>
      </c>
      <c r="W10" s="5">
        <v>14</v>
      </c>
      <c r="X10" s="30">
        <v>3</v>
      </c>
      <c r="Y10" s="6">
        <v>5</v>
      </c>
      <c r="Z10" s="6">
        <v>1</v>
      </c>
      <c r="AA10" s="30">
        <v>1</v>
      </c>
      <c r="AB10" s="6">
        <v>1</v>
      </c>
      <c r="AC10" s="6">
        <v>1</v>
      </c>
      <c r="AD10" s="5">
        <v>8</v>
      </c>
      <c r="AE10" s="30">
        <v>1.5</v>
      </c>
      <c r="AF10" s="6">
        <v>2</v>
      </c>
      <c r="AG10" s="6">
        <v>1</v>
      </c>
      <c r="AH10" s="30">
        <v>0</v>
      </c>
      <c r="AI10" s="6">
        <v>0</v>
      </c>
      <c r="AJ10" s="6">
        <v>0</v>
      </c>
      <c r="AK10" s="9">
        <v>6</v>
      </c>
    </row>
    <row r="11" spans="1:37" x14ac:dyDescent="0.4">
      <c r="A11" s="43" t="s">
        <v>5</v>
      </c>
      <c r="B11" s="3">
        <v>1</v>
      </c>
      <c r="C11" s="19">
        <v>9</v>
      </c>
      <c r="D11" s="2">
        <v>20</v>
      </c>
      <c r="E11" s="28">
        <v>2.8571428571428572</v>
      </c>
      <c r="F11" s="3">
        <v>5</v>
      </c>
      <c r="G11" s="3">
        <v>1</v>
      </c>
      <c r="H11" s="28">
        <v>5</v>
      </c>
      <c r="I11" s="3">
        <v>7</v>
      </c>
      <c r="J11" s="3">
        <v>1</v>
      </c>
      <c r="K11" s="29">
        <v>3.6666666666666665</v>
      </c>
      <c r="L11" s="3">
        <v>7</v>
      </c>
      <c r="M11" s="3">
        <v>1</v>
      </c>
      <c r="N11" s="28">
        <v>5.5</v>
      </c>
      <c r="O11" s="3">
        <v>0</v>
      </c>
      <c r="P11" s="3">
        <v>0</v>
      </c>
      <c r="Q11" s="29">
        <v>2.2000000000000002</v>
      </c>
      <c r="R11" s="3">
        <v>3</v>
      </c>
      <c r="S11" s="3">
        <v>1</v>
      </c>
      <c r="T11" s="28">
        <v>4.5714285714285712</v>
      </c>
      <c r="U11" s="3">
        <v>12</v>
      </c>
      <c r="V11" s="3">
        <v>1</v>
      </c>
      <c r="W11" s="2">
        <v>19</v>
      </c>
      <c r="X11" s="28">
        <v>1</v>
      </c>
      <c r="Y11" s="3">
        <v>1</v>
      </c>
      <c r="Z11" s="3">
        <v>1</v>
      </c>
      <c r="AA11" s="28">
        <v>2.2000000000000002</v>
      </c>
      <c r="AB11" s="3">
        <v>4</v>
      </c>
      <c r="AC11" s="3">
        <v>1</v>
      </c>
      <c r="AD11" s="2">
        <v>13</v>
      </c>
      <c r="AE11" s="28">
        <v>0</v>
      </c>
      <c r="AF11" s="3">
        <v>0</v>
      </c>
      <c r="AG11" s="3">
        <v>0</v>
      </c>
      <c r="AH11" s="28">
        <v>2</v>
      </c>
      <c r="AI11" s="3">
        <v>2</v>
      </c>
      <c r="AJ11" s="3">
        <v>2</v>
      </c>
      <c r="AK11" s="8">
        <v>7</v>
      </c>
    </row>
    <row r="12" spans="1:37" x14ac:dyDescent="0.4">
      <c r="A12" s="45"/>
      <c r="B12" s="6">
        <v>2</v>
      </c>
      <c r="C12" s="21">
        <v>11</v>
      </c>
      <c r="D12" s="5">
        <v>13</v>
      </c>
      <c r="E12" s="30">
        <v>3.1538461538461537</v>
      </c>
      <c r="F12" s="6">
        <v>6</v>
      </c>
      <c r="G12" s="6">
        <v>1</v>
      </c>
      <c r="H12" s="30">
        <v>3.3333333333333335</v>
      </c>
      <c r="I12" s="6">
        <v>7</v>
      </c>
      <c r="J12" s="6">
        <v>1</v>
      </c>
      <c r="K12" s="31">
        <v>5.5714285714285712</v>
      </c>
      <c r="L12" s="6">
        <v>11</v>
      </c>
      <c r="M12" s="6">
        <v>2</v>
      </c>
      <c r="N12" s="30">
        <v>4.5</v>
      </c>
      <c r="O12" s="6">
        <v>7</v>
      </c>
      <c r="P12" s="6">
        <v>1</v>
      </c>
      <c r="Q12" s="31">
        <v>3.4444444444444446</v>
      </c>
      <c r="R12" s="6">
        <v>10</v>
      </c>
      <c r="S12" s="6">
        <v>1</v>
      </c>
      <c r="T12" s="30">
        <v>2</v>
      </c>
      <c r="U12" s="6">
        <v>3</v>
      </c>
      <c r="V12" s="6">
        <v>1</v>
      </c>
      <c r="W12" s="5">
        <v>15</v>
      </c>
      <c r="X12" s="30">
        <v>1.8</v>
      </c>
      <c r="Y12" s="6">
        <v>5</v>
      </c>
      <c r="Z12" s="6">
        <v>1</v>
      </c>
      <c r="AA12" s="30">
        <v>1</v>
      </c>
      <c r="AB12" s="6">
        <v>1</v>
      </c>
      <c r="AC12" s="6">
        <v>1</v>
      </c>
      <c r="AD12" s="5">
        <v>9</v>
      </c>
      <c r="AE12" s="30">
        <v>1.5</v>
      </c>
      <c r="AF12" s="6">
        <v>2</v>
      </c>
      <c r="AG12" s="6">
        <v>1</v>
      </c>
      <c r="AH12" s="30">
        <v>0</v>
      </c>
      <c r="AI12" s="6">
        <v>0</v>
      </c>
      <c r="AJ12" s="6">
        <v>0</v>
      </c>
      <c r="AK12" s="9">
        <v>9</v>
      </c>
    </row>
    <row r="13" spans="1:37" ht="15" thickBot="1" x14ac:dyDescent="0.45">
      <c r="A13" s="16" t="s">
        <v>6</v>
      </c>
      <c r="B13" s="17">
        <v>1</v>
      </c>
      <c r="C13" s="22">
        <v>20</v>
      </c>
      <c r="D13" s="12">
        <v>33</v>
      </c>
      <c r="E13" s="33">
        <v>3.2105263157894739</v>
      </c>
      <c r="F13" s="10">
        <v>6</v>
      </c>
      <c r="G13" s="10">
        <v>1</v>
      </c>
      <c r="H13" s="33">
        <v>4.2307692307692308</v>
      </c>
      <c r="I13" s="10">
        <v>7</v>
      </c>
      <c r="J13" s="10">
        <v>1</v>
      </c>
      <c r="K13" s="34">
        <v>5.083333333333333</v>
      </c>
      <c r="L13" s="10">
        <v>11</v>
      </c>
      <c r="M13" s="10">
        <v>1</v>
      </c>
      <c r="N13" s="33">
        <v>5.0999999999999996</v>
      </c>
      <c r="O13" s="10">
        <v>7</v>
      </c>
      <c r="P13" s="10">
        <v>1</v>
      </c>
      <c r="Q13" s="34">
        <v>3.2307692307692308</v>
      </c>
      <c r="R13" s="10">
        <v>10</v>
      </c>
      <c r="S13" s="10">
        <v>1</v>
      </c>
      <c r="T13" s="33">
        <v>3.6363636363636362</v>
      </c>
      <c r="U13" s="10">
        <v>12</v>
      </c>
      <c r="V13" s="10">
        <v>1</v>
      </c>
      <c r="W13" s="12">
        <v>34</v>
      </c>
      <c r="X13" s="33">
        <v>1.6666666666666667</v>
      </c>
      <c r="Y13" s="10">
        <v>5</v>
      </c>
      <c r="Z13" s="10">
        <v>1</v>
      </c>
      <c r="AA13" s="33">
        <v>2</v>
      </c>
      <c r="AB13" s="10">
        <v>4</v>
      </c>
      <c r="AC13" s="10">
        <v>1</v>
      </c>
      <c r="AD13" s="12">
        <v>22</v>
      </c>
      <c r="AE13" s="33">
        <v>1.5</v>
      </c>
      <c r="AF13" s="10">
        <v>2</v>
      </c>
      <c r="AG13" s="10">
        <v>1</v>
      </c>
      <c r="AH13" s="33">
        <v>2</v>
      </c>
      <c r="AI13" s="10">
        <v>2</v>
      </c>
      <c r="AJ13" s="10">
        <v>2</v>
      </c>
      <c r="AK13" s="11">
        <v>16</v>
      </c>
    </row>
  </sheetData>
  <mergeCells count="20"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  <mergeCell ref="AA2:AC2"/>
    <mergeCell ref="AD2:AD3"/>
    <mergeCell ref="AE2:AG2"/>
    <mergeCell ref="AH2:AJ2"/>
    <mergeCell ref="A4:A7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13"/>
  <sheetViews>
    <sheetView workbookViewId="0">
      <selection activeCell="C3" sqref="C3:D3"/>
    </sheetView>
  </sheetViews>
  <sheetFormatPr defaultColWidth="8.84375" defaultRowHeight="14.6" outlineLevelCol="1" x14ac:dyDescent="0.4"/>
  <cols>
    <col min="1" max="1" width="10.4609375" customWidth="1"/>
    <col min="2" max="2" width="8.84375" style="4"/>
    <col min="3" max="4" width="17.3046875" style="4" customWidth="1"/>
    <col min="5" max="5" width="16.3046875" customWidth="1"/>
    <col min="6" max="7" width="9.15234375" customWidth="1" outlineLevel="1"/>
    <col min="8" max="8" width="17.4609375" customWidth="1"/>
    <col min="9" max="10" width="9.15234375" customWidth="1" outlineLevel="1"/>
    <col min="11" max="11" width="17.69140625" customWidth="1"/>
    <col min="12" max="13" width="9.15234375" customWidth="1" outlineLevel="1"/>
    <col min="14" max="14" width="18" customWidth="1"/>
    <col min="15" max="16" width="9.15234375" customWidth="1" outlineLevel="1"/>
    <col min="17" max="17" width="16.4609375" customWidth="1"/>
    <col min="18" max="19" width="9.15234375" customWidth="1" outlineLevel="1"/>
    <col min="20" max="20" width="15.4609375" customWidth="1"/>
    <col min="21" max="22" width="9.15234375" customWidth="1" outlineLevel="1"/>
    <col min="23" max="23" width="10.84375" customWidth="1"/>
    <col min="24" max="24" width="17.4609375" customWidth="1"/>
    <col min="25" max="26" width="9.15234375" customWidth="1" outlineLevel="1"/>
    <col min="27" max="27" width="16.84375" customWidth="1"/>
    <col min="28" max="29" width="9.15234375" customWidth="1" outlineLevel="1"/>
    <col min="30" max="30" width="11" customWidth="1"/>
    <col min="31" max="31" width="16.84375" customWidth="1"/>
    <col min="32" max="33" width="9.15234375" customWidth="1" outlineLevel="1"/>
    <col min="34" max="34" width="17.15234375" customWidth="1"/>
    <col min="35" max="36" width="9.15234375" customWidth="1" outlineLevel="1"/>
    <col min="37" max="37" width="12.4609375" customWidth="1"/>
  </cols>
  <sheetData>
    <row r="1" spans="1:37" x14ac:dyDescent="0.4">
      <c r="A1" s="46" t="s">
        <v>2</v>
      </c>
      <c r="B1" s="46"/>
      <c r="C1" s="48" t="s">
        <v>7</v>
      </c>
      <c r="D1" s="49"/>
      <c r="E1" s="50" t="s">
        <v>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0" t="s">
        <v>1</v>
      </c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2"/>
    </row>
    <row r="2" spans="1:37" x14ac:dyDescent="0.4">
      <c r="A2" s="46"/>
      <c r="B2" s="46"/>
      <c r="C2" s="18" t="s">
        <v>8</v>
      </c>
      <c r="D2" s="13" t="s">
        <v>9</v>
      </c>
      <c r="E2" s="53" t="s">
        <v>13</v>
      </c>
      <c r="F2" s="54"/>
      <c r="G2" s="54"/>
      <c r="H2" s="54" t="s">
        <v>15</v>
      </c>
      <c r="I2" s="54"/>
      <c r="J2" s="54"/>
      <c r="K2" s="53" t="s">
        <v>16</v>
      </c>
      <c r="L2" s="54"/>
      <c r="M2" s="54"/>
      <c r="N2" s="54" t="s">
        <v>17</v>
      </c>
      <c r="O2" s="54"/>
      <c r="P2" s="54"/>
      <c r="Q2" s="42" t="s">
        <v>18</v>
      </c>
      <c r="R2" s="39"/>
      <c r="S2" s="39"/>
      <c r="T2" s="39" t="s">
        <v>19</v>
      </c>
      <c r="U2" s="39"/>
      <c r="V2" s="39"/>
      <c r="W2" s="40" t="s">
        <v>10</v>
      </c>
      <c r="X2" s="42" t="s">
        <v>13</v>
      </c>
      <c r="Y2" s="39"/>
      <c r="Z2" s="39"/>
      <c r="AA2" s="39" t="s">
        <v>15</v>
      </c>
      <c r="AB2" s="39"/>
      <c r="AC2" s="39"/>
      <c r="AD2" s="40" t="s">
        <v>10</v>
      </c>
      <c r="AE2" s="42" t="s">
        <v>20</v>
      </c>
      <c r="AF2" s="39"/>
      <c r="AG2" s="39"/>
      <c r="AH2" s="39" t="s">
        <v>21</v>
      </c>
      <c r="AI2" s="39"/>
      <c r="AJ2" s="39"/>
      <c r="AK2" s="55" t="s">
        <v>10</v>
      </c>
    </row>
    <row r="3" spans="1:37" x14ac:dyDescent="0.4">
      <c r="A3" s="47"/>
      <c r="B3" s="47"/>
      <c r="C3" s="18" t="s">
        <v>30</v>
      </c>
      <c r="D3" s="14" t="s">
        <v>30</v>
      </c>
      <c r="E3" s="4" t="s">
        <v>14</v>
      </c>
      <c r="F3" s="4" t="s">
        <v>11</v>
      </c>
      <c r="G3" s="4" t="s">
        <v>12</v>
      </c>
      <c r="H3" s="4" t="s">
        <v>14</v>
      </c>
      <c r="I3" s="4" t="s">
        <v>11</v>
      </c>
      <c r="J3" s="4" t="s">
        <v>12</v>
      </c>
      <c r="K3" s="15" t="s">
        <v>14</v>
      </c>
      <c r="L3" s="4" t="s">
        <v>11</v>
      </c>
      <c r="M3" s="4" t="s">
        <v>12</v>
      </c>
      <c r="N3" s="4" t="s">
        <v>14</v>
      </c>
      <c r="O3" s="4" t="s">
        <v>11</v>
      </c>
      <c r="P3" s="4" t="s">
        <v>12</v>
      </c>
      <c r="Q3" s="15" t="s">
        <v>14</v>
      </c>
      <c r="R3" s="4" t="s">
        <v>11</v>
      </c>
      <c r="S3" s="4" t="s">
        <v>12</v>
      </c>
      <c r="T3" s="4" t="s">
        <v>14</v>
      </c>
      <c r="U3" s="4" t="s">
        <v>11</v>
      </c>
      <c r="V3" s="4" t="s">
        <v>12</v>
      </c>
      <c r="W3" s="41"/>
      <c r="X3" s="15" t="s">
        <v>14</v>
      </c>
      <c r="Y3" s="4" t="s">
        <v>11</v>
      </c>
      <c r="Z3" s="4" t="s">
        <v>12</v>
      </c>
      <c r="AA3" s="4" t="s">
        <v>14</v>
      </c>
      <c r="AB3" s="4" t="s">
        <v>11</v>
      </c>
      <c r="AC3" s="4" t="s">
        <v>12</v>
      </c>
      <c r="AD3" s="41"/>
      <c r="AE3" s="15" t="s">
        <v>14</v>
      </c>
      <c r="AF3" s="4" t="s">
        <v>11</v>
      </c>
      <c r="AG3" s="4" t="s">
        <v>12</v>
      </c>
      <c r="AH3" s="4" t="s">
        <v>14</v>
      </c>
      <c r="AI3" s="4" t="s">
        <v>11</v>
      </c>
      <c r="AJ3" s="4" t="s">
        <v>12</v>
      </c>
      <c r="AK3" s="56"/>
    </row>
    <row r="4" spans="1:37" ht="15" customHeight="1" x14ac:dyDescent="0.4">
      <c r="A4" s="43" t="s">
        <v>3</v>
      </c>
      <c r="B4" s="3">
        <v>1</v>
      </c>
      <c r="C4" s="19">
        <v>2</v>
      </c>
      <c r="D4" s="2">
        <v>7</v>
      </c>
      <c r="E4" s="28">
        <v>6</v>
      </c>
      <c r="F4" s="3">
        <v>6</v>
      </c>
      <c r="G4" s="3">
        <v>6</v>
      </c>
      <c r="H4" s="28">
        <v>6.5</v>
      </c>
      <c r="I4" s="3">
        <v>9</v>
      </c>
      <c r="J4" s="3">
        <v>4</v>
      </c>
      <c r="K4" s="29">
        <v>2</v>
      </c>
      <c r="L4" s="3">
        <v>2</v>
      </c>
      <c r="M4" s="3">
        <v>2</v>
      </c>
      <c r="N4" s="28">
        <v>7.25</v>
      </c>
      <c r="O4" s="3">
        <v>0</v>
      </c>
      <c r="P4" s="3">
        <v>0</v>
      </c>
      <c r="Q4" s="29">
        <v>1</v>
      </c>
      <c r="R4" s="3">
        <v>1</v>
      </c>
      <c r="S4" s="3">
        <v>1</v>
      </c>
      <c r="T4" s="28">
        <v>5</v>
      </c>
      <c r="U4" s="3">
        <v>17</v>
      </c>
      <c r="V4" s="3">
        <v>1</v>
      </c>
      <c r="W4" s="2">
        <v>6</v>
      </c>
      <c r="X4" s="28">
        <v>0</v>
      </c>
      <c r="Y4" s="3">
        <v>0</v>
      </c>
      <c r="Z4" s="3">
        <v>0</v>
      </c>
      <c r="AA4" s="28">
        <v>15.5</v>
      </c>
      <c r="AB4" s="3">
        <v>29</v>
      </c>
      <c r="AC4" s="3">
        <v>2</v>
      </c>
      <c r="AD4" s="2">
        <v>0</v>
      </c>
      <c r="AE4" s="28">
        <v>0</v>
      </c>
      <c r="AF4" s="3">
        <v>0</v>
      </c>
      <c r="AG4" s="3">
        <v>0</v>
      </c>
      <c r="AH4" s="28">
        <v>28</v>
      </c>
      <c r="AI4" s="3">
        <v>28</v>
      </c>
      <c r="AJ4" s="3">
        <v>28</v>
      </c>
      <c r="AK4" s="8">
        <v>0</v>
      </c>
    </row>
    <row r="5" spans="1:37" x14ac:dyDescent="0.4">
      <c r="A5" s="44"/>
      <c r="B5" s="4">
        <v>2</v>
      </c>
      <c r="C5" s="20">
        <v>7</v>
      </c>
      <c r="D5" s="1">
        <v>9</v>
      </c>
      <c r="E5" s="26">
        <v>2.4</v>
      </c>
      <c r="F5" s="4">
        <v>3</v>
      </c>
      <c r="G5" s="4">
        <v>1</v>
      </c>
      <c r="H5" s="26">
        <v>2.4</v>
      </c>
      <c r="I5" s="4">
        <v>4</v>
      </c>
      <c r="J5" s="4">
        <v>1</v>
      </c>
      <c r="K5" s="27">
        <v>3.5</v>
      </c>
      <c r="L5" s="4">
        <v>5</v>
      </c>
      <c r="M5" s="4">
        <v>2</v>
      </c>
      <c r="N5" s="26">
        <v>3</v>
      </c>
      <c r="O5" s="4">
        <v>0</v>
      </c>
      <c r="P5" s="4">
        <v>0</v>
      </c>
      <c r="Q5" s="27">
        <v>1.5</v>
      </c>
      <c r="R5" s="4">
        <v>2</v>
      </c>
      <c r="S5" s="4">
        <v>1</v>
      </c>
      <c r="T5" s="26">
        <v>1</v>
      </c>
      <c r="U5" s="4">
        <v>1</v>
      </c>
      <c r="V5" s="4">
        <v>1</v>
      </c>
      <c r="W5" s="1">
        <v>12</v>
      </c>
      <c r="X5" s="26">
        <v>0</v>
      </c>
      <c r="Y5" s="4">
        <v>0</v>
      </c>
      <c r="Z5" s="4">
        <v>0</v>
      </c>
      <c r="AA5" s="26">
        <v>0</v>
      </c>
      <c r="AB5" s="4">
        <v>0</v>
      </c>
      <c r="AC5" s="4">
        <v>0</v>
      </c>
      <c r="AD5" s="1">
        <v>14</v>
      </c>
      <c r="AE5" s="26">
        <v>0</v>
      </c>
      <c r="AF5" s="4">
        <v>0</v>
      </c>
      <c r="AG5" s="4">
        <v>0</v>
      </c>
      <c r="AH5" s="26">
        <v>0</v>
      </c>
      <c r="AI5" s="4">
        <v>0</v>
      </c>
      <c r="AJ5" s="4">
        <v>0</v>
      </c>
      <c r="AK5" s="7">
        <v>10</v>
      </c>
    </row>
    <row r="6" spans="1:37" x14ac:dyDescent="0.4">
      <c r="A6" s="44"/>
      <c r="B6" s="4">
        <v>3</v>
      </c>
      <c r="C6" s="20">
        <v>7</v>
      </c>
      <c r="D6" s="1">
        <v>19</v>
      </c>
      <c r="E6" s="26">
        <v>1.8</v>
      </c>
      <c r="F6" s="4">
        <v>5</v>
      </c>
      <c r="G6" s="4">
        <v>1</v>
      </c>
      <c r="H6" s="26">
        <v>6.5</v>
      </c>
      <c r="I6" s="4">
        <v>8</v>
      </c>
      <c r="J6" s="4">
        <v>5</v>
      </c>
      <c r="K6" s="27">
        <v>4.5</v>
      </c>
      <c r="L6" s="4">
        <v>8</v>
      </c>
      <c r="M6" s="4">
        <v>1</v>
      </c>
      <c r="N6" s="26">
        <v>3.6666666666666665</v>
      </c>
      <c r="O6" s="4">
        <v>0</v>
      </c>
      <c r="P6" s="4">
        <v>0</v>
      </c>
      <c r="Q6" s="27">
        <v>3.5</v>
      </c>
      <c r="R6" s="4">
        <v>5</v>
      </c>
      <c r="S6" s="4">
        <v>2</v>
      </c>
      <c r="T6" s="26">
        <v>4.5</v>
      </c>
      <c r="U6" s="4">
        <v>8</v>
      </c>
      <c r="V6" s="4">
        <v>1</v>
      </c>
      <c r="W6" s="1">
        <v>15</v>
      </c>
      <c r="X6" s="26">
        <v>0</v>
      </c>
      <c r="Y6" s="4">
        <v>0</v>
      </c>
      <c r="Z6" s="4">
        <v>0</v>
      </c>
      <c r="AA6" s="26">
        <v>1</v>
      </c>
      <c r="AB6" s="4">
        <v>1</v>
      </c>
      <c r="AC6" s="4">
        <v>1</v>
      </c>
      <c r="AD6" s="1">
        <v>8</v>
      </c>
      <c r="AE6" s="26">
        <v>0</v>
      </c>
      <c r="AF6" s="4">
        <v>0</v>
      </c>
      <c r="AG6" s="4">
        <v>0</v>
      </c>
      <c r="AH6" s="26">
        <v>0</v>
      </c>
      <c r="AI6" s="4">
        <v>0</v>
      </c>
      <c r="AJ6" s="4">
        <v>0</v>
      </c>
      <c r="AK6" s="7">
        <v>6</v>
      </c>
    </row>
    <row r="7" spans="1:37" x14ac:dyDescent="0.4">
      <c r="A7" s="45"/>
      <c r="B7" s="6">
        <v>4</v>
      </c>
      <c r="C7" s="21">
        <v>3</v>
      </c>
      <c r="D7" s="5">
        <v>6</v>
      </c>
      <c r="E7" s="30">
        <v>3.1666666666666665</v>
      </c>
      <c r="F7" s="6">
        <v>8</v>
      </c>
      <c r="G7" s="6">
        <v>1</v>
      </c>
      <c r="H7" s="30">
        <v>2.75</v>
      </c>
      <c r="I7" s="6">
        <v>5</v>
      </c>
      <c r="J7" s="6">
        <v>1</v>
      </c>
      <c r="K7" s="31">
        <v>13</v>
      </c>
      <c r="L7" s="6">
        <v>13</v>
      </c>
      <c r="M7" s="6">
        <v>13</v>
      </c>
      <c r="N7" s="30">
        <v>3.3333333333333335</v>
      </c>
      <c r="O7" s="6">
        <v>7</v>
      </c>
      <c r="P7" s="6">
        <v>2</v>
      </c>
      <c r="Q7" s="31">
        <v>1.8</v>
      </c>
      <c r="R7" s="6">
        <v>5</v>
      </c>
      <c r="S7" s="6">
        <v>1</v>
      </c>
      <c r="T7" s="30">
        <v>2.3333333333333335</v>
      </c>
      <c r="U7" s="6">
        <v>4</v>
      </c>
      <c r="V7" s="6">
        <v>1</v>
      </c>
      <c r="W7" s="5">
        <v>8</v>
      </c>
      <c r="X7" s="30">
        <v>0</v>
      </c>
      <c r="Y7" s="6">
        <v>0</v>
      </c>
      <c r="Z7" s="6">
        <v>0</v>
      </c>
      <c r="AA7" s="30">
        <v>0</v>
      </c>
      <c r="AB7" s="6">
        <v>0</v>
      </c>
      <c r="AC7" s="6">
        <v>0</v>
      </c>
      <c r="AD7" s="5">
        <v>9</v>
      </c>
      <c r="AE7" s="30">
        <v>0</v>
      </c>
      <c r="AF7" s="6">
        <v>0</v>
      </c>
      <c r="AG7" s="6">
        <v>0</v>
      </c>
      <c r="AH7" s="30">
        <v>0</v>
      </c>
      <c r="AI7" s="6">
        <v>0</v>
      </c>
      <c r="AJ7" s="6">
        <v>0</v>
      </c>
      <c r="AK7" s="9">
        <v>7</v>
      </c>
    </row>
    <row r="8" spans="1:37" x14ac:dyDescent="0.4">
      <c r="A8" s="43" t="s">
        <v>4</v>
      </c>
      <c r="B8" s="3">
        <v>1</v>
      </c>
      <c r="C8" s="19">
        <v>4</v>
      </c>
      <c r="D8" s="2">
        <v>9</v>
      </c>
      <c r="E8" s="28">
        <v>3.25</v>
      </c>
      <c r="F8" s="3">
        <v>6</v>
      </c>
      <c r="G8" s="3">
        <v>1</v>
      </c>
      <c r="H8" s="28">
        <v>6</v>
      </c>
      <c r="I8" s="3">
        <v>9</v>
      </c>
      <c r="J8" s="3">
        <v>4</v>
      </c>
      <c r="K8" s="29">
        <v>3</v>
      </c>
      <c r="L8" s="3">
        <v>4</v>
      </c>
      <c r="M8" s="3">
        <v>2</v>
      </c>
      <c r="N8" s="28">
        <v>6.8</v>
      </c>
      <c r="O8" s="3">
        <v>0</v>
      </c>
      <c r="P8" s="3">
        <v>0</v>
      </c>
      <c r="Q8" s="29">
        <v>1.5</v>
      </c>
      <c r="R8" s="3">
        <v>2</v>
      </c>
      <c r="S8" s="3">
        <v>1</v>
      </c>
      <c r="T8" s="28">
        <v>4</v>
      </c>
      <c r="U8" s="3">
        <v>17</v>
      </c>
      <c r="V8" s="3">
        <v>1</v>
      </c>
      <c r="W8" s="2">
        <v>7</v>
      </c>
      <c r="X8" s="28">
        <v>0</v>
      </c>
      <c r="Y8" s="3">
        <v>0</v>
      </c>
      <c r="Z8" s="3">
        <v>0</v>
      </c>
      <c r="AA8" s="28">
        <v>15.5</v>
      </c>
      <c r="AB8" s="3">
        <v>29</v>
      </c>
      <c r="AC8" s="3">
        <v>2</v>
      </c>
      <c r="AD8" s="2">
        <v>3</v>
      </c>
      <c r="AE8" s="28">
        <v>0</v>
      </c>
      <c r="AF8" s="3">
        <v>0</v>
      </c>
      <c r="AG8" s="3">
        <v>0</v>
      </c>
      <c r="AH8" s="28">
        <v>28</v>
      </c>
      <c r="AI8" s="3">
        <v>28</v>
      </c>
      <c r="AJ8" s="3">
        <v>28</v>
      </c>
      <c r="AK8" s="8">
        <v>1</v>
      </c>
    </row>
    <row r="9" spans="1:37" x14ac:dyDescent="0.4">
      <c r="A9" s="44"/>
      <c r="B9" s="4">
        <v>2</v>
      </c>
      <c r="C9" s="20">
        <v>11</v>
      </c>
      <c r="D9" s="1">
        <v>19</v>
      </c>
      <c r="E9" s="26">
        <v>2.1666666666666665</v>
      </c>
      <c r="F9" s="4">
        <v>5</v>
      </c>
      <c r="G9" s="4">
        <v>1</v>
      </c>
      <c r="H9" s="26">
        <v>2.6</v>
      </c>
      <c r="I9" s="4">
        <v>5</v>
      </c>
      <c r="J9" s="4">
        <v>1</v>
      </c>
      <c r="K9" s="27">
        <v>3.75</v>
      </c>
      <c r="L9" s="4">
        <v>8</v>
      </c>
      <c r="M9" s="4">
        <v>1</v>
      </c>
      <c r="N9" s="26">
        <v>2.25</v>
      </c>
      <c r="O9" s="4">
        <v>0</v>
      </c>
      <c r="P9" s="4">
        <v>0</v>
      </c>
      <c r="Q9" s="27">
        <v>2.6666666666666665</v>
      </c>
      <c r="R9" s="4">
        <v>5</v>
      </c>
      <c r="S9" s="4">
        <v>1</v>
      </c>
      <c r="T9" s="26">
        <v>1</v>
      </c>
      <c r="U9" s="4">
        <v>1</v>
      </c>
      <c r="V9" s="4">
        <v>1</v>
      </c>
      <c r="W9" s="1">
        <v>22</v>
      </c>
      <c r="X9" s="26">
        <v>0</v>
      </c>
      <c r="Y9" s="4">
        <v>0</v>
      </c>
      <c r="Z9" s="4">
        <v>0</v>
      </c>
      <c r="AA9" s="26">
        <v>0</v>
      </c>
      <c r="AB9" s="4">
        <v>0</v>
      </c>
      <c r="AC9" s="4">
        <v>0</v>
      </c>
      <c r="AD9" s="1">
        <v>18</v>
      </c>
      <c r="AE9" s="26">
        <v>0</v>
      </c>
      <c r="AF9" s="4">
        <v>0</v>
      </c>
      <c r="AG9" s="4">
        <v>0</v>
      </c>
      <c r="AH9" s="26">
        <v>0</v>
      </c>
      <c r="AI9" s="4">
        <v>0</v>
      </c>
      <c r="AJ9" s="4">
        <v>0</v>
      </c>
      <c r="AK9" s="7">
        <v>14</v>
      </c>
    </row>
    <row r="10" spans="1:37" x14ac:dyDescent="0.4">
      <c r="A10" s="45"/>
      <c r="B10" s="6">
        <v>3</v>
      </c>
      <c r="C10" s="21">
        <v>4</v>
      </c>
      <c r="D10" s="5">
        <v>13</v>
      </c>
      <c r="E10" s="30">
        <v>2.8571428571428572</v>
      </c>
      <c r="F10" s="6">
        <v>8</v>
      </c>
      <c r="G10" s="6">
        <v>1</v>
      </c>
      <c r="H10" s="30">
        <v>3.8</v>
      </c>
      <c r="I10" s="6">
        <v>8</v>
      </c>
      <c r="J10" s="6">
        <v>1</v>
      </c>
      <c r="K10" s="31">
        <v>7</v>
      </c>
      <c r="L10" s="6">
        <v>13</v>
      </c>
      <c r="M10" s="6">
        <v>1</v>
      </c>
      <c r="N10" s="30">
        <v>3.8</v>
      </c>
      <c r="O10" s="6">
        <v>7</v>
      </c>
      <c r="P10" s="6">
        <v>2</v>
      </c>
      <c r="Q10" s="31">
        <v>1.8</v>
      </c>
      <c r="R10" s="6">
        <v>5</v>
      </c>
      <c r="S10" s="6">
        <v>1</v>
      </c>
      <c r="T10" s="30">
        <v>3.2</v>
      </c>
      <c r="U10" s="6">
        <v>8</v>
      </c>
      <c r="V10" s="6">
        <v>1</v>
      </c>
      <c r="W10" s="5">
        <v>12</v>
      </c>
      <c r="X10" s="30">
        <v>0</v>
      </c>
      <c r="Y10" s="6">
        <v>0</v>
      </c>
      <c r="Z10" s="6">
        <v>0</v>
      </c>
      <c r="AA10" s="30">
        <v>1</v>
      </c>
      <c r="AB10" s="6">
        <v>1</v>
      </c>
      <c r="AC10" s="6">
        <v>1</v>
      </c>
      <c r="AD10" s="5">
        <v>10</v>
      </c>
      <c r="AE10" s="30">
        <v>0</v>
      </c>
      <c r="AF10" s="6">
        <v>0</v>
      </c>
      <c r="AG10" s="6">
        <v>0</v>
      </c>
      <c r="AH10" s="30">
        <v>0</v>
      </c>
      <c r="AI10" s="6">
        <v>0</v>
      </c>
      <c r="AJ10" s="6">
        <v>0</v>
      </c>
      <c r="AK10" s="9">
        <v>8</v>
      </c>
    </row>
    <row r="11" spans="1:37" x14ac:dyDescent="0.4">
      <c r="A11" s="43" t="s">
        <v>5</v>
      </c>
      <c r="B11" s="3">
        <v>1</v>
      </c>
      <c r="C11" s="19">
        <v>9</v>
      </c>
      <c r="D11" s="2">
        <v>16</v>
      </c>
      <c r="E11" s="28">
        <v>3</v>
      </c>
      <c r="F11" s="3">
        <v>6</v>
      </c>
      <c r="G11" s="3">
        <v>1</v>
      </c>
      <c r="H11" s="28">
        <v>4.2222222222222223</v>
      </c>
      <c r="I11" s="3">
        <v>9</v>
      </c>
      <c r="J11" s="3">
        <v>1</v>
      </c>
      <c r="K11" s="29">
        <v>3.2</v>
      </c>
      <c r="L11" s="3">
        <v>5</v>
      </c>
      <c r="M11" s="3">
        <v>2</v>
      </c>
      <c r="N11" s="28">
        <v>5.125</v>
      </c>
      <c r="O11" s="3">
        <v>0</v>
      </c>
      <c r="P11" s="3">
        <v>0</v>
      </c>
      <c r="Q11" s="29">
        <v>1.3333333333333333</v>
      </c>
      <c r="R11" s="3">
        <v>2</v>
      </c>
      <c r="S11" s="3">
        <v>1</v>
      </c>
      <c r="T11" s="28">
        <v>3.6666666666666665</v>
      </c>
      <c r="U11" s="3">
        <v>17</v>
      </c>
      <c r="V11" s="3">
        <v>1</v>
      </c>
      <c r="W11" s="2">
        <v>18</v>
      </c>
      <c r="X11" s="28">
        <v>0</v>
      </c>
      <c r="Y11" s="3">
        <v>0</v>
      </c>
      <c r="Z11" s="3">
        <v>0</v>
      </c>
      <c r="AA11" s="28">
        <v>15.5</v>
      </c>
      <c r="AB11" s="3">
        <v>29</v>
      </c>
      <c r="AC11" s="3">
        <v>2</v>
      </c>
      <c r="AD11" s="2">
        <v>14</v>
      </c>
      <c r="AE11" s="28">
        <v>0</v>
      </c>
      <c r="AF11" s="3">
        <v>0</v>
      </c>
      <c r="AG11" s="3">
        <v>0</v>
      </c>
      <c r="AH11" s="28">
        <v>28</v>
      </c>
      <c r="AI11" s="3">
        <v>28</v>
      </c>
      <c r="AJ11" s="3">
        <v>28</v>
      </c>
      <c r="AK11" s="8">
        <v>10</v>
      </c>
    </row>
    <row r="12" spans="1:37" x14ac:dyDescent="0.4">
      <c r="A12" s="45"/>
      <c r="B12" s="6">
        <v>2</v>
      </c>
      <c r="C12" s="21">
        <v>10</v>
      </c>
      <c r="D12" s="5">
        <v>25</v>
      </c>
      <c r="E12" s="30">
        <v>2.5454545454545454</v>
      </c>
      <c r="F12" s="6">
        <v>8</v>
      </c>
      <c r="G12" s="6">
        <v>1</v>
      </c>
      <c r="H12" s="30">
        <v>4</v>
      </c>
      <c r="I12" s="6">
        <v>8</v>
      </c>
      <c r="J12" s="6">
        <v>1</v>
      </c>
      <c r="K12" s="31">
        <v>7.333333333333333</v>
      </c>
      <c r="L12" s="6">
        <v>13</v>
      </c>
      <c r="M12" s="6">
        <v>1</v>
      </c>
      <c r="N12" s="30">
        <v>3.5</v>
      </c>
      <c r="O12" s="6">
        <v>7</v>
      </c>
      <c r="P12" s="6">
        <v>2</v>
      </c>
      <c r="Q12" s="31">
        <v>2.2857142857142856</v>
      </c>
      <c r="R12" s="6">
        <v>5</v>
      </c>
      <c r="S12" s="6">
        <v>1</v>
      </c>
      <c r="T12" s="30">
        <v>3.2</v>
      </c>
      <c r="U12" s="6">
        <v>8</v>
      </c>
      <c r="V12" s="6">
        <v>1</v>
      </c>
      <c r="W12" s="5">
        <v>23</v>
      </c>
      <c r="X12" s="30">
        <v>0</v>
      </c>
      <c r="Y12" s="6">
        <v>0</v>
      </c>
      <c r="Z12" s="6">
        <v>0</v>
      </c>
      <c r="AA12" s="30">
        <v>1</v>
      </c>
      <c r="AB12" s="6">
        <v>1</v>
      </c>
      <c r="AC12" s="6">
        <v>1</v>
      </c>
      <c r="AD12" s="5">
        <v>17</v>
      </c>
      <c r="AE12" s="30">
        <v>0</v>
      </c>
      <c r="AF12" s="6">
        <v>0</v>
      </c>
      <c r="AG12" s="6">
        <v>0</v>
      </c>
      <c r="AH12" s="30">
        <v>0</v>
      </c>
      <c r="AI12" s="6">
        <v>0</v>
      </c>
      <c r="AJ12" s="6">
        <v>0</v>
      </c>
      <c r="AK12" s="9">
        <v>13</v>
      </c>
    </row>
    <row r="13" spans="1:37" ht="15" thickBot="1" x14ac:dyDescent="0.45">
      <c r="A13" s="16" t="s">
        <v>6</v>
      </c>
      <c r="B13" s="17">
        <v>1</v>
      </c>
      <c r="C13" s="22">
        <v>19</v>
      </c>
      <c r="D13" s="12">
        <v>41</v>
      </c>
      <c r="E13" s="33">
        <v>2.7058823529411766</v>
      </c>
      <c r="F13" s="10">
        <v>8</v>
      </c>
      <c r="G13" s="10">
        <v>1</v>
      </c>
      <c r="H13" s="33">
        <v>4.1333333333333337</v>
      </c>
      <c r="I13" s="10">
        <v>9</v>
      </c>
      <c r="J13" s="10">
        <v>1</v>
      </c>
      <c r="K13" s="34">
        <v>4.75</v>
      </c>
      <c r="L13" s="10">
        <v>13</v>
      </c>
      <c r="M13" s="10">
        <v>1</v>
      </c>
      <c r="N13" s="33">
        <v>4.4285714285714288</v>
      </c>
      <c r="O13" s="10">
        <v>7</v>
      </c>
      <c r="P13" s="10">
        <v>2</v>
      </c>
      <c r="Q13" s="34">
        <v>2</v>
      </c>
      <c r="R13" s="10">
        <v>5</v>
      </c>
      <c r="S13" s="10">
        <v>1</v>
      </c>
      <c r="T13" s="33">
        <v>3.5</v>
      </c>
      <c r="U13" s="10">
        <v>17</v>
      </c>
      <c r="V13" s="10">
        <v>1</v>
      </c>
      <c r="W13" s="12">
        <v>41</v>
      </c>
      <c r="X13" s="33">
        <v>0</v>
      </c>
      <c r="Y13" s="10">
        <v>0</v>
      </c>
      <c r="Z13" s="10">
        <v>0</v>
      </c>
      <c r="AA13" s="33">
        <v>8.25</v>
      </c>
      <c r="AB13" s="10">
        <v>29</v>
      </c>
      <c r="AC13" s="10">
        <v>1</v>
      </c>
      <c r="AD13" s="12">
        <v>31</v>
      </c>
      <c r="AE13" s="33">
        <v>0</v>
      </c>
      <c r="AF13" s="10">
        <v>0</v>
      </c>
      <c r="AG13" s="10">
        <v>0</v>
      </c>
      <c r="AH13" s="33">
        <v>28</v>
      </c>
      <c r="AI13" s="10">
        <v>28</v>
      </c>
      <c r="AJ13" s="10">
        <v>28</v>
      </c>
      <c r="AK13" s="11">
        <v>23</v>
      </c>
    </row>
  </sheetData>
  <mergeCells count="20">
    <mergeCell ref="A8:A10"/>
    <mergeCell ref="A11:A12"/>
    <mergeCell ref="W2:W3"/>
    <mergeCell ref="X2:Z2"/>
    <mergeCell ref="A1:B3"/>
    <mergeCell ref="C1:D1"/>
    <mergeCell ref="E1:P1"/>
    <mergeCell ref="Q1:AK1"/>
    <mergeCell ref="E2:G2"/>
    <mergeCell ref="H2:J2"/>
    <mergeCell ref="K2:M2"/>
    <mergeCell ref="N2:P2"/>
    <mergeCell ref="Q2:S2"/>
    <mergeCell ref="T2:V2"/>
    <mergeCell ref="AK2:AK3"/>
    <mergeCell ref="AA2:AC2"/>
    <mergeCell ref="AD2:AD3"/>
    <mergeCell ref="AE2:AG2"/>
    <mergeCell ref="AH2:AJ2"/>
    <mergeCell ref="A4:A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AST.MI</vt:lpstr>
      <vt:lpstr>CAI.MI</vt:lpstr>
      <vt:lpstr>CPR.MI</vt:lpstr>
      <vt:lpstr>ERG.MI</vt:lpstr>
      <vt:lpstr>FCT.MI</vt:lpstr>
      <vt:lpstr>GEO.MI</vt:lpstr>
      <vt:lpstr>PIA.MI</vt:lpstr>
      <vt:lpstr>SO.MI</vt:lpstr>
      <vt:lpstr>SPM.MI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2017-01-12T15:04:11Z</dcterms:modified>
</cp:coreProperties>
</file>