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albertobendin/TISproject_2016-2017/results/"/>
    </mc:Choice>
  </mc:AlternateContent>
  <bookViews>
    <workbookView xWindow="0" yWindow="0" windowWidth="38400" windowHeight="21600" activeTab="9"/>
  </bookViews>
  <sheets>
    <sheet name="AST.MI" sheetId="9" r:id="rId1"/>
    <sheet name="CAI.MI" sheetId="8" r:id="rId2"/>
    <sheet name="CPR.MI" sheetId="7" r:id="rId3"/>
    <sheet name="ERG.MI" sheetId="6" r:id="rId4"/>
    <sheet name="FCT.MI" sheetId="5" r:id="rId5"/>
    <sheet name="GEO.MI" sheetId="4" r:id="rId6"/>
    <sheet name="PIA.MI" sheetId="1" r:id="rId7"/>
    <sheet name="SO.MI" sheetId="3" r:id="rId8"/>
    <sheet name="SPM.MI" sheetId="2" r:id="rId9"/>
    <sheet name="SUMMARY MEAN" sheetId="10" r:id="rId10"/>
    <sheet name="SUMMARY MAX" sheetId="11" r:id="rId11"/>
    <sheet name="SUMMARY MIN" sheetId="12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2" l="1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C4" i="12"/>
  <c r="C5" i="12"/>
  <c r="C6" i="12"/>
  <c r="C7" i="12"/>
  <c r="C8" i="12"/>
  <c r="C9" i="12"/>
  <c r="C10" i="12"/>
  <c r="C11" i="12"/>
  <c r="C12" i="12"/>
  <c r="C3" i="12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C4" i="11"/>
  <c r="C5" i="11"/>
  <c r="C6" i="11"/>
  <c r="C7" i="11"/>
  <c r="C8" i="11"/>
  <c r="C9" i="11"/>
  <c r="C10" i="11"/>
  <c r="C11" i="11"/>
  <c r="C12" i="11"/>
  <c r="C3" i="1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C4" i="10"/>
  <c r="C5" i="10"/>
  <c r="C6" i="10"/>
  <c r="C7" i="10"/>
  <c r="C8" i="10"/>
  <c r="C9" i="10"/>
  <c r="C10" i="10"/>
  <c r="C11" i="10"/>
  <c r="C12" i="10"/>
  <c r="C3" i="10"/>
</calcChain>
</file>

<file path=xl/sharedStrings.xml><?xml version="1.0" encoding="utf-8"?>
<sst xmlns="http://schemas.openxmlformats.org/spreadsheetml/2006/main" count="636" uniqueCount="19">
  <si>
    <t>PERIOD</t>
  </si>
  <si>
    <t>TRIMESTER</t>
  </si>
  <si>
    <t>4-MONTH</t>
  </si>
  <si>
    <t>HALF-YEAR</t>
  </si>
  <si>
    <t>YEAR</t>
  </si>
  <si>
    <t>DOWN</t>
  </si>
  <si>
    <t>UP</t>
  </si>
  <si>
    <t>TOTAL</t>
  </si>
  <si>
    <t>Upside/Downside Gap Three Method</t>
  </si>
  <si>
    <t>Evening Star</t>
  </si>
  <si>
    <t>Morning Star</t>
  </si>
  <si>
    <t>Engulfing</t>
  </si>
  <si>
    <t>Dark Cloud Cover</t>
  </si>
  <si>
    <t>Doji</t>
  </si>
  <si>
    <t>Hammer</t>
  </si>
  <si>
    <t>Hanging Man</t>
  </si>
  <si>
    <t>Harami</t>
  </si>
  <si>
    <t>Piercing Line</t>
  </si>
  <si>
    <t>Shooting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</si>
</sst>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0" xfId="0" applyAlignment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0" xfId="0" applyNumberFormat="1" applyAlignment="1"/>
    <xf numFmtId="2" fontId="0" fillId="0" borderId="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2" xfId="0" applyNumberFormat="1" applyBorder="1" applyAlignment="1">
      <alignment horizontal="center" vertical="center" wrapText="1"/>
    </xf>
    <xf numFmtId="2" fontId="0" fillId="0" borderId="3" xfId="0" applyNumberFormat="1" applyBorder="1" applyAlignment="1"/>
    <xf numFmtId="2" fontId="0" fillId="0" borderId="13" xfId="0" applyNumberFormat="1" applyBorder="1" applyAlignment="1"/>
    <xf numFmtId="2" fontId="0" fillId="0" borderId="8" xfId="0" applyNumberFormat="1" applyBorder="1" applyAlignment="1"/>
    <xf numFmtId="2" fontId="0" fillId="0" borderId="9" xfId="0" applyNumberFormat="1" applyBorder="1" applyAlignment="1"/>
    <xf numFmtId="2" fontId="0" fillId="0" borderId="4" xfId="0" applyNumberFormat="1" applyBorder="1" applyAlignment="1">
      <alignment horizontal="center" vertical="center" wrapText="1"/>
    </xf>
    <xf numFmtId="2" fontId="0" fillId="0" borderId="0" xfId="0" applyNumberFormat="1" applyBorder="1" applyAlignment="1"/>
    <xf numFmtId="2" fontId="0" fillId="0" borderId="5" xfId="0" applyNumberFormat="1" applyBorder="1" applyAlignment="1">
      <alignment horizontal="center" vertical="center" wrapText="1"/>
    </xf>
    <xf numFmtId="2" fontId="0" fillId="0" borderId="1" xfId="0" applyNumberFormat="1" applyBorder="1" applyAlignment="1"/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/>
    <xf numFmtId="2" fontId="0" fillId="0" borderId="14" xfId="0" applyNumberFormat="1" applyBorder="1" applyAlignment="1"/>
    <xf numFmtId="2" fontId="0" fillId="0" borderId="15" xfId="0" applyNumberFormat="1" applyBorder="1" applyAlignment="1"/>
    <xf numFmtId="2" fontId="0" fillId="0" borderId="16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L34"/>
  <sheetViews>
    <sheetView workbookViewId="0">
      <selection activeCell="AJ12" sqref="AJ12:AL12"/>
    </sheetView>
  </sheetViews>
  <sheetFormatPr baseColWidth="10" defaultColWidth="8.83203125" defaultRowHeight="15" x14ac:dyDescent="0.2"/>
  <cols>
    <col min="1" max="1" width="10.5" customWidth="1"/>
    <col min="3" max="3" width="17.83203125" customWidth="1"/>
  </cols>
  <sheetData>
    <row r="1" spans="1:38" x14ac:dyDescent="0.2">
      <c r="A1" s="21" t="s">
        <v>0</v>
      </c>
      <c r="B1" s="21"/>
      <c r="C1" s="23" t="s">
        <v>8</v>
      </c>
      <c r="D1" s="16"/>
      <c r="E1" s="17"/>
      <c r="F1" s="16" t="s">
        <v>9</v>
      </c>
      <c r="G1" s="16"/>
      <c r="H1" s="17"/>
      <c r="I1" s="16" t="s">
        <v>10</v>
      </c>
      <c r="J1" s="16"/>
      <c r="K1" s="17"/>
      <c r="L1" s="16" t="s">
        <v>11</v>
      </c>
      <c r="M1" s="16"/>
      <c r="N1" s="17"/>
      <c r="O1" s="16" t="s">
        <v>12</v>
      </c>
      <c r="P1" s="16"/>
      <c r="Q1" s="17"/>
      <c r="R1" s="16" t="s">
        <v>13</v>
      </c>
      <c r="S1" s="16"/>
      <c r="T1" s="17"/>
      <c r="U1" s="16" t="s">
        <v>14</v>
      </c>
      <c r="V1" s="16"/>
      <c r="W1" s="17"/>
      <c r="X1" s="16" t="s">
        <v>15</v>
      </c>
      <c r="Y1" s="16"/>
      <c r="Z1" s="17"/>
      <c r="AA1" s="16" t="s">
        <v>16</v>
      </c>
      <c r="AB1" s="16"/>
      <c r="AC1" s="17"/>
      <c r="AD1" s="16" t="s">
        <v>17</v>
      </c>
      <c r="AE1" s="16"/>
      <c r="AF1" s="17"/>
      <c r="AG1" s="16" t="s">
        <v>18</v>
      </c>
      <c r="AH1" s="16"/>
      <c r="AI1" s="17"/>
      <c r="AJ1" s="16" t="s">
        <v>7</v>
      </c>
      <c r="AK1" s="16"/>
      <c r="AL1" s="17"/>
    </row>
    <row r="2" spans="1:38" x14ac:dyDescent="0.2">
      <c r="A2" s="22"/>
      <c r="B2" s="22"/>
      <c r="C2" s="11" t="s">
        <v>5</v>
      </c>
      <c r="D2" s="8" t="s">
        <v>6</v>
      </c>
      <c r="E2" s="9" t="s">
        <v>7</v>
      </c>
      <c r="F2" s="8" t="s">
        <v>5</v>
      </c>
      <c r="G2" s="8" t="s">
        <v>6</v>
      </c>
      <c r="H2" s="9" t="s">
        <v>7</v>
      </c>
      <c r="I2" s="8" t="s">
        <v>5</v>
      </c>
      <c r="J2" s="8" t="s">
        <v>6</v>
      </c>
      <c r="K2" s="9" t="s">
        <v>7</v>
      </c>
      <c r="L2" s="8" t="s">
        <v>5</v>
      </c>
      <c r="M2" s="8" t="s">
        <v>6</v>
      </c>
      <c r="N2" s="9" t="s">
        <v>7</v>
      </c>
      <c r="O2" s="8" t="s">
        <v>5</v>
      </c>
      <c r="P2" s="8" t="s">
        <v>6</v>
      </c>
      <c r="Q2" s="9" t="s">
        <v>7</v>
      </c>
      <c r="R2" s="8" t="s">
        <v>5</v>
      </c>
      <c r="S2" s="8" t="s">
        <v>6</v>
      </c>
      <c r="T2" s="9" t="s">
        <v>7</v>
      </c>
      <c r="U2" s="8" t="s">
        <v>5</v>
      </c>
      <c r="V2" s="8" t="s">
        <v>6</v>
      </c>
      <c r="W2" s="9" t="s">
        <v>7</v>
      </c>
      <c r="X2" s="8" t="s">
        <v>5</v>
      </c>
      <c r="Y2" s="8" t="s">
        <v>6</v>
      </c>
      <c r="Z2" s="9" t="s">
        <v>7</v>
      </c>
      <c r="AA2" s="8" t="s">
        <v>5</v>
      </c>
      <c r="AB2" s="8" t="s">
        <v>6</v>
      </c>
      <c r="AC2" s="9" t="s">
        <v>7</v>
      </c>
      <c r="AD2" s="8" t="s">
        <v>5</v>
      </c>
      <c r="AE2" s="8" t="s">
        <v>6</v>
      </c>
      <c r="AF2" s="9" t="s">
        <v>7</v>
      </c>
      <c r="AG2" s="8" t="s">
        <v>5</v>
      </c>
      <c r="AH2" s="8" t="s">
        <v>6</v>
      </c>
      <c r="AI2" s="9" t="s">
        <v>7</v>
      </c>
      <c r="AJ2" s="8" t="s">
        <v>5</v>
      </c>
      <c r="AK2" s="8" t="s">
        <v>6</v>
      </c>
      <c r="AL2" s="9" t="s">
        <v>7</v>
      </c>
    </row>
    <row r="3" spans="1:38" x14ac:dyDescent="0.2">
      <c r="A3" s="18" t="s">
        <v>1</v>
      </c>
      <c r="B3" s="2">
        <v>1</v>
      </c>
      <c r="C3" s="12">
        <v>3</v>
      </c>
      <c r="D3" s="7">
        <v>0</v>
      </c>
      <c r="E3" s="10">
        <v>3</v>
      </c>
      <c r="F3" s="7">
        <v>0</v>
      </c>
      <c r="G3" s="7">
        <v>0</v>
      </c>
      <c r="H3" s="10">
        <v>0</v>
      </c>
      <c r="I3" s="7">
        <v>0</v>
      </c>
      <c r="J3" s="7">
        <v>0</v>
      </c>
      <c r="K3" s="10">
        <v>0</v>
      </c>
      <c r="L3" s="7">
        <v>4</v>
      </c>
      <c r="M3" s="7">
        <v>2</v>
      </c>
      <c r="N3" s="10">
        <v>6</v>
      </c>
      <c r="O3" s="7">
        <v>1</v>
      </c>
      <c r="P3" s="7">
        <v>0</v>
      </c>
      <c r="Q3" s="10">
        <v>1</v>
      </c>
      <c r="R3" s="7">
        <v>0</v>
      </c>
      <c r="S3" s="7">
        <v>11</v>
      </c>
      <c r="T3" s="10">
        <v>11</v>
      </c>
      <c r="U3" s="7">
        <v>0</v>
      </c>
      <c r="V3" s="7">
        <v>0</v>
      </c>
      <c r="W3" s="10">
        <v>0</v>
      </c>
      <c r="X3" s="7">
        <v>0</v>
      </c>
      <c r="Y3" s="7">
        <v>0</v>
      </c>
      <c r="Z3" s="10">
        <v>0</v>
      </c>
      <c r="AA3" s="7">
        <v>1</v>
      </c>
      <c r="AB3" s="7">
        <v>2</v>
      </c>
      <c r="AC3" s="10">
        <v>3</v>
      </c>
      <c r="AD3" s="7">
        <v>0</v>
      </c>
      <c r="AE3" s="7">
        <v>0</v>
      </c>
      <c r="AF3" s="10">
        <v>0</v>
      </c>
      <c r="AG3" s="7">
        <v>0</v>
      </c>
      <c r="AH3" s="7">
        <v>0</v>
      </c>
      <c r="AI3" s="10">
        <v>0</v>
      </c>
      <c r="AJ3" s="7">
        <v>9</v>
      </c>
      <c r="AK3" s="7">
        <v>15</v>
      </c>
      <c r="AL3" s="10">
        <v>24</v>
      </c>
    </row>
    <row r="4" spans="1:38" x14ac:dyDescent="0.2">
      <c r="A4" s="19"/>
      <c r="B4" s="1">
        <v>2</v>
      </c>
      <c r="C4" s="12">
        <v>0</v>
      </c>
      <c r="D4" s="7">
        <v>0</v>
      </c>
      <c r="E4" s="10">
        <v>0</v>
      </c>
      <c r="F4" s="7">
        <v>3</v>
      </c>
      <c r="G4" s="7">
        <v>0</v>
      </c>
      <c r="H4" s="10">
        <v>3</v>
      </c>
      <c r="I4" s="7">
        <v>0</v>
      </c>
      <c r="J4" s="7">
        <v>0</v>
      </c>
      <c r="K4" s="10">
        <v>0</v>
      </c>
      <c r="L4" s="7">
        <v>5</v>
      </c>
      <c r="M4" s="7">
        <v>1</v>
      </c>
      <c r="N4" s="10">
        <v>6</v>
      </c>
      <c r="O4" s="7">
        <v>1</v>
      </c>
      <c r="P4" s="7">
        <v>0</v>
      </c>
      <c r="Q4" s="10">
        <v>1</v>
      </c>
      <c r="R4" s="7">
        <v>0</v>
      </c>
      <c r="S4" s="7">
        <v>10</v>
      </c>
      <c r="T4" s="10">
        <v>10</v>
      </c>
      <c r="U4" s="7">
        <v>0</v>
      </c>
      <c r="V4" s="7">
        <v>2</v>
      </c>
      <c r="W4" s="10">
        <v>2</v>
      </c>
      <c r="X4" s="7">
        <v>1</v>
      </c>
      <c r="Y4" s="7">
        <v>0</v>
      </c>
      <c r="Z4" s="10">
        <v>1</v>
      </c>
      <c r="AA4" s="7">
        <v>2</v>
      </c>
      <c r="AB4" s="7">
        <v>4</v>
      </c>
      <c r="AC4" s="10">
        <v>6</v>
      </c>
      <c r="AD4" s="7">
        <v>0</v>
      </c>
      <c r="AE4" s="7">
        <v>0</v>
      </c>
      <c r="AF4" s="10">
        <v>0</v>
      </c>
      <c r="AG4" s="7">
        <v>1</v>
      </c>
      <c r="AH4" s="7">
        <v>0</v>
      </c>
      <c r="AI4" s="10">
        <v>1</v>
      </c>
      <c r="AJ4" s="7">
        <v>13</v>
      </c>
      <c r="AK4" s="7">
        <v>17</v>
      </c>
      <c r="AL4" s="10">
        <v>30</v>
      </c>
    </row>
    <row r="5" spans="1:38" x14ac:dyDescent="0.2">
      <c r="A5" s="19"/>
      <c r="B5" s="1">
        <v>3</v>
      </c>
      <c r="C5" s="12">
        <v>0</v>
      </c>
      <c r="D5" s="7">
        <v>1</v>
      </c>
      <c r="E5" s="10">
        <v>1</v>
      </c>
      <c r="F5" s="7">
        <v>1</v>
      </c>
      <c r="G5" s="7">
        <v>0</v>
      </c>
      <c r="H5" s="10">
        <v>1</v>
      </c>
      <c r="I5" s="7">
        <v>0</v>
      </c>
      <c r="J5" s="7">
        <v>0</v>
      </c>
      <c r="K5" s="10">
        <v>0</v>
      </c>
      <c r="L5" s="7">
        <v>2</v>
      </c>
      <c r="M5" s="7">
        <v>2</v>
      </c>
      <c r="N5" s="10">
        <v>4</v>
      </c>
      <c r="O5" s="7">
        <v>0</v>
      </c>
      <c r="P5" s="7">
        <v>0</v>
      </c>
      <c r="Q5" s="10">
        <v>0</v>
      </c>
      <c r="R5" s="7">
        <v>0</v>
      </c>
      <c r="S5" s="7">
        <v>15</v>
      </c>
      <c r="T5" s="10">
        <v>15</v>
      </c>
      <c r="U5" s="7">
        <v>0</v>
      </c>
      <c r="V5" s="7">
        <v>2</v>
      </c>
      <c r="W5" s="10">
        <v>2</v>
      </c>
      <c r="X5" s="7">
        <v>2</v>
      </c>
      <c r="Y5" s="7">
        <v>0</v>
      </c>
      <c r="Z5" s="10">
        <v>2</v>
      </c>
      <c r="AA5" s="7">
        <v>1</v>
      </c>
      <c r="AB5" s="7">
        <v>3</v>
      </c>
      <c r="AC5" s="10">
        <v>4</v>
      </c>
      <c r="AD5" s="7">
        <v>0</v>
      </c>
      <c r="AE5" s="7">
        <v>0</v>
      </c>
      <c r="AF5" s="10">
        <v>0</v>
      </c>
      <c r="AG5" s="7">
        <v>1</v>
      </c>
      <c r="AH5" s="7">
        <v>0</v>
      </c>
      <c r="AI5" s="10">
        <v>1</v>
      </c>
      <c r="AJ5" s="7">
        <v>7</v>
      </c>
      <c r="AK5" s="7">
        <v>23</v>
      </c>
      <c r="AL5" s="10">
        <v>30</v>
      </c>
    </row>
    <row r="6" spans="1:38" x14ac:dyDescent="0.2">
      <c r="A6" s="20"/>
      <c r="B6" s="3">
        <v>4</v>
      </c>
      <c r="C6" s="12">
        <v>0</v>
      </c>
      <c r="D6" s="7">
        <v>0</v>
      </c>
      <c r="E6" s="10">
        <v>0</v>
      </c>
      <c r="F6" s="7">
        <v>0</v>
      </c>
      <c r="G6" s="7">
        <v>0</v>
      </c>
      <c r="H6" s="10">
        <v>0</v>
      </c>
      <c r="I6" s="7">
        <v>0</v>
      </c>
      <c r="J6" s="7">
        <v>0</v>
      </c>
      <c r="K6" s="10">
        <v>0</v>
      </c>
      <c r="L6" s="7">
        <v>1</v>
      </c>
      <c r="M6" s="7">
        <v>1</v>
      </c>
      <c r="N6" s="10">
        <v>2</v>
      </c>
      <c r="O6" s="7">
        <v>1</v>
      </c>
      <c r="P6" s="7">
        <v>0</v>
      </c>
      <c r="Q6" s="10">
        <v>1</v>
      </c>
      <c r="R6" s="7">
        <v>0</v>
      </c>
      <c r="S6" s="7">
        <v>12</v>
      </c>
      <c r="T6" s="10">
        <v>12</v>
      </c>
      <c r="U6" s="7">
        <v>0</v>
      </c>
      <c r="V6" s="7">
        <v>5</v>
      </c>
      <c r="W6" s="10">
        <v>5</v>
      </c>
      <c r="X6" s="7">
        <v>2</v>
      </c>
      <c r="Y6" s="7">
        <v>0</v>
      </c>
      <c r="Z6" s="10">
        <v>2</v>
      </c>
      <c r="AA6" s="7">
        <v>3</v>
      </c>
      <c r="AB6" s="7">
        <v>4</v>
      </c>
      <c r="AC6" s="10">
        <v>7</v>
      </c>
      <c r="AD6" s="7">
        <v>0</v>
      </c>
      <c r="AE6" s="7">
        <v>0</v>
      </c>
      <c r="AF6" s="10">
        <v>0</v>
      </c>
      <c r="AG6" s="7">
        <v>2</v>
      </c>
      <c r="AH6" s="7">
        <v>0</v>
      </c>
      <c r="AI6" s="10">
        <v>2</v>
      </c>
      <c r="AJ6" s="7">
        <v>9</v>
      </c>
      <c r="AK6" s="7">
        <v>22</v>
      </c>
      <c r="AL6" s="10">
        <v>31</v>
      </c>
    </row>
    <row r="7" spans="1:38" ht="15" customHeight="1" x14ac:dyDescent="0.2">
      <c r="A7" s="18" t="s">
        <v>2</v>
      </c>
      <c r="B7" s="2">
        <v>1</v>
      </c>
      <c r="C7" s="12">
        <v>3</v>
      </c>
      <c r="D7" s="7">
        <v>0</v>
      </c>
      <c r="E7" s="10">
        <v>3</v>
      </c>
      <c r="F7" s="7">
        <v>2</v>
      </c>
      <c r="G7" s="7">
        <v>0</v>
      </c>
      <c r="H7" s="10">
        <v>2</v>
      </c>
      <c r="I7" s="7">
        <v>0</v>
      </c>
      <c r="J7" s="7">
        <v>0</v>
      </c>
      <c r="K7" s="10">
        <v>0</v>
      </c>
      <c r="L7" s="7">
        <v>7</v>
      </c>
      <c r="M7" s="7">
        <v>3</v>
      </c>
      <c r="N7" s="10">
        <v>10</v>
      </c>
      <c r="O7" s="7">
        <v>1</v>
      </c>
      <c r="P7" s="7">
        <v>0</v>
      </c>
      <c r="Q7" s="10">
        <v>1</v>
      </c>
      <c r="R7" s="7">
        <v>0</v>
      </c>
      <c r="S7" s="7">
        <v>13</v>
      </c>
      <c r="T7" s="10">
        <v>13</v>
      </c>
      <c r="U7" s="7">
        <v>0</v>
      </c>
      <c r="V7" s="7">
        <v>2</v>
      </c>
      <c r="W7" s="10">
        <v>2</v>
      </c>
      <c r="X7" s="7">
        <v>0</v>
      </c>
      <c r="Y7" s="7">
        <v>0</v>
      </c>
      <c r="Z7" s="10">
        <v>0</v>
      </c>
      <c r="AA7" s="7">
        <v>2</v>
      </c>
      <c r="AB7" s="7">
        <v>4</v>
      </c>
      <c r="AC7" s="10">
        <v>6</v>
      </c>
      <c r="AD7" s="7">
        <v>0</v>
      </c>
      <c r="AE7" s="7">
        <v>0</v>
      </c>
      <c r="AF7" s="10">
        <v>0</v>
      </c>
      <c r="AG7" s="7">
        <v>0</v>
      </c>
      <c r="AH7" s="7">
        <v>0</v>
      </c>
      <c r="AI7" s="10">
        <v>0</v>
      </c>
      <c r="AJ7" s="7">
        <v>15</v>
      </c>
      <c r="AK7" s="7">
        <v>22</v>
      </c>
      <c r="AL7" s="10">
        <v>37</v>
      </c>
    </row>
    <row r="8" spans="1:38" x14ac:dyDescent="0.2">
      <c r="A8" s="19"/>
      <c r="B8" s="1">
        <v>2</v>
      </c>
      <c r="C8" s="12">
        <v>0</v>
      </c>
      <c r="D8" s="7">
        <v>1</v>
      </c>
      <c r="E8" s="10">
        <v>1</v>
      </c>
      <c r="F8" s="7">
        <v>2</v>
      </c>
      <c r="G8" s="7">
        <v>0</v>
      </c>
      <c r="H8" s="10">
        <v>2</v>
      </c>
      <c r="I8" s="7">
        <v>0</v>
      </c>
      <c r="J8" s="7">
        <v>0</v>
      </c>
      <c r="K8" s="10">
        <v>0</v>
      </c>
      <c r="L8" s="7">
        <v>3</v>
      </c>
      <c r="M8" s="7">
        <v>1</v>
      </c>
      <c r="N8" s="10">
        <v>4</v>
      </c>
      <c r="O8" s="7">
        <v>1</v>
      </c>
      <c r="P8" s="7">
        <v>0</v>
      </c>
      <c r="Q8" s="10">
        <v>1</v>
      </c>
      <c r="R8" s="7">
        <v>0</v>
      </c>
      <c r="S8" s="7">
        <v>16</v>
      </c>
      <c r="T8" s="10">
        <v>16</v>
      </c>
      <c r="U8" s="7">
        <v>0</v>
      </c>
      <c r="V8" s="7">
        <v>2</v>
      </c>
      <c r="W8" s="10">
        <v>2</v>
      </c>
      <c r="X8" s="7">
        <v>3</v>
      </c>
      <c r="Y8" s="7">
        <v>0</v>
      </c>
      <c r="Z8" s="10">
        <v>3</v>
      </c>
      <c r="AA8" s="7">
        <v>2</v>
      </c>
      <c r="AB8" s="7">
        <v>5</v>
      </c>
      <c r="AC8" s="10">
        <v>7</v>
      </c>
      <c r="AD8" s="7">
        <v>0</v>
      </c>
      <c r="AE8" s="7">
        <v>0</v>
      </c>
      <c r="AF8" s="10">
        <v>0</v>
      </c>
      <c r="AG8" s="7">
        <v>1</v>
      </c>
      <c r="AH8" s="7">
        <v>0</v>
      </c>
      <c r="AI8" s="10">
        <v>1</v>
      </c>
      <c r="AJ8" s="7">
        <v>12</v>
      </c>
      <c r="AK8" s="7">
        <v>25</v>
      </c>
      <c r="AL8" s="10">
        <v>37</v>
      </c>
    </row>
    <row r="9" spans="1:38" x14ac:dyDescent="0.2">
      <c r="A9" s="20"/>
      <c r="B9" s="3">
        <v>3</v>
      </c>
      <c r="C9" s="12">
        <v>0</v>
      </c>
      <c r="D9" s="7">
        <v>0</v>
      </c>
      <c r="E9" s="10">
        <v>0</v>
      </c>
      <c r="F9" s="7">
        <v>0</v>
      </c>
      <c r="G9" s="7">
        <v>0</v>
      </c>
      <c r="H9" s="10">
        <v>0</v>
      </c>
      <c r="I9" s="7">
        <v>0</v>
      </c>
      <c r="J9" s="7">
        <v>0</v>
      </c>
      <c r="K9" s="10">
        <v>0</v>
      </c>
      <c r="L9" s="7">
        <v>2</v>
      </c>
      <c r="M9" s="7">
        <v>2</v>
      </c>
      <c r="N9" s="10">
        <v>4</v>
      </c>
      <c r="O9" s="7">
        <v>1</v>
      </c>
      <c r="P9" s="7">
        <v>0</v>
      </c>
      <c r="Q9" s="10">
        <v>1</v>
      </c>
      <c r="R9" s="7">
        <v>0</v>
      </c>
      <c r="S9" s="7">
        <v>19</v>
      </c>
      <c r="T9" s="10">
        <v>19</v>
      </c>
      <c r="U9" s="7">
        <v>0</v>
      </c>
      <c r="V9" s="7">
        <v>5</v>
      </c>
      <c r="W9" s="10">
        <v>5</v>
      </c>
      <c r="X9" s="7">
        <v>2</v>
      </c>
      <c r="Y9" s="7">
        <v>0</v>
      </c>
      <c r="Z9" s="10">
        <v>2</v>
      </c>
      <c r="AA9" s="7">
        <v>3</v>
      </c>
      <c r="AB9" s="7">
        <v>4</v>
      </c>
      <c r="AC9" s="10">
        <v>7</v>
      </c>
      <c r="AD9" s="7">
        <v>0</v>
      </c>
      <c r="AE9" s="7">
        <v>0</v>
      </c>
      <c r="AF9" s="10">
        <v>0</v>
      </c>
      <c r="AG9" s="7">
        <v>3</v>
      </c>
      <c r="AH9" s="7">
        <v>0</v>
      </c>
      <c r="AI9" s="10">
        <v>3</v>
      </c>
      <c r="AJ9" s="7">
        <v>11</v>
      </c>
      <c r="AK9" s="7">
        <v>30</v>
      </c>
      <c r="AL9" s="10">
        <v>41</v>
      </c>
    </row>
    <row r="10" spans="1:38" x14ac:dyDescent="0.2">
      <c r="A10" s="18" t="s">
        <v>3</v>
      </c>
      <c r="B10" s="2">
        <v>1</v>
      </c>
      <c r="C10" s="12">
        <v>3</v>
      </c>
      <c r="D10" s="7">
        <v>0</v>
      </c>
      <c r="E10" s="10">
        <v>3</v>
      </c>
      <c r="F10" s="7">
        <v>3</v>
      </c>
      <c r="G10" s="7">
        <v>0</v>
      </c>
      <c r="H10" s="10">
        <v>3</v>
      </c>
      <c r="I10" s="7">
        <v>0</v>
      </c>
      <c r="J10" s="7">
        <v>0</v>
      </c>
      <c r="K10" s="10">
        <v>0</v>
      </c>
      <c r="L10" s="7">
        <v>9</v>
      </c>
      <c r="M10" s="7">
        <v>3</v>
      </c>
      <c r="N10" s="10">
        <v>12</v>
      </c>
      <c r="O10" s="7">
        <v>2</v>
      </c>
      <c r="P10" s="7">
        <v>0</v>
      </c>
      <c r="Q10" s="10">
        <v>2</v>
      </c>
      <c r="R10" s="7">
        <v>0</v>
      </c>
      <c r="S10" s="7">
        <v>21</v>
      </c>
      <c r="T10" s="10">
        <v>21</v>
      </c>
      <c r="U10" s="7">
        <v>0</v>
      </c>
      <c r="V10" s="7">
        <v>2</v>
      </c>
      <c r="W10" s="10">
        <v>2</v>
      </c>
      <c r="X10" s="7">
        <v>1</v>
      </c>
      <c r="Y10" s="7">
        <v>0</v>
      </c>
      <c r="Z10" s="10">
        <v>1</v>
      </c>
      <c r="AA10" s="7">
        <v>3</v>
      </c>
      <c r="AB10" s="7">
        <v>6</v>
      </c>
      <c r="AC10" s="10">
        <v>9</v>
      </c>
      <c r="AD10" s="7">
        <v>0</v>
      </c>
      <c r="AE10" s="7">
        <v>0</v>
      </c>
      <c r="AF10" s="10">
        <v>0</v>
      </c>
      <c r="AG10" s="7">
        <v>1</v>
      </c>
      <c r="AH10" s="7">
        <v>0</v>
      </c>
      <c r="AI10" s="10">
        <v>1</v>
      </c>
      <c r="AJ10" s="7">
        <v>22</v>
      </c>
      <c r="AK10" s="7">
        <v>32</v>
      </c>
      <c r="AL10" s="10">
        <v>54</v>
      </c>
    </row>
    <row r="11" spans="1:38" x14ac:dyDescent="0.2">
      <c r="A11" s="20"/>
      <c r="B11" s="3">
        <v>2</v>
      </c>
      <c r="C11" s="12">
        <v>0</v>
      </c>
      <c r="D11" s="7">
        <v>1</v>
      </c>
      <c r="E11" s="10">
        <v>1</v>
      </c>
      <c r="F11" s="7">
        <v>1</v>
      </c>
      <c r="G11" s="7">
        <v>0</v>
      </c>
      <c r="H11" s="10">
        <v>1</v>
      </c>
      <c r="I11" s="7">
        <v>0</v>
      </c>
      <c r="J11" s="7">
        <v>0</v>
      </c>
      <c r="K11" s="10">
        <v>0</v>
      </c>
      <c r="L11" s="7">
        <v>3</v>
      </c>
      <c r="M11" s="7">
        <v>3</v>
      </c>
      <c r="N11" s="10">
        <v>6</v>
      </c>
      <c r="O11" s="7">
        <v>1</v>
      </c>
      <c r="P11" s="7">
        <v>0</v>
      </c>
      <c r="Q11" s="10">
        <v>1</v>
      </c>
      <c r="R11" s="7">
        <v>0</v>
      </c>
      <c r="S11" s="7">
        <v>27</v>
      </c>
      <c r="T11" s="10">
        <v>27</v>
      </c>
      <c r="U11" s="7">
        <v>0</v>
      </c>
      <c r="V11" s="7">
        <v>7</v>
      </c>
      <c r="W11" s="10">
        <v>7</v>
      </c>
      <c r="X11" s="7">
        <v>4</v>
      </c>
      <c r="Y11" s="7">
        <v>0</v>
      </c>
      <c r="Z11" s="10">
        <v>4</v>
      </c>
      <c r="AA11" s="7">
        <v>4</v>
      </c>
      <c r="AB11" s="7">
        <v>7</v>
      </c>
      <c r="AC11" s="10">
        <v>11</v>
      </c>
      <c r="AD11" s="7">
        <v>0</v>
      </c>
      <c r="AE11" s="7">
        <v>0</v>
      </c>
      <c r="AF11" s="10">
        <v>0</v>
      </c>
      <c r="AG11" s="7">
        <v>3</v>
      </c>
      <c r="AH11" s="7">
        <v>0</v>
      </c>
      <c r="AI11" s="10">
        <v>3</v>
      </c>
      <c r="AJ11" s="7">
        <v>16</v>
      </c>
      <c r="AK11" s="7">
        <v>45</v>
      </c>
      <c r="AL11" s="10">
        <v>61</v>
      </c>
    </row>
    <row r="12" spans="1:38" ht="16" thickBot="1" x14ac:dyDescent="0.25">
      <c r="A12" s="4" t="s">
        <v>4</v>
      </c>
      <c r="B12" s="5">
        <v>1</v>
      </c>
      <c r="C12" s="13">
        <v>3</v>
      </c>
      <c r="D12" s="14">
        <v>1</v>
      </c>
      <c r="E12" s="15">
        <v>4</v>
      </c>
      <c r="F12" s="14">
        <v>4</v>
      </c>
      <c r="G12" s="14">
        <v>0</v>
      </c>
      <c r="H12" s="15">
        <v>4</v>
      </c>
      <c r="I12" s="14">
        <v>0</v>
      </c>
      <c r="J12" s="14">
        <v>0</v>
      </c>
      <c r="K12" s="15">
        <v>0</v>
      </c>
      <c r="L12" s="14">
        <v>12</v>
      </c>
      <c r="M12" s="14">
        <v>6</v>
      </c>
      <c r="N12" s="15">
        <v>18</v>
      </c>
      <c r="O12" s="14">
        <v>3</v>
      </c>
      <c r="P12" s="14">
        <v>0</v>
      </c>
      <c r="Q12" s="15">
        <v>3</v>
      </c>
      <c r="R12" s="14">
        <v>0</v>
      </c>
      <c r="S12" s="14">
        <v>48</v>
      </c>
      <c r="T12" s="15">
        <v>48</v>
      </c>
      <c r="U12" s="14">
        <v>0</v>
      </c>
      <c r="V12" s="14">
        <v>9</v>
      </c>
      <c r="W12" s="15">
        <v>9</v>
      </c>
      <c r="X12" s="14">
        <v>5</v>
      </c>
      <c r="Y12" s="14">
        <v>0</v>
      </c>
      <c r="Z12" s="15">
        <v>5</v>
      </c>
      <c r="AA12" s="14">
        <v>7</v>
      </c>
      <c r="AB12" s="14">
        <v>13</v>
      </c>
      <c r="AC12" s="15">
        <v>20</v>
      </c>
      <c r="AD12" s="14">
        <v>0</v>
      </c>
      <c r="AE12" s="14">
        <v>0</v>
      </c>
      <c r="AF12" s="15">
        <v>0</v>
      </c>
      <c r="AG12" s="14">
        <v>4</v>
      </c>
      <c r="AH12" s="14">
        <v>0</v>
      </c>
      <c r="AI12" s="15">
        <v>4</v>
      </c>
      <c r="AJ12" s="14">
        <v>38</v>
      </c>
      <c r="AK12" s="14">
        <v>77</v>
      </c>
      <c r="AL12" s="15">
        <v>115</v>
      </c>
    </row>
    <row r="20" spans="3:7" x14ac:dyDescent="0.2">
      <c r="C20" s="6"/>
      <c r="D20" s="6"/>
      <c r="E20" s="6"/>
      <c r="F20" s="6"/>
      <c r="G20" s="6"/>
    </row>
    <row r="21" spans="3:7" x14ac:dyDescent="0.2">
      <c r="C21" s="6"/>
      <c r="D21" s="6"/>
      <c r="E21" s="6"/>
      <c r="F21" s="6"/>
      <c r="G21" s="6"/>
    </row>
    <row r="22" spans="3:7" x14ac:dyDescent="0.2">
      <c r="C22" s="6"/>
      <c r="D22" s="6"/>
      <c r="E22" s="6"/>
      <c r="F22" s="6"/>
      <c r="G22" s="6"/>
    </row>
    <row r="23" spans="3:7" x14ac:dyDescent="0.2">
      <c r="C23" s="6"/>
      <c r="D23" s="6"/>
      <c r="E23" s="6"/>
      <c r="F23" s="6"/>
      <c r="G23" s="6"/>
    </row>
    <row r="24" spans="3:7" x14ac:dyDescent="0.2">
      <c r="C24" s="6"/>
      <c r="D24" s="6"/>
      <c r="E24" s="6"/>
      <c r="F24" s="6"/>
      <c r="G24" s="6"/>
    </row>
    <row r="25" spans="3:7" x14ac:dyDescent="0.2">
      <c r="C25" s="6"/>
      <c r="D25" s="6"/>
      <c r="E25" s="6"/>
      <c r="F25" s="6"/>
      <c r="G25" s="6"/>
    </row>
    <row r="26" spans="3:7" x14ac:dyDescent="0.2">
      <c r="C26" s="6"/>
      <c r="D26" s="6"/>
      <c r="E26" s="6"/>
      <c r="F26" s="6"/>
      <c r="G26" s="6"/>
    </row>
    <row r="27" spans="3:7" x14ac:dyDescent="0.2">
      <c r="C27" s="6"/>
      <c r="D27" s="6"/>
      <c r="E27" s="6"/>
      <c r="F27" s="6"/>
      <c r="G27" s="6"/>
    </row>
    <row r="28" spans="3:7" x14ac:dyDescent="0.2">
      <c r="C28" s="6"/>
      <c r="D28" s="6"/>
      <c r="E28" s="6"/>
      <c r="F28" s="6"/>
      <c r="G28" s="6"/>
    </row>
    <row r="29" spans="3:7" x14ac:dyDescent="0.2">
      <c r="C29" s="6"/>
      <c r="D29" s="6"/>
      <c r="E29" s="6"/>
      <c r="F29" s="6"/>
      <c r="G29" s="6"/>
    </row>
    <row r="30" spans="3:7" x14ac:dyDescent="0.2">
      <c r="C30" s="6"/>
      <c r="D30" s="6"/>
      <c r="E30" s="6"/>
      <c r="F30" s="6"/>
      <c r="G30" s="6"/>
    </row>
    <row r="31" spans="3:7" x14ac:dyDescent="0.2">
      <c r="C31" s="6"/>
      <c r="D31" s="6"/>
      <c r="E31" s="6"/>
      <c r="F31" s="6"/>
      <c r="G31" s="6"/>
    </row>
    <row r="32" spans="3:7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mergeCells count="16">
    <mergeCell ref="AJ1:AL1"/>
    <mergeCell ref="A3:A6"/>
    <mergeCell ref="A7:A9"/>
    <mergeCell ref="A10:A11"/>
    <mergeCell ref="R1:T1"/>
    <mergeCell ref="U1:W1"/>
    <mergeCell ref="X1:Z1"/>
    <mergeCell ref="AA1:AC1"/>
    <mergeCell ref="AD1:AF1"/>
    <mergeCell ref="AG1:AI1"/>
    <mergeCell ref="A1:B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tabSelected="1" workbookViewId="0">
      <selection sqref="A1:B2"/>
    </sheetView>
  </sheetViews>
  <sheetFormatPr baseColWidth="10" defaultColWidth="8.83203125" defaultRowHeight="15" x14ac:dyDescent="0.2"/>
  <cols>
    <col min="1" max="1" width="10.5" style="28" customWidth="1"/>
    <col min="2" max="2" width="8.83203125" style="28"/>
    <col min="3" max="3" width="17.83203125" style="28" customWidth="1"/>
    <col min="4" max="16384" width="8.83203125" style="28"/>
  </cols>
  <sheetData>
    <row r="1" spans="1:38" x14ac:dyDescent="0.2">
      <c r="A1" s="24" t="s">
        <v>0</v>
      </c>
      <c r="B1" s="24"/>
      <c r="C1" s="25" t="s">
        <v>8</v>
      </c>
      <c r="D1" s="26"/>
      <c r="E1" s="27"/>
      <c r="F1" s="26" t="s">
        <v>9</v>
      </c>
      <c r="G1" s="26"/>
      <c r="H1" s="27"/>
      <c r="I1" s="26" t="s">
        <v>10</v>
      </c>
      <c r="J1" s="26"/>
      <c r="K1" s="27"/>
      <c r="L1" s="26" t="s">
        <v>11</v>
      </c>
      <c r="M1" s="26"/>
      <c r="N1" s="27"/>
      <c r="O1" s="26" t="s">
        <v>12</v>
      </c>
      <c r="P1" s="26"/>
      <c r="Q1" s="27"/>
      <c r="R1" s="26" t="s">
        <v>13</v>
      </c>
      <c r="S1" s="26"/>
      <c r="T1" s="27"/>
      <c r="U1" s="26" t="s">
        <v>14</v>
      </c>
      <c r="V1" s="26"/>
      <c r="W1" s="27"/>
      <c r="X1" s="26" t="s">
        <v>15</v>
      </c>
      <c r="Y1" s="26"/>
      <c r="Z1" s="27"/>
      <c r="AA1" s="26" t="s">
        <v>16</v>
      </c>
      <c r="AB1" s="26"/>
      <c r="AC1" s="27"/>
      <c r="AD1" s="26" t="s">
        <v>17</v>
      </c>
      <c r="AE1" s="26"/>
      <c r="AF1" s="27"/>
      <c r="AG1" s="26" t="s">
        <v>18</v>
      </c>
      <c r="AH1" s="26"/>
      <c r="AI1" s="27"/>
      <c r="AJ1" s="26" t="s">
        <v>7</v>
      </c>
      <c r="AK1" s="26"/>
      <c r="AL1" s="27"/>
    </row>
    <row r="2" spans="1:38" x14ac:dyDescent="0.2">
      <c r="A2" s="29"/>
      <c r="B2" s="29"/>
      <c r="C2" s="30" t="s">
        <v>5</v>
      </c>
      <c r="D2" s="31" t="s">
        <v>6</v>
      </c>
      <c r="E2" s="32" t="s">
        <v>7</v>
      </c>
      <c r="F2" s="31" t="s">
        <v>5</v>
      </c>
      <c r="G2" s="31" t="s">
        <v>6</v>
      </c>
      <c r="H2" s="32" t="s">
        <v>7</v>
      </c>
      <c r="I2" s="31" t="s">
        <v>5</v>
      </c>
      <c r="J2" s="31" t="s">
        <v>6</v>
      </c>
      <c r="K2" s="32" t="s">
        <v>7</v>
      </c>
      <c r="L2" s="31" t="s">
        <v>5</v>
      </c>
      <c r="M2" s="31" t="s">
        <v>6</v>
      </c>
      <c r="N2" s="32" t="s">
        <v>7</v>
      </c>
      <c r="O2" s="31" t="s">
        <v>5</v>
      </c>
      <c r="P2" s="31" t="s">
        <v>6</v>
      </c>
      <c r="Q2" s="32" t="s">
        <v>7</v>
      </c>
      <c r="R2" s="31" t="s">
        <v>5</v>
      </c>
      <c r="S2" s="31" t="s">
        <v>6</v>
      </c>
      <c r="T2" s="32" t="s">
        <v>7</v>
      </c>
      <c r="U2" s="31" t="s">
        <v>5</v>
      </c>
      <c r="V2" s="31" t="s">
        <v>6</v>
      </c>
      <c r="W2" s="32" t="s">
        <v>7</v>
      </c>
      <c r="X2" s="31" t="s">
        <v>5</v>
      </c>
      <c r="Y2" s="31" t="s">
        <v>6</v>
      </c>
      <c r="Z2" s="32" t="s">
        <v>7</v>
      </c>
      <c r="AA2" s="31" t="s">
        <v>5</v>
      </c>
      <c r="AB2" s="31" t="s">
        <v>6</v>
      </c>
      <c r="AC2" s="32" t="s">
        <v>7</v>
      </c>
      <c r="AD2" s="31" t="s">
        <v>5</v>
      </c>
      <c r="AE2" s="31" t="s">
        <v>6</v>
      </c>
      <c r="AF2" s="32" t="s">
        <v>7</v>
      </c>
      <c r="AG2" s="31" t="s">
        <v>5</v>
      </c>
      <c r="AH2" s="31" t="s">
        <v>6</v>
      </c>
      <c r="AI2" s="32" t="s">
        <v>7</v>
      </c>
      <c r="AJ2" s="31" t="s">
        <v>5</v>
      </c>
      <c r="AK2" s="31" t="s">
        <v>6</v>
      </c>
      <c r="AL2" s="32" t="s">
        <v>7</v>
      </c>
    </row>
    <row r="3" spans="1:38" x14ac:dyDescent="0.2">
      <c r="A3" s="33" t="s">
        <v>1</v>
      </c>
      <c r="B3" s="34">
        <v>1</v>
      </c>
      <c r="C3" s="35">
        <f>AVERAGE('AST.MI:SPM.MI'!C3)</f>
        <v>0.55555555555555558</v>
      </c>
      <c r="D3" s="36">
        <f>AVERAGE('AST.MI:SPM.MI'!D3)</f>
        <v>0</v>
      </c>
      <c r="E3" s="37">
        <f>AVERAGE('AST.MI:SPM.MI'!E3)</f>
        <v>0.55555555555555558</v>
      </c>
      <c r="F3" s="36">
        <f>AVERAGE('AST.MI:SPM.MI'!F3)</f>
        <v>0.22222222222222221</v>
      </c>
      <c r="G3" s="36">
        <f>AVERAGE('AST.MI:SPM.MI'!G3)</f>
        <v>0</v>
      </c>
      <c r="H3" s="37">
        <f>AVERAGE('AST.MI:SPM.MI'!H3)</f>
        <v>0.22222222222222221</v>
      </c>
      <c r="I3" s="36">
        <f>AVERAGE('AST.MI:SPM.MI'!I3)</f>
        <v>0</v>
      </c>
      <c r="J3" s="36">
        <f>AVERAGE('AST.MI:SPM.MI'!J3)</f>
        <v>0.55555555555555558</v>
      </c>
      <c r="K3" s="37">
        <f>AVERAGE('AST.MI:SPM.MI'!K3)</f>
        <v>0.55555555555555558</v>
      </c>
      <c r="L3" s="36">
        <f>AVERAGE('AST.MI:SPM.MI'!L3)</f>
        <v>3.6666666666666665</v>
      </c>
      <c r="M3" s="36">
        <f>AVERAGE('AST.MI:SPM.MI'!M3)</f>
        <v>1</v>
      </c>
      <c r="N3" s="37">
        <f>AVERAGE('AST.MI:SPM.MI'!N3)</f>
        <v>4.666666666666667</v>
      </c>
      <c r="O3" s="36">
        <f>AVERAGE('AST.MI:SPM.MI'!O3)</f>
        <v>1.2222222222222223</v>
      </c>
      <c r="P3" s="36">
        <f>AVERAGE('AST.MI:SPM.MI'!P3)</f>
        <v>0</v>
      </c>
      <c r="Q3" s="37">
        <f>AVERAGE('AST.MI:SPM.MI'!Q3)</f>
        <v>1.2222222222222223</v>
      </c>
      <c r="R3" s="36">
        <f>AVERAGE('AST.MI:SPM.MI'!R3)</f>
        <v>0</v>
      </c>
      <c r="S3" s="36">
        <f>AVERAGE('AST.MI:SPM.MI'!S3)</f>
        <v>11.888888888888889</v>
      </c>
      <c r="T3" s="37">
        <f>AVERAGE('AST.MI:SPM.MI'!T3)</f>
        <v>11.888888888888889</v>
      </c>
      <c r="U3" s="36">
        <f>AVERAGE('AST.MI:SPM.MI'!U3)</f>
        <v>0</v>
      </c>
      <c r="V3" s="36">
        <f>AVERAGE('AST.MI:SPM.MI'!V3)</f>
        <v>1.5555555555555556</v>
      </c>
      <c r="W3" s="37">
        <f>AVERAGE('AST.MI:SPM.MI'!W3)</f>
        <v>1.5555555555555556</v>
      </c>
      <c r="X3" s="36">
        <f>AVERAGE('AST.MI:SPM.MI'!X3)</f>
        <v>1.4444444444444444</v>
      </c>
      <c r="Y3" s="36">
        <f>AVERAGE('AST.MI:SPM.MI'!Y3)</f>
        <v>0</v>
      </c>
      <c r="Z3" s="37">
        <f>AVERAGE('AST.MI:SPM.MI'!Z3)</f>
        <v>1.4444444444444444</v>
      </c>
      <c r="AA3" s="36">
        <f>AVERAGE('AST.MI:SPM.MI'!AA3)</f>
        <v>2</v>
      </c>
      <c r="AB3" s="36">
        <f>AVERAGE('AST.MI:SPM.MI'!AB3)</f>
        <v>3.4444444444444446</v>
      </c>
      <c r="AC3" s="37">
        <f>AVERAGE('AST.MI:SPM.MI'!AC3)</f>
        <v>5.4444444444444446</v>
      </c>
      <c r="AD3" s="36">
        <f>AVERAGE('AST.MI:SPM.MI'!AD3)</f>
        <v>0</v>
      </c>
      <c r="AE3" s="36">
        <f>AVERAGE('AST.MI:SPM.MI'!AE3)</f>
        <v>0.22222222222222221</v>
      </c>
      <c r="AF3" s="37">
        <f>AVERAGE('AST.MI:SPM.MI'!AF3)</f>
        <v>0.22222222222222221</v>
      </c>
      <c r="AG3" s="36">
        <f>AVERAGE('AST.MI:SPM.MI'!AG3)</f>
        <v>0.88888888888888884</v>
      </c>
      <c r="AH3" s="36">
        <f>AVERAGE('AST.MI:SPM.MI'!AH3)</f>
        <v>0</v>
      </c>
      <c r="AI3" s="37">
        <f>AVERAGE('AST.MI:SPM.MI'!AI3)</f>
        <v>0.88888888888888884</v>
      </c>
      <c r="AJ3" s="36">
        <f>AVERAGE('AST.MI:SPM.MI'!AJ3)</f>
        <v>10</v>
      </c>
      <c r="AK3" s="36">
        <f>AVERAGE('AST.MI:SPM.MI'!AK3)</f>
        <v>18.666666666666668</v>
      </c>
      <c r="AL3" s="37">
        <f>AVERAGE('AST.MI:SPM.MI'!AL3)</f>
        <v>28.666666666666668</v>
      </c>
    </row>
    <row r="4" spans="1:38" x14ac:dyDescent="0.2">
      <c r="A4" s="38"/>
      <c r="B4" s="39">
        <v>2</v>
      </c>
      <c r="C4" s="35">
        <f>AVERAGE('AST.MI:SPM.MI'!C4)</f>
        <v>0</v>
      </c>
      <c r="D4" s="36">
        <f>AVERAGE('AST.MI:SPM.MI'!D4)</f>
        <v>0.22222222222222221</v>
      </c>
      <c r="E4" s="37">
        <f>AVERAGE('AST.MI:SPM.MI'!E4)</f>
        <v>0.22222222222222221</v>
      </c>
      <c r="F4" s="36">
        <f>AVERAGE('AST.MI:SPM.MI'!F4)</f>
        <v>0.44444444444444442</v>
      </c>
      <c r="G4" s="36">
        <f>AVERAGE('AST.MI:SPM.MI'!G4)</f>
        <v>0</v>
      </c>
      <c r="H4" s="37">
        <f>AVERAGE('AST.MI:SPM.MI'!H4)</f>
        <v>0.44444444444444442</v>
      </c>
      <c r="I4" s="36">
        <f>AVERAGE('AST.MI:SPM.MI'!I4)</f>
        <v>0</v>
      </c>
      <c r="J4" s="36">
        <f>AVERAGE('AST.MI:SPM.MI'!J4)</f>
        <v>0.22222222222222221</v>
      </c>
      <c r="K4" s="37">
        <f>AVERAGE('AST.MI:SPM.MI'!K4)</f>
        <v>0.22222222222222221</v>
      </c>
      <c r="L4" s="36">
        <f>AVERAGE('AST.MI:SPM.MI'!L4)</f>
        <v>3.1111111111111112</v>
      </c>
      <c r="M4" s="36">
        <f>AVERAGE('AST.MI:SPM.MI'!M4)</f>
        <v>2.2222222222222223</v>
      </c>
      <c r="N4" s="37">
        <f>AVERAGE('AST.MI:SPM.MI'!N4)</f>
        <v>5.333333333333333</v>
      </c>
      <c r="O4" s="36">
        <f>AVERAGE('AST.MI:SPM.MI'!O4)</f>
        <v>1.2222222222222223</v>
      </c>
      <c r="P4" s="36">
        <f>AVERAGE('AST.MI:SPM.MI'!P4)</f>
        <v>0</v>
      </c>
      <c r="Q4" s="37">
        <f>AVERAGE('AST.MI:SPM.MI'!Q4)</f>
        <v>1.2222222222222223</v>
      </c>
      <c r="R4" s="36">
        <f>AVERAGE('AST.MI:SPM.MI'!R4)</f>
        <v>0</v>
      </c>
      <c r="S4" s="36">
        <f>AVERAGE('AST.MI:SPM.MI'!S4)</f>
        <v>7.333333333333333</v>
      </c>
      <c r="T4" s="37">
        <f>AVERAGE('AST.MI:SPM.MI'!T4)</f>
        <v>7.333333333333333</v>
      </c>
      <c r="U4" s="36">
        <f>AVERAGE('AST.MI:SPM.MI'!U4)</f>
        <v>0</v>
      </c>
      <c r="V4" s="36">
        <f>AVERAGE('AST.MI:SPM.MI'!V4)</f>
        <v>1.7777777777777777</v>
      </c>
      <c r="W4" s="37">
        <f>AVERAGE('AST.MI:SPM.MI'!W4)</f>
        <v>1.7777777777777777</v>
      </c>
      <c r="X4" s="36">
        <f>AVERAGE('AST.MI:SPM.MI'!X4)</f>
        <v>2.3333333333333335</v>
      </c>
      <c r="Y4" s="36">
        <f>AVERAGE('AST.MI:SPM.MI'!Y4)</f>
        <v>0</v>
      </c>
      <c r="Z4" s="37">
        <f>AVERAGE('AST.MI:SPM.MI'!Z4)</f>
        <v>2.3333333333333335</v>
      </c>
      <c r="AA4" s="36">
        <f>AVERAGE('AST.MI:SPM.MI'!AA4)</f>
        <v>1.6666666666666667</v>
      </c>
      <c r="AB4" s="36">
        <f>AVERAGE('AST.MI:SPM.MI'!AB4)</f>
        <v>2.6666666666666665</v>
      </c>
      <c r="AC4" s="37">
        <f>AVERAGE('AST.MI:SPM.MI'!AC4)</f>
        <v>4.333333333333333</v>
      </c>
      <c r="AD4" s="36">
        <f>AVERAGE('AST.MI:SPM.MI'!AD4)</f>
        <v>0</v>
      </c>
      <c r="AE4" s="36">
        <f>AVERAGE('AST.MI:SPM.MI'!AE4)</f>
        <v>0.1111111111111111</v>
      </c>
      <c r="AF4" s="37">
        <f>AVERAGE('AST.MI:SPM.MI'!AF4)</f>
        <v>0.1111111111111111</v>
      </c>
      <c r="AG4" s="36">
        <f>AVERAGE('AST.MI:SPM.MI'!AG4)</f>
        <v>0.55555555555555558</v>
      </c>
      <c r="AH4" s="36">
        <f>AVERAGE('AST.MI:SPM.MI'!AH4)</f>
        <v>0</v>
      </c>
      <c r="AI4" s="37">
        <f>AVERAGE('AST.MI:SPM.MI'!AI4)</f>
        <v>0.55555555555555558</v>
      </c>
      <c r="AJ4" s="36">
        <f>AVERAGE('AST.MI:SPM.MI'!AJ4)</f>
        <v>9.3333333333333339</v>
      </c>
      <c r="AK4" s="36">
        <f>AVERAGE('AST.MI:SPM.MI'!AK4)</f>
        <v>14.555555555555555</v>
      </c>
      <c r="AL4" s="37">
        <f>AVERAGE('AST.MI:SPM.MI'!AL4)</f>
        <v>23.888888888888889</v>
      </c>
    </row>
    <row r="5" spans="1:38" x14ac:dyDescent="0.2">
      <c r="A5" s="38"/>
      <c r="B5" s="39">
        <v>3</v>
      </c>
      <c r="C5" s="35">
        <f>AVERAGE('AST.MI:SPM.MI'!C5)</f>
        <v>0.1111111111111111</v>
      </c>
      <c r="D5" s="36">
        <f>AVERAGE('AST.MI:SPM.MI'!D5)</f>
        <v>0.1111111111111111</v>
      </c>
      <c r="E5" s="37">
        <f>AVERAGE('AST.MI:SPM.MI'!E5)</f>
        <v>0.22222222222222221</v>
      </c>
      <c r="F5" s="36">
        <f>AVERAGE('AST.MI:SPM.MI'!F5)</f>
        <v>0.33333333333333331</v>
      </c>
      <c r="G5" s="36">
        <f>AVERAGE('AST.MI:SPM.MI'!G5)</f>
        <v>0</v>
      </c>
      <c r="H5" s="37">
        <f>AVERAGE('AST.MI:SPM.MI'!H5)</f>
        <v>0.33333333333333331</v>
      </c>
      <c r="I5" s="36">
        <f>AVERAGE('AST.MI:SPM.MI'!I5)</f>
        <v>0</v>
      </c>
      <c r="J5" s="36">
        <f>AVERAGE('AST.MI:SPM.MI'!J5)</f>
        <v>0.1111111111111111</v>
      </c>
      <c r="K5" s="37">
        <f>AVERAGE('AST.MI:SPM.MI'!K5)</f>
        <v>0.1111111111111111</v>
      </c>
      <c r="L5" s="36">
        <f>AVERAGE('AST.MI:SPM.MI'!L5)</f>
        <v>3.2222222222222223</v>
      </c>
      <c r="M5" s="36">
        <f>AVERAGE('AST.MI:SPM.MI'!M5)</f>
        <v>1.7777777777777777</v>
      </c>
      <c r="N5" s="37">
        <f>AVERAGE('AST.MI:SPM.MI'!N5)</f>
        <v>5</v>
      </c>
      <c r="O5" s="36">
        <f>AVERAGE('AST.MI:SPM.MI'!O5)</f>
        <v>0.88888888888888884</v>
      </c>
      <c r="P5" s="36">
        <f>AVERAGE('AST.MI:SPM.MI'!P5)</f>
        <v>0</v>
      </c>
      <c r="Q5" s="37">
        <f>AVERAGE('AST.MI:SPM.MI'!Q5)</f>
        <v>0.88888888888888884</v>
      </c>
      <c r="R5" s="36">
        <f>AVERAGE('AST.MI:SPM.MI'!R5)</f>
        <v>0</v>
      </c>
      <c r="S5" s="36">
        <f>AVERAGE('AST.MI:SPM.MI'!S5)</f>
        <v>10.333333333333334</v>
      </c>
      <c r="T5" s="37">
        <f>AVERAGE('AST.MI:SPM.MI'!T5)</f>
        <v>10.333333333333334</v>
      </c>
      <c r="U5" s="36">
        <f>AVERAGE('AST.MI:SPM.MI'!U5)</f>
        <v>0</v>
      </c>
      <c r="V5" s="36">
        <f>AVERAGE('AST.MI:SPM.MI'!V5)</f>
        <v>1.6666666666666667</v>
      </c>
      <c r="W5" s="37">
        <f>AVERAGE('AST.MI:SPM.MI'!W5)</f>
        <v>1.6666666666666667</v>
      </c>
      <c r="X5" s="36">
        <f>AVERAGE('AST.MI:SPM.MI'!X5)</f>
        <v>1.8888888888888888</v>
      </c>
      <c r="Y5" s="36">
        <f>AVERAGE('AST.MI:SPM.MI'!Y5)</f>
        <v>0</v>
      </c>
      <c r="Z5" s="37">
        <f>AVERAGE('AST.MI:SPM.MI'!Z5)</f>
        <v>1.8888888888888888</v>
      </c>
      <c r="AA5" s="36">
        <f>AVERAGE('AST.MI:SPM.MI'!AA5)</f>
        <v>1.4444444444444444</v>
      </c>
      <c r="AB5" s="36">
        <f>AVERAGE('AST.MI:SPM.MI'!AB5)</f>
        <v>3.1111111111111112</v>
      </c>
      <c r="AC5" s="37">
        <f>AVERAGE('AST.MI:SPM.MI'!AC5)</f>
        <v>4.5555555555555554</v>
      </c>
      <c r="AD5" s="36">
        <f>AVERAGE('AST.MI:SPM.MI'!AD5)</f>
        <v>0</v>
      </c>
      <c r="AE5" s="36">
        <f>AVERAGE('AST.MI:SPM.MI'!AE5)</f>
        <v>0.1111111111111111</v>
      </c>
      <c r="AF5" s="37">
        <f>AVERAGE('AST.MI:SPM.MI'!AF5)</f>
        <v>0.1111111111111111</v>
      </c>
      <c r="AG5" s="36">
        <f>AVERAGE('AST.MI:SPM.MI'!AG5)</f>
        <v>0.88888888888888884</v>
      </c>
      <c r="AH5" s="36">
        <f>AVERAGE('AST.MI:SPM.MI'!AH5)</f>
        <v>0</v>
      </c>
      <c r="AI5" s="37">
        <f>AVERAGE('AST.MI:SPM.MI'!AI5)</f>
        <v>0.88888888888888884</v>
      </c>
      <c r="AJ5" s="36">
        <f>AVERAGE('AST.MI:SPM.MI'!AJ5)</f>
        <v>8.7777777777777786</v>
      </c>
      <c r="AK5" s="36">
        <f>AVERAGE('AST.MI:SPM.MI'!AK5)</f>
        <v>17.222222222222221</v>
      </c>
      <c r="AL5" s="37">
        <f>AVERAGE('AST.MI:SPM.MI'!AL5)</f>
        <v>26</v>
      </c>
    </row>
    <row r="6" spans="1:38" x14ac:dyDescent="0.2">
      <c r="A6" s="40"/>
      <c r="B6" s="41">
        <v>4</v>
      </c>
      <c r="C6" s="35">
        <f>AVERAGE('AST.MI:SPM.MI'!C6)</f>
        <v>0.1111111111111111</v>
      </c>
      <c r="D6" s="36">
        <f>AVERAGE('AST.MI:SPM.MI'!D6)</f>
        <v>0</v>
      </c>
      <c r="E6" s="37">
        <f>AVERAGE('AST.MI:SPM.MI'!E6)</f>
        <v>0.1111111111111111</v>
      </c>
      <c r="F6" s="36">
        <f>AVERAGE('AST.MI:SPM.MI'!F6)</f>
        <v>0.44444444444444442</v>
      </c>
      <c r="G6" s="36">
        <f>AVERAGE('AST.MI:SPM.MI'!G6)</f>
        <v>0</v>
      </c>
      <c r="H6" s="37">
        <f>AVERAGE('AST.MI:SPM.MI'!H6)</f>
        <v>0.44444444444444442</v>
      </c>
      <c r="I6" s="36">
        <f>AVERAGE('AST.MI:SPM.MI'!I6)</f>
        <v>0</v>
      </c>
      <c r="J6" s="36">
        <f>AVERAGE('AST.MI:SPM.MI'!J6)</f>
        <v>0.22222222222222221</v>
      </c>
      <c r="K6" s="37">
        <f>AVERAGE('AST.MI:SPM.MI'!K6)</f>
        <v>0.22222222222222221</v>
      </c>
      <c r="L6" s="36">
        <f>AVERAGE('AST.MI:SPM.MI'!L6)</f>
        <v>2.8888888888888888</v>
      </c>
      <c r="M6" s="36">
        <f>AVERAGE('AST.MI:SPM.MI'!M6)</f>
        <v>2.3333333333333335</v>
      </c>
      <c r="N6" s="37">
        <f>AVERAGE('AST.MI:SPM.MI'!N6)</f>
        <v>5.2222222222222223</v>
      </c>
      <c r="O6" s="36">
        <f>AVERAGE('AST.MI:SPM.MI'!O6)</f>
        <v>0.55555555555555558</v>
      </c>
      <c r="P6" s="36">
        <f>AVERAGE('AST.MI:SPM.MI'!P6)</f>
        <v>0</v>
      </c>
      <c r="Q6" s="37">
        <f>AVERAGE('AST.MI:SPM.MI'!Q6)</f>
        <v>0.55555555555555558</v>
      </c>
      <c r="R6" s="36">
        <f>AVERAGE('AST.MI:SPM.MI'!R6)</f>
        <v>0</v>
      </c>
      <c r="S6" s="36">
        <f>AVERAGE('AST.MI:SPM.MI'!S6)</f>
        <v>11.555555555555555</v>
      </c>
      <c r="T6" s="37">
        <f>AVERAGE('AST.MI:SPM.MI'!T6)</f>
        <v>11.555555555555555</v>
      </c>
      <c r="U6" s="36">
        <f>AVERAGE('AST.MI:SPM.MI'!U6)</f>
        <v>0</v>
      </c>
      <c r="V6" s="36">
        <f>AVERAGE('AST.MI:SPM.MI'!V6)</f>
        <v>1.5555555555555556</v>
      </c>
      <c r="W6" s="37">
        <f>AVERAGE('AST.MI:SPM.MI'!W6)</f>
        <v>1.5555555555555556</v>
      </c>
      <c r="X6" s="36">
        <f>AVERAGE('AST.MI:SPM.MI'!X6)</f>
        <v>1.2222222222222223</v>
      </c>
      <c r="Y6" s="36">
        <f>AVERAGE('AST.MI:SPM.MI'!Y6)</f>
        <v>0</v>
      </c>
      <c r="Z6" s="37">
        <f>AVERAGE('AST.MI:SPM.MI'!Z6)</f>
        <v>1.2222222222222223</v>
      </c>
      <c r="AA6" s="36">
        <f>AVERAGE('AST.MI:SPM.MI'!AA6)</f>
        <v>1.8888888888888888</v>
      </c>
      <c r="AB6" s="36">
        <f>AVERAGE('AST.MI:SPM.MI'!AB6)</f>
        <v>1.7777777777777777</v>
      </c>
      <c r="AC6" s="37">
        <f>AVERAGE('AST.MI:SPM.MI'!AC6)</f>
        <v>3.6666666666666665</v>
      </c>
      <c r="AD6" s="36">
        <f>AVERAGE('AST.MI:SPM.MI'!AD6)</f>
        <v>0</v>
      </c>
      <c r="AE6" s="36">
        <f>AVERAGE('AST.MI:SPM.MI'!AE6)</f>
        <v>0.1111111111111111</v>
      </c>
      <c r="AF6" s="37">
        <f>AVERAGE('AST.MI:SPM.MI'!AF6)</f>
        <v>0.1111111111111111</v>
      </c>
      <c r="AG6" s="36">
        <f>AVERAGE('AST.MI:SPM.MI'!AG6)</f>
        <v>0.88888888888888884</v>
      </c>
      <c r="AH6" s="36">
        <f>AVERAGE('AST.MI:SPM.MI'!AH6)</f>
        <v>0</v>
      </c>
      <c r="AI6" s="37">
        <f>AVERAGE('AST.MI:SPM.MI'!AI6)</f>
        <v>0.88888888888888884</v>
      </c>
      <c r="AJ6" s="36">
        <f>AVERAGE('AST.MI:SPM.MI'!AJ6)</f>
        <v>8</v>
      </c>
      <c r="AK6" s="36">
        <f>AVERAGE('AST.MI:SPM.MI'!AK6)</f>
        <v>17.555555555555557</v>
      </c>
      <c r="AL6" s="37">
        <f>AVERAGE('AST.MI:SPM.MI'!AL6)</f>
        <v>25.555555555555557</v>
      </c>
    </row>
    <row r="7" spans="1:38" ht="15" customHeight="1" x14ac:dyDescent="0.2">
      <c r="A7" s="33" t="s">
        <v>2</v>
      </c>
      <c r="B7" s="34">
        <v>1</v>
      </c>
      <c r="C7" s="35">
        <f>AVERAGE('AST.MI:SPM.MI'!C7)</f>
        <v>0.55555555555555558</v>
      </c>
      <c r="D7" s="36">
        <f>AVERAGE('AST.MI:SPM.MI'!D7)</f>
        <v>0</v>
      </c>
      <c r="E7" s="37">
        <f>AVERAGE('AST.MI:SPM.MI'!E7)</f>
        <v>0.55555555555555558</v>
      </c>
      <c r="F7" s="36">
        <f>AVERAGE('AST.MI:SPM.MI'!F7)</f>
        <v>0.44444444444444442</v>
      </c>
      <c r="G7" s="36">
        <f>AVERAGE('AST.MI:SPM.MI'!G7)</f>
        <v>0</v>
      </c>
      <c r="H7" s="37">
        <f>AVERAGE('AST.MI:SPM.MI'!H7)</f>
        <v>0.44444444444444442</v>
      </c>
      <c r="I7" s="36">
        <f>AVERAGE('AST.MI:SPM.MI'!I7)</f>
        <v>0</v>
      </c>
      <c r="J7" s="36">
        <f>AVERAGE('AST.MI:SPM.MI'!J7)</f>
        <v>0.66666666666666663</v>
      </c>
      <c r="K7" s="37">
        <f>AVERAGE('AST.MI:SPM.MI'!K7)</f>
        <v>0.66666666666666663</v>
      </c>
      <c r="L7" s="36">
        <f>AVERAGE('AST.MI:SPM.MI'!L7)</f>
        <v>4.666666666666667</v>
      </c>
      <c r="M7" s="36">
        <f>AVERAGE('AST.MI:SPM.MI'!M7)</f>
        <v>2.1111111111111112</v>
      </c>
      <c r="N7" s="37">
        <f>AVERAGE('AST.MI:SPM.MI'!N7)</f>
        <v>6.7777777777777777</v>
      </c>
      <c r="O7" s="36">
        <f>AVERAGE('AST.MI:SPM.MI'!O7)</f>
        <v>1.6666666666666667</v>
      </c>
      <c r="P7" s="36">
        <f>AVERAGE('AST.MI:SPM.MI'!P7)</f>
        <v>0</v>
      </c>
      <c r="Q7" s="37">
        <f>AVERAGE('AST.MI:SPM.MI'!Q7)</f>
        <v>1.6666666666666667</v>
      </c>
      <c r="R7" s="36">
        <f>AVERAGE('AST.MI:SPM.MI'!R7)</f>
        <v>0</v>
      </c>
      <c r="S7" s="36">
        <f>AVERAGE('AST.MI:SPM.MI'!S7)</f>
        <v>13.777777777777779</v>
      </c>
      <c r="T7" s="37">
        <f>AVERAGE('AST.MI:SPM.MI'!T7)</f>
        <v>13.777777777777779</v>
      </c>
      <c r="U7" s="36">
        <f>AVERAGE('AST.MI:SPM.MI'!U7)</f>
        <v>0</v>
      </c>
      <c r="V7" s="36">
        <f>AVERAGE('AST.MI:SPM.MI'!V7)</f>
        <v>2.1111111111111112</v>
      </c>
      <c r="W7" s="37">
        <f>AVERAGE('AST.MI:SPM.MI'!W7)</f>
        <v>2.1111111111111112</v>
      </c>
      <c r="X7" s="36">
        <f>AVERAGE('AST.MI:SPM.MI'!X7)</f>
        <v>2.2222222222222223</v>
      </c>
      <c r="Y7" s="36">
        <f>AVERAGE('AST.MI:SPM.MI'!Y7)</f>
        <v>0</v>
      </c>
      <c r="Z7" s="37">
        <f>AVERAGE('AST.MI:SPM.MI'!Z7)</f>
        <v>2.2222222222222223</v>
      </c>
      <c r="AA7" s="36">
        <f>AVERAGE('AST.MI:SPM.MI'!AA7)</f>
        <v>2.7777777777777777</v>
      </c>
      <c r="AB7" s="36">
        <f>AVERAGE('AST.MI:SPM.MI'!AB7)</f>
        <v>4.4444444444444446</v>
      </c>
      <c r="AC7" s="37">
        <f>AVERAGE('AST.MI:SPM.MI'!AC7)</f>
        <v>7.2222222222222223</v>
      </c>
      <c r="AD7" s="36">
        <f>AVERAGE('AST.MI:SPM.MI'!AD7)</f>
        <v>0</v>
      </c>
      <c r="AE7" s="36">
        <f>AVERAGE('AST.MI:SPM.MI'!AE7)</f>
        <v>0.22222222222222221</v>
      </c>
      <c r="AF7" s="37">
        <f>AVERAGE('AST.MI:SPM.MI'!AF7)</f>
        <v>0.22222222222222221</v>
      </c>
      <c r="AG7" s="36">
        <f>AVERAGE('AST.MI:SPM.MI'!AG7)</f>
        <v>1.1111111111111112</v>
      </c>
      <c r="AH7" s="36">
        <f>AVERAGE('AST.MI:SPM.MI'!AH7)</f>
        <v>0</v>
      </c>
      <c r="AI7" s="37">
        <f>AVERAGE('AST.MI:SPM.MI'!AI7)</f>
        <v>1.1111111111111112</v>
      </c>
      <c r="AJ7" s="36">
        <f>AVERAGE('AST.MI:SPM.MI'!AJ7)</f>
        <v>13.444444444444445</v>
      </c>
      <c r="AK7" s="36">
        <f>AVERAGE('AST.MI:SPM.MI'!AK7)</f>
        <v>23.333333333333332</v>
      </c>
      <c r="AL7" s="37">
        <f>AVERAGE('AST.MI:SPM.MI'!AL7)</f>
        <v>36.777777777777779</v>
      </c>
    </row>
    <row r="8" spans="1:38" x14ac:dyDescent="0.2">
      <c r="A8" s="38"/>
      <c r="B8" s="39">
        <v>2</v>
      </c>
      <c r="C8" s="35">
        <f>AVERAGE('AST.MI:SPM.MI'!C8)</f>
        <v>0.1111111111111111</v>
      </c>
      <c r="D8" s="36">
        <f>AVERAGE('AST.MI:SPM.MI'!D8)</f>
        <v>0.33333333333333331</v>
      </c>
      <c r="E8" s="37">
        <f>AVERAGE('AST.MI:SPM.MI'!E8)</f>
        <v>0.44444444444444442</v>
      </c>
      <c r="F8" s="36">
        <f>AVERAGE('AST.MI:SPM.MI'!F8)</f>
        <v>0.55555555555555558</v>
      </c>
      <c r="G8" s="36">
        <f>AVERAGE('AST.MI:SPM.MI'!G8)</f>
        <v>0</v>
      </c>
      <c r="H8" s="37">
        <f>AVERAGE('AST.MI:SPM.MI'!H8)</f>
        <v>0.55555555555555558</v>
      </c>
      <c r="I8" s="36">
        <f>AVERAGE('AST.MI:SPM.MI'!I8)</f>
        <v>0</v>
      </c>
      <c r="J8" s="36">
        <f>AVERAGE('AST.MI:SPM.MI'!J8)</f>
        <v>0.22222222222222221</v>
      </c>
      <c r="K8" s="37">
        <f>AVERAGE('AST.MI:SPM.MI'!K8)</f>
        <v>0.22222222222222221</v>
      </c>
      <c r="L8" s="36">
        <f>AVERAGE('AST.MI:SPM.MI'!L8)</f>
        <v>4.333333333333333</v>
      </c>
      <c r="M8" s="36">
        <f>AVERAGE('AST.MI:SPM.MI'!M8)</f>
        <v>2.3333333333333335</v>
      </c>
      <c r="N8" s="37">
        <f>AVERAGE('AST.MI:SPM.MI'!N8)</f>
        <v>6.666666666666667</v>
      </c>
      <c r="O8" s="36">
        <f>AVERAGE('AST.MI:SPM.MI'!O8)</f>
        <v>1</v>
      </c>
      <c r="P8" s="36">
        <f>AVERAGE('AST.MI:SPM.MI'!P8)</f>
        <v>0</v>
      </c>
      <c r="Q8" s="37">
        <f>AVERAGE('AST.MI:SPM.MI'!Q8)</f>
        <v>1</v>
      </c>
      <c r="R8" s="36">
        <f>AVERAGE('AST.MI:SPM.MI'!R8)</f>
        <v>0</v>
      </c>
      <c r="S8" s="36">
        <f>AVERAGE('AST.MI:SPM.MI'!S8)</f>
        <v>12.777777777777779</v>
      </c>
      <c r="T8" s="37">
        <f>AVERAGE('AST.MI:SPM.MI'!T8)</f>
        <v>12.777777777777779</v>
      </c>
      <c r="U8" s="36">
        <f>AVERAGE('AST.MI:SPM.MI'!U8)</f>
        <v>0</v>
      </c>
      <c r="V8" s="36">
        <f>AVERAGE('AST.MI:SPM.MI'!V8)</f>
        <v>2.4444444444444446</v>
      </c>
      <c r="W8" s="37">
        <f>AVERAGE('AST.MI:SPM.MI'!W8)</f>
        <v>2.4444444444444446</v>
      </c>
      <c r="X8" s="36">
        <f>AVERAGE('AST.MI:SPM.MI'!X8)</f>
        <v>3.1111111111111112</v>
      </c>
      <c r="Y8" s="36">
        <f>AVERAGE('AST.MI:SPM.MI'!Y8)</f>
        <v>0</v>
      </c>
      <c r="Z8" s="37">
        <f>AVERAGE('AST.MI:SPM.MI'!Z8)</f>
        <v>3.1111111111111112</v>
      </c>
      <c r="AA8" s="36">
        <f>AVERAGE('AST.MI:SPM.MI'!AA8)</f>
        <v>1.8888888888888888</v>
      </c>
      <c r="AB8" s="36">
        <f>AVERAGE('AST.MI:SPM.MI'!AB8)</f>
        <v>3.7777777777777777</v>
      </c>
      <c r="AC8" s="37">
        <f>AVERAGE('AST.MI:SPM.MI'!AC8)</f>
        <v>5.666666666666667</v>
      </c>
      <c r="AD8" s="36">
        <f>AVERAGE('AST.MI:SPM.MI'!AD8)</f>
        <v>0</v>
      </c>
      <c r="AE8" s="36">
        <f>AVERAGE('AST.MI:SPM.MI'!AE8)</f>
        <v>0.1111111111111111</v>
      </c>
      <c r="AF8" s="37">
        <f>AVERAGE('AST.MI:SPM.MI'!AF8)</f>
        <v>0.1111111111111111</v>
      </c>
      <c r="AG8" s="36">
        <f>AVERAGE('AST.MI:SPM.MI'!AG8)</f>
        <v>0.77777777777777779</v>
      </c>
      <c r="AH8" s="36">
        <f>AVERAGE('AST.MI:SPM.MI'!AH8)</f>
        <v>0</v>
      </c>
      <c r="AI8" s="37">
        <f>AVERAGE('AST.MI:SPM.MI'!AI8)</f>
        <v>0.77777777777777779</v>
      </c>
      <c r="AJ8" s="36">
        <f>AVERAGE('AST.MI:SPM.MI'!AJ8)</f>
        <v>11.777777777777779</v>
      </c>
      <c r="AK8" s="36">
        <f>AVERAGE('AST.MI:SPM.MI'!AK8)</f>
        <v>22</v>
      </c>
      <c r="AL8" s="37">
        <f>AVERAGE('AST.MI:SPM.MI'!AL8)</f>
        <v>33.777777777777779</v>
      </c>
    </row>
    <row r="9" spans="1:38" x14ac:dyDescent="0.2">
      <c r="A9" s="40"/>
      <c r="B9" s="41">
        <v>3</v>
      </c>
      <c r="C9" s="35">
        <f>AVERAGE('AST.MI:SPM.MI'!C9)</f>
        <v>0.1111111111111111</v>
      </c>
      <c r="D9" s="36">
        <f>AVERAGE('AST.MI:SPM.MI'!D9)</f>
        <v>0</v>
      </c>
      <c r="E9" s="37">
        <f>AVERAGE('AST.MI:SPM.MI'!E9)</f>
        <v>0.1111111111111111</v>
      </c>
      <c r="F9" s="36">
        <f>AVERAGE('AST.MI:SPM.MI'!F9)</f>
        <v>0.44444444444444442</v>
      </c>
      <c r="G9" s="36">
        <f>AVERAGE('AST.MI:SPM.MI'!G9)</f>
        <v>0</v>
      </c>
      <c r="H9" s="37">
        <f>AVERAGE('AST.MI:SPM.MI'!H9)</f>
        <v>0.44444444444444442</v>
      </c>
      <c r="I9" s="36">
        <f>AVERAGE('AST.MI:SPM.MI'!I9)</f>
        <v>0</v>
      </c>
      <c r="J9" s="36">
        <f>AVERAGE('AST.MI:SPM.MI'!J9)</f>
        <v>0.22222222222222221</v>
      </c>
      <c r="K9" s="37">
        <f>AVERAGE('AST.MI:SPM.MI'!K9)</f>
        <v>0.22222222222222221</v>
      </c>
      <c r="L9" s="36">
        <f>AVERAGE('AST.MI:SPM.MI'!L9)</f>
        <v>3.8888888888888888</v>
      </c>
      <c r="M9" s="36">
        <f>AVERAGE('AST.MI:SPM.MI'!M9)</f>
        <v>2.8888888888888888</v>
      </c>
      <c r="N9" s="37">
        <f>AVERAGE('AST.MI:SPM.MI'!N9)</f>
        <v>6.7777777777777777</v>
      </c>
      <c r="O9" s="36">
        <f>AVERAGE('AST.MI:SPM.MI'!O9)</f>
        <v>1.2222222222222223</v>
      </c>
      <c r="P9" s="36">
        <f>AVERAGE('AST.MI:SPM.MI'!P9)</f>
        <v>0</v>
      </c>
      <c r="Q9" s="37">
        <f>AVERAGE('AST.MI:SPM.MI'!Q9)</f>
        <v>1.2222222222222223</v>
      </c>
      <c r="R9" s="36">
        <f>AVERAGE('AST.MI:SPM.MI'!R9)</f>
        <v>0</v>
      </c>
      <c r="S9" s="36">
        <f>AVERAGE('AST.MI:SPM.MI'!S9)</f>
        <v>14.555555555555555</v>
      </c>
      <c r="T9" s="37">
        <f>AVERAGE('AST.MI:SPM.MI'!T9)</f>
        <v>14.555555555555555</v>
      </c>
      <c r="U9" s="36">
        <f>AVERAGE('AST.MI:SPM.MI'!U9)</f>
        <v>0</v>
      </c>
      <c r="V9" s="36">
        <f>AVERAGE('AST.MI:SPM.MI'!V9)</f>
        <v>2</v>
      </c>
      <c r="W9" s="37">
        <f>AVERAGE('AST.MI:SPM.MI'!W9)</f>
        <v>2</v>
      </c>
      <c r="X9" s="36">
        <f>AVERAGE('AST.MI:SPM.MI'!X9)</f>
        <v>1.5555555555555556</v>
      </c>
      <c r="Y9" s="36">
        <f>AVERAGE('AST.MI:SPM.MI'!Y9)</f>
        <v>0</v>
      </c>
      <c r="Z9" s="37">
        <f>AVERAGE('AST.MI:SPM.MI'!Z9)</f>
        <v>1.5555555555555556</v>
      </c>
      <c r="AA9" s="36">
        <f>AVERAGE('AST.MI:SPM.MI'!AA9)</f>
        <v>2.3333333333333335</v>
      </c>
      <c r="AB9" s="36">
        <f>AVERAGE('AST.MI:SPM.MI'!AB9)</f>
        <v>2.7777777777777777</v>
      </c>
      <c r="AC9" s="37">
        <f>AVERAGE('AST.MI:SPM.MI'!AC9)</f>
        <v>5.1111111111111107</v>
      </c>
      <c r="AD9" s="36">
        <f>AVERAGE('AST.MI:SPM.MI'!AD9)</f>
        <v>0</v>
      </c>
      <c r="AE9" s="36">
        <f>AVERAGE('AST.MI:SPM.MI'!AE9)</f>
        <v>0.22222222222222221</v>
      </c>
      <c r="AF9" s="37">
        <f>AVERAGE('AST.MI:SPM.MI'!AF9)</f>
        <v>0.22222222222222221</v>
      </c>
      <c r="AG9" s="36">
        <f>AVERAGE('AST.MI:SPM.MI'!AG9)</f>
        <v>1.3333333333333333</v>
      </c>
      <c r="AH9" s="36">
        <f>AVERAGE('AST.MI:SPM.MI'!AH9)</f>
        <v>0</v>
      </c>
      <c r="AI9" s="37">
        <f>AVERAGE('AST.MI:SPM.MI'!AI9)</f>
        <v>1.3333333333333333</v>
      </c>
      <c r="AJ9" s="36">
        <f>AVERAGE('AST.MI:SPM.MI'!AJ9)</f>
        <v>10.888888888888889</v>
      </c>
      <c r="AK9" s="36">
        <f>AVERAGE('AST.MI:SPM.MI'!AK9)</f>
        <v>22.666666666666668</v>
      </c>
      <c r="AL9" s="37">
        <f>AVERAGE('AST.MI:SPM.MI'!AL9)</f>
        <v>33.555555555555557</v>
      </c>
    </row>
    <row r="10" spans="1:38" x14ac:dyDescent="0.2">
      <c r="A10" s="33" t="s">
        <v>3</v>
      </c>
      <c r="B10" s="34">
        <v>1</v>
      </c>
      <c r="C10" s="35">
        <f>AVERAGE('AST.MI:SPM.MI'!C10)</f>
        <v>0.55555555555555558</v>
      </c>
      <c r="D10" s="36">
        <f>AVERAGE('AST.MI:SPM.MI'!D10)</f>
        <v>0.22222222222222221</v>
      </c>
      <c r="E10" s="37">
        <f>AVERAGE('AST.MI:SPM.MI'!E10)</f>
        <v>0.77777777777777779</v>
      </c>
      <c r="F10" s="36">
        <f>AVERAGE('AST.MI:SPM.MI'!F10)</f>
        <v>0.66666666666666663</v>
      </c>
      <c r="G10" s="36">
        <f>AVERAGE('AST.MI:SPM.MI'!G10)</f>
        <v>0</v>
      </c>
      <c r="H10" s="37">
        <f>AVERAGE('AST.MI:SPM.MI'!H10)</f>
        <v>0.66666666666666663</v>
      </c>
      <c r="I10" s="36">
        <f>AVERAGE('AST.MI:SPM.MI'!I10)</f>
        <v>0</v>
      </c>
      <c r="J10" s="36">
        <f>AVERAGE('AST.MI:SPM.MI'!J10)</f>
        <v>0.77777777777777779</v>
      </c>
      <c r="K10" s="37">
        <f>AVERAGE('AST.MI:SPM.MI'!K10)</f>
        <v>0.77777777777777779</v>
      </c>
      <c r="L10" s="36">
        <f>AVERAGE('AST.MI:SPM.MI'!L10)</f>
        <v>6.7777777777777777</v>
      </c>
      <c r="M10" s="36">
        <f>AVERAGE('AST.MI:SPM.MI'!M10)</f>
        <v>3.2222222222222223</v>
      </c>
      <c r="N10" s="37">
        <f>AVERAGE('AST.MI:SPM.MI'!N10)</f>
        <v>10</v>
      </c>
      <c r="O10" s="36">
        <f>AVERAGE('AST.MI:SPM.MI'!O10)</f>
        <v>2.4444444444444446</v>
      </c>
      <c r="P10" s="36">
        <f>AVERAGE('AST.MI:SPM.MI'!P10)</f>
        <v>0</v>
      </c>
      <c r="Q10" s="37">
        <f>AVERAGE('AST.MI:SPM.MI'!Q10)</f>
        <v>2.4444444444444446</v>
      </c>
      <c r="R10" s="36">
        <f>AVERAGE('AST.MI:SPM.MI'!R10)</f>
        <v>0</v>
      </c>
      <c r="S10" s="36">
        <f>AVERAGE('AST.MI:SPM.MI'!S10)</f>
        <v>19.222222222222221</v>
      </c>
      <c r="T10" s="37">
        <f>AVERAGE('AST.MI:SPM.MI'!T10)</f>
        <v>19.222222222222221</v>
      </c>
      <c r="U10" s="36">
        <f>AVERAGE('AST.MI:SPM.MI'!U10)</f>
        <v>0</v>
      </c>
      <c r="V10" s="36">
        <f>AVERAGE('AST.MI:SPM.MI'!V10)</f>
        <v>3.3333333333333335</v>
      </c>
      <c r="W10" s="37">
        <f>AVERAGE('AST.MI:SPM.MI'!W10)</f>
        <v>3.3333333333333335</v>
      </c>
      <c r="X10" s="36">
        <f>AVERAGE('AST.MI:SPM.MI'!X10)</f>
        <v>3.7777777777777777</v>
      </c>
      <c r="Y10" s="36">
        <f>AVERAGE('AST.MI:SPM.MI'!Y10)</f>
        <v>0</v>
      </c>
      <c r="Z10" s="37">
        <f>AVERAGE('AST.MI:SPM.MI'!Z10)</f>
        <v>3.7777777777777777</v>
      </c>
      <c r="AA10" s="36">
        <f>AVERAGE('AST.MI:SPM.MI'!AA10)</f>
        <v>3.6666666666666665</v>
      </c>
      <c r="AB10" s="36">
        <f>AVERAGE('AST.MI:SPM.MI'!AB10)</f>
        <v>6.1111111111111107</v>
      </c>
      <c r="AC10" s="37">
        <f>AVERAGE('AST.MI:SPM.MI'!AC10)</f>
        <v>9.7777777777777786</v>
      </c>
      <c r="AD10" s="36">
        <f>AVERAGE('AST.MI:SPM.MI'!AD10)</f>
        <v>0</v>
      </c>
      <c r="AE10" s="36">
        <f>AVERAGE('AST.MI:SPM.MI'!AE10)</f>
        <v>0.33333333333333331</v>
      </c>
      <c r="AF10" s="37">
        <f>AVERAGE('AST.MI:SPM.MI'!AF10)</f>
        <v>0.33333333333333331</v>
      </c>
      <c r="AG10" s="36">
        <f>AVERAGE('AST.MI:SPM.MI'!AG10)</f>
        <v>1.4444444444444444</v>
      </c>
      <c r="AH10" s="36">
        <f>AVERAGE('AST.MI:SPM.MI'!AH10)</f>
        <v>0</v>
      </c>
      <c r="AI10" s="37">
        <f>AVERAGE('AST.MI:SPM.MI'!AI10)</f>
        <v>1.4444444444444444</v>
      </c>
      <c r="AJ10" s="36">
        <f>AVERAGE('AST.MI:SPM.MI'!AJ10)</f>
        <v>19.333333333333332</v>
      </c>
      <c r="AK10" s="36">
        <f>AVERAGE('AST.MI:SPM.MI'!AK10)</f>
        <v>33.222222222222221</v>
      </c>
      <c r="AL10" s="37">
        <f>AVERAGE('AST.MI:SPM.MI'!AL10)</f>
        <v>52.555555555555557</v>
      </c>
    </row>
    <row r="11" spans="1:38" x14ac:dyDescent="0.2">
      <c r="A11" s="40"/>
      <c r="B11" s="41">
        <v>2</v>
      </c>
      <c r="C11" s="35">
        <f>AVERAGE('AST.MI:SPM.MI'!C11)</f>
        <v>0.22222222222222221</v>
      </c>
      <c r="D11" s="36">
        <f>AVERAGE('AST.MI:SPM.MI'!D11)</f>
        <v>0.1111111111111111</v>
      </c>
      <c r="E11" s="37">
        <f>AVERAGE('AST.MI:SPM.MI'!E11)</f>
        <v>0.33333333333333331</v>
      </c>
      <c r="F11" s="36">
        <f>AVERAGE('AST.MI:SPM.MI'!F11)</f>
        <v>0.77777777777777779</v>
      </c>
      <c r="G11" s="36">
        <f>AVERAGE('AST.MI:SPM.MI'!G11)</f>
        <v>0</v>
      </c>
      <c r="H11" s="37">
        <f>AVERAGE('AST.MI:SPM.MI'!H11)</f>
        <v>0.77777777777777779</v>
      </c>
      <c r="I11" s="36">
        <f>AVERAGE('AST.MI:SPM.MI'!I11)</f>
        <v>0</v>
      </c>
      <c r="J11" s="36">
        <f>AVERAGE('AST.MI:SPM.MI'!J11)</f>
        <v>0.33333333333333331</v>
      </c>
      <c r="K11" s="37">
        <f>AVERAGE('AST.MI:SPM.MI'!K11)</f>
        <v>0.33333333333333331</v>
      </c>
      <c r="L11" s="36">
        <f>AVERAGE('AST.MI:SPM.MI'!L11)</f>
        <v>6.1111111111111107</v>
      </c>
      <c r="M11" s="36">
        <f>AVERAGE('AST.MI:SPM.MI'!M11)</f>
        <v>4.1111111111111107</v>
      </c>
      <c r="N11" s="37">
        <f>AVERAGE('AST.MI:SPM.MI'!N11)</f>
        <v>10.222222222222221</v>
      </c>
      <c r="O11" s="36">
        <f>AVERAGE('AST.MI:SPM.MI'!O11)</f>
        <v>1.4444444444444444</v>
      </c>
      <c r="P11" s="36">
        <f>AVERAGE('AST.MI:SPM.MI'!P11)</f>
        <v>0</v>
      </c>
      <c r="Q11" s="37">
        <f>AVERAGE('AST.MI:SPM.MI'!Q11)</f>
        <v>1.4444444444444444</v>
      </c>
      <c r="R11" s="36">
        <f>AVERAGE('AST.MI:SPM.MI'!R11)</f>
        <v>0</v>
      </c>
      <c r="S11" s="36">
        <f>AVERAGE('AST.MI:SPM.MI'!S11)</f>
        <v>21.888888888888889</v>
      </c>
      <c r="T11" s="37">
        <f>AVERAGE('AST.MI:SPM.MI'!T11)</f>
        <v>21.888888888888889</v>
      </c>
      <c r="U11" s="36">
        <f>AVERAGE('AST.MI:SPM.MI'!U11)</f>
        <v>0</v>
      </c>
      <c r="V11" s="36">
        <f>AVERAGE('AST.MI:SPM.MI'!V11)</f>
        <v>3.2222222222222223</v>
      </c>
      <c r="W11" s="37">
        <f>AVERAGE('AST.MI:SPM.MI'!W11)</f>
        <v>3.2222222222222223</v>
      </c>
      <c r="X11" s="36">
        <f>AVERAGE('AST.MI:SPM.MI'!X11)</f>
        <v>3.1111111111111112</v>
      </c>
      <c r="Y11" s="36">
        <f>AVERAGE('AST.MI:SPM.MI'!Y11)</f>
        <v>0</v>
      </c>
      <c r="Z11" s="37">
        <f>AVERAGE('AST.MI:SPM.MI'!Z11)</f>
        <v>3.1111111111111112</v>
      </c>
      <c r="AA11" s="36">
        <f>AVERAGE('AST.MI:SPM.MI'!AA11)</f>
        <v>3.3333333333333335</v>
      </c>
      <c r="AB11" s="36">
        <f>AVERAGE('AST.MI:SPM.MI'!AB11)</f>
        <v>4.8888888888888893</v>
      </c>
      <c r="AC11" s="37">
        <f>AVERAGE('AST.MI:SPM.MI'!AC11)</f>
        <v>8.2222222222222214</v>
      </c>
      <c r="AD11" s="36">
        <f>AVERAGE('AST.MI:SPM.MI'!AD11)</f>
        <v>0</v>
      </c>
      <c r="AE11" s="36">
        <f>AVERAGE('AST.MI:SPM.MI'!AE11)</f>
        <v>0.22222222222222221</v>
      </c>
      <c r="AF11" s="37">
        <f>AVERAGE('AST.MI:SPM.MI'!AF11)</f>
        <v>0.22222222222222221</v>
      </c>
      <c r="AG11" s="36">
        <f>AVERAGE('AST.MI:SPM.MI'!AG11)</f>
        <v>1.7777777777777777</v>
      </c>
      <c r="AH11" s="36">
        <f>AVERAGE('AST.MI:SPM.MI'!AH11)</f>
        <v>0</v>
      </c>
      <c r="AI11" s="37">
        <f>AVERAGE('AST.MI:SPM.MI'!AI11)</f>
        <v>1.7777777777777777</v>
      </c>
      <c r="AJ11" s="36">
        <f>AVERAGE('AST.MI:SPM.MI'!AJ11)</f>
        <v>16.777777777777779</v>
      </c>
      <c r="AK11" s="36">
        <f>AVERAGE('AST.MI:SPM.MI'!AK11)</f>
        <v>34.777777777777779</v>
      </c>
      <c r="AL11" s="37">
        <f>AVERAGE('AST.MI:SPM.MI'!AL11)</f>
        <v>51.555555555555557</v>
      </c>
    </row>
    <row r="12" spans="1:38" ht="16" thickBot="1" x14ac:dyDescent="0.25">
      <c r="A12" s="42" t="s">
        <v>4</v>
      </c>
      <c r="B12" s="43">
        <v>1</v>
      </c>
      <c r="C12" s="44">
        <f>AVERAGE('AST.MI:SPM.MI'!C12)</f>
        <v>0.77777777777777779</v>
      </c>
      <c r="D12" s="45">
        <f>AVERAGE('AST.MI:SPM.MI'!D12)</f>
        <v>0.33333333333333331</v>
      </c>
      <c r="E12" s="46">
        <f>AVERAGE('AST.MI:SPM.MI'!E12)</f>
        <v>1.1111111111111112</v>
      </c>
      <c r="F12" s="45">
        <f>AVERAGE('AST.MI:SPM.MI'!F12)</f>
        <v>1.4444444444444444</v>
      </c>
      <c r="G12" s="45">
        <f>AVERAGE('AST.MI:SPM.MI'!G12)</f>
        <v>0</v>
      </c>
      <c r="H12" s="46">
        <f>AVERAGE('AST.MI:SPM.MI'!H12)</f>
        <v>1.4444444444444444</v>
      </c>
      <c r="I12" s="45">
        <f>AVERAGE('AST.MI:SPM.MI'!I12)</f>
        <v>0</v>
      </c>
      <c r="J12" s="45">
        <f>AVERAGE('AST.MI:SPM.MI'!J12)</f>
        <v>1.1111111111111112</v>
      </c>
      <c r="K12" s="46">
        <f>AVERAGE('AST.MI:SPM.MI'!K12)</f>
        <v>1.1111111111111112</v>
      </c>
      <c r="L12" s="45">
        <f>AVERAGE('AST.MI:SPM.MI'!L12)</f>
        <v>12.888888888888889</v>
      </c>
      <c r="M12" s="45">
        <f>AVERAGE('AST.MI:SPM.MI'!M12)</f>
        <v>7.333333333333333</v>
      </c>
      <c r="N12" s="46">
        <f>AVERAGE('AST.MI:SPM.MI'!N12)</f>
        <v>20.222222222222221</v>
      </c>
      <c r="O12" s="45">
        <f>AVERAGE('AST.MI:SPM.MI'!O12)</f>
        <v>3.8888888888888888</v>
      </c>
      <c r="P12" s="45">
        <f>AVERAGE('AST.MI:SPM.MI'!P12)</f>
        <v>0</v>
      </c>
      <c r="Q12" s="46">
        <f>AVERAGE('AST.MI:SPM.MI'!Q12)</f>
        <v>3.8888888888888888</v>
      </c>
      <c r="R12" s="45">
        <f>AVERAGE('AST.MI:SPM.MI'!R12)</f>
        <v>0</v>
      </c>
      <c r="S12" s="45">
        <f>AVERAGE('AST.MI:SPM.MI'!S12)</f>
        <v>41.111111111111114</v>
      </c>
      <c r="T12" s="46">
        <f>AVERAGE('AST.MI:SPM.MI'!T12)</f>
        <v>41.111111111111114</v>
      </c>
      <c r="U12" s="45">
        <f>AVERAGE('AST.MI:SPM.MI'!U12)</f>
        <v>0</v>
      </c>
      <c r="V12" s="45">
        <f>AVERAGE('AST.MI:SPM.MI'!V12)</f>
        <v>6.5555555555555554</v>
      </c>
      <c r="W12" s="46">
        <f>AVERAGE('AST.MI:SPM.MI'!W12)</f>
        <v>6.5555555555555554</v>
      </c>
      <c r="X12" s="45">
        <f>AVERAGE('AST.MI:SPM.MI'!X12)</f>
        <v>6.8888888888888893</v>
      </c>
      <c r="Y12" s="45">
        <f>AVERAGE('AST.MI:SPM.MI'!Y12)</f>
        <v>0</v>
      </c>
      <c r="Z12" s="46">
        <f>AVERAGE('AST.MI:SPM.MI'!Z12)</f>
        <v>6.8888888888888893</v>
      </c>
      <c r="AA12" s="45">
        <f>AVERAGE('AST.MI:SPM.MI'!AA12)</f>
        <v>7</v>
      </c>
      <c r="AB12" s="45">
        <f>AVERAGE('AST.MI:SPM.MI'!AB12)</f>
        <v>11</v>
      </c>
      <c r="AC12" s="46">
        <f>AVERAGE('AST.MI:SPM.MI'!AC12)</f>
        <v>18</v>
      </c>
      <c r="AD12" s="45">
        <f>AVERAGE('AST.MI:SPM.MI'!AD12)</f>
        <v>0</v>
      </c>
      <c r="AE12" s="45">
        <f>AVERAGE('AST.MI:SPM.MI'!AE12)</f>
        <v>0.55555555555555558</v>
      </c>
      <c r="AF12" s="46">
        <f>AVERAGE('AST.MI:SPM.MI'!AF12)</f>
        <v>0.55555555555555558</v>
      </c>
      <c r="AG12" s="45">
        <f>AVERAGE('AST.MI:SPM.MI'!AG12)</f>
        <v>3.2222222222222223</v>
      </c>
      <c r="AH12" s="45">
        <f>AVERAGE('AST.MI:SPM.MI'!AH12)</f>
        <v>0</v>
      </c>
      <c r="AI12" s="46">
        <f>AVERAGE('AST.MI:SPM.MI'!AI12)</f>
        <v>3.2222222222222223</v>
      </c>
      <c r="AJ12" s="45">
        <f>AVERAGE('AST.MI:SPM.MI'!AJ12)</f>
        <v>36.111111111111114</v>
      </c>
      <c r="AK12" s="45">
        <f>AVERAGE('AST.MI:SPM.MI'!AK12)</f>
        <v>68</v>
      </c>
      <c r="AL12" s="46">
        <f>AVERAGE('AST.MI:SPM.MI'!AL12)</f>
        <v>104.11111111111111</v>
      </c>
    </row>
  </sheetData>
  <mergeCells count="16">
    <mergeCell ref="AJ1:AL1"/>
    <mergeCell ref="A3:A6"/>
    <mergeCell ref="A7:A9"/>
    <mergeCell ref="A10:A11"/>
    <mergeCell ref="R1:T1"/>
    <mergeCell ref="U1:W1"/>
    <mergeCell ref="X1:Z1"/>
    <mergeCell ref="AA1:AC1"/>
    <mergeCell ref="AD1:AF1"/>
    <mergeCell ref="AG1:AI1"/>
    <mergeCell ref="A1:B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0.5" customWidth="1"/>
    <col min="3" max="3" width="17.83203125" customWidth="1"/>
  </cols>
  <sheetData>
    <row r="1" spans="1:38" x14ac:dyDescent="0.2">
      <c r="A1" s="21" t="s">
        <v>0</v>
      </c>
      <c r="B1" s="21"/>
      <c r="C1" s="23" t="s">
        <v>8</v>
      </c>
      <c r="D1" s="16"/>
      <c r="E1" s="17"/>
      <c r="F1" s="16" t="s">
        <v>9</v>
      </c>
      <c r="G1" s="16"/>
      <c r="H1" s="17"/>
      <c r="I1" s="16" t="s">
        <v>10</v>
      </c>
      <c r="J1" s="16"/>
      <c r="K1" s="17"/>
      <c r="L1" s="16" t="s">
        <v>11</v>
      </c>
      <c r="M1" s="16"/>
      <c r="N1" s="17"/>
      <c r="O1" s="16" t="s">
        <v>12</v>
      </c>
      <c r="P1" s="16"/>
      <c r="Q1" s="17"/>
      <c r="R1" s="16" t="s">
        <v>13</v>
      </c>
      <c r="S1" s="16"/>
      <c r="T1" s="17"/>
      <c r="U1" s="16" t="s">
        <v>14</v>
      </c>
      <c r="V1" s="16"/>
      <c r="W1" s="17"/>
      <c r="X1" s="16" t="s">
        <v>15</v>
      </c>
      <c r="Y1" s="16"/>
      <c r="Z1" s="17"/>
      <c r="AA1" s="16" t="s">
        <v>16</v>
      </c>
      <c r="AB1" s="16"/>
      <c r="AC1" s="17"/>
      <c r="AD1" s="16" t="s">
        <v>17</v>
      </c>
      <c r="AE1" s="16"/>
      <c r="AF1" s="17"/>
      <c r="AG1" s="16" t="s">
        <v>18</v>
      </c>
      <c r="AH1" s="16"/>
      <c r="AI1" s="17"/>
      <c r="AJ1" s="16" t="s">
        <v>7</v>
      </c>
      <c r="AK1" s="16"/>
      <c r="AL1" s="17"/>
    </row>
    <row r="2" spans="1:38" x14ac:dyDescent="0.2">
      <c r="A2" s="22"/>
      <c r="B2" s="22"/>
      <c r="C2" s="11" t="s">
        <v>5</v>
      </c>
      <c r="D2" s="8" t="s">
        <v>6</v>
      </c>
      <c r="E2" s="9" t="s">
        <v>7</v>
      </c>
      <c r="F2" s="8" t="s">
        <v>5</v>
      </c>
      <c r="G2" s="8" t="s">
        <v>6</v>
      </c>
      <c r="H2" s="9" t="s">
        <v>7</v>
      </c>
      <c r="I2" s="8" t="s">
        <v>5</v>
      </c>
      <c r="J2" s="8" t="s">
        <v>6</v>
      </c>
      <c r="K2" s="9" t="s">
        <v>7</v>
      </c>
      <c r="L2" s="8" t="s">
        <v>5</v>
      </c>
      <c r="M2" s="8" t="s">
        <v>6</v>
      </c>
      <c r="N2" s="9" t="s">
        <v>7</v>
      </c>
      <c r="O2" s="8" t="s">
        <v>5</v>
      </c>
      <c r="P2" s="8" t="s">
        <v>6</v>
      </c>
      <c r="Q2" s="9" t="s">
        <v>7</v>
      </c>
      <c r="R2" s="8" t="s">
        <v>5</v>
      </c>
      <c r="S2" s="8" t="s">
        <v>6</v>
      </c>
      <c r="T2" s="9" t="s">
        <v>7</v>
      </c>
      <c r="U2" s="8" t="s">
        <v>5</v>
      </c>
      <c r="V2" s="8" t="s">
        <v>6</v>
      </c>
      <c r="W2" s="9" t="s">
        <v>7</v>
      </c>
      <c r="X2" s="8" t="s">
        <v>5</v>
      </c>
      <c r="Y2" s="8" t="s">
        <v>6</v>
      </c>
      <c r="Z2" s="9" t="s">
        <v>7</v>
      </c>
      <c r="AA2" s="8" t="s">
        <v>5</v>
      </c>
      <c r="AB2" s="8" t="s">
        <v>6</v>
      </c>
      <c r="AC2" s="9" t="s">
        <v>7</v>
      </c>
      <c r="AD2" s="8" t="s">
        <v>5</v>
      </c>
      <c r="AE2" s="8" t="s">
        <v>6</v>
      </c>
      <c r="AF2" s="9" t="s">
        <v>7</v>
      </c>
      <c r="AG2" s="8" t="s">
        <v>5</v>
      </c>
      <c r="AH2" s="8" t="s">
        <v>6</v>
      </c>
      <c r="AI2" s="9" t="s">
        <v>7</v>
      </c>
      <c r="AJ2" s="8" t="s">
        <v>5</v>
      </c>
      <c r="AK2" s="8" t="s">
        <v>6</v>
      </c>
      <c r="AL2" s="9" t="s">
        <v>7</v>
      </c>
    </row>
    <row r="3" spans="1:38" x14ac:dyDescent="0.2">
      <c r="A3" s="18" t="s">
        <v>1</v>
      </c>
      <c r="B3" s="2">
        <v>1</v>
      </c>
      <c r="C3" s="12">
        <f>MAX('AST.MI:SPM.MI'!C3)</f>
        <v>3</v>
      </c>
      <c r="D3" s="7">
        <f>MAX('AST.MI:SPM.MI'!D3)</f>
        <v>0</v>
      </c>
      <c r="E3" s="10">
        <f>MAX('AST.MI:SPM.MI'!E3)</f>
        <v>3</v>
      </c>
      <c r="F3" s="7">
        <f>MAX('AST.MI:SPM.MI'!F3)</f>
        <v>1</v>
      </c>
      <c r="G3" s="7">
        <f>MAX('AST.MI:SPM.MI'!G3)</f>
        <v>0</v>
      </c>
      <c r="H3" s="10">
        <f>MAX('AST.MI:SPM.MI'!H3)</f>
        <v>1</v>
      </c>
      <c r="I3" s="7">
        <f>MAX('AST.MI:SPM.MI'!I3)</f>
        <v>0</v>
      </c>
      <c r="J3" s="7">
        <f>MAX('AST.MI:SPM.MI'!J3)</f>
        <v>1</v>
      </c>
      <c r="K3" s="10">
        <f>MAX('AST.MI:SPM.MI'!K3)</f>
        <v>1</v>
      </c>
      <c r="L3" s="7">
        <f>MAX('AST.MI:SPM.MI'!L3)</f>
        <v>7</v>
      </c>
      <c r="M3" s="7">
        <f>MAX('AST.MI:SPM.MI'!M3)</f>
        <v>2</v>
      </c>
      <c r="N3" s="10">
        <f>MAX('AST.MI:SPM.MI'!N3)</f>
        <v>7</v>
      </c>
      <c r="O3" s="7">
        <f>MAX('AST.MI:SPM.MI'!O3)</f>
        <v>4</v>
      </c>
      <c r="P3" s="7">
        <f>MAX('AST.MI:SPM.MI'!P3)</f>
        <v>0</v>
      </c>
      <c r="Q3" s="10">
        <f>MAX('AST.MI:SPM.MI'!Q3)</f>
        <v>4</v>
      </c>
      <c r="R3" s="7">
        <f>MAX('AST.MI:SPM.MI'!R3)</f>
        <v>0</v>
      </c>
      <c r="S3" s="7">
        <f>MAX('AST.MI:SPM.MI'!S3)</f>
        <v>16</v>
      </c>
      <c r="T3" s="10">
        <f>MAX('AST.MI:SPM.MI'!T3)</f>
        <v>16</v>
      </c>
      <c r="U3" s="7">
        <f>MAX('AST.MI:SPM.MI'!U3)</f>
        <v>0</v>
      </c>
      <c r="V3" s="7">
        <f>MAX('AST.MI:SPM.MI'!V3)</f>
        <v>4</v>
      </c>
      <c r="W3" s="10">
        <f>MAX('AST.MI:SPM.MI'!W3)</f>
        <v>4</v>
      </c>
      <c r="X3" s="7">
        <f>MAX('AST.MI:SPM.MI'!X3)</f>
        <v>3</v>
      </c>
      <c r="Y3" s="7">
        <f>MAX('AST.MI:SPM.MI'!Y3)</f>
        <v>0</v>
      </c>
      <c r="Z3" s="10">
        <f>MAX('AST.MI:SPM.MI'!Z3)</f>
        <v>3</v>
      </c>
      <c r="AA3" s="7">
        <f>MAX('AST.MI:SPM.MI'!AA3)</f>
        <v>4</v>
      </c>
      <c r="AB3" s="7">
        <f>MAX('AST.MI:SPM.MI'!AB3)</f>
        <v>5</v>
      </c>
      <c r="AC3" s="10">
        <f>MAX('AST.MI:SPM.MI'!AC3)</f>
        <v>7</v>
      </c>
      <c r="AD3" s="7">
        <f>MAX('AST.MI:SPM.MI'!AD3)</f>
        <v>0</v>
      </c>
      <c r="AE3" s="7">
        <f>MAX('AST.MI:SPM.MI'!AE3)</f>
        <v>1</v>
      </c>
      <c r="AF3" s="10">
        <f>MAX('AST.MI:SPM.MI'!AF3)</f>
        <v>1</v>
      </c>
      <c r="AG3" s="7">
        <f>MAX('AST.MI:SPM.MI'!AG3)</f>
        <v>3</v>
      </c>
      <c r="AH3" s="7">
        <f>MAX('AST.MI:SPM.MI'!AH3)</f>
        <v>0</v>
      </c>
      <c r="AI3" s="10">
        <f>MAX('AST.MI:SPM.MI'!AI3)</f>
        <v>3</v>
      </c>
      <c r="AJ3" s="7">
        <f>MAX('AST.MI:SPM.MI'!AJ3)</f>
        <v>14</v>
      </c>
      <c r="AK3" s="7">
        <f>MAX('AST.MI:SPM.MI'!AK3)</f>
        <v>24</v>
      </c>
      <c r="AL3" s="10">
        <f>MAX('AST.MI:SPM.MI'!AL3)</f>
        <v>33</v>
      </c>
    </row>
    <row r="4" spans="1:38" x14ac:dyDescent="0.2">
      <c r="A4" s="19"/>
      <c r="B4" s="1">
        <v>2</v>
      </c>
      <c r="C4" s="12">
        <f>MAX('AST.MI:SPM.MI'!C4)</f>
        <v>0</v>
      </c>
      <c r="D4" s="7">
        <f>MAX('AST.MI:SPM.MI'!D4)</f>
        <v>1</v>
      </c>
      <c r="E4" s="10">
        <f>MAX('AST.MI:SPM.MI'!E4)</f>
        <v>1</v>
      </c>
      <c r="F4" s="7">
        <f>MAX('AST.MI:SPM.MI'!F4)</f>
        <v>3</v>
      </c>
      <c r="G4" s="7">
        <f>MAX('AST.MI:SPM.MI'!G4)</f>
        <v>0</v>
      </c>
      <c r="H4" s="10">
        <f>MAX('AST.MI:SPM.MI'!H4)</f>
        <v>3</v>
      </c>
      <c r="I4" s="7">
        <f>MAX('AST.MI:SPM.MI'!I4)</f>
        <v>0</v>
      </c>
      <c r="J4" s="7">
        <f>MAX('AST.MI:SPM.MI'!J4)</f>
        <v>1</v>
      </c>
      <c r="K4" s="10">
        <f>MAX('AST.MI:SPM.MI'!K4)</f>
        <v>1</v>
      </c>
      <c r="L4" s="7">
        <f>MAX('AST.MI:SPM.MI'!L4)</f>
        <v>5</v>
      </c>
      <c r="M4" s="7">
        <f>MAX('AST.MI:SPM.MI'!M4)</f>
        <v>6</v>
      </c>
      <c r="N4" s="10">
        <f>MAX('AST.MI:SPM.MI'!N4)</f>
        <v>9</v>
      </c>
      <c r="O4" s="7">
        <f>MAX('AST.MI:SPM.MI'!O4)</f>
        <v>3</v>
      </c>
      <c r="P4" s="7">
        <f>MAX('AST.MI:SPM.MI'!P4)</f>
        <v>0</v>
      </c>
      <c r="Q4" s="10">
        <f>MAX('AST.MI:SPM.MI'!Q4)</f>
        <v>3</v>
      </c>
      <c r="R4" s="7">
        <f>MAX('AST.MI:SPM.MI'!R4)</f>
        <v>0</v>
      </c>
      <c r="S4" s="7">
        <f>MAX('AST.MI:SPM.MI'!S4)</f>
        <v>10</v>
      </c>
      <c r="T4" s="10">
        <f>MAX('AST.MI:SPM.MI'!T4)</f>
        <v>10</v>
      </c>
      <c r="U4" s="7">
        <f>MAX('AST.MI:SPM.MI'!U4)</f>
        <v>0</v>
      </c>
      <c r="V4" s="7">
        <f>MAX('AST.MI:SPM.MI'!V4)</f>
        <v>3</v>
      </c>
      <c r="W4" s="10">
        <f>MAX('AST.MI:SPM.MI'!W4)</f>
        <v>3</v>
      </c>
      <c r="X4" s="7">
        <f>MAX('AST.MI:SPM.MI'!X4)</f>
        <v>5</v>
      </c>
      <c r="Y4" s="7">
        <f>MAX('AST.MI:SPM.MI'!Y4)</f>
        <v>0</v>
      </c>
      <c r="Z4" s="10">
        <f>MAX('AST.MI:SPM.MI'!Z4)</f>
        <v>5</v>
      </c>
      <c r="AA4" s="7">
        <f>MAX('AST.MI:SPM.MI'!AA4)</f>
        <v>4</v>
      </c>
      <c r="AB4" s="7">
        <f>MAX('AST.MI:SPM.MI'!AB4)</f>
        <v>5</v>
      </c>
      <c r="AC4" s="10">
        <f>MAX('AST.MI:SPM.MI'!AC4)</f>
        <v>8</v>
      </c>
      <c r="AD4" s="7">
        <f>MAX('AST.MI:SPM.MI'!AD4)</f>
        <v>0</v>
      </c>
      <c r="AE4" s="7">
        <f>MAX('AST.MI:SPM.MI'!AE4)</f>
        <v>1</v>
      </c>
      <c r="AF4" s="10">
        <f>MAX('AST.MI:SPM.MI'!AF4)</f>
        <v>1</v>
      </c>
      <c r="AG4" s="7">
        <f>MAX('AST.MI:SPM.MI'!AG4)</f>
        <v>2</v>
      </c>
      <c r="AH4" s="7">
        <f>MAX('AST.MI:SPM.MI'!AH4)</f>
        <v>0</v>
      </c>
      <c r="AI4" s="10">
        <f>MAX('AST.MI:SPM.MI'!AI4)</f>
        <v>2</v>
      </c>
      <c r="AJ4" s="7">
        <f>MAX('AST.MI:SPM.MI'!AJ4)</f>
        <v>13</v>
      </c>
      <c r="AK4" s="7">
        <f>MAX('AST.MI:SPM.MI'!AK4)</f>
        <v>17</v>
      </c>
      <c r="AL4" s="10">
        <f>MAX('AST.MI:SPM.MI'!AL4)</f>
        <v>30</v>
      </c>
    </row>
    <row r="5" spans="1:38" x14ac:dyDescent="0.2">
      <c r="A5" s="19"/>
      <c r="B5" s="1">
        <v>3</v>
      </c>
      <c r="C5" s="12">
        <f>MAX('AST.MI:SPM.MI'!C5)</f>
        <v>1</v>
      </c>
      <c r="D5" s="7">
        <f>MAX('AST.MI:SPM.MI'!D5)</f>
        <v>1</v>
      </c>
      <c r="E5" s="10">
        <f>MAX('AST.MI:SPM.MI'!E5)</f>
        <v>1</v>
      </c>
      <c r="F5" s="7">
        <f>MAX('AST.MI:SPM.MI'!F5)</f>
        <v>2</v>
      </c>
      <c r="G5" s="7">
        <f>MAX('AST.MI:SPM.MI'!G5)</f>
        <v>0</v>
      </c>
      <c r="H5" s="10">
        <f>MAX('AST.MI:SPM.MI'!H5)</f>
        <v>2</v>
      </c>
      <c r="I5" s="7">
        <f>MAX('AST.MI:SPM.MI'!I5)</f>
        <v>0</v>
      </c>
      <c r="J5" s="7">
        <f>MAX('AST.MI:SPM.MI'!J5)</f>
        <v>1</v>
      </c>
      <c r="K5" s="10">
        <f>MAX('AST.MI:SPM.MI'!K5)</f>
        <v>1</v>
      </c>
      <c r="L5" s="7">
        <f>MAX('AST.MI:SPM.MI'!L5)</f>
        <v>8</v>
      </c>
      <c r="M5" s="7">
        <f>MAX('AST.MI:SPM.MI'!M5)</f>
        <v>4</v>
      </c>
      <c r="N5" s="10">
        <f>MAX('AST.MI:SPM.MI'!N5)</f>
        <v>9</v>
      </c>
      <c r="O5" s="7">
        <f>MAX('AST.MI:SPM.MI'!O5)</f>
        <v>3</v>
      </c>
      <c r="P5" s="7">
        <f>MAX('AST.MI:SPM.MI'!P5)</f>
        <v>0</v>
      </c>
      <c r="Q5" s="10">
        <f>MAX('AST.MI:SPM.MI'!Q5)</f>
        <v>3</v>
      </c>
      <c r="R5" s="7">
        <f>MAX('AST.MI:SPM.MI'!R5)</f>
        <v>0</v>
      </c>
      <c r="S5" s="7">
        <f>MAX('AST.MI:SPM.MI'!S5)</f>
        <v>15</v>
      </c>
      <c r="T5" s="10">
        <f>MAX('AST.MI:SPM.MI'!T5)</f>
        <v>15</v>
      </c>
      <c r="U5" s="7">
        <f>MAX('AST.MI:SPM.MI'!U5)</f>
        <v>0</v>
      </c>
      <c r="V5" s="7">
        <f>MAX('AST.MI:SPM.MI'!V5)</f>
        <v>3</v>
      </c>
      <c r="W5" s="10">
        <f>MAX('AST.MI:SPM.MI'!W5)</f>
        <v>3</v>
      </c>
      <c r="X5" s="7">
        <f>MAX('AST.MI:SPM.MI'!X5)</f>
        <v>4</v>
      </c>
      <c r="Y5" s="7">
        <f>MAX('AST.MI:SPM.MI'!Y5)</f>
        <v>0</v>
      </c>
      <c r="Z5" s="10">
        <f>MAX('AST.MI:SPM.MI'!Z5)</f>
        <v>4</v>
      </c>
      <c r="AA5" s="7">
        <f>MAX('AST.MI:SPM.MI'!AA5)</f>
        <v>3</v>
      </c>
      <c r="AB5" s="7">
        <f>MAX('AST.MI:SPM.MI'!AB5)</f>
        <v>6</v>
      </c>
      <c r="AC5" s="10">
        <f>MAX('AST.MI:SPM.MI'!AC5)</f>
        <v>8</v>
      </c>
      <c r="AD5" s="7">
        <f>MAX('AST.MI:SPM.MI'!AD5)</f>
        <v>0</v>
      </c>
      <c r="AE5" s="7">
        <f>MAX('AST.MI:SPM.MI'!AE5)</f>
        <v>1</v>
      </c>
      <c r="AF5" s="10">
        <f>MAX('AST.MI:SPM.MI'!AF5)</f>
        <v>1</v>
      </c>
      <c r="AG5" s="7">
        <f>MAX('AST.MI:SPM.MI'!AG5)</f>
        <v>2</v>
      </c>
      <c r="AH5" s="7">
        <f>MAX('AST.MI:SPM.MI'!AH5)</f>
        <v>0</v>
      </c>
      <c r="AI5" s="10">
        <f>MAX('AST.MI:SPM.MI'!AI5)</f>
        <v>2</v>
      </c>
      <c r="AJ5" s="7">
        <f>MAX('AST.MI:SPM.MI'!AJ5)</f>
        <v>12</v>
      </c>
      <c r="AK5" s="7">
        <f>MAX('AST.MI:SPM.MI'!AK5)</f>
        <v>23</v>
      </c>
      <c r="AL5" s="10">
        <f>MAX('AST.MI:SPM.MI'!AL5)</f>
        <v>32</v>
      </c>
    </row>
    <row r="6" spans="1:38" x14ac:dyDescent="0.2">
      <c r="A6" s="20"/>
      <c r="B6" s="3">
        <v>4</v>
      </c>
      <c r="C6" s="12">
        <f>MAX('AST.MI:SPM.MI'!C6)</f>
        <v>1</v>
      </c>
      <c r="D6" s="7">
        <f>MAX('AST.MI:SPM.MI'!D6)</f>
        <v>0</v>
      </c>
      <c r="E6" s="10">
        <f>MAX('AST.MI:SPM.MI'!E6)</f>
        <v>1</v>
      </c>
      <c r="F6" s="7">
        <f>MAX('AST.MI:SPM.MI'!F6)</f>
        <v>1</v>
      </c>
      <c r="G6" s="7">
        <f>MAX('AST.MI:SPM.MI'!G6)</f>
        <v>0</v>
      </c>
      <c r="H6" s="10">
        <f>MAX('AST.MI:SPM.MI'!H6)</f>
        <v>1</v>
      </c>
      <c r="I6" s="7">
        <f>MAX('AST.MI:SPM.MI'!I6)</f>
        <v>0</v>
      </c>
      <c r="J6" s="7">
        <f>MAX('AST.MI:SPM.MI'!J6)</f>
        <v>1</v>
      </c>
      <c r="K6" s="10">
        <f>MAX('AST.MI:SPM.MI'!K6)</f>
        <v>1</v>
      </c>
      <c r="L6" s="7">
        <f>MAX('AST.MI:SPM.MI'!L6)</f>
        <v>5</v>
      </c>
      <c r="M6" s="7">
        <f>MAX('AST.MI:SPM.MI'!M6)</f>
        <v>5</v>
      </c>
      <c r="N6" s="10">
        <f>MAX('AST.MI:SPM.MI'!N6)</f>
        <v>9</v>
      </c>
      <c r="O6" s="7">
        <f>MAX('AST.MI:SPM.MI'!O6)</f>
        <v>1</v>
      </c>
      <c r="P6" s="7">
        <f>MAX('AST.MI:SPM.MI'!P6)</f>
        <v>0</v>
      </c>
      <c r="Q6" s="10">
        <f>MAX('AST.MI:SPM.MI'!Q6)</f>
        <v>1</v>
      </c>
      <c r="R6" s="7">
        <f>MAX('AST.MI:SPM.MI'!R6)</f>
        <v>0</v>
      </c>
      <c r="S6" s="7">
        <f>MAX('AST.MI:SPM.MI'!S6)</f>
        <v>15</v>
      </c>
      <c r="T6" s="10">
        <f>MAX('AST.MI:SPM.MI'!T6)</f>
        <v>15</v>
      </c>
      <c r="U6" s="7">
        <f>MAX('AST.MI:SPM.MI'!U6)</f>
        <v>0</v>
      </c>
      <c r="V6" s="7">
        <f>MAX('AST.MI:SPM.MI'!V6)</f>
        <v>5</v>
      </c>
      <c r="W6" s="10">
        <f>MAX('AST.MI:SPM.MI'!W6)</f>
        <v>5</v>
      </c>
      <c r="X6" s="7">
        <f>MAX('AST.MI:SPM.MI'!X6)</f>
        <v>3</v>
      </c>
      <c r="Y6" s="7">
        <f>MAX('AST.MI:SPM.MI'!Y6)</f>
        <v>0</v>
      </c>
      <c r="Z6" s="10">
        <f>MAX('AST.MI:SPM.MI'!Z6)</f>
        <v>3</v>
      </c>
      <c r="AA6" s="7">
        <f>MAX('AST.MI:SPM.MI'!AA6)</f>
        <v>3</v>
      </c>
      <c r="AB6" s="7">
        <f>MAX('AST.MI:SPM.MI'!AB6)</f>
        <v>4</v>
      </c>
      <c r="AC6" s="10">
        <f>MAX('AST.MI:SPM.MI'!AC6)</f>
        <v>7</v>
      </c>
      <c r="AD6" s="7">
        <f>MAX('AST.MI:SPM.MI'!AD6)</f>
        <v>0</v>
      </c>
      <c r="AE6" s="7">
        <f>MAX('AST.MI:SPM.MI'!AE6)</f>
        <v>1</v>
      </c>
      <c r="AF6" s="10">
        <f>MAX('AST.MI:SPM.MI'!AF6)</f>
        <v>1</v>
      </c>
      <c r="AG6" s="7">
        <f>MAX('AST.MI:SPM.MI'!AG6)</f>
        <v>2</v>
      </c>
      <c r="AH6" s="7">
        <f>MAX('AST.MI:SPM.MI'!AH6)</f>
        <v>0</v>
      </c>
      <c r="AI6" s="10">
        <f>MAX('AST.MI:SPM.MI'!AI6)</f>
        <v>2</v>
      </c>
      <c r="AJ6" s="7">
        <f>MAX('AST.MI:SPM.MI'!AJ6)</f>
        <v>11</v>
      </c>
      <c r="AK6" s="7">
        <f>MAX('AST.MI:SPM.MI'!AK6)</f>
        <v>24</v>
      </c>
      <c r="AL6" s="10">
        <f>MAX('AST.MI:SPM.MI'!AL6)</f>
        <v>35</v>
      </c>
    </row>
    <row r="7" spans="1:38" ht="15" customHeight="1" x14ac:dyDescent="0.2">
      <c r="A7" s="18" t="s">
        <v>2</v>
      </c>
      <c r="B7" s="2">
        <v>1</v>
      </c>
      <c r="C7" s="12">
        <f>MAX('AST.MI:SPM.MI'!C7)</f>
        <v>3</v>
      </c>
      <c r="D7" s="7">
        <f>MAX('AST.MI:SPM.MI'!D7)</f>
        <v>0</v>
      </c>
      <c r="E7" s="10">
        <f>MAX('AST.MI:SPM.MI'!E7)</f>
        <v>3</v>
      </c>
      <c r="F7" s="7">
        <f>MAX('AST.MI:SPM.MI'!F7)</f>
        <v>2</v>
      </c>
      <c r="G7" s="7">
        <f>MAX('AST.MI:SPM.MI'!G7)</f>
        <v>0</v>
      </c>
      <c r="H7" s="10">
        <f>MAX('AST.MI:SPM.MI'!H7)</f>
        <v>2</v>
      </c>
      <c r="I7" s="7">
        <f>MAX('AST.MI:SPM.MI'!I7)</f>
        <v>0</v>
      </c>
      <c r="J7" s="7">
        <f>MAX('AST.MI:SPM.MI'!J7)</f>
        <v>2</v>
      </c>
      <c r="K7" s="10">
        <f>MAX('AST.MI:SPM.MI'!K7)</f>
        <v>2</v>
      </c>
      <c r="L7" s="7">
        <f>MAX('AST.MI:SPM.MI'!L7)</f>
        <v>7</v>
      </c>
      <c r="M7" s="7">
        <f>MAX('AST.MI:SPM.MI'!M7)</f>
        <v>4</v>
      </c>
      <c r="N7" s="10">
        <f>MAX('AST.MI:SPM.MI'!N7)</f>
        <v>10</v>
      </c>
      <c r="O7" s="7">
        <f>MAX('AST.MI:SPM.MI'!O7)</f>
        <v>5</v>
      </c>
      <c r="P7" s="7">
        <f>MAX('AST.MI:SPM.MI'!P7)</f>
        <v>0</v>
      </c>
      <c r="Q7" s="10">
        <f>MAX('AST.MI:SPM.MI'!Q7)</f>
        <v>5</v>
      </c>
      <c r="R7" s="7">
        <f>MAX('AST.MI:SPM.MI'!R7)</f>
        <v>0</v>
      </c>
      <c r="S7" s="7">
        <f>MAX('AST.MI:SPM.MI'!S7)</f>
        <v>16</v>
      </c>
      <c r="T7" s="10">
        <f>MAX('AST.MI:SPM.MI'!T7)</f>
        <v>16</v>
      </c>
      <c r="U7" s="7">
        <f>MAX('AST.MI:SPM.MI'!U7)</f>
        <v>0</v>
      </c>
      <c r="V7" s="7">
        <f>MAX('AST.MI:SPM.MI'!V7)</f>
        <v>4</v>
      </c>
      <c r="W7" s="10">
        <f>MAX('AST.MI:SPM.MI'!W7)</f>
        <v>4</v>
      </c>
      <c r="X7" s="7">
        <f>MAX('AST.MI:SPM.MI'!X7)</f>
        <v>5</v>
      </c>
      <c r="Y7" s="7">
        <f>MAX('AST.MI:SPM.MI'!Y7)</f>
        <v>0</v>
      </c>
      <c r="Z7" s="10">
        <f>MAX('AST.MI:SPM.MI'!Z7)</f>
        <v>5</v>
      </c>
      <c r="AA7" s="7">
        <f>MAX('AST.MI:SPM.MI'!AA7)</f>
        <v>5</v>
      </c>
      <c r="AB7" s="7">
        <f>MAX('AST.MI:SPM.MI'!AB7)</f>
        <v>7</v>
      </c>
      <c r="AC7" s="10">
        <f>MAX('AST.MI:SPM.MI'!AC7)</f>
        <v>9</v>
      </c>
      <c r="AD7" s="7">
        <f>MAX('AST.MI:SPM.MI'!AD7)</f>
        <v>0</v>
      </c>
      <c r="AE7" s="7">
        <f>MAX('AST.MI:SPM.MI'!AE7)</f>
        <v>1</v>
      </c>
      <c r="AF7" s="10">
        <f>MAX('AST.MI:SPM.MI'!AF7)</f>
        <v>1</v>
      </c>
      <c r="AG7" s="7">
        <f>MAX('AST.MI:SPM.MI'!AG7)</f>
        <v>4</v>
      </c>
      <c r="AH7" s="7">
        <f>MAX('AST.MI:SPM.MI'!AH7)</f>
        <v>0</v>
      </c>
      <c r="AI7" s="10">
        <f>MAX('AST.MI:SPM.MI'!AI7)</f>
        <v>4</v>
      </c>
      <c r="AJ7" s="7">
        <f>MAX('AST.MI:SPM.MI'!AJ7)</f>
        <v>18</v>
      </c>
      <c r="AK7" s="7">
        <f>MAX('AST.MI:SPM.MI'!AK7)</f>
        <v>28</v>
      </c>
      <c r="AL7" s="10">
        <f>MAX('AST.MI:SPM.MI'!AL7)</f>
        <v>43</v>
      </c>
    </row>
    <row r="8" spans="1:38" x14ac:dyDescent="0.2">
      <c r="A8" s="19"/>
      <c r="B8" s="1">
        <v>2</v>
      </c>
      <c r="C8" s="12">
        <f>MAX('AST.MI:SPM.MI'!C8)</f>
        <v>1</v>
      </c>
      <c r="D8" s="7">
        <f>MAX('AST.MI:SPM.MI'!D8)</f>
        <v>1</v>
      </c>
      <c r="E8" s="10">
        <f>MAX('AST.MI:SPM.MI'!E8)</f>
        <v>1</v>
      </c>
      <c r="F8" s="7">
        <f>MAX('AST.MI:SPM.MI'!F8)</f>
        <v>3</v>
      </c>
      <c r="G8" s="7">
        <f>MAX('AST.MI:SPM.MI'!G8)</f>
        <v>0</v>
      </c>
      <c r="H8" s="10">
        <f>MAX('AST.MI:SPM.MI'!H8)</f>
        <v>3</v>
      </c>
      <c r="I8" s="7">
        <f>MAX('AST.MI:SPM.MI'!I8)</f>
        <v>0</v>
      </c>
      <c r="J8" s="7">
        <f>MAX('AST.MI:SPM.MI'!J8)</f>
        <v>1</v>
      </c>
      <c r="K8" s="10">
        <f>MAX('AST.MI:SPM.MI'!K8)</f>
        <v>1</v>
      </c>
      <c r="L8" s="7">
        <f>MAX('AST.MI:SPM.MI'!L8)</f>
        <v>7</v>
      </c>
      <c r="M8" s="7">
        <f>MAX('AST.MI:SPM.MI'!M8)</f>
        <v>6</v>
      </c>
      <c r="N8" s="10">
        <f>MAX('AST.MI:SPM.MI'!N8)</f>
        <v>9</v>
      </c>
      <c r="O8" s="7">
        <f>MAX('AST.MI:SPM.MI'!O8)</f>
        <v>2</v>
      </c>
      <c r="P8" s="7">
        <f>MAX('AST.MI:SPM.MI'!P8)</f>
        <v>0</v>
      </c>
      <c r="Q8" s="10">
        <f>MAX('AST.MI:SPM.MI'!Q8)</f>
        <v>2</v>
      </c>
      <c r="R8" s="7">
        <f>MAX('AST.MI:SPM.MI'!R8)</f>
        <v>0</v>
      </c>
      <c r="S8" s="7">
        <f>MAX('AST.MI:SPM.MI'!S8)</f>
        <v>16</v>
      </c>
      <c r="T8" s="10">
        <f>MAX('AST.MI:SPM.MI'!T8)</f>
        <v>16</v>
      </c>
      <c r="U8" s="7">
        <f>MAX('AST.MI:SPM.MI'!U8)</f>
        <v>0</v>
      </c>
      <c r="V8" s="7">
        <f>MAX('AST.MI:SPM.MI'!V8)</f>
        <v>4</v>
      </c>
      <c r="W8" s="10">
        <f>MAX('AST.MI:SPM.MI'!W8)</f>
        <v>4</v>
      </c>
      <c r="X8" s="7">
        <f>MAX('AST.MI:SPM.MI'!X8)</f>
        <v>7</v>
      </c>
      <c r="Y8" s="7">
        <f>MAX('AST.MI:SPM.MI'!Y8)</f>
        <v>0</v>
      </c>
      <c r="Z8" s="10">
        <f>MAX('AST.MI:SPM.MI'!Z8)</f>
        <v>7</v>
      </c>
      <c r="AA8" s="7">
        <f>MAX('AST.MI:SPM.MI'!AA8)</f>
        <v>5</v>
      </c>
      <c r="AB8" s="7">
        <f>MAX('AST.MI:SPM.MI'!AB8)</f>
        <v>6</v>
      </c>
      <c r="AC8" s="10">
        <f>MAX('AST.MI:SPM.MI'!AC8)</f>
        <v>9</v>
      </c>
      <c r="AD8" s="7">
        <f>MAX('AST.MI:SPM.MI'!AD8)</f>
        <v>0</v>
      </c>
      <c r="AE8" s="7">
        <f>MAX('AST.MI:SPM.MI'!AE8)</f>
        <v>1</v>
      </c>
      <c r="AF8" s="10">
        <f>MAX('AST.MI:SPM.MI'!AF8)</f>
        <v>1</v>
      </c>
      <c r="AG8" s="7">
        <f>MAX('AST.MI:SPM.MI'!AG8)</f>
        <v>2</v>
      </c>
      <c r="AH8" s="7">
        <f>MAX('AST.MI:SPM.MI'!AH8)</f>
        <v>0</v>
      </c>
      <c r="AI8" s="10">
        <f>MAX('AST.MI:SPM.MI'!AI8)</f>
        <v>2</v>
      </c>
      <c r="AJ8" s="7">
        <f>MAX('AST.MI:SPM.MI'!AJ8)</f>
        <v>14</v>
      </c>
      <c r="AK8" s="7">
        <f>MAX('AST.MI:SPM.MI'!AK8)</f>
        <v>27</v>
      </c>
      <c r="AL8" s="10">
        <f>MAX('AST.MI:SPM.MI'!AL8)</f>
        <v>39</v>
      </c>
    </row>
    <row r="9" spans="1:38" x14ac:dyDescent="0.2">
      <c r="A9" s="20"/>
      <c r="B9" s="3">
        <v>3</v>
      </c>
      <c r="C9" s="12">
        <f>MAX('AST.MI:SPM.MI'!C9)</f>
        <v>1</v>
      </c>
      <c r="D9" s="7">
        <f>MAX('AST.MI:SPM.MI'!D9)</f>
        <v>0</v>
      </c>
      <c r="E9" s="10">
        <f>MAX('AST.MI:SPM.MI'!E9)</f>
        <v>1</v>
      </c>
      <c r="F9" s="7">
        <f>MAX('AST.MI:SPM.MI'!F9)</f>
        <v>1</v>
      </c>
      <c r="G9" s="7">
        <f>MAX('AST.MI:SPM.MI'!G9)</f>
        <v>0</v>
      </c>
      <c r="H9" s="10">
        <f>MAX('AST.MI:SPM.MI'!H9)</f>
        <v>1</v>
      </c>
      <c r="I9" s="7">
        <f>MAX('AST.MI:SPM.MI'!I9)</f>
        <v>0</v>
      </c>
      <c r="J9" s="7">
        <f>MAX('AST.MI:SPM.MI'!J9)</f>
        <v>1</v>
      </c>
      <c r="K9" s="10">
        <f>MAX('AST.MI:SPM.MI'!K9)</f>
        <v>1</v>
      </c>
      <c r="L9" s="7">
        <f>MAX('AST.MI:SPM.MI'!L9)</f>
        <v>5</v>
      </c>
      <c r="M9" s="7">
        <f>MAX('AST.MI:SPM.MI'!M9)</f>
        <v>6</v>
      </c>
      <c r="N9" s="10">
        <f>MAX('AST.MI:SPM.MI'!N9)</f>
        <v>10</v>
      </c>
      <c r="O9" s="7">
        <f>MAX('AST.MI:SPM.MI'!O9)</f>
        <v>4</v>
      </c>
      <c r="P9" s="7">
        <f>MAX('AST.MI:SPM.MI'!P9)</f>
        <v>0</v>
      </c>
      <c r="Q9" s="10">
        <f>MAX('AST.MI:SPM.MI'!Q9)</f>
        <v>4</v>
      </c>
      <c r="R9" s="7">
        <f>MAX('AST.MI:SPM.MI'!R9)</f>
        <v>0</v>
      </c>
      <c r="S9" s="7">
        <f>MAX('AST.MI:SPM.MI'!S9)</f>
        <v>19</v>
      </c>
      <c r="T9" s="10">
        <f>MAX('AST.MI:SPM.MI'!T9)</f>
        <v>19</v>
      </c>
      <c r="U9" s="7">
        <f>MAX('AST.MI:SPM.MI'!U9)</f>
        <v>0</v>
      </c>
      <c r="V9" s="7">
        <f>MAX('AST.MI:SPM.MI'!V9)</f>
        <v>5</v>
      </c>
      <c r="W9" s="10">
        <f>MAX('AST.MI:SPM.MI'!W9)</f>
        <v>5</v>
      </c>
      <c r="X9" s="7">
        <f>MAX('AST.MI:SPM.MI'!X9)</f>
        <v>3</v>
      </c>
      <c r="Y9" s="7">
        <f>MAX('AST.MI:SPM.MI'!Y9)</f>
        <v>0</v>
      </c>
      <c r="Z9" s="10">
        <f>MAX('AST.MI:SPM.MI'!Z9)</f>
        <v>3</v>
      </c>
      <c r="AA9" s="7">
        <f>MAX('AST.MI:SPM.MI'!AA9)</f>
        <v>4</v>
      </c>
      <c r="AB9" s="7">
        <f>MAX('AST.MI:SPM.MI'!AB9)</f>
        <v>4</v>
      </c>
      <c r="AC9" s="10">
        <f>MAX('AST.MI:SPM.MI'!AC9)</f>
        <v>8</v>
      </c>
      <c r="AD9" s="7">
        <f>MAX('AST.MI:SPM.MI'!AD9)</f>
        <v>0</v>
      </c>
      <c r="AE9" s="7">
        <f>MAX('AST.MI:SPM.MI'!AE9)</f>
        <v>1</v>
      </c>
      <c r="AF9" s="10">
        <f>MAX('AST.MI:SPM.MI'!AF9)</f>
        <v>1</v>
      </c>
      <c r="AG9" s="7">
        <f>MAX('AST.MI:SPM.MI'!AG9)</f>
        <v>3</v>
      </c>
      <c r="AH9" s="7">
        <f>MAX('AST.MI:SPM.MI'!AH9)</f>
        <v>0</v>
      </c>
      <c r="AI9" s="10">
        <f>MAX('AST.MI:SPM.MI'!AI9)</f>
        <v>3</v>
      </c>
      <c r="AJ9" s="7">
        <f>MAX('AST.MI:SPM.MI'!AJ9)</f>
        <v>14</v>
      </c>
      <c r="AK9" s="7">
        <f>MAX('AST.MI:SPM.MI'!AK9)</f>
        <v>30</v>
      </c>
      <c r="AL9" s="10">
        <f>MAX('AST.MI:SPM.MI'!AL9)</f>
        <v>42</v>
      </c>
    </row>
    <row r="10" spans="1:38" x14ac:dyDescent="0.2">
      <c r="A10" s="18" t="s">
        <v>3</v>
      </c>
      <c r="B10" s="2">
        <v>1</v>
      </c>
      <c r="C10" s="12">
        <f>MAX('AST.MI:SPM.MI'!C10)</f>
        <v>3</v>
      </c>
      <c r="D10" s="7">
        <f>MAX('AST.MI:SPM.MI'!D10)</f>
        <v>1</v>
      </c>
      <c r="E10" s="10">
        <f>MAX('AST.MI:SPM.MI'!E10)</f>
        <v>3</v>
      </c>
      <c r="F10" s="7">
        <f>MAX('AST.MI:SPM.MI'!F10)</f>
        <v>3</v>
      </c>
      <c r="G10" s="7">
        <f>MAX('AST.MI:SPM.MI'!G10)</f>
        <v>0</v>
      </c>
      <c r="H10" s="10">
        <f>MAX('AST.MI:SPM.MI'!H10)</f>
        <v>3</v>
      </c>
      <c r="I10" s="7">
        <f>MAX('AST.MI:SPM.MI'!I10)</f>
        <v>0</v>
      </c>
      <c r="J10" s="7">
        <f>MAX('AST.MI:SPM.MI'!J10)</f>
        <v>2</v>
      </c>
      <c r="K10" s="10">
        <f>MAX('AST.MI:SPM.MI'!K10)</f>
        <v>2</v>
      </c>
      <c r="L10" s="7">
        <f>MAX('AST.MI:SPM.MI'!L10)</f>
        <v>11</v>
      </c>
      <c r="M10" s="7">
        <f>MAX('AST.MI:SPM.MI'!M10)</f>
        <v>7</v>
      </c>
      <c r="N10" s="10">
        <f>MAX('AST.MI:SPM.MI'!N10)</f>
        <v>15</v>
      </c>
      <c r="O10" s="7">
        <f>MAX('AST.MI:SPM.MI'!O10)</f>
        <v>5</v>
      </c>
      <c r="P10" s="7">
        <f>MAX('AST.MI:SPM.MI'!P10)</f>
        <v>0</v>
      </c>
      <c r="Q10" s="10">
        <f>MAX('AST.MI:SPM.MI'!Q10)</f>
        <v>5</v>
      </c>
      <c r="R10" s="7">
        <f>MAX('AST.MI:SPM.MI'!R10)</f>
        <v>0</v>
      </c>
      <c r="S10" s="7">
        <f>MAX('AST.MI:SPM.MI'!S10)</f>
        <v>22</v>
      </c>
      <c r="T10" s="10">
        <f>MAX('AST.MI:SPM.MI'!T10)</f>
        <v>22</v>
      </c>
      <c r="U10" s="7">
        <f>MAX('AST.MI:SPM.MI'!U10)</f>
        <v>0</v>
      </c>
      <c r="V10" s="7">
        <f>MAX('AST.MI:SPM.MI'!V10)</f>
        <v>6</v>
      </c>
      <c r="W10" s="10">
        <f>MAX('AST.MI:SPM.MI'!W10)</f>
        <v>6</v>
      </c>
      <c r="X10" s="7">
        <f>MAX('AST.MI:SPM.MI'!X10)</f>
        <v>7</v>
      </c>
      <c r="Y10" s="7">
        <f>MAX('AST.MI:SPM.MI'!Y10)</f>
        <v>0</v>
      </c>
      <c r="Z10" s="10">
        <f>MAX('AST.MI:SPM.MI'!Z10)</f>
        <v>7</v>
      </c>
      <c r="AA10" s="7">
        <f>MAX('AST.MI:SPM.MI'!AA10)</f>
        <v>6</v>
      </c>
      <c r="AB10" s="7">
        <f>MAX('AST.MI:SPM.MI'!AB10)</f>
        <v>10</v>
      </c>
      <c r="AC10" s="10">
        <f>MAX('AST.MI:SPM.MI'!AC10)</f>
        <v>14</v>
      </c>
      <c r="AD10" s="7">
        <f>MAX('AST.MI:SPM.MI'!AD10)</f>
        <v>0</v>
      </c>
      <c r="AE10" s="7">
        <f>MAX('AST.MI:SPM.MI'!AE10)</f>
        <v>2</v>
      </c>
      <c r="AF10" s="10">
        <f>MAX('AST.MI:SPM.MI'!AF10)</f>
        <v>2</v>
      </c>
      <c r="AG10" s="7">
        <f>MAX('AST.MI:SPM.MI'!AG10)</f>
        <v>5</v>
      </c>
      <c r="AH10" s="7">
        <f>MAX('AST.MI:SPM.MI'!AH10)</f>
        <v>0</v>
      </c>
      <c r="AI10" s="10">
        <f>MAX('AST.MI:SPM.MI'!AI10)</f>
        <v>5</v>
      </c>
      <c r="AJ10" s="7">
        <f>MAX('AST.MI:SPM.MI'!AJ10)</f>
        <v>23</v>
      </c>
      <c r="AK10" s="7">
        <f>MAX('AST.MI:SPM.MI'!AK10)</f>
        <v>40</v>
      </c>
      <c r="AL10" s="10">
        <f>MAX('AST.MI:SPM.MI'!AL10)</f>
        <v>60</v>
      </c>
    </row>
    <row r="11" spans="1:38" x14ac:dyDescent="0.2">
      <c r="A11" s="20"/>
      <c r="B11" s="3">
        <v>2</v>
      </c>
      <c r="C11" s="12">
        <f>MAX('AST.MI:SPM.MI'!C11)</f>
        <v>1</v>
      </c>
      <c r="D11" s="7">
        <f>MAX('AST.MI:SPM.MI'!D11)</f>
        <v>1</v>
      </c>
      <c r="E11" s="10">
        <f>MAX('AST.MI:SPM.MI'!E11)</f>
        <v>1</v>
      </c>
      <c r="F11" s="7">
        <f>MAX('AST.MI:SPM.MI'!F11)</f>
        <v>2</v>
      </c>
      <c r="G11" s="7">
        <f>MAX('AST.MI:SPM.MI'!G11)</f>
        <v>0</v>
      </c>
      <c r="H11" s="10">
        <f>MAX('AST.MI:SPM.MI'!H11)</f>
        <v>2</v>
      </c>
      <c r="I11" s="7">
        <f>MAX('AST.MI:SPM.MI'!I11)</f>
        <v>0</v>
      </c>
      <c r="J11" s="7">
        <f>MAX('AST.MI:SPM.MI'!J11)</f>
        <v>2</v>
      </c>
      <c r="K11" s="10">
        <f>MAX('AST.MI:SPM.MI'!K11)</f>
        <v>2</v>
      </c>
      <c r="L11" s="7">
        <f>MAX('AST.MI:SPM.MI'!L11)</f>
        <v>10</v>
      </c>
      <c r="M11" s="7">
        <f>MAX('AST.MI:SPM.MI'!M11)</f>
        <v>8</v>
      </c>
      <c r="N11" s="10">
        <f>MAX('AST.MI:SPM.MI'!N11)</f>
        <v>14</v>
      </c>
      <c r="O11" s="7">
        <f>MAX('AST.MI:SPM.MI'!O11)</f>
        <v>4</v>
      </c>
      <c r="P11" s="7">
        <f>MAX('AST.MI:SPM.MI'!P11)</f>
        <v>0</v>
      </c>
      <c r="Q11" s="10">
        <f>MAX('AST.MI:SPM.MI'!Q11)</f>
        <v>4</v>
      </c>
      <c r="R11" s="7">
        <f>MAX('AST.MI:SPM.MI'!R11)</f>
        <v>0</v>
      </c>
      <c r="S11" s="7">
        <f>MAX('AST.MI:SPM.MI'!S11)</f>
        <v>27</v>
      </c>
      <c r="T11" s="10">
        <f>MAX('AST.MI:SPM.MI'!T11)</f>
        <v>27</v>
      </c>
      <c r="U11" s="7">
        <f>MAX('AST.MI:SPM.MI'!U11)</f>
        <v>0</v>
      </c>
      <c r="V11" s="7">
        <f>MAX('AST.MI:SPM.MI'!V11)</f>
        <v>7</v>
      </c>
      <c r="W11" s="10">
        <f>MAX('AST.MI:SPM.MI'!W11)</f>
        <v>7</v>
      </c>
      <c r="X11" s="7">
        <f>MAX('AST.MI:SPM.MI'!X11)</f>
        <v>5</v>
      </c>
      <c r="Y11" s="7">
        <f>MAX('AST.MI:SPM.MI'!Y11)</f>
        <v>0</v>
      </c>
      <c r="Z11" s="10">
        <f>MAX('AST.MI:SPM.MI'!Z11)</f>
        <v>5</v>
      </c>
      <c r="AA11" s="7">
        <f>MAX('AST.MI:SPM.MI'!AA11)</f>
        <v>6</v>
      </c>
      <c r="AB11" s="7">
        <f>MAX('AST.MI:SPM.MI'!AB11)</f>
        <v>7</v>
      </c>
      <c r="AC11" s="10">
        <f>MAX('AST.MI:SPM.MI'!AC11)</f>
        <v>13</v>
      </c>
      <c r="AD11" s="7">
        <f>MAX('AST.MI:SPM.MI'!AD11)</f>
        <v>0</v>
      </c>
      <c r="AE11" s="7">
        <f>MAX('AST.MI:SPM.MI'!AE11)</f>
        <v>1</v>
      </c>
      <c r="AF11" s="10">
        <f>MAX('AST.MI:SPM.MI'!AF11)</f>
        <v>1</v>
      </c>
      <c r="AG11" s="7">
        <f>MAX('AST.MI:SPM.MI'!AG11)</f>
        <v>4</v>
      </c>
      <c r="AH11" s="7">
        <f>MAX('AST.MI:SPM.MI'!AH11)</f>
        <v>0</v>
      </c>
      <c r="AI11" s="10">
        <f>MAX('AST.MI:SPM.MI'!AI11)</f>
        <v>4</v>
      </c>
      <c r="AJ11" s="7">
        <f>MAX('AST.MI:SPM.MI'!AJ11)</f>
        <v>20</v>
      </c>
      <c r="AK11" s="7">
        <f>MAX('AST.MI:SPM.MI'!AK11)</f>
        <v>45</v>
      </c>
      <c r="AL11" s="10">
        <f>MAX('AST.MI:SPM.MI'!AL11)</f>
        <v>61</v>
      </c>
    </row>
    <row r="12" spans="1:38" ht="16" thickBot="1" x14ac:dyDescent="0.25">
      <c r="A12" s="4" t="s">
        <v>4</v>
      </c>
      <c r="B12" s="5">
        <v>1</v>
      </c>
      <c r="C12" s="13">
        <f>MAX('AST.MI:SPM.MI'!C12)</f>
        <v>3</v>
      </c>
      <c r="D12" s="14">
        <f>MAX('AST.MI:SPM.MI'!D12)</f>
        <v>1</v>
      </c>
      <c r="E12" s="15">
        <f>MAX('AST.MI:SPM.MI'!E12)</f>
        <v>4</v>
      </c>
      <c r="F12" s="14">
        <f>MAX('AST.MI:SPM.MI'!F12)</f>
        <v>4</v>
      </c>
      <c r="G12" s="14">
        <f>MAX('AST.MI:SPM.MI'!G12)</f>
        <v>0</v>
      </c>
      <c r="H12" s="15">
        <f>MAX('AST.MI:SPM.MI'!H12)</f>
        <v>4</v>
      </c>
      <c r="I12" s="14">
        <f>MAX('AST.MI:SPM.MI'!I12)</f>
        <v>0</v>
      </c>
      <c r="J12" s="14">
        <f>MAX('AST.MI:SPM.MI'!J12)</f>
        <v>3</v>
      </c>
      <c r="K12" s="15">
        <f>MAX('AST.MI:SPM.MI'!K12)</f>
        <v>3</v>
      </c>
      <c r="L12" s="14">
        <f>MAX('AST.MI:SPM.MI'!L12)</f>
        <v>19</v>
      </c>
      <c r="M12" s="14">
        <f>MAX('AST.MI:SPM.MI'!M12)</f>
        <v>14</v>
      </c>
      <c r="N12" s="15">
        <f>MAX('AST.MI:SPM.MI'!N12)</f>
        <v>24</v>
      </c>
      <c r="O12" s="14">
        <f>MAX('AST.MI:SPM.MI'!O12)</f>
        <v>7</v>
      </c>
      <c r="P12" s="14">
        <f>MAX('AST.MI:SPM.MI'!P12)</f>
        <v>0</v>
      </c>
      <c r="Q12" s="15">
        <f>MAX('AST.MI:SPM.MI'!Q12)</f>
        <v>7</v>
      </c>
      <c r="R12" s="14">
        <f>MAX('AST.MI:SPM.MI'!R12)</f>
        <v>0</v>
      </c>
      <c r="S12" s="14">
        <f>MAX('AST.MI:SPM.MI'!S12)</f>
        <v>48</v>
      </c>
      <c r="T12" s="15">
        <f>MAX('AST.MI:SPM.MI'!T12)</f>
        <v>48</v>
      </c>
      <c r="U12" s="14">
        <f>MAX('AST.MI:SPM.MI'!U12)</f>
        <v>0</v>
      </c>
      <c r="V12" s="14">
        <f>MAX('AST.MI:SPM.MI'!V12)</f>
        <v>11</v>
      </c>
      <c r="W12" s="15">
        <f>MAX('AST.MI:SPM.MI'!W12)</f>
        <v>11</v>
      </c>
      <c r="X12" s="14">
        <f>MAX('AST.MI:SPM.MI'!X12)</f>
        <v>12</v>
      </c>
      <c r="Y12" s="14">
        <f>MAX('AST.MI:SPM.MI'!Y12)</f>
        <v>0</v>
      </c>
      <c r="Z12" s="15">
        <f>MAX('AST.MI:SPM.MI'!Z12)</f>
        <v>12</v>
      </c>
      <c r="AA12" s="14">
        <f>MAX('AST.MI:SPM.MI'!AA12)</f>
        <v>12</v>
      </c>
      <c r="AB12" s="14">
        <f>MAX('AST.MI:SPM.MI'!AB12)</f>
        <v>16</v>
      </c>
      <c r="AC12" s="15">
        <f>MAX('AST.MI:SPM.MI'!AC12)</f>
        <v>25</v>
      </c>
      <c r="AD12" s="14">
        <f>MAX('AST.MI:SPM.MI'!AD12)</f>
        <v>0</v>
      </c>
      <c r="AE12" s="14">
        <f>MAX('AST.MI:SPM.MI'!AE12)</f>
        <v>2</v>
      </c>
      <c r="AF12" s="15">
        <f>MAX('AST.MI:SPM.MI'!AF12)</f>
        <v>2</v>
      </c>
      <c r="AG12" s="14">
        <f>MAX('AST.MI:SPM.MI'!AG12)</f>
        <v>7</v>
      </c>
      <c r="AH12" s="14">
        <f>MAX('AST.MI:SPM.MI'!AH12)</f>
        <v>0</v>
      </c>
      <c r="AI12" s="15">
        <f>MAX('AST.MI:SPM.MI'!AI12)</f>
        <v>7</v>
      </c>
      <c r="AJ12" s="14">
        <f>MAX('AST.MI:SPM.MI'!AJ12)</f>
        <v>43</v>
      </c>
      <c r="AK12" s="14">
        <f>MAX('AST.MI:SPM.MI'!AK12)</f>
        <v>78</v>
      </c>
      <c r="AL12" s="15">
        <f>MAX('AST.MI:SPM.MI'!AL12)</f>
        <v>115</v>
      </c>
    </row>
    <row r="20" spans="3:7" x14ac:dyDescent="0.2">
      <c r="C20" s="6"/>
      <c r="D20" s="6"/>
      <c r="E20" s="6"/>
      <c r="F20" s="6"/>
      <c r="G20" s="6"/>
    </row>
    <row r="21" spans="3:7" x14ac:dyDescent="0.2">
      <c r="C21" s="6"/>
      <c r="D21" s="6"/>
      <c r="E21" s="6"/>
      <c r="F21" s="6"/>
      <c r="G21" s="6"/>
    </row>
    <row r="22" spans="3:7" x14ac:dyDescent="0.2">
      <c r="C22" s="6"/>
      <c r="D22" s="6"/>
      <c r="E22" s="6"/>
      <c r="F22" s="6"/>
      <c r="G22" s="6"/>
    </row>
    <row r="23" spans="3:7" x14ac:dyDescent="0.2">
      <c r="C23" s="6"/>
      <c r="D23" s="6"/>
      <c r="E23" s="6"/>
      <c r="F23" s="6"/>
      <c r="G23" s="6"/>
    </row>
    <row r="24" spans="3:7" x14ac:dyDescent="0.2">
      <c r="C24" s="6"/>
      <c r="D24" s="6"/>
      <c r="E24" s="6"/>
      <c r="F24" s="6"/>
      <c r="G24" s="6"/>
    </row>
    <row r="25" spans="3:7" x14ac:dyDescent="0.2">
      <c r="C25" s="6"/>
      <c r="D25" s="6"/>
      <c r="E25" s="6"/>
      <c r="F25" s="6"/>
      <c r="G25" s="6"/>
    </row>
    <row r="26" spans="3:7" x14ac:dyDescent="0.2">
      <c r="C26" s="6"/>
      <c r="D26" s="6"/>
      <c r="E26" s="6"/>
      <c r="F26" s="6"/>
      <c r="G26" s="6"/>
    </row>
    <row r="27" spans="3:7" x14ac:dyDescent="0.2">
      <c r="C27" s="6"/>
      <c r="D27" s="6"/>
      <c r="E27" s="6"/>
      <c r="F27" s="6"/>
      <c r="G27" s="6"/>
    </row>
    <row r="28" spans="3:7" x14ac:dyDescent="0.2">
      <c r="C28" s="6"/>
      <c r="D28" s="6"/>
      <c r="E28" s="6"/>
      <c r="F28" s="6"/>
      <c r="G28" s="6"/>
    </row>
    <row r="29" spans="3:7" x14ac:dyDescent="0.2">
      <c r="C29" s="6"/>
      <c r="D29" s="6"/>
      <c r="E29" s="6"/>
      <c r="F29" s="6"/>
      <c r="G29" s="6"/>
    </row>
    <row r="30" spans="3:7" x14ac:dyDescent="0.2">
      <c r="C30" s="6"/>
      <c r="D30" s="6"/>
      <c r="E30" s="6"/>
      <c r="F30" s="6"/>
      <c r="G30" s="6"/>
    </row>
    <row r="31" spans="3:7" x14ac:dyDescent="0.2">
      <c r="C31" s="6"/>
      <c r="D31" s="6"/>
      <c r="E31" s="6"/>
      <c r="F31" s="6"/>
      <c r="G31" s="6"/>
    </row>
    <row r="32" spans="3:7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mergeCells count="16">
    <mergeCell ref="AJ1:AL1"/>
    <mergeCell ref="A3:A6"/>
    <mergeCell ref="A7:A9"/>
    <mergeCell ref="A10:A11"/>
    <mergeCell ref="R1:T1"/>
    <mergeCell ref="U1:W1"/>
    <mergeCell ref="X1:Z1"/>
    <mergeCell ref="AA1:AC1"/>
    <mergeCell ref="AD1:AF1"/>
    <mergeCell ref="AG1:AI1"/>
    <mergeCell ref="A1:B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workbookViewId="0">
      <selection sqref="A1:B2"/>
    </sheetView>
  </sheetViews>
  <sheetFormatPr baseColWidth="10" defaultColWidth="8.83203125" defaultRowHeight="15" x14ac:dyDescent="0.2"/>
  <cols>
    <col min="1" max="1" width="10.5" customWidth="1"/>
    <col min="3" max="3" width="17.83203125" customWidth="1"/>
  </cols>
  <sheetData>
    <row r="1" spans="1:38" x14ac:dyDescent="0.2">
      <c r="A1" s="21" t="s">
        <v>0</v>
      </c>
      <c r="B1" s="21"/>
      <c r="C1" s="23" t="s">
        <v>8</v>
      </c>
      <c r="D1" s="16"/>
      <c r="E1" s="17"/>
      <c r="F1" s="16" t="s">
        <v>9</v>
      </c>
      <c r="G1" s="16"/>
      <c r="H1" s="17"/>
      <c r="I1" s="16" t="s">
        <v>10</v>
      </c>
      <c r="J1" s="16"/>
      <c r="K1" s="17"/>
      <c r="L1" s="16" t="s">
        <v>11</v>
      </c>
      <c r="M1" s="16"/>
      <c r="N1" s="17"/>
      <c r="O1" s="16" t="s">
        <v>12</v>
      </c>
      <c r="P1" s="16"/>
      <c r="Q1" s="17"/>
      <c r="R1" s="16" t="s">
        <v>13</v>
      </c>
      <c r="S1" s="16"/>
      <c r="T1" s="17"/>
      <c r="U1" s="16" t="s">
        <v>14</v>
      </c>
      <c r="V1" s="16"/>
      <c r="W1" s="17"/>
      <c r="X1" s="16" t="s">
        <v>15</v>
      </c>
      <c r="Y1" s="16"/>
      <c r="Z1" s="17"/>
      <c r="AA1" s="16" t="s">
        <v>16</v>
      </c>
      <c r="AB1" s="16"/>
      <c r="AC1" s="17"/>
      <c r="AD1" s="16" t="s">
        <v>17</v>
      </c>
      <c r="AE1" s="16"/>
      <c r="AF1" s="17"/>
      <c r="AG1" s="16" t="s">
        <v>18</v>
      </c>
      <c r="AH1" s="16"/>
      <c r="AI1" s="17"/>
      <c r="AJ1" s="16" t="s">
        <v>7</v>
      </c>
      <c r="AK1" s="16"/>
      <c r="AL1" s="17"/>
    </row>
    <row r="2" spans="1:38" x14ac:dyDescent="0.2">
      <c r="A2" s="22"/>
      <c r="B2" s="22"/>
      <c r="C2" s="11" t="s">
        <v>5</v>
      </c>
      <c r="D2" s="8" t="s">
        <v>6</v>
      </c>
      <c r="E2" s="9" t="s">
        <v>7</v>
      </c>
      <c r="F2" s="8" t="s">
        <v>5</v>
      </c>
      <c r="G2" s="8" t="s">
        <v>6</v>
      </c>
      <c r="H2" s="9" t="s">
        <v>7</v>
      </c>
      <c r="I2" s="8" t="s">
        <v>5</v>
      </c>
      <c r="J2" s="8" t="s">
        <v>6</v>
      </c>
      <c r="K2" s="9" t="s">
        <v>7</v>
      </c>
      <c r="L2" s="8" t="s">
        <v>5</v>
      </c>
      <c r="M2" s="8" t="s">
        <v>6</v>
      </c>
      <c r="N2" s="9" t="s">
        <v>7</v>
      </c>
      <c r="O2" s="8" t="s">
        <v>5</v>
      </c>
      <c r="P2" s="8" t="s">
        <v>6</v>
      </c>
      <c r="Q2" s="9" t="s">
        <v>7</v>
      </c>
      <c r="R2" s="8" t="s">
        <v>5</v>
      </c>
      <c r="S2" s="8" t="s">
        <v>6</v>
      </c>
      <c r="T2" s="9" t="s">
        <v>7</v>
      </c>
      <c r="U2" s="8" t="s">
        <v>5</v>
      </c>
      <c r="V2" s="8" t="s">
        <v>6</v>
      </c>
      <c r="W2" s="9" t="s">
        <v>7</v>
      </c>
      <c r="X2" s="8" t="s">
        <v>5</v>
      </c>
      <c r="Y2" s="8" t="s">
        <v>6</v>
      </c>
      <c r="Z2" s="9" t="s">
        <v>7</v>
      </c>
      <c r="AA2" s="8" t="s">
        <v>5</v>
      </c>
      <c r="AB2" s="8" t="s">
        <v>6</v>
      </c>
      <c r="AC2" s="9" t="s">
        <v>7</v>
      </c>
      <c r="AD2" s="8" t="s">
        <v>5</v>
      </c>
      <c r="AE2" s="8" t="s">
        <v>6</v>
      </c>
      <c r="AF2" s="9" t="s">
        <v>7</v>
      </c>
      <c r="AG2" s="8" t="s">
        <v>5</v>
      </c>
      <c r="AH2" s="8" t="s">
        <v>6</v>
      </c>
      <c r="AI2" s="9" t="s">
        <v>7</v>
      </c>
      <c r="AJ2" s="8" t="s">
        <v>5</v>
      </c>
      <c r="AK2" s="8" t="s">
        <v>6</v>
      </c>
      <c r="AL2" s="9" t="s">
        <v>7</v>
      </c>
    </row>
    <row r="3" spans="1:38" x14ac:dyDescent="0.2">
      <c r="A3" s="18" t="s">
        <v>1</v>
      </c>
      <c r="B3" s="2">
        <v>1</v>
      </c>
      <c r="C3" s="12">
        <f>MIN('AST.MI:SPM.MI'!C3)</f>
        <v>0</v>
      </c>
      <c r="D3" s="7">
        <f>MIN('AST.MI:SPM.MI'!D3)</f>
        <v>0</v>
      </c>
      <c r="E3" s="10">
        <f>MIN('AST.MI:SPM.MI'!E3)</f>
        <v>0</v>
      </c>
      <c r="F3" s="7">
        <f>MIN('AST.MI:SPM.MI'!F3)</f>
        <v>0</v>
      </c>
      <c r="G3" s="7">
        <f>MIN('AST.MI:SPM.MI'!G3)</f>
        <v>0</v>
      </c>
      <c r="H3" s="10">
        <f>MIN('AST.MI:SPM.MI'!H3)</f>
        <v>0</v>
      </c>
      <c r="I3" s="7">
        <f>MIN('AST.MI:SPM.MI'!I3)</f>
        <v>0</v>
      </c>
      <c r="J3" s="7">
        <f>MIN('AST.MI:SPM.MI'!J3)</f>
        <v>0</v>
      </c>
      <c r="K3" s="10">
        <f>MIN('AST.MI:SPM.MI'!K3)</f>
        <v>0</v>
      </c>
      <c r="L3" s="7">
        <f>MIN('AST.MI:SPM.MI'!L3)</f>
        <v>0</v>
      </c>
      <c r="M3" s="7">
        <f>MIN('AST.MI:SPM.MI'!M3)</f>
        <v>0</v>
      </c>
      <c r="N3" s="10">
        <f>MIN('AST.MI:SPM.MI'!N3)</f>
        <v>1</v>
      </c>
      <c r="O3" s="7">
        <f>MIN('AST.MI:SPM.MI'!O3)</f>
        <v>0</v>
      </c>
      <c r="P3" s="7">
        <f>MIN('AST.MI:SPM.MI'!P3)</f>
        <v>0</v>
      </c>
      <c r="Q3" s="10">
        <f>MIN('AST.MI:SPM.MI'!Q3)</f>
        <v>0</v>
      </c>
      <c r="R3" s="7">
        <f>MIN('AST.MI:SPM.MI'!R3)</f>
        <v>0</v>
      </c>
      <c r="S3" s="7">
        <f>MIN('AST.MI:SPM.MI'!S3)</f>
        <v>7</v>
      </c>
      <c r="T3" s="10">
        <f>MIN('AST.MI:SPM.MI'!T3)</f>
        <v>7</v>
      </c>
      <c r="U3" s="7">
        <f>MIN('AST.MI:SPM.MI'!U3)</f>
        <v>0</v>
      </c>
      <c r="V3" s="7">
        <f>MIN('AST.MI:SPM.MI'!V3)</f>
        <v>0</v>
      </c>
      <c r="W3" s="10">
        <f>MIN('AST.MI:SPM.MI'!W3)</f>
        <v>0</v>
      </c>
      <c r="X3" s="7">
        <f>MIN('AST.MI:SPM.MI'!X3)</f>
        <v>0</v>
      </c>
      <c r="Y3" s="7">
        <f>MIN('AST.MI:SPM.MI'!Y3)</f>
        <v>0</v>
      </c>
      <c r="Z3" s="10">
        <f>MIN('AST.MI:SPM.MI'!Z3)</f>
        <v>0</v>
      </c>
      <c r="AA3" s="7">
        <f>MIN('AST.MI:SPM.MI'!AA3)</f>
        <v>1</v>
      </c>
      <c r="AB3" s="7">
        <f>MIN('AST.MI:SPM.MI'!AB3)</f>
        <v>2</v>
      </c>
      <c r="AC3" s="10">
        <f>MIN('AST.MI:SPM.MI'!AC3)</f>
        <v>3</v>
      </c>
      <c r="AD3" s="7">
        <f>MIN('AST.MI:SPM.MI'!AD3)</f>
        <v>0</v>
      </c>
      <c r="AE3" s="7">
        <f>MIN('AST.MI:SPM.MI'!AE3)</f>
        <v>0</v>
      </c>
      <c r="AF3" s="10">
        <f>MIN('AST.MI:SPM.MI'!AF3)</f>
        <v>0</v>
      </c>
      <c r="AG3" s="7">
        <f>MIN('AST.MI:SPM.MI'!AG3)</f>
        <v>0</v>
      </c>
      <c r="AH3" s="7">
        <f>MIN('AST.MI:SPM.MI'!AH3)</f>
        <v>0</v>
      </c>
      <c r="AI3" s="10">
        <f>MIN('AST.MI:SPM.MI'!AI3)</f>
        <v>0</v>
      </c>
      <c r="AJ3" s="7">
        <f>MIN('AST.MI:SPM.MI'!AJ3)</f>
        <v>7</v>
      </c>
      <c r="AK3" s="7">
        <f>MIN('AST.MI:SPM.MI'!AK3)</f>
        <v>15</v>
      </c>
      <c r="AL3" s="10">
        <f>MIN('AST.MI:SPM.MI'!AL3)</f>
        <v>23</v>
      </c>
    </row>
    <row r="4" spans="1:38" x14ac:dyDescent="0.2">
      <c r="A4" s="19"/>
      <c r="B4" s="1">
        <v>2</v>
      </c>
      <c r="C4" s="12">
        <f>MIN('AST.MI:SPM.MI'!C4)</f>
        <v>0</v>
      </c>
      <c r="D4" s="7">
        <f>MIN('AST.MI:SPM.MI'!D4)</f>
        <v>0</v>
      </c>
      <c r="E4" s="10">
        <f>MIN('AST.MI:SPM.MI'!E4)</f>
        <v>0</v>
      </c>
      <c r="F4" s="7">
        <f>MIN('AST.MI:SPM.MI'!F4)</f>
        <v>0</v>
      </c>
      <c r="G4" s="7">
        <f>MIN('AST.MI:SPM.MI'!G4)</f>
        <v>0</v>
      </c>
      <c r="H4" s="10">
        <f>MIN('AST.MI:SPM.MI'!H4)</f>
        <v>0</v>
      </c>
      <c r="I4" s="7">
        <f>MIN('AST.MI:SPM.MI'!I4)</f>
        <v>0</v>
      </c>
      <c r="J4" s="7">
        <f>MIN('AST.MI:SPM.MI'!J4)</f>
        <v>0</v>
      </c>
      <c r="K4" s="10">
        <f>MIN('AST.MI:SPM.MI'!K4)</f>
        <v>0</v>
      </c>
      <c r="L4" s="7">
        <f>MIN('AST.MI:SPM.MI'!L4)</f>
        <v>1</v>
      </c>
      <c r="M4" s="7">
        <f>MIN('AST.MI:SPM.MI'!M4)</f>
        <v>0</v>
      </c>
      <c r="N4" s="10">
        <f>MIN('AST.MI:SPM.MI'!N4)</f>
        <v>3</v>
      </c>
      <c r="O4" s="7">
        <f>MIN('AST.MI:SPM.MI'!O4)</f>
        <v>0</v>
      </c>
      <c r="P4" s="7">
        <f>MIN('AST.MI:SPM.MI'!P4)</f>
        <v>0</v>
      </c>
      <c r="Q4" s="10">
        <f>MIN('AST.MI:SPM.MI'!Q4)</f>
        <v>0</v>
      </c>
      <c r="R4" s="7">
        <f>MIN('AST.MI:SPM.MI'!R4)</f>
        <v>0</v>
      </c>
      <c r="S4" s="7">
        <f>MIN('AST.MI:SPM.MI'!S4)</f>
        <v>4</v>
      </c>
      <c r="T4" s="10">
        <f>MIN('AST.MI:SPM.MI'!T4)</f>
        <v>4</v>
      </c>
      <c r="U4" s="7">
        <f>MIN('AST.MI:SPM.MI'!U4)</f>
        <v>0</v>
      </c>
      <c r="V4" s="7">
        <f>MIN('AST.MI:SPM.MI'!V4)</f>
        <v>1</v>
      </c>
      <c r="W4" s="10">
        <f>MIN('AST.MI:SPM.MI'!W4)</f>
        <v>1</v>
      </c>
      <c r="X4" s="7">
        <f>MIN('AST.MI:SPM.MI'!X4)</f>
        <v>0</v>
      </c>
      <c r="Y4" s="7">
        <f>MIN('AST.MI:SPM.MI'!Y4)</f>
        <v>0</v>
      </c>
      <c r="Z4" s="10">
        <f>MIN('AST.MI:SPM.MI'!Z4)</f>
        <v>0</v>
      </c>
      <c r="AA4" s="7">
        <f>MIN('AST.MI:SPM.MI'!AA4)</f>
        <v>0</v>
      </c>
      <c r="AB4" s="7">
        <f>MIN('AST.MI:SPM.MI'!AB4)</f>
        <v>1</v>
      </c>
      <c r="AC4" s="10">
        <f>MIN('AST.MI:SPM.MI'!AC4)</f>
        <v>1</v>
      </c>
      <c r="AD4" s="7">
        <f>MIN('AST.MI:SPM.MI'!AD4)</f>
        <v>0</v>
      </c>
      <c r="AE4" s="7">
        <f>MIN('AST.MI:SPM.MI'!AE4)</f>
        <v>0</v>
      </c>
      <c r="AF4" s="10">
        <f>MIN('AST.MI:SPM.MI'!AF4)</f>
        <v>0</v>
      </c>
      <c r="AG4" s="7">
        <f>MIN('AST.MI:SPM.MI'!AG4)</f>
        <v>0</v>
      </c>
      <c r="AH4" s="7">
        <f>MIN('AST.MI:SPM.MI'!AH4)</f>
        <v>0</v>
      </c>
      <c r="AI4" s="10">
        <f>MIN('AST.MI:SPM.MI'!AI4)</f>
        <v>0</v>
      </c>
      <c r="AJ4" s="7">
        <f>MIN('AST.MI:SPM.MI'!AJ4)</f>
        <v>5</v>
      </c>
      <c r="AK4" s="7">
        <f>MIN('AST.MI:SPM.MI'!AK4)</f>
        <v>9</v>
      </c>
      <c r="AL4" s="10">
        <f>MIN('AST.MI:SPM.MI'!AL4)</f>
        <v>18</v>
      </c>
    </row>
    <row r="5" spans="1:38" x14ac:dyDescent="0.2">
      <c r="A5" s="19"/>
      <c r="B5" s="1">
        <v>3</v>
      </c>
      <c r="C5" s="12">
        <f>MIN('AST.MI:SPM.MI'!C5)</f>
        <v>0</v>
      </c>
      <c r="D5" s="7">
        <f>MIN('AST.MI:SPM.MI'!D5)</f>
        <v>0</v>
      </c>
      <c r="E5" s="10">
        <f>MIN('AST.MI:SPM.MI'!E5)</f>
        <v>0</v>
      </c>
      <c r="F5" s="7">
        <f>MIN('AST.MI:SPM.MI'!F5)</f>
        <v>0</v>
      </c>
      <c r="G5" s="7">
        <f>MIN('AST.MI:SPM.MI'!G5)</f>
        <v>0</v>
      </c>
      <c r="H5" s="10">
        <f>MIN('AST.MI:SPM.MI'!H5)</f>
        <v>0</v>
      </c>
      <c r="I5" s="7">
        <f>MIN('AST.MI:SPM.MI'!I5)</f>
        <v>0</v>
      </c>
      <c r="J5" s="7">
        <f>MIN('AST.MI:SPM.MI'!J5)</f>
        <v>0</v>
      </c>
      <c r="K5" s="10">
        <f>MIN('AST.MI:SPM.MI'!K5)</f>
        <v>0</v>
      </c>
      <c r="L5" s="7">
        <f>MIN('AST.MI:SPM.MI'!L5)</f>
        <v>1</v>
      </c>
      <c r="M5" s="7">
        <f>MIN('AST.MI:SPM.MI'!M5)</f>
        <v>0</v>
      </c>
      <c r="N5" s="10">
        <f>MIN('AST.MI:SPM.MI'!N5)</f>
        <v>2</v>
      </c>
      <c r="O5" s="7">
        <f>MIN('AST.MI:SPM.MI'!O5)</f>
        <v>0</v>
      </c>
      <c r="P5" s="7">
        <f>MIN('AST.MI:SPM.MI'!P5)</f>
        <v>0</v>
      </c>
      <c r="Q5" s="10">
        <f>MIN('AST.MI:SPM.MI'!Q5)</f>
        <v>0</v>
      </c>
      <c r="R5" s="7">
        <f>MIN('AST.MI:SPM.MI'!R5)</f>
        <v>0</v>
      </c>
      <c r="S5" s="7">
        <f>MIN('AST.MI:SPM.MI'!S5)</f>
        <v>5</v>
      </c>
      <c r="T5" s="10">
        <f>MIN('AST.MI:SPM.MI'!T5)</f>
        <v>5</v>
      </c>
      <c r="U5" s="7">
        <f>MIN('AST.MI:SPM.MI'!U5)</f>
        <v>0</v>
      </c>
      <c r="V5" s="7">
        <f>MIN('AST.MI:SPM.MI'!V5)</f>
        <v>0</v>
      </c>
      <c r="W5" s="10">
        <f>MIN('AST.MI:SPM.MI'!W5)</f>
        <v>0</v>
      </c>
      <c r="X5" s="7">
        <f>MIN('AST.MI:SPM.MI'!X5)</f>
        <v>0</v>
      </c>
      <c r="Y5" s="7">
        <f>MIN('AST.MI:SPM.MI'!Y5)</f>
        <v>0</v>
      </c>
      <c r="Z5" s="10">
        <f>MIN('AST.MI:SPM.MI'!Z5)</f>
        <v>0</v>
      </c>
      <c r="AA5" s="7">
        <f>MIN('AST.MI:SPM.MI'!AA5)</f>
        <v>0</v>
      </c>
      <c r="AB5" s="7">
        <f>MIN('AST.MI:SPM.MI'!AB5)</f>
        <v>0</v>
      </c>
      <c r="AC5" s="10">
        <f>MIN('AST.MI:SPM.MI'!AC5)</f>
        <v>0</v>
      </c>
      <c r="AD5" s="7">
        <f>MIN('AST.MI:SPM.MI'!AD5)</f>
        <v>0</v>
      </c>
      <c r="AE5" s="7">
        <f>MIN('AST.MI:SPM.MI'!AE5)</f>
        <v>0</v>
      </c>
      <c r="AF5" s="10">
        <f>MIN('AST.MI:SPM.MI'!AF5)</f>
        <v>0</v>
      </c>
      <c r="AG5" s="7">
        <f>MIN('AST.MI:SPM.MI'!AG5)</f>
        <v>0</v>
      </c>
      <c r="AH5" s="7">
        <f>MIN('AST.MI:SPM.MI'!AH5)</f>
        <v>0</v>
      </c>
      <c r="AI5" s="10">
        <f>MIN('AST.MI:SPM.MI'!AI5)</f>
        <v>0</v>
      </c>
      <c r="AJ5" s="7">
        <f>MIN('AST.MI:SPM.MI'!AJ5)</f>
        <v>7</v>
      </c>
      <c r="AK5" s="7">
        <f>MIN('AST.MI:SPM.MI'!AK5)</f>
        <v>11</v>
      </c>
      <c r="AL5" s="10">
        <f>MIN('AST.MI:SPM.MI'!AL5)</f>
        <v>20</v>
      </c>
    </row>
    <row r="6" spans="1:38" x14ac:dyDescent="0.2">
      <c r="A6" s="20"/>
      <c r="B6" s="3">
        <v>4</v>
      </c>
      <c r="C6" s="12">
        <f>MIN('AST.MI:SPM.MI'!C6)</f>
        <v>0</v>
      </c>
      <c r="D6" s="7">
        <f>MIN('AST.MI:SPM.MI'!D6)</f>
        <v>0</v>
      </c>
      <c r="E6" s="10">
        <f>MIN('AST.MI:SPM.MI'!E6)</f>
        <v>0</v>
      </c>
      <c r="F6" s="7">
        <f>MIN('AST.MI:SPM.MI'!F6)</f>
        <v>0</v>
      </c>
      <c r="G6" s="7">
        <f>MIN('AST.MI:SPM.MI'!G6)</f>
        <v>0</v>
      </c>
      <c r="H6" s="10">
        <f>MIN('AST.MI:SPM.MI'!H6)</f>
        <v>0</v>
      </c>
      <c r="I6" s="7">
        <f>MIN('AST.MI:SPM.MI'!I6)</f>
        <v>0</v>
      </c>
      <c r="J6" s="7">
        <f>MIN('AST.MI:SPM.MI'!J6)</f>
        <v>0</v>
      </c>
      <c r="K6" s="10">
        <f>MIN('AST.MI:SPM.MI'!K6)</f>
        <v>0</v>
      </c>
      <c r="L6" s="7">
        <f>MIN('AST.MI:SPM.MI'!L6)</f>
        <v>1</v>
      </c>
      <c r="M6" s="7">
        <f>MIN('AST.MI:SPM.MI'!M6)</f>
        <v>1</v>
      </c>
      <c r="N6" s="10">
        <f>MIN('AST.MI:SPM.MI'!N6)</f>
        <v>2</v>
      </c>
      <c r="O6" s="7">
        <f>MIN('AST.MI:SPM.MI'!O6)</f>
        <v>0</v>
      </c>
      <c r="P6" s="7">
        <f>MIN('AST.MI:SPM.MI'!P6)</f>
        <v>0</v>
      </c>
      <c r="Q6" s="10">
        <f>MIN('AST.MI:SPM.MI'!Q6)</f>
        <v>0</v>
      </c>
      <c r="R6" s="7">
        <f>MIN('AST.MI:SPM.MI'!R6)</f>
        <v>0</v>
      </c>
      <c r="S6" s="7">
        <f>MIN('AST.MI:SPM.MI'!S6)</f>
        <v>9</v>
      </c>
      <c r="T6" s="10">
        <f>MIN('AST.MI:SPM.MI'!T6)</f>
        <v>9</v>
      </c>
      <c r="U6" s="7">
        <f>MIN('AST.MI:SPM.MI'!U6)</f>
        <v>0</v>
      </c>
      <c r="V6" s="7">
        <f>MIN('AST.MI:SPM.MI'!V6)</f>
        <v>0</v>
      </c>
      <c r="W6" s="10">
        <f>MIN('AST.MI:SPM.MI'!W6)</f>
        <v>0</v>
      </c>
      <c r="X6" s="7">
        <f>MIN('AST.MI:SPM.MI'!X6)</f>
        <v>0</v>
      </c>
      <c r="Y6" s="7">
        <f>MIN('AST.MI:SPM.MI'!Y6)</f>
        <v>0</v>
      </c>
      <c r="Z6" s="10">
        <f>MIN('AST.MI:SPM.MI'!Z6)</f>
        <v>0</v>
      </c>
      <c r="AA6" s="7">
        <f>MIN('AST.MI:SPM.MI'!AA6)</f>
        <v>0</v>
      </c>
      <c r="AB6" s="7">
        <f>MIN('AST.MI:SPM.MI'!AB6)</f>
        <v>0</v>
      </c>
      <c r="AC6" s="10">
        <f>MIN('AST.MI:SPM.MI'!AC6)</f>
        <v>1</v>
      </c>
      <c r="AD6" s="7">
        <f>MIN('AST.MI:SPM.MI'!AD6)</f>
        <v>0</v>
      </c>
      <c r="AE6" s="7">
        <f>MIN('AST.MI:SPM.MI'!AE6)</f>
        <v>0</v>
      </c>
      <c r="AF6" s="10">
        <f>MIN('AST.MI:SPM.MI'!AF6)</f>
        <v>0</v>
      </c>
      <c r="AG6" s="7">
        <f>MIN('AST.MI:SPM.MI'!AG6)</f>
        <v>0</v>
      </c>
      <c r="AH6" s="7">
        <f>MIN('AST.MI:SPM.MI'!AH6)</f>
        <v>0</v>
      </c>
      <c r="AI6" s="10">
        <f>MIN('AST.MI:SPM.MI'!AI6)</f>
        <v>0</v>
      </c>
      <c r="AJ6" s="7">
        <f>MIN('AST.MI:SPM.MI'!AJ6)</f>
        <v>6</v>
      </c>
      <c r="AK6" s="7">
        <f>MIN('AST.MI:SPM.MI'!AK6)</f>
        <v>13</v>
      </c>
      <c r="AL6" s="10">
        <f>MIN('AST.MI:SPM.MI'!AL6)</f>
        <v>19</v>
      </c>
    </row>
    <row r="7" spans="1:38" ht="15" customHeight="1" x14ac:dyDescent="0.2">
      <c r="A7" s="18" t="s">
        <v>2</v>
      </c>
      <c r="B7" s="2">
        <v>1</v>
      </c>
      <c r="C7" s="12">
        <f>MIN('AST.MI:SPM.MI'!C7)</f>
        <v>0</v>
      </c>
      <c r="D7" s="7">
        <f>MIN('AST.MI:SPM.MI'!D7)</f>
        <v>0</v>
      </c>
      <c r="E7" s="10">
        <f>MIN('AST.MI:SPM.MI'!E7)</f>
        <v>0</v>
      </c>
      <c r="F7" s="7">
        <f>MIN('AST.MI:SPM.MI'!F7)</f>
        <v>0</v>
      </c>
      <c r="G7" s="7">
        <f>MIN('AST.MI:SPM.MI'!G7)</f>
        <v>0</v>
      </c>
      <c r="H7" s="10">
        <f>MIN('AST.MI:SPM.MI'!H7)</f>
        <v>0</v>
      </c>
      <c r="I7" s="7">
        <f>MIN('AST.MI:SPM.MI'!I7)</f>
        <v>0</v>
      </c>
      <c r="J7" s="7">
        <f>MIN('AST.MI:SPM.MI'!J7)</f>
        <v>0</v>
      </c>
      <c r="K7" s="10">
        <f>MIN('AST.MI:SPM.MI'!K7)</f>
        <v>0</v>
      </c>
      <c r="L7" s="7">
        <f>MIN('AST.MI:SPM.MI'!L7)</f>
        <v>0</v>
      </c>
      <c r="M7" s="7">
        <f>MIN('AST.MI:SPM.MI'!M7)</f>
        <v>0</v>
      </c>
      <c r="N7" s="10">
        <f>MIN('AST.MI:SPM.MI'!N7)</f>
        <v>3</v>
      </c>
      <c r="O7" s="7">
        <f>MIN('AST.MI:SPM.MI'!O7)</f>
        <v>0</v>
      </c>
      <c r="P7" s="7">
        <f>MIN('AST.MI:SPM.MI'!P7)</f>
        <v>0</v>
      </c>
      <c r="Q7" s="10">
        <f>MIN('AST.MI:SPM.MI'!Q7)</f>
        <v>0</v>
      </c>
      <c r="R7" s="7">
        <f>MIN('AST.MI:SPM.MI'!R7)</f>
        <v>0</v>
      </c>
      <c r="S7" s="7">
        <f>MIN('AST.MI:SPM.MI'!S7)</f>
        <v>10</v>
      </c>
      <c r="T7" s="10">
        <f>MIN('AST.MI:SPM.MI'!T7)</f>
        <v>10</v>
      </c>
      <c r="U7" s="7">
        <f>MIN('AST.MI:SPM.MI'!U7)</f>
        <v>0</v>
      </c>
      <c r="V7" s="7">
        <f>MIN('AST.MI:SPM.MI'!V7)</f>
        <v>0</v>
      </c>
      <c r="W7" s="10">
        <f>MIN('AST.MI:SPM.MI'!W7)</f>
        <v>0</v>
      </c>
      <c r="X7" s="7">
        <f>MIN('AST.MI:SPM.MI'!X7)</f>
        <v>0</v>
      </c>
      <c r="Y7" s="7">
        <f>MIN('AST.MI:SPM.MI'!Y7)</f>
        <v>0</v>
      </c>
      <c r="Z7" s="10">
        <f>MIN('AST.MI:SPM.MI'!Z7)</f>
        <v>0</v>
      </c>
      <c r="AA7" s="7">
        <f>MIN('AST.MI:SPM.MI'!AA7)</f>
        <v>1</v>
      </c>
      <c r="AB7" s="7">
        <f>MIN('AST.MI:SPM.MI'!AB7)</f>
        <v>3</v>
      </c>
      <c r="AC7" s="10">
        <f>MIN('AST.MI:SPM.MI'!AC7)</f>
        <v>6</v>
      </c>
      <c r="AD7" s="7">
        <f>MIN('AST.MI:SPM.MI'!AD7)</f>
        <v>0</v>
      </c>
      <c r="AE7" s="7">
        <f>MIN('AST.MI:SPM.MI'!AE7)</f>
        <v>0</v>
      </c>
      <c r="AF7" s="10">
        <f>MIN('AST.MI:SPM.MI'!AF7)</f>
        <v>0</v>
      </c>
      <c r="AG7" s="7">
        <f>MIN('AST.MI:SPM.MI'!AG7)</f>
        <v>0</v>
      </c>
      <c r="AH7" s="7">
        <f>MIN('AST.MI:SPM.MI'!AH7)</f>
        <v>0</v>
      </c>
      <c r="AI7" s="10">
        <f>MIN('AST.MI:SPM.MI'!AI7)</f>
        <v>0</v>
      </c>
      <c r="AJ7" s="7">
        <f>MIN('AST.MI:SPM.MI'!AJ7)</f>
        <v>9</v>
      </c>
      <c r="AK7" s="7">
        <f>MIN('AST.MI:SPM.MI'!AK7)</f>
        <v>20</v>
      </c>
      <c r="AL7" s="10">
        <f>MIN('AST.MI:SPM.MI'!AL7)</f>
        <v>29</v>
      </c>
    </row>
    <row r="8" spans="1:38" x14ac:dyDescent="0.2">
      <c r="A8" s="19"/>
      <c r="B8" s="1">
        <v>2</v>
      </c>
      <c r="C8" s="12">
        <f>MIN('AST.MI:SPM.MI'!C8)</f>
        <v>0</v>
      </c>
      <c r="D8" s="7">
        <f>MIN('AST.MI:SPM.MI'!D8)</f>
        <v>0</v>
      </c>
      <c r="E8" s="10">
        <f>MIN('AST.MI:SPM.MI'!E8)</f>
        <v>0</v>
      </c>
      <c r="F8" s="7">
        <f>MIN('AST.MI:SPM.MI'!F8)</f>
        <v>0</v>
      </c>
      <c r="G8" s="7">
        <f>MIN('AST.MI:SPM.MI'!G8)</f>
        <v>0</v>
      </c>
      <c r="H8" s="10">
        <f>MIN('AST.MI:SPM.MI'!H8)</f>
        <v>0</v>
      </c>
      <c r="I8" s="7">
        <f>MIN('AST.MI:SPM.MI'!I8)</f>
        <v>0</v>
      </c>
      <c r="J8" s="7">
        <f>MIN('AST.MI:SPM.MI'!J8)</f>
        <v>0</v>
      </c>
      <c r="K8" s="10">
        <f>MIN('AST.MI:SPM.MI'!K8)</f>
        <v>0</v>
      </c>
      <c r="L8" s="7">
        <f>MIN('AST.MI:SPM.MI'!L8)</f>
        <v>2</v>
      </c>
      <c r="M8" s="7">
        <f>MIN('AST.MI:SPM.MI'!M8)</f>
        <v>0</v>
      </c>
      <c r="N8" s="10">
        <f>MIN('AST.MI:SPM.MI'!N8)</f>
        <v>4</v>
      </c>
      <c r="O8" s="7">
        <f>MIN('AST.MI:SPM.MI'!O8)</f>
        <v>0</v>
      </c>
      <c r="P8" s="7">
        <f>MIN('AST.MI:SPM.MI'!P8)</f>
        <v>0</v>
      </c>
      <c r="Q8" s="10">
        <f>MIN('AST.MI:SPM.MI'!Q8)</f>
        <v>0</v>
      </c>
      <c r="R8" s="7">
        <f>MIN('AST.MI:SPM.MI'!R8)</f>
        <v>0</v>
      </c>
      <c r="S8" s="7">
        <f>MIN('AST.MI:SPM.MI'!S8)</f>
        <v>8</v>
      </c>
      <c r="T8" s="10">
        <f>MIN('AST.MI:SPM.MI'!T8)</f>
        <v>8</v>
      </c>
      <c r="U8" s="7">
        <f>MIN('AST.MI:SPM.MI'!U8)</f>
        <v>0</v>
      </c>
      <c r="V8" s="7">
        <f>MIN('AST.MI:SPM.MI'!V8)</f>
        <v>2</v>
      </c>
      <c r="W8" s="10">
        <f>MIN('AST.MI:SPM.MI'!W8)</f>
        <v>2</v>
      </c>
      <c r="X8" s="7">
        <f>MIN('AST.MI:SPM.MI'!X8)</f>
        <v>0</v>
      </c>
      <c r="Y8" s="7">
        <f>MIN('AST.MI:SPM.MI'!Y8)</f>
        <v>0</v>
      </c>
      <c r="Z8" s="10">
        <f>MIN('AST.MI:SPM.MI'!Z8)</f>
        <v>0</v>
      </c>
      <c r="AA8" s="7">
        <f>MIN('AST.MI:SPM.MI'!AA8)</f>
        <v>0</v>
      </c>
      <c r="AB8" s="7">
        <f>MIN('AST.MI:SPM.MI'!AB8)</f>
        <v>1</v>
      </c>
      <c r="AC8" s="10">
        <f>MIN('AST.MI:SPM.MI'!AC8)</f>
        <v>2</v>
      </c>
      <c r="AD8" s="7">
        <f>MIN('AST.MI:SPM.MI'!AD8)</f>
        <v>0</v>
      </c>
      <c r="AE8" s="7">
        <f>MIN('AST.MI:SPM.MI'!AE8)</f>
        <v>0</v>
      </c>
      <c r="AF8" s="10">
        <f>MIN('AST.MI:SPM.MI'!AF8)</f>
        <v>0</v>
      </c>
      <c r="AG8" s="7">
        <f>MIN('AST.MI:SPM.MI'!AG8)</f>
        <v>0</v>
      </c>
      <c r="AH8" s="7">
        <f>MIN('AST.MI:SPM.MI'!AH8)</f>
        <v>0</v>
      </c>
      <c r="AI8" s="10">
        <f>MIN('AST.MI:SPM.MI'!AI8)</f>
        <v>0</v>
      </c>
      <c r="AJ8" s="7">
        <f>MIN('AST.MI:SPM.MI'!AJ8)</f>
        <v>8</v>
      </c>
      <c r="AK8" s="7">
        <f>MIN('AST.MI:SPM.MI'!AK8)</f>
        <v>18</v>
      </c>
      <c r="AL8" s="10">
        <f>MIN('AST.MI:SPM.MI'!AL8)</f>
        <v>27</v>
      </c>
    </row>
    <row r="9" spans="1:38" x14ac:dyDescent="0.2">
      <c r="A9" s="20"/>
      <c r="B9" s="3">
        <v>3</v>
      </c>
      <c r="C9" s="12">
        <f>MIN('AST.MI:SPM.MI'!C9)</f>
        <v>0</v>
      </c>
      <c r="D9" s="7">
        <f>MIN('AST.MI:SPM.MI'!D9)</f>
        <v>0</v>
      </c>
      <c r="E9" s="10">
        <f>MIN('AST.MI:SPM.MI'!E9)</f>
        <v>0</v>
      </c>
      <c r="F9" s="7">
        <f>MIN('AST.MI:SPM.MI'!F9)</f>
        <v>0</v>
      </c>
      <c r="G9" s="7">
        <f>MIN('AST.MI:SPM.MI'!G9)</f>
        <v>0</v>
      </c>
      <c r="H9" s="10">
        <f>MIN('AST.MI:SPM.MI'!H9)</f>
        <v>0</v>
      </c>
      <c r="I9" s="7">
        <f>MIN('AST.MI:SPM.MI'!I9)</f>
        <v>0</v>
      </c>
      <c r="J9" s="7">
        <f>MIN('AST.MI:SPM.MI'!J9)</f>
        <v>0</v>
      </c>
      <c r="K9" s="10">
        <f>MIN('AST.MI:SPM.MI'!K9)</f>
        <v>0</v>
      </c>
      <c r="L9" s="7">
        <f>MIN('AST.MI:SPM.MI'!L9)</f>
        <v>2</v>
      </c>
      <c r="M9" s="7">
        <f>MIN('AST.MI:SPM.MI'!M9)</f>
        <v>1</v>
      </c>
      <c r="N9" s="10">
        <f>MIN('AST.MI:SPM.MI'!N9)</f>
        <v>4</v>
      </c>
      <c r="O9" s="7">
        <f>MIN('AST.MI:SPM.MI'!O9)</f>
        <v>0</v>
      </c>
      <c r="P9" s="7">
        <f>MIN('AST.MI:SPM.MI'!P9)</f>
        <v>0</v>
      </c>
      <c r="Q9" s="10">
        <f>MIN('AST.MI:SPM.MI'!Q9)</f>
        <v>0</v>
      </c>
      <c r="R9" s="7">
        <f>MIN('AST.MI:SPM.MI'!R9)</f>
        <v>0</v>
      </c>
      <c r="S9" s="7">
        <f>MIN('AST.MI:SPM.MI'!S9)</f>
        <v>10</v>
      </c>
      <c r="T9" s="10">
        <f>MIN('AST.MI:SPM.MI'!T9)</f>
        <v>10</v>
      </c>
      <c r="U9" s="7">
        <f>MIN('AST.MI:SPM.MI'!U9)</f>
        <v>0</v>
      </c>
      <c r="V9" s="7">
        <f>MIN('AST.MI:SPM.MI'!V9)</f>
        <v>1</v>
      </c>
      <c r="W9" s="10">
        <f>MIN('AST.MI:SPM.MI'!W9)</f>
        <v>1</v>
      </c>
      <c r="X9" s="7">
        <f>MIN('AST.MI:SPM.MI'!X9)</f>
        <v>0</v>
      </c>
      <c r="Y9" s="7">
        <f>MIN('AST.MI:SPM.MI'!Y9)</f>
        <v>0</v>
      </c>
      <c r="Z9" s="10">
        <f>MIN('AST.MI:SPM.MI'!Z9)</f>
        <v>0</v>
      </c>
      <c r="AA9" s="7">
        <f>MIN('AST.MI:SPM.MI'!AA9)</f>
        <v>0</v>
      </c>
      <c r="AB9" s="7">
        <f>MIN('AST.MI:SPM.MI'!AB9)</f>
        <v>1</v>
      </c>
      <c r="AC9" s="10">
        <f>MIN('AST.MI:SPM.MI'!AC9)</f>
        <v>2</v>
      </c>
      <c r="AD9" s="7">
        <f>MIN('AST.MI:SPM.MI'!AD9)</f>
        <v>0</v>
      </c>
      <c r="AE9" s="7">
        <f>MIN('AST.MI:SPM.MI'!AE9)</f>
        <v>0</v>
      </c>
      <c r="AF9" s="10">
        <f>MIN('AST.MI:SPM.MI'!AF9)</f>
        <v>0</v>
      </c>
      <c r="AG9" s="7">
        <f>MIN('AST.MI:SPM.MI'!AG9)</f>
        <v>0</v>
      </c>
      <c r="AH9" s="7">
        <f>MIN('AST.MI:SPM.MI'!AH9)</f>
        <v>0</v>
      </c>
      <c r="AI9" s="10">
        <f>MIN('AST.MI:SPM.MI'!AI9)</f>
        <v>0</v>
      </c>
      <c r="AJ9" s="7">
        <f>MIN('AST.MI:SPM.MI'!AJ9)</f>
        <v>8</v>
      </c>
      <c r="AK9" s="7">
        <f>MIN('AST.MI:SPM.MI'!AK9)</f>
        <v>16</v>
      </c>
      <c r="AL9" s="10">
        <f>MIN('AST.MI:SPM.MI'!AL9)</f>
        <v>25</v>
      </c>
    </row>
    <row r="10" spans="1:38" x14ac:dyDescent="0.2">
      <c r="A10" s="18" t="s">
        <v>3</v>
      </c>
      <c r="B10" s="2">
        <v>1</v>
      </c>
      <c r="C10" s="12">
        <f>MIN('AST.MI:SPM.MI'!C10)</f>
        <v>0</v>
      </c>
      <c r="D10" s="7">
        <f>MIN('AST.MI:SPM.MI'!D10)</f>
        <v>0</v>
      </c>
      <c r="E10" s="10">
        <f>MIN('AST.MI:SPM.MI'!E10)</f>
        <v>0</v>
      </c>
      <c r="F10" s="7">
        <f>MIN('AST.MI:SPM.MI'!F10)</f>
        <v>0</v>
      </c>
      <c r="G10" s="7">
        <f>MIN('AST.MI:SPM.MI'!G10)</f>
        <v>0</v>
      </c>
      <c r="H10" s="10">
        <f>MIN('AST.MI:SPM.MI'!H10)</f>
        <v>0</v>
      </c>
      <c r="I10" s="7">
        <f>MIN('AST.MI:SPM.MI'!I10)</f>
        <v>0</v>
      </c>
      <c r="J10" s="7">
        <f>MIN('AST.MI:SPM.MI'!J10)</f>
        <v>0</v>
      </c>
      <c r="K10" s="10">
        <f>MIN('AST.MI:SPM.MI'!K10)</f>
        <v>0</v>
      </c>
      <c r="L10" s="7">
        <f>MIN('AST.MI:SPM.MI'!L10)</f>
        <v>2</v>
      </c>
      <c r="M10" s="7">
        <f>MIN('AST.MI:SPM.MI'!M10)</f>
        <v>0</v>
      </c>
      <c r="N10" s="10">
        <f>MIN('AST.MI:SPM.MI'!N10)</f>
        <v>6</v>
      </c>
      <c r="O10" s="7">
        <f>MIN('AST.MI:SPM.MI'!O10)</f>
        <v>0</v>
      </c>
      <c r="P10" s="7">
        <f>MIN('AST.MI:SPM.MI'!P10)</f>
        <v>0</v>
      </c>
      <c r="Q10" s="10">
        <f>MIN('AST.MI:SPM.MI'!Q10)</f>
        <v>0</v>
      </c>
      <c r="R10" s="7">
        <f>MIN('AST.MI:SPM.MI'!R10)</f>
        <v>0</v>
      </c>
      <c r="S10" s="7">
        <f>MIN('AST.MI:SPM.MI'!S10)</f>
        <v>16</v>
      </c>
      <c r="T10" s="10">
        <f>MIN('AST.MI:SPM.MI'!T10)</f>
        <v>16</v>
      </c>
      <c r="U10" s="7">
        <f>MIN('AST.MI:SPM.MI'!U10)</f>
        <v>0</v>
      </c>
      <c r="V10" s="7">
        <f>MIN('AST.MI:SPM.MI'!V10)</f>
        <v>1</v>
      </c>
      <c r="W10" s="10">
        <f>MIN('AST.MI:SPM.MI'!W10)</f>
        <v>1</v>
      </c>
      <c r="X10" s="7">
        <f>MIN('AST.MI:SPM.MI'!X10)</f>
        <v>1</v>
      </c>
      <c r="Y10" s="7">
        <f>MIN('AST.MI:SPM.MI'!Y10)</f>
        <v>0</v>
      </c>
      <c r="Z10" s="10">
        <f>MIN('AST.MI:SPM.MI'!Z10)</f>
        <v>1</v>
      </c>
      <c r="AA10" s="7">
        <f>MIN('AST.MI:SPM.MI'!AA10)</f>
        <v>2</v>
      </c>
      <c r="AB10" s="7">
        <f>MIN('AST.MI:SPM.MI'!AB10)</f>
        <v>3</v>
      </c>
      <c r="AC10" s="10">
        <f>MIN('AST.MI:SPM.MI'!AC10)</f>
        <v>7</v>
      </c>
      <c r="AD10" s="7">
        <f>MIN('AST.MI:SPM.MI'!AD10)</f>
        <v>0</v>
      </c>
      <c r="AE10" s="7">
        <f>MIN('AST.MI:SPM.MI'!AE10)</f>
        <v>0</v>
      </c>
      <c r="AF10" s="10">
        <f>MIN('AST.MI:SPM.MI'!AF10)</f>
        <v>0</v>
      </c>
      <c r="AG10" s="7">
        <f>MIN('AST.MI:SPM.MI'!AG10)</f>
        <v>0</v>
      </c>
      <c r="AH10" s="7">
        <f>MIN('AST.MI:SPM.MI'!AH10)</f>
        <v>0</v>
      </c>
      <c r="AI10" s="10">
        <f>MIN('AST.MI:SPM.MI'!AI10)</f>
        <v>0</v>
      </c>
      <c r="AJ10" s="7">
        <f>MIN('AST.MI:SPM.MI'!AJ10)</f>
        <v>15</v>
      </c>
      <c r="AK10" s="7">
        <f>MIN('AST.MI:SPM.MI'!AK10)</f>
        <v>27</v>
      </c>
      <c r="AL10" s="10">
        <f>MIN('AST.MI:SPM.MI'!AL10)</f>
        <v>47</v>
      </c>
    </row>
    <row r="11" spans="1:38" x14ac:dyDescent="0.2">
      <c r="A11" s="20"/>
      <c r="B11" s="3">
        <v>2</v>
      </c>
      <c r="C11" s="12">
        <f>MIN('AST.MI:SPM.MI'!C11)</f>
        <v>0</v>
      </c>
      <c r="D11" s="7">
        <f>MIN('AST.MI:SPM.MI'!D11)</f>
        <v>0</v>
      </c>
      <c r="E11" s="10">
        <f>MIN('AST.MI:SPM.MI'!E11)</f>
        <v>0</v>
      </c>
      <c r="F11" s="7">
        <f>MIN('AST.MI:SPM.MI'!F11)</f>
        <v>0</v>
      </c>
      <c r="G11" s="7">
        <f>MIN('AST.MI:SPM.MI'!G11)</f>
        <v>0</v>
      </c>
      <c r="H11" s="10">
        <f>MIN('AST.MI:SPM.MI'!H11)</f>
        <v>0</v>
      </c>
      <c r="I11" s="7">
        <f>MIN('AST.MI:SPM.MI'!I11)</f>
        <v>0</v>
      </c>
      <c r="J11" s="7">
        <f>MIN('AST.MI:SPM.MI'!J11)</f>
        <v>0</v>
      </c>
      <c r="K11" s="10">
        <f>MIN('AST.MI:SPM.MI'!K11)</f>
        <v>0</v>
      </c>
      <c r="L11" s="7">
        <f>MIN('AST.MI:SPM.MI'!L11)</f>
        <v>3</v>
      </c>
      <c r="M11" s="7">
        <f>MIN('AST.MI:SPM.MI'!M11)</f>
        <v>2</v>
      </c>
      <c r="N11" s="10">
        <f>MIN('AST.MI:SPM.MI'!N11)</f>
        <v>6</v>
      </c>
      <c r="O11" s="7">
        <f>MIN('AST.MI:SPM.MI'!O11)</f>
        <v>0</v>
      </c>
      <c r="P11" s="7">
        <f>MIN('AST.MI:SPM.MI'!P11)</f>
        <v>0</v>
      </c>
      <c r="Q11" s="10">
        <f>MIN('AST.MI:SPM.MI'!Q11)</f>
        <v>0</v>
      </c>
      <c r="R11" s="7">
        <f>MIN('AST.MI:SPM.MI'!R11)</f>
        <v>0</v>
      </c>
      <c r="S11" s="7">
        <f>MIN('AST.MI:SPM.MI'!S11)</f>
        <v>14</v>
      </c>
      <c r="T11" s="10">
        <f>MIN('AST.MI:SPM.MI'!T11)</f>
        <v>14</v>
      </c>
      <c r="U11" s="7">
        <f>MIN('AST.MI:SPM.MI'!U11)</f>
        <v>0</v>
      </c>
      <c r="V11" s="7">
        <f>MIN('AST.MI:SPM.MI'!V11)</f>
        <v>2</v>
      </c>
      <c r="W11" s="10">
        <f>MIN('AST.MI:SPM.MI'!W11)</f>
        <v>2</v>
      </c>
      <c r="X11" s="7">
        <f>MIN('AST.MI:SPM.MI'!X11)</f>
        <v>0</v>
      </c>
      <c r="Y11" s="7">
        <f>MIN('AST.MI:SPM.MI'!Y11)</f>
        <v>0</v>
      </c>
      <c r="Z11" s="10">
        <f>MIN('AST.MI:SPM.MI'!Z11)</f>
        <v>0</v>
      </c>
      <c r="AA11" s="7">
        <f>MIN('AST.MI:SPM.MI'!AA11)</f>
        <v>0</v>
      </c>
      <c r="AB11" s="7">
        <f>MIN('AST.MI:SPM.MI'!AB11)</f>
        <v>2</v>
      </c>
      <c r="AC11" s="10">
        <f>MIN('AST.MI:SPM.MI'!AC11)</f>
        <v>2</v>
      </c>
      <c r="AD11" s="7">
        <f>MIN('AST.MI:SPM.MI'!AD11)</f>
        <v>0</v>
      </c>
      <c r="AE11" s="7">
        <f>MIN('AST.MI:SPM.MI'!AE11)</f>
        <v>0</v>
      </c>
      <c r="AF11" s="10">
        <f>MIN('AST.MI:SPM.MI'!AF11)</f>
        <v>0</v>
      </c>
      <c r="AG11" s="7">
        <f>MIN('AST.MI:SPM.MI'!AG11)</f>
        <v>0</v>
      </c>
      <c r="AH11" s="7">
        <f>MIN('AST.MI:SPM.MI'!AH11)</f>
        <v>0</v>
      </c>
      <c r="AI11" s="10">
        <f>MIN('AST.MI:SPM.MI'!AI11)</f>
        <v>0</v>
      </c>
      <c r="AJ11" s="7">
        <f>MIN('AST.MI:SPM.MI'!AJ11)</f>
        <v>14</v>
      </c>
      <c r="AK11" s="7">
        <f>MIN('AST.MI:SPM.MI'!AK11)</f>
        <v>24</v>
      </c>
      <c r="AL11" s="10">
        <f>MIN('AST.MI:SPM.MI'!AL11)</f>
        <v>39</v>
      </c>
    </row>
    <row r="12" spans="1:38" ht="16" thickBot="1" x14ac:dyDescent="0.25">
      <c r="A12" s="4" t="s">
        <v>4</v>
      </c>
      <c r="B12" s="5">
        <v>1</v>
      </c>
      <c r="C12" s="13">
        <f>MIN('AST.MI:SPM.MI'!C12)</f>
        <v>0</v>
      </c>
      <c r="D12" s="14">
        <f>MIN('AST.MI:SPM.MI'!D12)</f>
        <v>0</v>
      </c>
      <c r="E12" s="15">
        <f>MIN('AST.MI:SPM.MI'!E12)</f>
        <v>0</v>
      </c>
      <c r="F12" s="14">
        <f>MIN('AST.MI:SPM.MI'!F12)</f>
        <v>0</v>
      </c>
      <c r="G12" s="14">
        <f>MIN('AST.MI:SPM.MI'!G12)</f>
        <v>0</v>
      </c>
      <c r="H12" s="15">
        <f>MIN('AST.MI:SPM.MI'!H12)</f>
        <v>0</v>
      </c>
      <c r="I12" s="14">
        <f>MIN('AST.MI:SPM.MI'!I12)</f>
        <v>0</v>
      </c>
      <c r="J12" s="14">
        <f>MIN('AST.MI:SPM.MI'!J12)</f>
        <v>0</v>
      </c>
      <c r="K12" s="15">
        <f>MIN('AST.MI:SPM.MI'!K12)</f>
        <v>0</v>
      </c>
      <c r="L12" s="14">
        <f>MIN('AST.MI:SPM.MI'!L12)</f>
        <v>5</v>
      </c>
      <c r="M12" s="14">
        <f>MIN('AST.MI:SPM.MI'!M12)</f>
        <v>2</v>
      </c>
      <c r="N12" s="15">
        <f>MIN('AST.MI:SPM.MI'!N12)</f>
        <v>18</v>
      </c>
      <c r="O12" s="14">
        <f>MIN('AST.MI:SPM.MI'!O12)</f>
        <v>2</v>
      </c>
      <c r="P12" s="14">
        <f>MIN('AST.MI:SPM.MI'!P12)</f>
        <v>0</v>
      </c>
      <c r="Q12" s="15">
        <f>MIN('AST.MI:SPM.MI'!Q12)</f>
        <v>2</v>
      </c>
      <c r="R12" s="14">
        <f>MIN('AST.MI:SPM.MI'!R12)</f>
        <v>0</v>
      </c>
      <c r="S12" s="14">
        <f>MIN('AST.MI:SPM.MI'!S12)</f>
        <v>30</v>
      </c>
      <c r="T12" s="15">
        <f>MIN('AST.MI:SPM.MI'!T12)</f>
        <v>30</v>
      </c>
      <c r="U12" s="14">
        <f>MIN('AST.MI:SPM.MI'!U12)</f>
        <v>0</v>
      </c>
      <c r="V12" s="14">
        <f>MIN('AST.MI:SPM.MI'!V12)</f>
        <v>3</v>
      </c>
      <c r="W12" s="15">
        <f>MIN('AST.MI:SPM.MI'!W12)</f>
        <v>3</v>
      </c>
      <c r="X12" s="14">
        <f>MIN('AST.MI:SPM.MI'!X12)</f>
        <v>2</v>
      </c>
      <c r="Y12" s="14">
        <f>MIN('AST.MI:SPM.MI'!Y12)</f>
        <v>0</v>
      </c>
      <c r="Z12" s="15">
        <f>MIN('AST.MI:SPM.MI'!Z12)</f>
        <v>2</v>
      </c>
      <c r="AA12" s="14">
        <f>MIN('AST.MI:SPM.MI'!AA12)</f>
        <v>2</v>
      </c>
      <c r="AB12" s="14">
        <f>MIN('AST.MI:SPM.MI'!AB12)</f>
        <v>8</v>
      </c>
      <c r="AC12" s="15">
        <f>MIN('AST.MI:SPM.MI'!AC12)</f>
        <v>10</v>
      </c>
      <c r="AD12" s="14">
        <f>MIN('AST.MI:SPM.MI'!AD12)</f>
        <v>0</v>
      </c>
      <c r="AE12" s="14">
        <f>MIN('AST.MI:SPM.MI'!AE12)</f>
        <v>0</v>
      </c>
      <c r="AF12" s="15">
        <f>MIN('AST.MI:SPM.MI'!AF12)</f>
        <v>0</v>
      </c>
      <c r="AG12" s="14">
        <f>MIN('AST.MI:SPM.MI'!AG12)</f>
        <v>0</v>
      </c>
      <c r="AH12" s="14">
        <f>MIN('AST.MI:SPM.MI'!AH12)</f>
        <v>0</v>
      </c>
      <c r="AI12" s="15">
        <f>MIN('AST.MI:SPM.MI'!AI12)</f>
        <v>0</v>
      </c>
      <c r="AJ12" s="14">
        <f>MIN('AST.MI:SPM.MI'!AJ12)</f>
        <v>31</v>
      </c>
      <c r="AK12" s="14">
        <f>MIN('AST.MI:SPM.MI'!AK12)</f>
        <v>57</v>
      </c>
      <c r="AL12" s="15">
        <f>MIN('AST.MI:SPM.MI'!AL12)</f>
        <v>91</v>
      </c>
    </row>
    <row r="20" spans="3:7" x14ac:dyDescent="0.2">
      <c r="C20" s="6"/>
      <c r="D20" s="6"/>
      <c r="E20" s="6"/>
      <c r="F20" s="6"/>
      <c r="G20" s="6"/>
    </row>
    <row r="21" spans="3:7" x14ac:dyDescent="0.2">
      <c r="C21" s="6"/>
      <c r="D21" s="6"/>
      <c r="E21" s="6"/>
      <c r="F21" s="6"/>
      <c r="G21" s="6"/>
    </row>
    <row r="22" spans="3:7" x14ac:dyDescent="0.2">
      <c r="C22" s="6"/>
      <c r="D22" s="6"/>
      <c r="E22" s="6"/>
      <c r="F22" s="6"/>
      <c r="G22" s="6"/>
    </row>
    <row r="23" spans="3:7" x14ac:dyDescent="0.2">
      <c r="C23" s="6"/>
      <c r="D23" s="6"/>
      <c r="E23" s="6"/>
      <c r="F23" s="6"/>
      <c r="G23" s="6"/>
    </row>
    <row r="24" spans="3:7" x14ac:dyDescent="0.2">
      <c r="C24" s="6"/>
      <c r="D24" s="6"/>
      <c r="E24" s="6"/>
      <c r="F24" s="6"/>
      <c r="G24" s="6"/>
    </row>
    <row r="25" spans="3:7" x14ac:dyDescent="0.2">
      <c r="C25" s="6"/>
      <c r="D25" s="6"/>
      <c r="E25" s="6"/>
      <c r="F25" s="6"/>
      <c r="G25" s="6"/>
    </row>
    <row r="26" spans="3:7" x14ac:dyDescent="0.2">
      <c r="C26" s="6"/>
      <c r="D26" s="6"/>
      <c r="E26" s="6"/>
      <c r="F26" s="6"/>
      <c r="G26" s="6"/>
    </row>
    <row r="27" spans="3:7" x14ac:dyDescent="0.2">
      <c r="C27" s="6"/>
      <c r="D27" s="6"/>
      <c r="E27" s="6"/>
      <c r="F27" s="6"/>
      <c r="G27" s="6"/>
    </row>
    <row r="28" spans="3:7" x14ac:dyDescent="0.2">
      <c r="C28" s="6"/>
      <c r="D28" s="6"/>
      <c r="E28" s="6"/>
      <c r="F28" s="6"/>
      <c r="G28" s="6"/>
    </row>
    <row r="29" spans="3:7" x14ac:dyDescent="0.2">
      <c r="C29" s="6"/>
      <c r="D29" s="6"/>
      <c r="E29" s="6"/>
      <c r="F29" s="6"/>
      <c r="G29" s="6"/>
    </row>
    <row r="30" spans="3:7" x14ac:dyDescent="0.2">
      <c r="C30" s="6"/>
      <c r="D30" s="6"/>
      <c r="E30" s="6"/>
      <c r="F30" s="6"/>
      <c r="G30" s="6"/>
    </row>
    <row r="31" spans="3:7" x14ac:dyDescent="0.2">
      <c r="C31" s="6"/>
      <c r="D31" s="6"/>
      <c r="E31" s="6"/>
      <c r="F31" s="6"/>
      <c r="G31" s="6"/>
    </row>
    <row r="32" spans="3:7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mergeCells count="16">
    <mergeCell ref="AJ1:AL1"/>
    <mergeCell ref="A3:A6"/>
    <mergeCell ref="A7:A9"/>
    <mergeCell ref="A10:A11"/>
    <mergeCell ref="R1:T1"/>
    <mergeCell ref="U1:W1"/>
    <mergeCell ref="X1:Z1"/>
    <mergeCell ref="AA1:AC1"/>
    <mergeCell ref="AD1:AF1"/>
    <mergeCell ref="AG1:AI1"/>
    <mergeCell ref="A1:B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L34"/>
  <sheetViews>
    <sheetView topLeftCell="P1" workbookViewId="0">
      <selection activeCell="AJ12" sqref="AJ12:AL12"/>
    </sheetView>
  </sheetViews>
  <sheetFormatPr baseColWidth="10" defaultColWidth="8.83203125" defaultRowHeight="15" x14ac:dyDescent="0.2"/>
  <cols>
    <col min="1" max="1" width="10.5" customWidth="1"/>
    <col min="3" max="3" width="17.83203125" customWidth="1"/>
  </cols>
  <sheetData>
    <row r="1" spans="1:38" x14ac:dyDescent="0.2">
      <c r="A1" s="21" t="s">
        <v>0</v>
      </c>
      <c r="B1" s="21"/>
      <c r="C1" s="23" t="s">
        <v>8</v>
      </c>
      <c r="D1" s="16"/>
      <c r="E1" s="17"/>
      <c r="F1" s="16" t="s">
        <v>9</v>
      </c>
      <c r="G1" s="16"/>
      <c r="H1" s="17"/>
      <c r="I1" s="16" t="s">
        <v>10</v>
      </c>
      <c r="J1" s="16"/>
      <c r="K1" s="17"/>
      <c r="L1" s="16" t="s">
        <v>11</v>
      </c>
      <c r="M1" s="16"/>
      <c r="N1" s="17"/>
      <c r="O1" s="16" t="s">
        <v>12</v>
      </c>
      <c r="P1" s="16"/>
      <c r="Q1" s="17"/>
      <c r="R1" s="16" t="s">
        <v>13</v>
      </c>
      <c r="S1" s="16"/>
      <c r="T1" s="17"/>
      <c r="U1" s="16" t="s">
        <v>14</v>
      </c>
      <c r="V1" s="16"/>
      <c r="W1" s="17"/>
      <c r="X1" s="16" t="s">
        <v>15</v>
      </c>
      <c r="Y1" s="16"/>
      <c r="Z1" s="17"/>
      <c r="AA1" s="16" t="s">
        <v>16</v>
      </c>
      <c r="AB1" s="16"/>
      <c r="AC1" s="17"/>
      <c r="AD1" s="16" t="s">
        <v>17</v>
      </c>
      <c r="AE1" s="16"/>
      <c r="AF1" s="17"/>
      <c r="AG1" s="16" t="s">
        <v>18</v>
      </c>
      <c r="AH1" s="16"/>
      <c r="AI1" s="17"/>
      <c r="AJ1" s="16" t="s">
        <v>7</v>
      </c>
      <c r="AK1" s="16"/>
      <c r="AL1" s="17"/>
    </row>
    <row r="2" spans="1:38" x14ac:dyDescent="0.2">
      <c r="A2" s="22"/>
      <c r="B2" s="22"/>
      <c r="C2" s="11" t="s">
        <v>5</v>
      </c>
      <c r="D2" s="8" t="s">
        <v>6</v>
      </c>
      <c r="E2" s="9" t="s">
        <v>7</v>
      </c>
      <c r="F2" s="8" t="s">
        <v>5</v>
      </c>
      <c r="G2" s="8" t="s">
        <v>6</v>
      </c>
      <c r="H2" s="9" t="s">
        <v>7</v>
      </c>
      <c r="I2" s="8" t="s">
        <v>5</v>
      </c>
      <c r="J2" s="8" t="s">
        <v>6</v>
      </c>
      <c r="K2" s="9" t="s">
        <v>7</v>
      </c>
      <c r="L2" s="8" t="s">
        <v>5</v>
      </c>
      <c r="M2" s="8" t="s">
        <v>6</v>
      </c>
      <c r="N2" s="9" t="s">
        <v>7</v>
      </c>
      <c r="O2" s="8" t="s">
        <v>5</v>
      </c>
      <c r="P2" s="8" t="s">
        <v>6</v>
      </c>
      <c r="Q2" s="9" t="s">
        <v>7</v>
      </c>
      <c r="R2" s="8" t="s">
        <v>5</v>
      </c>
      <c r="S2" s="8" t="s">
        <v>6</v>
      </c>
      <c r="T2" s="9" t="s">
        <v>7</v>
      </c>
      <c r="U2" s="8" t="s">
        <v>5</v>
      </c>
      <c r="V2" s="8" t="s">
        <v>6</v>
      </c>
      <c r="W2" s="9" t="s">
        <v>7</v>
      </c>
      <c r="X2" s="8" t="s">
        <v>5</v>
      </c>
      <c r="Y2" s="8" t="s">
        <v>6</v>
      </c>
      <c r="Z2" s="9" t="s">
        <v>7</v>
      </c>
      <c r="AA2" s="8" t="s">
        <v>5</v>
      </c>
      <c r="AB2" s="8" t="s">
        <v>6</v>
      </c>
      <c r="AC2" s="9" t="s">
        <v>7</v>
      </c>
      <c r="AD2" s="8" t="s">
        <v>5</v>
      </c>
      <c r="AE2" s="8" t="s">
        <v>6</v>
      </c>
      <c r="AF2" s="9" t="s">
        <v>7</v>
      </c>
      <c r="AG2" s="8" t="s">
        <v>5</v>
      </c>
      <c r="AH2" s="8" t="s">
        <v>6</v>
      </c>
      <c r="AI2" s="9" t="s">
        <v>7</v>
      </c>
      <c r="AJ2" s="8" t="s">
        <v>5</v>
      </c>
      <c r="AK2" s="8" t="s">
        <v>6</v>
      </c>
      <c r="AL2" s="9" t="s">
        <v>7</v>
      </c>
    </row>
    <row r="3" spans="1:38" x14ac:dyDescent="0.2">
      <c r="A3" s="18" t="s">
        <v>1</v>
      </c>
      <c r="B3" s="2">
        <v>1</v>
      </c>
      <c r="C3" s="12">
        <v>0</v>
      </c>
      <c r="D3" s="7">
        <v>0</v>
      </c>
      <c r="E3" s="10">
        <v>0</v>
      </c>
      <c r="F3" s="7">
        <v>1</v>
      </c>
      <c r="G3" s="7">
        <v>0</v>
      </c>
      <c r="H3" s="10">
        <v>1</v>
      </c>
      <c r="I3" s="7">
        <v>0</v>
      </c>
      <c r="J3" s="7">
        <v>0</v>
      </c>
      <c r="K3" s="10">
        <v>0</v>
      </c>
      <c r="L3" s="7">
        <v>5</v>
      </c>
      <c r="M3" s="7">
        <v>2</v>
      </c>
      <c r="N3" s="10">
        <v>7</v>
      </c>
      <c r="O3" s="7">
        <v>4</v>
      </c>
      <c r="P3" s="7">
        <v>0</v>
      </c>
      <c r="Q3" s="10">
        <v>4</v>
      </c>
      <c r="R3" s="7">
        <v>0</v>
      </c>
      <c r="S3" s="7">
        <v>7</v>
      </c>
      <c r="T3" s="10">
        <v>7</v>
      </c>
      <c r="U3" s="7">
        <v>0</v>
      </c>
      <c r="V3" s="7">
        <v>3</v>
      </c>
      <c r="W3" s="10">
        <v>3</v>
      </c>
      <c r="X3" s="7">
        <v>2</v>
      </c>
      <c r="Y3" s="7">
        <v>0</v>
      </c>
      <c r="Z3" s="10">
        <v>2</v>
      </c>
      <c r="AA3" s="7">
        <v>1</v>
      </c>
      <c r="AB3" s="7">
        <v>5</v>
      </c>
      <c r="AC3" s="10">
        <v>6</v>
      </c>
      <c r="AD3" s="7">
        <v>0</v>
      </c>
      <c r="AE3" s="7">
        <v>0</v>
      </c>
      <c r="AF3" s="10">
        <v>0</v>
      </c>
      <c r="AG3" s="7">
        <v>1</v>
      </c>
      <c r="AH3" s="7">
        <v>0</v>
      </c>
      <c r="AI3" s="10">
        <v>1</v>
      </c>
      <c r="AJ3" s="7">
        <v>14</v>
      </c>
      <c r="AK3" s="7">
        <v>17</v>
      </c>
      <c r="AL3" s="10">
        <v>31</v>
      </c>
    </row>
    <row r="4" spans="1:38" x14ac:dyDescent="0.2">
      <c r="A4" s="19"/>
      <c r="B4" s="1">
        <v>2</v>
      </c>
      <c r="C4" s="12">
        <v>0</v>
      </c>
      <c r="D4" s="7">
        <v>0</v>
      </c>
      <c r="E4" s="10">
        <v>0</v>
      </c>
      <c r="F4" s="7">
        <v>0</v>
      </c>
      <c r="G4" s="7">
        <v>0</v>
      </c>
      <c r="H4" s="10">
        <v>0</v>
      </c>
      <c r="I4" s="7">
        <v>0</v>
      </c>
      <c r="J4" s="7">
        <v>0</v>
      </c>
      <c r="K4" s="10">
        <v>0</v>
      </c>
      <c r="L4" s="7">
        <v>2</v>
      </c>
      <c r="M4" s="7">
        <v>2</v>
      </c>
      <c r="N4" s="10">
        <v>4</v>
      </c>
      <c r="O4" s="7">
        <v>1</v>
      </c>
      <c r="P4" s="7">
        <v>0</v>
      </c>
      <c r="Q4" s="10">
        <v>1</v>
      </c>
      <c r="R4" s="7">
        <v>0</v>
      </c>
      <c r="S4" s="7">
        <v>9</v>
      </c>
      <c r="T4" s="10">
        <v>9</v>
      </c>
      <c r="U4" s="7">
        <v>0</v>
      </c>
      <c r="V4" s="7">
        <v>2</v>
      </c>
      <c r="W4" s="10">
        <v>2</v>
      </c>
      <c r="X4" s="7">
        <v>5</v>
      </c>
      <c r="Y4" s="7">
        <v>0</v>
      </c>
      <c r="Z4" s="10">
        <v>5</v>
      </c>
      <c r="AA4" s="7">
        <v>1</v>
      </c>
      <c r="AB4" s="7">
        <v>3</v>
      </c>
      <c r="AC4" s="10">
        <v>4</v>
      </c>
      <c r="AD4" s="7">
        <v>0</v>
      </c>
      <c r="AE4" s="7">
        <v>0</v>
      </c>
      <c r="AF4" s="10">
        <v>0</v>
      </c>
      <c r="AG4" s="7">
        <v>0</v>
      </c>
      <c r="AH4" s="7">
        <v>0</v>
      </c>
      <c r="AI4" s="10">
        <v>0</v>
      </c>
      <c r="AJ4" s="7">
        <v>9</v>
      </c>
      <c r="AK4" s="7">
        <v>16</v>
      </c>
      <c r="AL4" s="10">
        <v>25</v>
      </c>
    </row>
    <row r="5" spans="1:38" x14ac:dyDescent="0.2">
      <c r="A5" s="19"/>
      <c r="B5" s="1">
        <v>3</v>
      </c>
      <c r="C5" s="12">
        <v>1</v>
      </c>
      <c r="D5" s="7">
        <v>0</v>
      </c>
      <c r="E5" s="10">
        <v>1</v>
      </c>
      <c r="F5" s="7">
        <v>0</v>
      </c>
      <c r="G5" s="7">
        <v>0</v>
      </c>
      <c r="H5" s="10">
        <v>0</v>
      </c>
      <c r="I5" s="7">
        <v>0</v>
      </c>
      <c r="J5" s="7">
        <v>0</v>
      </c>
      <c r="K5" s="10">
        <v>0</v>
      </c>
      <c r="L5" s="7">
        <v>1</v>
      </c>
      <c r="M5" s="7">
        <v>1</v>
      </c>
      <c r="N5" s="10">
        <v>2</v>
      </c>
      <c r="O5" s="7">
        <v>1</v>
      </c>
      <c r="P5" s="7">
        <v>0</v>
      </c>
      <c r="Q5" s="10">
        <v>1</v>
      </c>
      <c r="R5" s="7">
        <v>0</v>
      </c>
      <c r="S5" s="7">
        <v>13</v>
      </c>
      <c r="T5" s="10">
        <v>13</v>
      </c>
      <c r="U5" s="7">
        <v>0</v>
      </c>
      <c r="V5" s="7">
        <v>2</v>
      </c>
      <c r="W5" s="10">
        <v>2</v>
      </c>
      <c r="X5" s="7">
        <v>4</v>
      </c>
      <c r="Y5" s="7">
        <v>0</v>
      </c>
      <c r="Z5" s="10">
        <v>4</v>
      </c>
      <c r="AA5" s="7">
        <v>3</v>
      </c>
      <c r="AB5" s="7">
        <v>1</v>
      </c>
      <c r="AC5" s="10">
        <v>4</v>
      </c>
      <c r="AD5" s="7">
        <v>0</v>
      </c>
      <c r="AE5" s="7">
        <v>0</v>
      </c>
      <c r="AF5" s="10">
        <v>0</v>
      </c>
      <c r="AG5" s="7">
        <v>0</v>
      </c>
      <c r="AH5" s="7">
        <v>0</v>
      </c>
      <c r="AI5" s="10">
        <v>0</v>
      </c>
      <c r="AJ5" s="7">
        <v>10</v>
      </c>
      <c r="AK5" s="7">
        <v>17</v>
      </c>
      <c r="AL5" s="10">
        <v>27</v>
      </c>
    </row>
    <row r="6" spans="1:38" x14ac:dyDescent="0.2">
      <c r="A6" s="20"/>
      <c r="B6" s="3">
        <v>4</v>
      </c>
      <c r="C6" s="12">
        <v>0</v>
      </c>
      <c r="D6" s="7">
        <v>0</v>
      </c>
      <c r="E6" s="10">
        <v>0</v>
      </c>
      <c r="F6" s="7">
        <v>1</v>
      </c>
      <c r="G6" s="7">
        <v>0</v>
      </c>
      <c r="H6" s="10">
        <v>1</v>
      </c>
      <c r="I6" s="7">
        <v>0</v>
      </c>
      <c r="J6" s="7">
        <v>0</v>
      </c>
      <c r="K6" s="10">
        <v>0</v>
      </c>
      <c r="L6" s="7">
        <v>4</v>
      </c>
      <c r="M6" s="7">
        <v>1</v>
      </c>
      <c r="N6" s="10">
        <v>5</v>
      </c>
      <c r="O6" s="7">
        <v>1</v>
      </c>
      <c r="P6" s="7">
        <v>0</v>
      </c>
      <c r="Q6" s="10">
        <v>1</v>
      </c>
      <c r="R6" s="7">
        <v>0</v>
      </c>
      <c r="S6" s="7">
        <v>11</v>
      </c>
      <c r="T6" s="10">
        <v>11</v>
      </c>
      <c r="U6" s="7">
        <v>0</v>
      </c>
      <c r="V6" s="7">
        <v>0</v>
      </c>
      <c r="W6" s="10">
        <v>0</v>
      </c>
      <c r="X6" s="7">
        <v>1</v>
      </c>
      <c r="Y6" s="7">
        <v>0</v>
      </c>
      <c r="Z6" s="10">
        <v>1</v>
      </c>
      <c r="AA6" s="7">
        <v>1</v>
      </c>
      <c r="AB6" s="7">
        <v>2</v>
      </c>
      <c r="AC6" s="10">
        <v>3</v>
      </c>
      <c r="AD6" s="7">
        <v>0</v>
      </c>
      <c r="AE6" s="7">
        <v>0</v>
      </c>
      <c r="AF6" s="10">
        <v>0</v>
      </c>
      <c r="AG6" s="7">
        <v>2</v>
      </c>
      <c r="AH6" s="7">
        <v>0</v>
      </c>
      <c r="AI6" s="10">
        <v>2</v>
      </c>
      <c r="AJ6" s="7">
        <v>10</v>
      </c>
      <c r="AK6" s="7">
        <v>14</v>
      </c>
      <c r="AL6" s="10">
        <v>24</v>
      </c>
    </row>
    <row r="7" spans="1:38" ht="15" customHeight="1" x14ac:dyDescent="0.2">
      <c r="A7" s="18" t="s">
        <v>2</v>
      </c>
      <c r="B7" s="2">
        <v>1</v>
      </c>
      <c r="C7" s="12">
        <v>0</v>
      </c>
      <c r="D7" s="7">
        <v>0</v>
      </c>
      <c r="E7" s="10">
        <v>0</v>
      </c>
      <c r="F7" s="7">
        <v>1</v>
      </c>
      <c r="G7" s="7">
        <v>0</v>
      </c>
      <c r="H7" s="10">
        <v>1</v>
      </c>
      <c r="I7" s="7">
        <v>0</v>
      </c>
      <c r="J7" s="7">
        <v>0</v>
      </c>
      <c r="K7" s="10">
        <v>0</v>
      </c>
      <c r="L7" s="7">
        <v>5</v>
      </c>
      <c r="M7" s="7">
        <v>4</v>
      </c>
      <c r="N7" s="10">
        <v>9</v>
      </c>
      <c r="O7" s="7">
        <v>5</v>
      </c>
      <c r="P7" s="7">
        <v>0</v>
      </c>
      <c r="Q7" s="10">
        <v>5</v>
      </c>
      <c r="R7" s="7">
        <v>0</v>
      </c>
      <c r="S7" s="7">
        <v>10</v>
      </c>
      <c r="T7" s="10">
        <v>10</v>
      </c>
      <c r="U7" s="7">
        <v>0</v>
      </c>
      <c r="V7" s="7">
        <v>4</v>
      </c>
      <c r="W7" s="10">
        <v>4</v>
      </c>
      <c r="X7" s="7">
        <v>4</v>
      </c>
      <c r="Y7" s="7">
        <v>0</v>
      </c>
      <c r="Z7" s="10">
        <v>4</v>
      </c>
      <c r="AA7" s="7">
        <v>2</v>
      </c>
      <c r="AB7" s="7">
        <v>7</v>
      </c>
      <c r="AC7" s="10">
        <v>9</v>
      </c>
      <c r="AD7" s="7">
        <v>0</v>
      </c>
      <c r="AE7" s="7">
        <v>0</v>
      </c>
      <c r="AF7" s="10">
        <v>0</v>
      </c>
      <c r="AG7" s="7">
        <v>1</v>
      </c>
      <c r="AH7" s="7">
        <v>0</v>
      </c>
      <c r="AI7" s="10">
        <v>1</v>
      </c>
      <c r="AJ7" s="7">
        <v>18</v>
      </c>
      <c r="AK7" s="7">
        <v>25</v>
      </c>
      <c r="AL7" s="10">
        <v>43</v>
      </c>
    </row>
    <row r="8" spans="1:38" x14ac:dyDescent="0.2">
      <c r="A8" s="19"/>
      <c r="B8" s="1">
        <v>2</v>
      </c>
      <c r="C8" s="12">
        <v>1</v>
      </c>
      <c r="D8" s="7">
        <v>0</v>
      </c>
      <c r="E8" s="10">
        <v>1</v>
      </c>
      <c r="F8" s="7">
        <v>0</v>
      </c>
      <c r="G8" s="7">
        <v>0</v>
      </c>
      <c r="H8" s="10">
        <v>0</v>
      </c>
      <c r="I8" s="7">
        <v>0</v>
      </c>
      <c r="J8" s="7">
        <v>0</v>
      </c>
      <c r="K8" s="10">
        <v>0</v>
      </c>
      <c r="L8" s="7">
        <v>3</v>
      </c>
      <c r="M8" s="7">
        <v>1</v>
      </c>
      <c r="N8" s="10">
        <v>4</v>
      </c>
      <c r="O8" s="7">
        <v>1</v>
      </c>
      <c r="P8" s="7">
        <v>0</v>
      </c>
      <c r="Q8" s="10">
        <v>1</v>
      </c>
      <c r="R8" s="7">
        <v>0</v>
      </c>
      <c r="S8" s="7">
        <v>16</v>
      </c>
      <c r="T8" s="10">
        <v>16</v>
      </c>
      <c r="U8" s="7">
        <v>0</v>
      </c>
      <c r="V8" s="7">
        <v>2</v>
      </c>
      <c r="W8" s="10">
        <v>2</v>
      </c>
      <c r="X8" s="7">
        <v>7</v>
      </c>
      <c r="Y8" s="7">
        <v>0</v>
      </c>
      <c r="Z8" s="10">
        <v>7</v>
      </c>
      <c r="AA8" s="7">
        <v>2</v>
      </c>
      <c r="AB8" s="7">
        <v>2</v>
      </c>
      <c r="AC8" s="10">
        <v>4</v>
      </c>
      <c r="AD8" s="7">
        <v>0</v>
      </c>
      <c r="AE8" s="7">
        <v>0</v>
      </c>
      <c r="AF8" s="10">
        <v>0</v>
      </c>
      <c r="AG8" s="7">
        <v>0</v>
      </c>
      <c r="AH8" s="7">
        <v>0</v>
      </c>
      <c r="AI8" s="10">
        <v>0</v>
      </c>
      <c r="AJ8" s="7">
        <v>14</v>
      </c>
      <c r="AK8" s="7">
        <v>21</v>
      </c>
      <c r="AL8" s="10">
        <v>35</v>
      </c>
    </row>
    <row r="9" spans="1:38" x14ac:dyDescent="0.2">
      <c r="A9" s="20"/>
      <c r="B9" s="3">
        <v>3</v>
      </c>
      <c r="C9" s="12">
        <v>0</v>
      </c>
      <c r="D9" s="7">
        <v>0</v>
      </c>
      <c r="E9" s="10">
        <v>0</v>
      </c>
      <c r="F9" s="7">
        <v>1</v>
      </c>
      <c r="G9" s="7">
        <v>0</v>
      </c>
      <c r="H9" s="10">
        <v>1</v>
      </c>
      <c r="I9" s="7">
        <v>0</v>
      </c>
      <c r="J9" s="7">
        <v>0</v>
      </c>
      <c r="K9" s="10">
        <v>0</v>
      </c>
      <c r="L9" s="7">
        <v>4</v>
      </c>
      <c r="M9" s="7">
        <v>1</v>
      </c>
      <c r="N9" s="10">
        <v>5</v>
      </c>
      <c r="O9" s="7">
        <v>1</v>
      </c>
      <c r="P9" s="7">
        <v>0</v>
      </c>
      <c r="Q9" s="10">
        <v>1</v>
      </c>
      <c r="R9" s="7">
        <v>0</v>
      </c>
      <c r="S9" s="7">
        <v>14</v>
      </c>
      <c r="T9" s="10">
        <v>14</v>
      </c>
      <c r="U9" s="7">
        <v>0</v>
      </c>
      <c r="V9" s="7">
        <v>1</v>
      </c>
      <c r="W9" s="10">
        <v>1</v>
      </c>
      <c r="X9" s="7">
        <v>1</v>
      </c>
      <c r="Y9" s="7">
        <v>0</v>
      </c>
      <c r="Z9" s="10">
        <v>1</v>
      </c>
      <c r="AA9" s="7">
        <v>2</v>
      </c>
      <c r="AB9" s="7">
        <v>2</v>
      </c>
      <c r="AC9" s="10">
        <v>4</v>
      </c>
      <c r="AD9" s="7">
        <v>0</v>
      </c>
      <c r="AE9" s="7">
        <v>0</v>
      </c>
      <c r="AF9" s="10">
        <v>0</v>
      </c>
      <c r="AG9" s="7">
        <v>2</v>
      </c>
      <c r="AH9" s="7">
        <v>0</v>
      </c>
      <c r="AI9" s="10">
        <v>2</v>
      </c>
      <c r="AJ9" s="7">
        <v>11</v>
      </c>
      <c r="AK9" s="7">
        <v>18</v>
      </c>
      <c r="AL9" s="10">
        <v>29</v>
      </c>
    </row>
    <row r="10" spans="1:38" x14ac:dyDescent="0.2">
      <c r="A10" s="18" t="s">
        <v>3</v>
      </c>
      <c r="B10" s="2">
        <v>1</v>
      </c>
      <c r="C10" s="12">
        <v>0</v>
      </c>
      <c r="D10" s="7">
        <v>0</v>
      </c>
      <c r="E10" s="10">
        <v>0</v>
      </c>
      <c r="F10" s="7">
        <v>1</v>
      </c>
      <c r="G10" s="7">
        <v>0</v>
      </c>
      <c r="H10" s="10">
        <v>1</v>
      </c>
      <c r="I10" s="7">
        <v>0</v>
      </c>
      <c r="J10" s="7">
        <v>0</v>
      </c>
      <c r="K10" s="10">
        <v>0</v>
      </c>
      <c r="L10" s="7">
        <v>7</v>
      </c>
      <c r="M10" s="7">
        <v>4</v>
      </c>
      <c r="N10" s="10">
        <v>11</v>
      </c>
      <c r="O10" s="7">
        <v>5</v>
      </c>
      <c r="P10" s="7">
        <v>0</v>
      </c>
      <c r="Q10" s="10">
        <v>5</v>
      </c>
      <c r="R10" s="7">
        <v>0</v>
      </c>
      <c r="S10" s="7">
        <v>16</v>
      </c>
      <c r="T10" s="10">
        <v>16</v>
      </c>
      <c r="U10" s="7">
        <v>0</v>
      </c>
      <c r="V10" s="7">
        <v>5</v>
      </c>
      <c r="W10" s="10">
        <v>5</v>
      </c>
      <c r="X10" s="7">
        <v>7</v>
      </c>
      <c r="Y10" s="7">
        <v>0</v>
      </c>
      <c r="Z10" s="10">
        <v>7</v>
      </c>
      <c r="AA10" s="7">
        <v>2</v>
      </c>
      <c r="AB10" s="7">
        <v>8</v>
      </c>
      <c r="AC10" s="10">
        <v>10</v>
      </c>
      <c r="AD10" s="7">
        <v>0</v>
      </c>
      <c r="AE10" s="7">
        <v>0</v>
      </c>
      <c r="AF10" s="10">
        <v>0</v>
      </c>
      <c r="AG10" s="7">
        <v>1</v>
      </c>
      <c r="AH10" s="7">
        <v>0</v>
      </c>
      <c r="AI10" s="10">
        <v>1</v>
      </c>
      <c r="AJ10" s="7">
        <v>23</v>
      </c>
      <c r="AK10" s="7">
        <v>33</v>
      </c>
      <c r="AL10" s="10">
        <v>56</v>
      </c>
    </row>
    <row r="11" spans="1:38" x14ac:dyDescent="0.2">
      <c r="A11" s="20"/>
      <c r="B11" s="3">
        <v>2</v>
      </c>
      <c r="C11" s="12">
        <v>1</v>
      </c>
      <c r="D11" s="7">
        <v>0</v>
      </c>
      <c r="E11" s="10">
        <v>1</v>
      </c>
      <c r="F11" s="7">
        <v>1</v>
      </c>
      <c r="G11" s="7">
        <v>0</v>
      </c>
      <c r="H11" s="10">
        <v>1</v>
      </c>
      <c r="I11" s="7">
        <v>0</v>
      </c>
      <c r="J11" s="7">
        <v>0</v>
      </c>
      <c r="K11" s="10">
        <v>0</v>
      </c>
      <c r="L11" s="7">
        <v>5</v>
      </c>
      <c r="M11" s="7">
        <v>2</v>
      </c>
      <c r="N11" s="10">
        <v>7</v>
      </c>
      <c r="O11" s="7">
        <v>2</v>
      </c>
      <c r="P11" s="7">
        <v>0</v>
      </c>
      <c r="Q11" s="10">
        <v>2</v>
      </c>
      <c r="R11" s="7">
        <v>0</v>
      </c>
      <c r="S11" s="7">
        <v>24</v>
      </c>
      <c r="T11" s="10">
        <v>24</v>
      </c>
      <c r="U11" s="7">
        <v>0</v>
      </c>
      <c r="V11" s="7">
        <v>2</v>
      </c>
      <c r="W11" s="10">
        <v>2</v>
      </c>
      <c r="X11" s="7">
        <v>5</v>
      </c>
      <c r="Y11" s="7">
        <v>0</v>
      </c>
      <c r="Z11" s="10">
        <v>5</v>
      </c>
      <c r="AA11" s="7">
        <v>4</v>
      </c>
      <c r="AB11" s="7">
        <v>3</v>
      </c>
      <c r="AC11" s="10">
        <v>7</v>
      </c>
      <c r="AD11" s="7">
        <v>0</v>
      </c>
      <c r="AE11" s="7">
        <v>0</v>
      </c>
      <c r="AF11" s="10">
        <v>0</v>
      </c>
      <c r="AG11" s="7">
        <v>2</v>
      </c>
      <c r="AH11" s="7">
        <v>0</v>
      </c>
      <c r="AI11" s="10">
        <v>2</v>
      </c>
      <c r="AJ11" s="7">
        <v>20</v>
      </c>
      <c r="AK11" s="7">
        <v>31</v>
      </c>
      <c r="AL11" s="10">
        <v>51</v>
      </c>
    </row>
    <row r="12" spans="1:38" ht="16" thickBot="1" x14ac:dyDescent="0.25">
      <c r="A12" s="4" t="s">
        <v>4</v>
      </c>
      <c r="B12" s="5">
        <v>1</v>
      </c>
      <c r="C12" s="13">
        <v>1</v>
      </c>
      <c r="D12" s="14">
        <v>0</v>
      </c>
      <c r="E12" s="15">
        <v>1</v>
      </c>
      <c r="F12" s="14">
        <v>2</v>
      </c>
      <c r="G12" s="14">
        <v>0</v>
      </c>
      <c r="H12" s="15">
        <v>2</v>
      </c>
      <c r="I12" s="14">
        <v>0</v>
      </c>
      <c r="J12" s="14">
        <v>0</v>
      </c>
      <c r="K12" s="15">
        <v>0</v>
      </c>
      <c r="L12" s="14">
        <v>12</v>
      </c>
      <c r="M12" s="14">
        <v>6</v>
      </c>
      <c r="N12" s="15">
        <v>18</v>
      </c>
      <c r="O12" s="14">
        <v>7</v>
      </c>
      <c r="P12" s="14">
        <v>0</v>
      </c>
      <c r="Q12" s="15">
        <v>7</v>
      </c>
      <c r="R12" s="14">
        <v>0</v>
      </c>
      <c r="S12" s="14">
        <v>40</v>
      </c>
      <c r="T12" s="15">
        <v>40</v>
      </c>
      <c r="U12" s="14">
        <v>0</v>
      </c>
      <c r="V12" s="14">
        <v>7</v>
      </c>
      <c r="W12" s="15">
        <v>7</v>
      </c>
      <c r="X12" s="14">
        <v>12</v>
      </c>
      <c r="Y12" s="14">
        <v>0</v>
      </c>
      <c r="Z12" s="15">
        <v>12</v>
      </c>
      <c r="AA12" s="14">
        <v>6</v>
      </c>
      <c r="AB12" s="14">
        <v>11</v>
      </c>
      <c r="AC12" s="15">
        <v>17</v>
      </c>
      <c r="AD12" s="14">
        <v>0</v>
      </c>
      <c r="AE12" s="14">
        <v>0</v>
      </c>
      <c r="AF12" s="15">
        <v>0</v>
      </c>
      <c r="AG12" s="14">
        <v>3</v>
      </c>
      <c r="AH12" s="14">
        <v>0</v>
      </c>
      <c r="AI12" s="15">
        <v>3</v>
      </c>
      <c r="AJ12" s="14">
        <v>43</v>
      </c>
      <c r="AK12" s="14">
        <v>64</v>
      </c>
      <c r="AL12" s="15">
        <v>107</v>
      </c>
    </row>
    <row r="20" spans="3:7" x14ac:dyDescent="0.2">
      <c r="C20" s="6"/>
      <c r="D20" s="6"/>
      <c r="E20" s="6"/>
      <c r="F20" s="6"/>
      <c r="G20" s="6"/>
    </row>
    <row r="21" spans="3:7" x14ac:dyDescent="0.2">
      <c r="C21" s="6"/>
      <c r="D21" s="6"/>
      <c r="E21" s="6"/>
      <c r="F21" s="6"/>
      <c r="G21" s="6"/>
    </row>
    <row r="22" spans="3:7" x14ac:dyDescent="0.2">
      <c r="C22" s="6"/>
      <c r="D22" s="6"/>
      <c r="E22" s="6"/>
      <c r="F22" s="6"/>
      <c r="G22" s="6"/>
    </row>
    <row r="23" spans="3:7" x14ac:dyDescent="0.2">
      <c r="C23" s="6"/>
      <c r="D23" s="6"/>
      <c r="E23" s="6"/>
      <c r="F23" s="6"/>
      <c r="G23" s="6"/>
    </row>
    <row r="24" spans="3:7" x14ac:dyDescent="0.2">
      <c r="C24" s="6"/>
      <c r="D24" s="6"/>
      <c r="E24" s="6"/>
      <c r="F24" s="6"/>
      <c r="G24" s="6"/>
    </row>
    <row r="25" spans="3:7" x14ac:dyDescent="0.2">
      <c r="C25" s="6"/>
      <c r="D25" s="6"/>
      <c r="E25" s="6"/>
      <c r="F25" s="6"/>
      <c r="G25" s="6"/>
    </row>
    <row r="26" spans="3:7" x14ac:dyDescent="0.2">
      <c r="C26" s="6"/>
      <c r="D26" s="6"/>
      <c r="E26" s="6"/>
      <c r="F26" s="6"/>
      <c r="G26" s="6"/>
    </row>
    <row r="27" spans="3:7" x14ac:dyDescent="0.2">
      <c r="C27" s="6"/>
      <c r="D27" s="6"/>
      <c r="E27" s="6"/>
      <c r="F27" s="6"/>
      <c r="G27" s="6"/>
    </row>
    <row r="28" spans="3:7" x14ac:dyDescent="0.2">
      <c r="C28" s="6"/>
      <c r="D28" s="6"/>
      <c r="E28" s="6"/>
      <c r="F28" s="6"/>
      <c r="G28" s="6"/>
    </row>
    <row r="29" spans="3:7" x14ac:dyDescent="0.2">
      <c r="C29" s="6"/>
      <c r="D29" s="6"/>
      <c r="E29" s="6"/>
      <c r="F29" s="6"/>
      <c r="G29" s="6"/>
    </row>
    <row r="30" spans="3:7" x14ac:dyDescent="0.2">
      <c r="C30" s="6"/>
      <c r="D30" s="6"/>
      <c r="E30" s="6"/>
      <c r="F30" s="6"/>
      <c r="G30" s="6"/>
    </row>
    <row r="31" spans="3:7" x14ac:dyDescent="0.2">
      <c r="C31" s="6"/>
      <c r="D31" s="6"/>
      <c r="E31" s="6"/>
      <c r="F31" s="6"/>
      <c r="G31" s="6"/>
    </row>
    <row r="32" spans="3:7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mergeCells count="16">
    <mergeCell ref="AJ1:AL1"/>
    <mergeCell ref="A3:A6"/>
    <mergeCell ref="A7:A9"/>
    <mergeCell ref="A10:A11"/>
    <mergeCell ref="R1:T1"/>
    <mergeCell ref="U1:W1"/>
    <mergeCell ref="X1:Z1"/>
    <mergeCell ref="AA1:AC1"/>
    <mergeCell ref="AD1:AF1"/>
    <mergeCell ref="AG1:AI1"/>
    <mergeCell ref="A1:B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L34"/>
  <sheetViews>
    <sheetView topLeftCell="P1" workbookViewId="0">
      <selection activeCell="AJ12" sqref="AJ12:AL12"/>
    </sheetView>
  </sheetViews>
  <sheetFormatPr baseColWidth="10" defaultColWidth="8.83203125" defaultRowHeight="15" x14ac:dyDescent="0.2"/>
  <cols>
    <col min="1" max="1" width="10.5" customWidth="1"/>
    <col min="3" max="3" width="17.83203125" customWidth="1"/>
  </cols>
  <sheetData>
    <row r="1" spans="1:38" x14ac:dyDescent="0.2">
      <c r="A1" s="21" t="s">
        <v>0</v>
      </c>
      <c r="B1" s="21"/>
      <c r="C1" s="23" t="s">
        <v>8</v>
      </c>
      <c r="D1" s="16"/>
      <c r="E1" s="17"/>
      <c r="F1" s="16" t="s">
        <v>9</v>
      </c>
      <c r="G1" s="16"/>
      <c r="H1" s="17"/>
      <c r="I1" s="16" t="s">
        <v>10</v>
      </c>
      <c r="J1" s="16"/>
      <c r="K1" s="17"/>
      <c r="L1" s="16" t="s">
        <v>11</v>
      </c>
      <c r="M1" s="16"/>
      <c r="N1" s="17"/>
      <c r="O1" s="16" t="s">
        <v>12</v>
      </c>
      <c r="P1" s="16"/>
      <c r="Q1" s="17"/>
      <c r="R1" s="16" t="s">
        <v>13</v>
      </c>
      <c r="S1" s="16"/>
      <c r="T1" s="17"/>
      <c r="U1" s="16" t="s">
        <v>14</v>
      </c>
      <c r="V1" s="16"/>
      <c r="W1" s="17"/>
      <c r="X1" s="16" t="s">
        <v>15</v>
      </c>
      <c r="Y1" s="16"/>
      <c r="Z1" s="17"/>
      <c r="AA1" s="16" t="s">
        <v>16</v>
      </c>
      <c r="AB1" s="16"/>
      <c r="AC1" s="17"/>
      <c r="AD1" s="16" t="s">
        <v>17</v>
      </c>
      <c r="AE1" s="16"/>
      <c r="AF1" s="17"/>
      <c r="AG1" s="16" t="s">
        <v>18</v>
      </c>
      <c r="AH1" s="16"/>
      <c r="AI1" s="17"/>
      <c r="AJ1" s="16" t="s">
        <v>7</v>
      </c>
      <c r="AK1" s="16"/>
      <c r="AL1" s="17"/>
    </row>
    <row r="2" spans="1:38" x14ac:dyDescent="0.2">
      <c r="A2" s="22"/>
      <c r="B2" s="22"/>
      <c r="C2" s="11" t="s">
        <v>5</v>
      </c>
      <c r="D2" s="8" t="s">
        <v>6</v>
      </c>
      <c r="E2" s="9" t="s">
        <v>7</v>
      </c>
      <c r="F2" s="8" t="s">
        <v>5</v>
      </c>
      <c r="G2" s="8" t="s">
        <v>6</v>
      </c>
      <c r="H2" s="9" t="s">
        <v>7</v>
      </c>
      <c r="I2" s="8" t="s">
        <v>5</v>
      </c>
      <c r="J2" s="8" t="s">
        <v>6</v>
      </c>
      <c r="K2" s="9" t="s">
        <v>7</v>
      </c>
      <c r="L2" s="8" t="s">
        <v>5</v>
      </c>
      <c r="M2" s="8" t="s">
        <v>6</v>
      </c>
      <c r="N2" s="9" t="s">
        <v>7</v>
      </c>
      <c r="O2" s="8" t="s">
        <v>5</v>
      </c>
      <c r="P2" s="8" t="s">
        <v>6</v>
      </c>
      <c r="Q2" s="9" t="s">
        <v>7</v>
      </c>
      <c r="R2" s="8" t="s">
        <v>5</v>
      </c>
      <c r="S2" s="8" t="s">
        <v>6</v>
      </c>
      <c r="T2" s="9" t="s">
        <v>7</v>
      </c>
      <c r="U2" s="8" t="s">
        <v>5</v>
      </c>
      <c r="V2" s="8" t="s">
        <v>6</v>
      </c>
      <c r="W2" s="9" t="s">
        <v>7</v>
      </c>
      <c r="X2" s="8" t="s">
        <v>5</v>
      </c>
      <c r="Y2" s="8" t="s">
        <v>6</v>
      </c>
      <c r="Z2" s="9" t="s">
        <v>7</v>
      </c>
      <c r="AA2" s="8" t="s">
        <v>5</v>
      </c>
      <c r="AB2" s="8" t="s">
        <v>6</v>
      </c>
      <c r="AC2" s="9" t="s">
        <v>7</v>
      </c>
      <c r="AD2" s="8" t="s">
        <v>5</v>
      </c>
      <c r="AE2" s="8" t="s">
        <v>6</v>
      </c>
      <c r="AF2" s="9" t="s">
        <v>7</v>
      </c>
      <c r="AG2" s="8" t="s">
        <v>5</v>
      </c>
      <c r="AH2" s="8" t="s">
        <v>6</v>
      </c>
      <c r="AI2" s="9" t="s">
        <v>7</v>
      </c>
      <c r="AJ2" s="8" t="s">
        <v>5</v>
      </c>
      <c r="AK2" s="8" t="s">
        <v>6</v>
      </c>
      <c r="AL2" s="9" t="s">
        <v>7</v>
      </c>
    </row>
    <row r="3" spans="1:38" x14ac:dyDescent="0.2">
      <c r="A3" s="18" t="s">
        <v>1</v>
      </c>
      <c r="B3" s="2">
        <v>1</v>
      </c>
      <c r="C3" s="12">
        <v>0</v>
      </c>
      <c r="D3" s="7">
        <v>0</v>
      </c>
      <c r="E3" s="10">
        <v>0</v>
      </c>
      <c r="F3" s="7">
        <v>1</v>
      </c>
      <c r="G3" s="7">
        <v>0</v>
      </c>
      <c r="H3" s="10">
        <v>1</v>
      </c>
      <c r="I3" s="7">
        <v>0</v>
      </c>
      <c r="J3" s="7">
        <v>1</v>
      </c>
      <c r="K3" s="10">
        <v>1</v>
      </c>
      <c r="L3" s="7">
        <v>0</v>
      </c>
      <c r="M3" s="7">
        <v>1</v>
      </c>
      <c r="N3" s="10">
        <v>1</v>
      </c>
      <c r="O3" s="7">
        <v>0</v>
      </c>
      <c r="P3" s="7">
        <v>0</v>
      </c>
      <c r="Q3" s="10">
        <v>0</v>
      </c>
      <c r="R3" s="7">
        <v>0</v>
      </c>
      <c r="S3" s="7">
        <v>16</v>
      </c>
      <c r="T3" s="10">
        <v>16</v>
      </c>
      <c r="U3" s="7">
        <v>0</v>
      </c>
      <c r="V3" s="7">
        <v>3</v>
      </c>
      <c r="W3" s="10">
        <v>3</v>
      </c>
      <c r="X3" s="7">
        <v>2</v>
      </c>
      <c r="Y3" s="7">
        <v>0</v>
      </c>
      <c r="Z3" s="10">
        <v>2</v>
      </c>
      <c r="AA3" s="7">
        <v>2</v>
      </c>
      <c r="AB3" s="7">
        <v>2</v>
      </c>
      <c r="AC3" s="10">
        <v>4</v>
      </c>
      <c r="AD3" s="7">
        <v>0</v>
      </c>
      <c r="AE3" s="7">
        <v>0</v>
      </c>
      <c r="AF3" s="10">
        <v>0</v>
      </c>
      <c r="AG3" s="7">
        <v>3</v>
      </c>
      <c r="AH3" s="7">
        <v>0</v>
      </c>
      <c r="AI3" s="10">
        <v>3</v>
      </c>
      <c r="AJ3" s="7">
        <v>8</v>
      </c>
      <c r="AK3" s="7">
        <v>23</v>
      </c>
      <c r="AL3" s="10">
        <v>31</v>
      </c>
    </row>
    <row r="4" spans="1:38" x14ac:dyDescent="0.2">
      <c r="A4" s="19"/>
      <c r="B4" s="1">
        <v>2</v>
      </c>
      <c r="C4" s="12">
        <v>0</v>
      </c>
      <c r="D4" s="7">
        <v>1</v>
      </c>
      <c r="E4" s="10">
        <v>1</v>
      </c>
      <c r="F4" s="7">
        <v>0</v>
      </c>
      <c r="G4" s="7">
        <v>0</v>
      </c>
      <c r="H4" s="10">
        <v>0</v>
      </c>
      <c r="I4" s="7">
        <v>0</v>
      </c>
      <c r="J4" s="7">
        <v>1</v>
      </c>
      <c r="K4" s="10">
        <v>1</v>
      </c>
      <c r="L4" s="7">
        <v>2</v>
      </c>
      <c r="M4" s="7">
        <v>6</v>
      </c>
      <c r="N4" s="10">
        <v>8</v>
      </c>
      <c r="O4" s="7">
        <v>0</v>
      </c>
      <c r="P4" s="7">
        <v>0</v>
      </c>
      <c r="Q4" s="10">
        <v>0</v>
      </c>
      <c r="R4" s="7">
        <v>0</v>
      </c>
      <c r="S4" s="7">
        <v>6</v>
      </c>
      <c r="T4" s="10">
        <v>6</v>
      </c>
      <c r="U4" s="7">
        <v>0</v>
      </c>
      <c r="V4" s="7">
        <v>2</v>
      </c>
      <c r="W4" s="10">
        <v>2</v>
      </c>
      <c r="X4" s="7">
        <v>4</v>
      </c>
      <c r="Y4" s="7">
        <v>0</v>
      </c>
      <c r="Z4" s="10">
        <v>4</v>
      </c>
      <c r="AA4" s="7">
        <v>4</v>
      </c>
      <c r="AB4" s="7">
        <v>1</v>
      </c>
      <c r="AC4" s="10">
        <v>5</v>
      </c>
      <c r="AD4" s="7">
        <v>0</v>
      </c>
      <c r="AE4" s="7">
        <v>0</v>
      </c>
      <c r="AF4" s="10">
        <v>0</v>
      </c>
      <c r="AG4" s="7">
        <v>2</v>
      </c>
      <c r="AH4" s="7">
        <v>0</v>
      </c>
      <c r="AI4" s="10">
        <v>2</v>
      </c>
      <c r="AJ4" s="7">
        <v>12</v>
      </c>
      <c r="AK4" s="7">
        <v>17</v>
      </c>
      <c r="AL4" s="10">
        <v>29</v>
      </c>
    </row>
    <row r="5" spans="1:38" x14ac:dyDescent="0.2">
      <c r="A5" s="19"/>
      <c r="B5" s="1">
        <v>3</v>
      </c>
      <c r="C5" s="12">
        <v>0</v>
      </c>
      <c r="D5" s="7">
        <v>0</v>
      </c>
      <c r="E5" s="10">
        <v>0</v>
      </c>
      <c r="F5" s="7">
        <v>0</v>
      </c>
      <c r="G5" s="7">
        <v>0</v>
      </c>
      <c r="H5" s="10">
        <v>0</v>
      </c>
      <c r="I5" s="7">
        <v>0</v>
      </c>
      <c r="J5" s="7">
        <v>0</v>
      </c>
      <c r="K5" s="10">
        <v>0</v>
      </c>
      <c r="L5" s="7">
        <v>1</v>
      </c>
      <c r="M5" s="7">
        <v>4</v>
      </c>
      <c r="N5" s="10">
        <v>5</v>
      </c>
      <c r="O5" s="7">
        <v>3</v>
      </c>
      <c r="P5" s="7">
        <v>0</v>
      </c>
      <c r="Q5" s="10">
        <v>3</v>
      </c>
      <c r="R5" s="7">
        <v>0</v>
      </c>
      <c r="S5" s="7">
        <v>8</v>
      </c>
      <c r="T5" s="10">
        <v>8</v>
      </c>
      <c r="U5" s="7">
        <v>0</v>
      </c>
      <c r="V5" s="7">
        <v>3</v>
      </c>
      <c r="W5" s="10">
        <v>3</v>
      </c>
      <c r="X5" s="7">
        <v>1</v>
      </c>
      <c r="Y5" s="7">
        <v>0</v>
      </c>
      <c r="Z5" s="10">
        <v>1</v>
      </c>
      <c r="AA5" s="7">
        <v>3</v>
      </c>
      <c r="AB5" s="7">
        <v>5</v>
      </c>
      <c r="AC5" s="10">
        <v>8</v>
      </c>
      <c r="AD5" s="7">
        <v>0</v>
      </c>
      <c r="AE5" s="7">
        <v>0</v>
      </c>
      <c r="AF5" s="10">
        <v>0</v>
      </c>
      <c r="AG5" s="7">
        <v>0</v>
      </c>
      <c r="AH5" s="7">
        <v>0</v>
      </c>
      <c r="AI5" s="10">
        <v>0</v>
      </c>
      <c r="AJ5" s="7">
        <v>8</v>
      </c>
      <c r="AK5" s="7">
        <v>20</v>
      </c>
      <c r="AL5" s="10">
        <v>28</v>
      </c>
    </row>
    <row r="6" spans="1:38" x14ac:dyDescent="0.2">
      <c r="A6" s="20"/>
      <c r="B6" s="3">
        <v>4</v>
      </c>
      <c r="C6" s="12">
        <v>0</v>
      </c>
      <c r="D6" s="7">
        <v>0</v>
      </c>
      <c r="E6" s="10">
        <v>0</v>
      </c>
      <c r="F6" s="7">
        <v>0</v>
      </c>
      <c r="G6" s="7">
        <v>0</v>
      </c>
      <c r="H6" s="10">
        <v>0</v>
      </c>
      <c r="I6" s="7">
        <v>0</v>
      </c>
      <c r="J6" s="7">
        <v>0</v>
      </c>
      <c r="K6" s="10">
        <v>0</v>
      </c>
      <c r="L6" s="7">
        <v>2</v>
      </c>
      <c r="M6" s="7">
        <v>3</v>
      </c>
      <c r="N6" s="10">
        <v>5</v>
      </c>
      <c r="O6" s="7">
        <v>1</v>
      </c>
      <c r="P6" s="7">
        <v>0</v>
      </c>
      <c r="Q6" s="10">
        <v>1</v>
      </c>
      <c r="R6" s="7">
        <v>0</v>
      </c>
      <c r="S6" s="7">
        <v>13</v>
      </c>
      <c r="T6" s="10">
        <v>13</v>
      </c>
      <c r="U6" s="7">
        <v>0</v>
      </c>
      <c r="V6" s="7">
        <v>0</v>
      </c>
      <c r="W6" s="10">
        <v>0</v>
      </c>
      <c r="X6" s="7">
        <v>0</v>
      </c>
      <c r="Y6" s="7">
        <v>0</v>
      </c>
      <c r="Z6" s="10">
        <v>0</v>
      </c>
      <c r="AA6" s="7">
        <v>3</v>
      </c>
      <c r="AB6" s="7">
        <v>2</v>
      </c>
      <c r="AC6" s="10">
        <v>5</v>
      </c>
      <c r="AD6" s="7">
        <v>0</v>
      </c>
      <c r="AE6" s="7">
        <v>0</v>
      </c>
      <c r="AF6" s="10">
        <v>0</v>
      </c>
      <c r="AG6" s="7">
        <v>0</v>
      </c>
      <c r="AH6" s="7">
        <v>0</v>
      </c>
      <c r="AI6" s="10">
        <v>0</v>
      </c>
      <c r="AJ6" s="7">
        <v>6</v>
      </c>
      <c r="AK6" s="7">
        <v>18</v>
      </c>
      <c r="AL6" s="10">
        <v>24</v>
      </c>
    </row>
    <row r="7" spans="1:38" ht="15" customHeight="1" x14ac:dyDescent="0.2">
      <c r="A7" s="18" t="s">
        <v>2</v>
      </c>
      <c r="B7" s="2">
        <v>1</v>
      </c>
      <c r="C7" s="12">
        <v>0</v>
      </c>
      <c r="D7" s="7">
        <v>0</v>
      </c>
      <c r="E7" s="10">
        <v>0</v>
      </c>
      <c r="F7" s="7">
        <v>1</v>
      </c>
      <c r="G7" s="7">
        <v>0</v>
      </c>
      <c r="H7" s="10">
        <v>1</v>
      </c>
      <c r="I7" s="7">
        <v>0</v>
      </c>
      <c r="J7" s="7">
        <v>2</v>
      </c>
      <c r="K7" s="10">
        <v>2</v>
      </c>
      <c r="L7" s="7">
        <v>0</v>
      </c>
      <c r="M7" s="7">
        <v>3</v>
      </c>
      <c r="N7" s="10">
        <v>3</v>
      </c>
      <c r="O7" s="7">
        <v>0</v>
      </c>
      <c r="P7" s="7">
        <v>0</v>
      </c>
      <c r="Q7" s="10">
        <v>0</v>
      </c>
      <c r="R7" s="7">
        <v>0</v>
      </c>
      <c r="S7" s="7">
        <v>16</v>
      </c>
      <c r="T7" s="10">
        <v>16</v>
      </c>
      <c r="U7" s="7">
        <v>0</v>
      </c>
      <c r="V7" s="7">
        <v>4</v>
      </c>
      <c r="W7" s="10">
        <v>4</v>
      </c>
      <c r="X7" s="7">
        <v>3</v>
      </c>
      <c r="Y7" s="7">
        <v>0</v>
      </c>
      <c r="Z7" s="10">
        <v>3</v>
      </c>
      <c r="AA7" s="7">
        <v>3</v>
      </c>
      <c r="AB7" s="7">
        <v>3</v>
      </c>
      <c r="AC7" s="10">
        <v>6</v>
      </c>
      <c r="AD7" s="7">
        <v>0</v>
      </c>
      <c r="AE7" s="7">
        <v>0</v>
      </c>
      <c r="AF7" s="10">
        <v>0</v>
      </c>
      <c r="AG7" s="7">
        <v>4</v>
      </c>
      <c r="AH7" s="7">
        <v>0</v>
      </c>
      <c r="AI7" s="10">
        <v>4</v>
      </c>
      <c r="AJ7" s="7">
        <v>11</v>
      </c>
      <c r="AK7" s="7">
        <v>28</v>
      </c>
      <c r="AL7" s="10">
        <v>39</v>
      </c>
    </row>
    <row r="8" spans="1:38" x14ac:dyDescent="0.2">
      <c r="A8" s="19"/>
      <c r="B8" s="1">
        <v>2</v>
      </c>
      <c r="C8" s="12">
        <v>0</v>
      </c>
      <c r="D8" s="7">
        <v>1</v>
      </c>
      <c r="E8" s="10">
        <v>1</v>
      </c>
      <c r="F8" s="7">
        <v>0</v>
      </c>
      <c r="G8" s="7">
        <v>0</v>
      </c>
      <c r="H8" s="10">
        <v>0</v>
      </c>
      <c r="I8" s="7">
        <v>0</v>
      </c>
      <c r="J8" s="7">
        <v>0</v>
      </c>
      <c r="K8" s="10">
        <v>0</v>
      </c>
      <c r="L8" s="7">
        <v>2</v>
      </c>
      <c r="M8" s="7">
        <v>6</v>
      </c>
      <c r="N8" s="10">
        <v>8</v>
      </c>
      <c r="O8" s="7">
        <v>0</v>
      </c>
      <c r="P8" s="7">
        <v>0</v>
      </c>
      <c r="Q8" s="10">
        <v>0</v>
      </c>
      <c r="R8" s="7">
        <v>0</v>
      </c>
      <c r="S8" s="7">
        <v>14</v>
      </c>
      <c r="T8" s="10">
        <v>14</v>
      </c>
      <c r="U8" s="7">
        <v>0</v>
      </c>
      <c r="V8" s="7">
        <v>2</v>
      </c>
      <c r="W8" s="10">
        <v>2</v>
      </c>
      <c r="X8" s="7">
        <v>4</v>
      </c>
      <c r="Y8" s="7">
        <v>0</v>
      </c>
      <c r="Z8" s="10">
        <v>4</v>
      </c>
      <c r="AA8" s="7">
        <v>5</v>
      </c>
      <c r="AB8" s="7">
        <v>4</v>
      </c>
      <c r="AC8" s="10">
        <v>9</v>
      </c>
      <c r="AD8" s="7">
        <v>0</v>
      </c>
      <c r="AE8" s="7">
        <v>0</v>
      </c>
      <c r="AF8" s="10">
        <v>0</v>
      </c>
      <c r="AG8" s="7">
        <v>1</v>
      </c>
      <c r="AH8" s="7">
        <v>0</v>
      </c>
      <c r="AI8" s="10">
        <v>1</v>
      </c>
      <c r="AJ8" s="7">
        <v>12</v>
      </c>
      <c r="AK8" s="7">
        <v>27</v>
      </c>
      <c r="AL8" s="10">
        <v>39</v>
      </c>
    </row>
    <row r="9" spans="1:38" x14ac:dyDescent="0.2">
      <c r="A9" s="20"/>
      <c r="B9" s="3">
        <v>3</v>
      </c>
      <c r="C9" s="12">
        <v>0</v>
      </c>
      <c r="D9" s="7">
        <v>0</v>
      </c>
      <c r="E9" s="10">
        <v>0</v>
      </c>
      <c r="F9" s="7">
        <v>0</v>
      </c>
      <c r="G9" s="7">
        <v>0</v>
      </c>
      <c r="H9" s="10">
        <v>0</v>
      </c>
      <c r="I9" s="7">
        <v>0</v>
      </c>
      <c r="J9" s="7">
        <v>0</v>
      </c>
      <c r="K9" s="10">
        <v>0</v>
      </c>
      <c r="L9" s="7">
        <v>3</v>
      </c>
      <c r="M9" s="7">
        <v>5</v>
      </c>
      <c r="N9" s="10">
        <v>8</v>
      </c>
      <c r="O9" s="7">
        <v>4</v>
      </c>
      <c r="P9" s="7">
        <v>0</v>
      </c>
      <c r="Q9" s="10">
        <v>4</v>
      </c>
      <c r="R9" s="7">
        <v>0</v>
      </c>
      <c r="S9" s="7">
        <v>13</v>
      </c>
      <c r="T9" s="10">
        <v>13</v>
      </c>
      <c r="U9" s="7">
        <v>0</v>
      </c>
      <c r="V9" s="7">
        <v>2</v>
      </c>
      <c r="W9" s="10">
        <v>2</v>
      </c>
      <c r="X9" s="7">
        <v>0</v>
      </c>
      <c r="Y9" s="7">
        <v>0</v>
      </c>
      <c r="Z9" s="10">
        <v>0</v>
      </c>
      <c r="AA9" s="7">
        <v>4</v>
      </c>
      <c r="AB9" s="7">
        <v>3</v>
      </c>
      <c r="AC9" s="10">
        <v>7</v>
      </c>
      <c r="AD9" s="7">
        <v>0</v>
      </c>
      <c r="AE9" s="7">
        <v>0</v>
      </c>
      <c r="AF9" s="10">
        <v>0</v>
      </c>
      <c r="AG9" s="7">
        <v>0</v>
      </c>
      <c r="AH9" s="7">
        <v>0</v>
      </c>
      <c r="AI9" s="10">
        <v>0</v>
      </c>
      <c r="AJ9" s="7">
        <v>11</v>
      </c>
      <c r="AK9" s="7">
        <v>23</v>
      </c>
      <c r="AL9" s="10">
        <v>34</v>
      </c>
    </row>
    <row r="10" spans="1:38" x14ac:dyDescent="0.2">
      <c r="A10" s="18" t="s">
        <v>3</v>
      </c>
      <c r="B10" s="2">
        <v>1</v>
      </c>
      <c r="C10" s="12">
        <v>0</v>
      </c>
      <c r="D10" s="7">
        <v>1</v>
      </c>
      <c r="E10" s="10">
        <v>1</v>
      </c>
      <c r="F10" s="7">
        <v>1</v>
      </c>
      <c r="G10" s="7">
        <v>0</v>
      </c>
      <c r="H10" s="10">
        <v>1</v>
      </c>
      <c r="I10" s="7">
        <v>0</v>
      </c>
      <c r="J10" s="7">
        <v>2</v>
      </c>
      <c r="K10" s="10">
        <v>2</v>
      </c>
      <c r="L10" s="7">
        <v>2</v>
      </c>
      <c r="M10" s="7">
        <v>7</v>
      </c>
      <c r="N10" s="10">
        <v>9</v>
      </c>
      <c r="O10" s="7">
        <v>0</v>
      </c>
      <c r="P10" s="7">
        <v>0</v>
      </c>
      <c r="Q10" s="10">
        <v>0</v>
      </c>
      <c r="R10" s="7">
        <v>0</v>
      </c>
      <c r="S10" s="7">
        <v>22</v>
      </c>
      <c r="T10" s="10">
        <v>22</v>
      </c>
      <c r="U10" s="7">
        <v>0</v>
      </c>
      <c r="V10" s="7">
        <v>5</v>
      </c>
      <c r="W10" s="10">
        <v>5</v>
      </c>
      <c r="X10" s="7">
        <v>6</v>
      </c>
      <c r="Y10" s="7">
        <v>0</v>
      </c>
      <c r="Z10" s="10">
        <v>6</v>
      </c>
      <c r="AA10" s="7">
        <v>6</v>
      </c>
      <c r="AB10" s="7">
        <v>3</v>
      </c>
      <c r="AC10" s="10">
        <v>9</v>
      </c>
      <c r="AD10" s="7">
        <v>0</v>
      </c>
      <c r="AE10" s="7">
        <v>0</v>
      </c>
      <c r="AF10" s="10">
        <v>0</v>
      </c>
      <c r="AG10" s="7">
        <v>5</v>
      </c>
      <c r="AH10" s="7">
        <v>0</v>
      </c>
      <c r="AI10" s="10">
        <v>5</v>
      </c>
      <c r="AJ10" s="7">
        <v>20</v>
      </c>
      <c r="AK10" s="7">
        <v>40</v>
      </c>
      <c r="AL10" s="10">
        <v>60</v>
      </c>
    </row>
    <row r="11" spans="1:38" x14ac:dyDescent="0.2">
      <c r="A11" s="20"/>
      <c r="B11" s="3">
        <v>2</v>
      </c>
      <c r="C11" s="12">
        <v>0</v>
      </c>
      <c r="D11" s="7">
        <v>0</v>
      </c>
      <c r="E11" s="10">
        <v>0</v>
      </c>
      <c r="F11" s="7">
        <v>0</v>
      </c>
      <c r="G11" s="7">
        <v>0</v>
      </c>
      <c r="H11" s="10">
        <v>0</v>
      </c>
      <c r="I11" s="7">
        <v>0</v>
      </c>
      <c r="J11" s="7">
        <v>0</v>
      </c>
      <c r="K11" s="10">
        <v>0</v>
      </c>
      <c r="L11" s="7">
        <v>3</v>
      </c>
      <c r="M11" s="7">
        <v>7</v>
      </c>
      <c r="N11" s="10">
        <v>10</v>
      </c>
      <c r="O11" s="7">
        <v>4</v>
      </c>
      <c r="P11" s="7">
        <v>0</v>
      </c>
      <c r="Q11" s="10">
        <v>4</v>
      </c>
      <c r="R11" s="7">
        <v>0</v>
      </c>
      <c r="S11" s="7">
        <v>21</v>
      </c>
      <c r="T11" s="10">
        <v>21</v>
      </c>
      <c r="U11" s="7">
        <v>0</v>
      </c>
      <c r="V11" s="7">
        <v>3</v>
      </c>
      <c r="W11" s="10">
        <v>3</v>
      </c>
      <c r="X11" s="7">
        <v>1</v>
      </c>
      <c r="Y11" s="7">
        <v>0</v>
      </c>
      <c r="Z11" s="10">
        <v>1</v>
      </c>
      <c r="AA11" s="7">
        <v>6</v>
      </c>
      <c r="AB11" s="7">
        <v>7</v>
      </c>
      <c r="AC11" s="10">
        <v>13</v>
      </c>
      <c r="AD11" s="7">
        <v>0</v>
      </c>
      <c r="AE11" s="7">
        <v>0</v>
      </c>
      <c r="AF11" s="10">
        <v>0</v>
      </c>
      <c r="AG11" s="7">
        <v>0</v>
      </c>
      <c r="AH11" s="7">
        <v>0</v>
      </c>
      <c r="AI11" s="10">
        <v>0</v>
      </c>
      <c r="AJ11" s="7">
        <v>14</v>
      </c>
      <c r="AK11" s="7">
        <v>38</v>
      </c>
      <c r="AL11" s="10">
        <v>52</v>
      </c>
    </row>
    <row r="12" spans="1:38" ht="16" thickBot="1" x14ac:dyDescent="0.25">
      <c r="A12" s="4" t="s">
        <v>4</v>
      </c>
      <c r="B12" s="5">
        <v>1</v>
      </c>
      <c r="C12" s="13">
        <v>0</v>
      </c>
      <c r="D12" s="14">
        <v>1</v>
      </c>
      <c r="E12" s="15">
        <v>1</v>
      </c>
      <c r="F12" s="14">
        <v>1</v>
      </c>
      <c r="G12" s="14">
        <v>0</v>
      </c>
      <c r="H12" s="15">
        <v>1</v>
      </c>
      <c r="I12" s="14">
        <v>0</v>
      </c>
      <c r="J12" s="14">
        <v>2</v>
      </c>
      <c r="K12" s="15">
        <v>2</v>
      </c>
      <c r="L12" s="14">
        <v>5</v>
      </c>
      <c r="M12" s="14">
        <v>14</v>
      </c>
      <c r="N12" s="15">
        <v>19</v>
      </c>
      <c r="O12" s="14">
        <v>4</v>
      </c>
      <c r="P12" s="14">
        <v>0</v>
      </c>
      <c r="Q12" s="15">
        <v>4</v>
      </c>
      <c r="R12" s="14">
        <v>0</v>
      </c>
      <c r="S12" s="14">
        <v>43</v>
      </c>
      <c r="T12" s="15">
        <v>43</v>
      </c>
      <c r="U12" s="14">
        <v>0</v>
      </c>
      <c r="V12" s="14">
        <v>8</v>
      </c>
      <c r="W12" s="15">
        <v>8</v>
      </c>
      <c r="X12" s="14">
        <v>7</v>
      </c>
      <c r="Y12" s="14">
        <v>0</v>
      </c>
      <c r="Z12" s="15">
        <v>7</v>
      </c>
      <c r="AA12" s="14">
        <v>12</v>
      </c>
      <c r="AB12" s="14">
        <v>10</v>
      </c>
      <c r="AC12" s="15">
        <v>22</v>
      </c>
      <c r="AD12" s="14">
        <v>0</v>
      </c>
      <c r="AE12" s="14">
        <v>0</v>
      </c>
      <c r="AF12" s="15">
        <v>0</v>
      </c>
      <c r="AG12" s="14">
        <v>5</v>
      </c>
      <c r="AH12" s="14">
        <v>0</v>
      </c>
      <c r="AI12" s="15">
        <v>5</v>
      </c>
      <c r="AJ12" s="14">
        <v>34</v>
      </c>
      <c r="AK12" s="14">
        <v>78</v>
      </c>
      <c r="AL12" s="15">
        <v>112</v>
      </c>
    </row>
    <row r="20" spans="3:7" x14ac:dyDescent="0.2">
      <c r="C20" s="6"/>
      <c r="D20" s="6"/>
      <c r="E20" s="6"/>
      <c r="F20" s="6"/>
      <c r="G20" s="6"/>
    </row>
    <row r="21" spans="3:7" x14ac:dyDescent="0.2">
      <c r="C21" s="6"/>
      <c r="D21" s="6"/>
      <c r="E21" s="6"/>
      <c r="F21" s="6"/>
      <c r="G21" s="6"/>
    </row>
    <row r="22" spans="3:7" x14ac:dyDescent="0.2">
      <c r="C22" s="6"/>
      <c r="D22" s="6"/>
      <c r="E22" s="6"/>
      <c r="F22" s="6"/>
      <c r="G22" s="6"/>
    </row>
    <row r="23" spans="3:7" x14ac:dyDescent="0.2">
      <c r="C23" s="6"/>
      <c r="D23" s="6"/>
      <c r="E23" s="6"/>
      <c r="F23" s="6"/>
      <c r="G23" s="6"/>
    </row>
    <row r="24" spans="3:7" x14ac:dyDescent="0.2">
      <c r="C24" s="6"/>
      <c r="D24" s="6"/>
      <c r="E24" s="6"/>
      <c r="F24" s="6"/>
      <c r="G24" s="6"/>
    </row>
    <row r="25" spans="3:7" x14ac:dyDescent="0.2">
      <c r="C25" s="6"/>
      <c r="D25" s="6"/>
      <c r="E25" s="6"/>
      <c r="F25" s="6"/>
      <c r="G25" s="6"/>
    </row>
    <row r="26" spans="3:7" x14ac:dyDescent="0.2">
      <c r="C26" s="6"/>
      <c r="D26" s="6"/>
      <c r="E26" s="6"/>
      <c r="F26" s="6"/>
      <c r="G26" s="6"/>
    </row>
    <row r="27" spans="3:7" x14ac:dyDescent="0.2">
      <c r="C27" s="6"/>
      <c r="D27" s="6"/>
      <c r="E27" s="6"/>
      <c r="F27" s="6"/>
      <c r="G27" s="6"/>
    </row>
    <row r="28" spans="3:7" x14ac:dyDescent="0.2">
      <c r="C28" s="6"/>
      <c r="D28" s="6"/>
      <c r="E28" s="6"/>
      <c r="F28" s="6"/>
      <c r="G28" s="6"/>
    </row>
    <row r="29" spans="3:7" x14ac:dyDescent="0.2">
      <c r="C29" s="6"/>
      <c r="D29" s="6"/>
      <c r="E29" s="6"/>
      <c r="F29" s="6"/>
      <c r="G29" s="6"/>
    </row>
    <row r="30" spans="3:7" x14ac:dyDescent="0.2">
      <c r="C30" s="6"/>
      <c r="D30" s="6"/>
      <c r="E30" s="6"/>
      <c r="F30" s="6"/>
      <c r="G30" s="6"/>
    </row>
    <row r="31" spans="3:7" x14ac:dyDescent="0.2">
      <c r="C31" s="6"/>
      <c r="D31" s="6"/>
      <c r="E31" s="6"/>
      <c r="F31" s="6"/>
      <c r="G31" s="6"/>
    </row>
    <row r="32" spans="3:7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mergeCells count="16">
    <mergeCell ref="AJ1:AL1"/>
    <mergeCell ref="A3:A6"/>
    <mergeCell ref="A7:A9"/>
    <mergeCell ref="A10:A11"/>
    <mergeCell ref="R1:T1"/>
    <mergeCell ref="U1:W1"/>
    <mergeCell ref="X1:Z1"/>
    <mergeCell ref="AA1:AC1"/>
    <mergeCell ref="AD1:AF1"/>
    <mergeCell ref="AG1:AI1"/>
    <mergeCell ref="A1:B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L34"/>
  <sheetViews>
    <sheetView topLeftCell="P1" workbookViewId="0">
      <selection activeCell="AJ12" sqref="AJ12:AL12"/>
    </sheetView>
  </sheetViews>
  <sheetFormatPr baseColWidth="10" defaultColWidth="8.83203125" defaultRowHeight="15" x14ac:dyDescent="0.2"/>
  <cols>
    <col min="1" max="1" width="10.5" customWidth="1"/>
    <col min="3" max="3" width="17.83203125" customWidth="1"/>
  </cols>
  <sheetData>
    <row r="1" spans="1:38" x14ac:dyDescent="0.2">
      <c r="A1" s="21" t="s">
        <v>0</v>
      </c>
      <c r="B1" s="21"/>
      <c r="C1" s="23" t="s">
        <v>8</v>
      </c>
      <c r="D1" s="16"/>
      <c r="E1" s="17"/>
      <c r="F1" s="16" t="s">
        <v>9</v>
      </c>
      <c r="G1" s="16"/>
      <c r="H1" s="17"/>
      <c r="I1" s="16" t="s">
        <v>10</v>
      </c>
      <c r="J1" s="16"/>
      <c r="K1" s="17"/>
      <c r="L1" s="16" t="s">
        <v>11</v>
      </c>
      <c r="M1" s="16"/>
      <c r="N1" s="17"/>
      <c r="O1" s="16" t="s">
        <v>12</v>
      </c>
      <c r="P1" s="16"/>
      <c r="Q1" s="17"/>
      <c r="R1" s="16" t="s">
        <v>13</v>
      </c>
      <c r="S1" s="16"/>
      <c r="T1" s="17"/>
      <c r="U1" s="16" t="s">
        <v>14</v>
      </c>
      <c r="V1" s="16"/>
      <c r="W1" s="17"/>
      <c r="X1" s="16" t="s">
        <v>15</v>
      </c>
      <c r="Y1" s="16"/>
      <c r="Z1" s="17"/>
      <c r="AA1" s="16" t="s">
        <v>16</v>
      </c>
      <c r="AB1" s="16"/>
      <c r="AC1" s="17"/>
      <c r="AD1" s="16" t="s">
        <v>17</v>
      </c>
      <c r="AE1" s="16"/>
      <c r="AF1" s="17"/>
      <c r="AG1" s="16" t="s">
        <v>18</v>
      </c>
      <c r="AH1" s="16"/>
      <c r="AI1" s="17"/>
      <c r="AJ1" s="16" t="s">
        <v>7</v>
      </c>
      <c r="AK1" s="16"/>
      <c r="AL1" s="17"/>
    </row>
    <row r="2" spans="1:38" x14ac:dyDescent="0.2">
      <c r="A2" s="22"/>
      <c r="B2" s="22"/>
      <c r="C2" s="11" t="s">
        <v>5</v>
      </c>
      <c r="D2" s="8" t="s">
        <v>6</v>
      </c>
      <c r="E2" s="9" t="s">
        <v>7</v>
      </c>
      <c r="F2" s="8" t="s">
        <v>5</v>
      </c>
      <c r="G2" s="8" t="s">
        <v>6</v>
      </c>
      <c r="H2" s="9" t="s">
        <v>7</v>
      </c>
      <c r="I2" s="8" t="s">
        <v>5</v>
      </c>
      <c r="J2" s="8" t="s">
        <v>6</v>
      </c>
      <c r="K2" s="9" t="s">
        <v>7</v>
      </c>
      <c r="L2" s="8" t="s">
        <v>5</v>
      </c>
      <c r="M2" s="8" t="s">
        <v>6</v>
      </c>
      <c r="N2" s="9" t="s">
        <v>7</v>
      </c>
      <c r="O2" s="8" t="s">
        <v>5</v>
      </c>
      <c r="P2" s="8" t="s">
        <v>6</v>
      </c>
      <c r="Q2" s="9" t="s">
        <v>7</v>
      </c>
      <c r="R2" s="8" t="s">
        <v>5</v>
      </c>
      <c r="S2" s="8" t="s">
        <v>6</v>
      </c>
      <c r="T2" s="9" t="s">
        <v>7</v>
      </c>
      <c r="U2" s="8" t="s">
        <v>5</v>
      </c>
      <c r="V2" s="8" t="s">
        <v>6</v>
      </c>
      <c r="W2" s="9" t="s">
        <v>7</v>
      </c>
      <c r="X2" s="8" t="s">
        <v>5</v>
      </c>
      <c r="Y2" s="8" t="s">
        <v>6</v>
      </c>
      <c r="Z2" s="9" t="s">
        <v>7</v>
      </c>
      <c r="AA2" s="8" t="s">
        <v>5</v>
      </c>
      <c r="AB2" s="8" t="s">
        <v>6</v>
      </c>
      <c r="AC2" s="9" t="s">
        <v>7</v>
      </c>
      <c r="AD2" s="8" t="s">
        <v>5</v>
      </c>
      <c r="AE2" s="8" t="s">
        <v>6</v>
      </c>
      <c r="AF2" s="9" t="s">
        <v>7</v>
      </c>
      <c r="AG2" s="8" t="s">
        <v>5</v>
      </c>
      <c r="AH2" s="8" t="s">
        <v>6</v>
      </c>
      <c r="AI2" s="9" t="s">
        <v>7</v>
      </c>
      <c r="AJ2" s="8" t="s">
        <v>5</v>
      </c>
      <c r="AK2" s="8" t="s">
        <v>6</v>
      </c>
      <c r="AL2" s="9" t="s">
        <v>7</v>
      </c>
    </row>
    <row r="3" spans="1:38" x14ac:dyDescent="0.2">
      <c r="A3" s="18" t="s">
        <v>1</v>
      </c>
      <c r="B3" s="2">
        <v>1</v>
      </c>
      <c r="C3" s="12">
        <v>1</v>
      </c>
      <c r="D3" s="7">
        <v>0</v>
      </c>
      <c r="E3" s="10">
        <v>1</v>
      </c>
      <c r="F3" s="7">
        <v>0</v>
      </c>
      <c r="G3" s="7">
        <v>0</v>
      </c>
      <c r="H3" s="10">
        <v>0</v>
      </c>
      <c r="I3" s="7">
        <v>0</v>
      </c>
      <c r="J3" s="7">
        <v>1</v>
      </c>
      <c r="K3" s="10">
        <v>1</v>
      </c>
      <c r="L3" s="7">
        <v>7</v>
      </c>
      <c r="M3" s="7">
        <v>0</v>
      </c>
      <c r="N3" s="10">
        <v>7</v>
      </c>
      <c r="O3" s="7">
        <v>1</v>
      </c>
      <c r="P3" s="7">
        <v>0</v>
      </c>
      <c r="Q3" s="10">
        <v>1</v>
      </c>
      <c r="R3" s="7">
        <v>0</v>
      </c>
      <c r="S3" s="7">
        <v>12</v>
      </c>
      <c r="T3" s="10">
        <v>12</v>
      </c>
      <c r="U3" s="7">
        <v>0</v>
      </c>
      <c r="V3" s="7">
        <v>0</v>
      </c>
      <c r="W3" s="10">
        <v>0</v>
      </c>
      <c r="X3" s="7">
        <v>1</v>
      </c>
      <c r="Y3" s="7">
        <v>0</v>
      </c>
      <c r="Z3" s="10">
        <v>1</v>
      </c>
      <c r="AA3" s="7">
        <v>2</v>
      </c>
      <c r="AB3" s="7">
        <v>4</v>
      </c>
      <c r="AC3" s="10">
        <v>6</v>
      </c>
      <c r="AD3" s="7">
        <v>0</v>
      </c>
      <c r="AE3" s="7">
        <v>1</v>
      </c>
      <c r="AF3" s="10">
        <v>1</v>
      </c>
      <c r="AG3" s="7">
        <v>0</v>
      </c>
      <c r="AH3" s="7">
        <v>0</v>
      </c>
      <c r="AI3" s="10">
        <v>0</v>
      </c>
      <c r="AJ3" s="7">
        <v>12</v>
      </c>
      <c r="AK3" s="7">
        <v>18</v>
      </c>
      <c r="AL3" s="10">
        <v>30</v>
      </c>
    </row>
    <row r="4" spans="1:38" x14ac:dyDescent="0.2">
      <c r="A4" s="19"/>
      <c r="B4" s="1">
        <v>2</v>
      </c>
      <c r="C4" s="12">
        <v>0</v>
      </c>
      <c r="D4" s="7">
        <v>0</v>
      </c>
      <c r="E4" s="10">
        <v>0</v>
      </c>
      <c r="F4" s="7">
        <v>0</v>
      </c>
      <c r="G4" s="7">
        <v>0</v>
      </c>
      <c r="H4" s="10">
        <v>0</v>
      </c>
      <c r="I4" s="7">
        <v>0</v>
      </c>
      <c r="J4" s="7">
        <v>0</v>
      </c>
      <c r="K4" s="10">
        <v>0</v>
      </c>
      <c r="L4" s="7">
        <v>4</v>
      </c>
      <c r="M4" s="7">
        <v>0</v>
      </c>
      <c r="N4" s="10">
        <v>4</v>
      </c>
      <c r="O4" s="7">
        <v>3</v>
      </c>
      <c r="P4" s="7">
        <v>0</v>
      </c>
      <c r="Q4" s="10">
        <v>3</v>
      </c>
      <c r="R4" s="7">
        <v>0</v>
      </c>
      <c r="S4" s="7">
        <v>7</v>
      </c>
      <c r="T4" s="10">
        <v>7</v>
      </c>
      <c r="U4" s="7">
        <v>0</v>
      </c>
      <c r="V4" s="7">
        <v>1</v>
      </c>
      <c r="W4" s="10">
        <v>1</v>
      </c>
      <c r="X4" s="7">
        <v>4</v>
      </c>
      <c r="Y4" s="7">
        <v>0</v>
      </c>
      <c r="Z4" s="10">
        <v>4</v>
      </c>
      <c r="AA4" s="7">
        <v>0</v>
      </c>
      <c r="AB4" s="7">
        <v>1</v>
      </c>
      <c r="AC4" s="10">
        <v>1</v>
      </c>
      <c r="AD4" s="7">
        <v>0</v>
      </c>
      <c r="AE4" s="7">
        <v>0</v>
      </c>
      <c r="AF4" s="10">
        <v>0</v>
      </c>
      <c r="AG4" s="7">
        <v>0</v>
      </c>
      <c r="AH4" s="7">
        <v>0</v>
      </c>
      <c r="AI4" s="10">
        <v>0</v>
      </c>
      <c r="AJ4" s="7">
        <v>11</v>
      </c>
      <c r="AK4" s="7">
        <v>9</v>
      </c>
      <c r="AL4" s="10">
        <v>20</v>
      </c>
    </row>
    <row r="5" spans="1:38" x14ac:dyDescent="0.2">
      <c r="A5" s="19"/>
      <c r="B5" s="1">
        <v>3</v>
      </c>
      <c r="C5" s="12">
        <v>0</v>
      </c>
      <c r="D5" s="7">
        <v>0</v>
      </c>
      <c r="E5" s="10">
        <v>0</v>
      </c>
      <c r="F5" s="7">
        <v>0</v>
      </c>
      <c r="G5" s="7">
        <v>0</v>
      </c>
      <c r="H5" s="10">
        <v>0</v>
      </c>
      <c r="I5" s="7">
        <v>0</v>
      </c>
      <c r="J5" s="7">
        <v>1</v>
      </c>
      <c r="K5" s="10">
        <v>1</v>
      </c>
      <c r="L5" s="7">
        <v>6</v>
      </c>
      <c r="M5" s="7">
        <v>0</v>
      </c>
      <c r="N5" s="10">
        <v>6</v>
      </c>
      <c r="O5" s="7">
        <v>0</v>
      </c>
      <c r="P5" s="7">
        <v>0</v>
      </c>
      <c r="Q5" s="10">
        <v>0</v>
      </c>
      <c r="R5" s="7">
        <v>0</v>
      </c>
      <c r="S5" s="7">
        <v>10</v>
      </c>
      <c r="T5" s="10">
        <v>10</v>
      </c>
      <c r="U5" s="7">
        <v>0</v>
      </c>
      <c r="V5" s="7">
        <v>1</v>
      </c>
      <c r="W5" s="10">
        <v>1</v>
      </c>
      <c r="X5" s="7">
        <v>0</v>
      </c>
      <c r="Y5" s="7">
        <v>0</v>
      </c>
      <c r="Z5" s="10">
        <v>0</v>
      </c>
      <c r="AA5" s="7">
        <v>2</v>
      </c>
      <c r="AB5" s="7">
        <v>6</v>
      </c>
      <c r="AC5" s="10">
        <v>8</v>
      </c>
      <c r="AD5" s="7">
        <v>0</v>
      </c>
      <c r="AE5" s="7">
        <v>0</v>
      </c>
      <c r="AF5" s="10">
        <v>0</v>
      </c>
      <c r="AG5" s="7">
        <v>0</v>
      </c>
      <c r="AH5" s="7">
        <v>0</v>
      </c>
      <c r="AI5" s="10">
        <v>0</v>
      </c>
      <c r="AJ5" s="7">
        <v>8</v>
      </c>
      <c r="AK5" s="7">
        <v>18</v>
      </c>
      <c r="AL5" s="10">
        <v>26</v>
      </c>
    </row>
    <row r="6" spans="1:38" x14ac:dyDescent="0.2">
      <c r="A6" s="20"/>
      <c r="B6" s="3">
        <v>4</v>
      </c>
      <c r="C6" s="12">
        <v>0</v>
      </c>
      <c r="D6" s="7">
        <v>0</v>
      </c>
      <c r="E6" s="10">
        <v>0</v>
      </c>
      <c r="F6" s="7">
        <v>0</v>
      </c>
      <c r="G6" s="7">
        <v>0</v>
      </c>
      <c r="H6" s="10">
        <v>0</v>
      </c>
      <c r="I6" s="7">
        <v>0</v>
      </c>
      <c r="J6" s="7">
        <v>1</v>
      </c>
      <c r="K6" s="10">
        <v>1</v>
      </c>
      <c r="L6" s="7">
        <v>2</v>
      </c>
      <c r="M6" s="7">
        <v>2</v>
      </c>
      <c r="N6" s="10">
        <v>4</v>
      </c>
      <c r="O6" s="7">
        <v>0</v>
      </c>
      <c r="P6" s="7">
        <v>0</v>
      </c>
      <c r="Q6" s="10">
        <v>0</v>
      </c>
      <c r="R6" s="7">
        <v>0</v>
      </c>
      <c r="S6" s="7">
        <v>14</v>
      </c>
      <c r="T6" s="10">
        <v>14</v>
      </c>
      <c r="U6" s="7">
        <v>0</v>
      </c>
      <c r="V6" s="7">
        <v>1</v>
      </c>
      <c r="W6" s="10">
        <v>1</v>
      </c>
      <c r="X6" s="7">
        <v>3</v>
      </c>
      <c r="Y6" s="7">
        <v>0</v>
      </c>
      <c r="Z6" s="10">
        <v>3</v>
      </c>
      <c r="AA6" s="7">
        <v>2</v>
      </c>
      <c r="AB6" s="7">
        <v>0</v>
      </c>
      <c r="AC6" s="10">
        <v>2</v>
      </c>
      <c r="AD6" s="7">
        <v>0</v>
      </c>
      <c r="AE6" s="7">
        <v>0</v>
      </c>
      <c r="AF6" s="10">
        <v>0</v>
      </c>
      <c r="AG6" s="7">
        <v>0</v>
      </c>
      <c r="AH6" s="7">
        <v>0</v>
      </c>
      <c r="AI6" s="10">
        <v>0</v>
      </c>
      <c r="AJ6" s="7">
        <v>7</v>
      </c>
      <c r="AK6" s="7">
        <v>18</v>
      </c>
      <c r="AL6" s="10">
        <v>25</v>
      </c>
    </row>
    <row r="7" spans="1:38" ht="15" customHeight="1" x14ac:dyDescent="0.2">
      <c r="A7" s="18" t="s">
        <v>2</v>
      </c>
      <c r="B7" s="2">
        <v>1</v>
      </c>
      <c r="C7" s="12">
        <v>1</v>
      </c>
      <c r="D7" s="7">
        <v>0</v>
      </c>
      <c r="E7" s="10">
        <v>1</v>
      </c>
      <c r="F7" s="7">
        <v>0</v>
      </c>
      <c r="G7" s="7">
        <v>0</v>
      </c>
      <c r="H7" s="10">
        <v>0</v>
      </c>
      <c r="I7" s="7">
        <v>0</v>
      </c>
      <c r="J7" s="7">
        <v>1</v>
      </c>
      <c r="K7" s="10">
        <v>1</v>
      </c>
      <c r="L7" s="7">
        <v>7</v>
      </c>
      <c r="M7" s="7">
        <v>0</v>
      </c>
      <c r="N7" s="10">
        <v>7</v>
      </c>
      <c r="O7" s="7">
        <v>2</v>
      </c>
      <c r="P7" s="7">
        <v>0</v>
      </c>
      <c r="Q7" s="10">
        <v>2</v>
      </c>
      <c r="R7" s="7">
        <v>0</v>
      </c>
      <c r="S7" s="7">
        <v>14</v>
      </c>
      <c r="T7" s="10">
        <v>14</v>
      </c>
      <c r="U7" s="7">
        <v>0</v>
      </c>
      <c r="V7" s="7">
        <v>0</v>
      </c>
      <c r="W7" s="10">
        <v>0</v>
      </c>
      <c r="X7" s="7">
        <v>2</v>
      </c>
      <c r="Y7" s="7">
        <v>0</v>
      </c>
      <c r="Z7" s="10">
        <v>2</v>
      </c>
      <c r="AA7" s="7">
        <v>2</v>
      </c>
      <c r="AB7" s="7">
        <v>4</v>
      </c>
      <c r="AC7" s="10">
        <v>6</v>
      </c>
      <c r="AD7" s="7">
        <v>0</v>
      </c>
      <c r="AE7" s="7">
        <v>1</v>
      </c>
      <c r="AF7" s="10">
        <v>1</v>
      </c>
      <c r="AG7" s="7">
        <v>0</v>
      </c>
      <c r="AH7" s="7">
        <v>0</v>
      </c>
      <c r="AI7" s="10">
        <v>0</v>
      </c>
      <c r="AJ7" s="7">
        <v>14</v>
      </c>
      <c r="AK7" s="7">
        <v>20</v>
      </c>
      <c r="AL7" s="10">
        <v>34</v>
      </c>
    </row>
    <row r="8" spans="1:38" x14ac:dyDescent="0.2">
      <c r="A8" s="19"/>
      <c r="B8" s="1">
        <v>2</v>
      </c>
      <c r="C8" s="12">
        <v>0</v>
      </c>
      <c r="D8" s="7">
        <v>0</v>
      </c>
      <c r="E8" s="10">
        <v>0</v>
      </c>
      <c r="F8" s="7">
        <v>0</v>
      </c>
      <c r="G8" s="7">
        <v>0</v>
      </c>
      <c r="H8" s="10">
        <v>0</v>
      </c>
      <c r="I8" s="7">
        <v>0</v>
      </c>
      <c r="J8" s="7">
        <v>1</v>
      </c>
      <c r="K8" s="10">
        <v>1</v>
      </c>
      <c r="L8" s="7">
        <v>7</v>
      </c>
      <c r="M8" s="7">
        <v>0</v>
      </c>
      <c r="N8" s="10">
        <v>7</v>
      </c>
      <c r="O8" s="7">
        <v>2</v>
      </c>
      <c r="P8" s="7">
        <v>0</v>
      </c>
      <c r="Q8" s="10">
        <v>2</v>
      </c>
      <c r="R8" s="7">
        <v>0</v>
      </c>
      <c r="S8" s="7">
        <v>14</v>
      </c>
      <c r="T8" s="10">
        <v>14</v>
      </c>
      <c r="U8" s="7">
        <v>0</v>
      </c>
      <c r="V8" s="7">
        <v>2</v>
      </c>
      <c r="W8" s="10">
        <v>2</v>
      </c>
      <c r="X8" s="7">
        <v>3</v>
      </c>
      <c r="Y8" s="7">
        <v>0</v>
      </c>
      <c r="Z8" s="10">
        <v>3</v>
      </c>
      <c r="AA8" s="7">
        <v>2</v>
      </c>
      <c r="AB8" s="7">
        <v>5</v>
      </c>
      <c r="AC8" s="10">
        <v>7</v>
      </c>
      <c r="AD8" s="7">
        <v>0</v>
      </c>
      <c r="AE8" s="7">
        <v>0</v>
      </c>
      <c r="AF8" s="10">
        <v>0</v>
      </c>
      <c r="AG8" s="7">
        <v>0</v>
      </c>
      <c r="AH8" s="7">
        <v>0</v>
      </c>
      <c r="AI8" s="10">
        <v>0</v>
      </c>
      <c r="AJ8" s="7">
        <v>14</v>
      </c>
      <c r="AK8" s="7">
        <v>22</v>
      </c>
      <c r="AL8" s="10">
        <v>36</v>
      </c>
    </row>
    <row r="9" spans="1:38" x14ac:dyDescent="0.2">
      <c r="A9" s="20"/>
      <c r="B9" s="3">
        <v>3</v>
      </c>
      <c r="C9" s="12">
        <v>0</v>
      </c>
      <c r="D9" s="7">
        <v>0</v>
      </c>
      <c r="E9" s="10">
        <v>0</v>
      </c>
      <c r="F9" s="7">
        <v>0</v>
      </c>
      <c r="G9" s="7">
        <v>0</v>
      </c>
      <c r="H9" s="10">
        <v>0</v>
      </c>
      <c r="I9" s="7">
        <v>0</v>
      </c>
      <c r="J9" s="7">
        <v>1</v>
      </c>
      <c r="K9" s="10">
        <v>1</v>
      </c>
      <c r="L9" s="7">
        <v>5</v>
      </c>
      <c r="M9" s="7">
        <v>2</v>
      </c>
      <c r="N9" s="10">
        <v>7</v>
      </c>
      <c r="O9" s="7">
        <v>0</v>
      </c>
      <c r="P9" s="7">
        <v>0</v>
      </c>
      <c r="Q9" s="10">
        <v>0</v>
      </c>
      <c r="R9" s="7">
        <v>0</v>
      </c>
      <c r="S9" s="7">
        <v>15</v>
      </c>
      <c r="T9" s="10">
        <v>15</v>
      </c>
      <c r="U9" s="7">
        <v>0</v>
      </c>
      <c r="V9" s="7">
        <v>1</v>
      </c>
      <c r="W9" s="10">
        <v>1</v>
      </c>
      <c r="X9" s="7">
        <v>3</v>
      </c>
      <c r="Y9" s="7">
        <v>0</v>
      </c>
      <c r="Z9" s="10">
        <v>3</v>
      </c>
      <c r="AA9" s="7">
        <v>2</v>
      </c>
      <c r="AB9" s="7">
        <v>2</v>
      </c>
      <c r="AC9" s="10">
        <v>4</v>
      </c>
      <c r="AD9" s="7">
        <v>0</v>
      </c>
      <c r="AE9" s="7">
        <v>0</v>
      </c>
      <c r="AF9" s="10">
        <v>0</v>
      </c>
      <c r="AG9" s="7">
        <v>0</v>
      </c>
      <c r="AH9" s="7">
        <v>0</v>
      </c>
      <c r="AI9" s="10">
        <v>0</v>
      </c>
      <c r="AJ9" s="7">
        <v>10</v>
      </c>
      <c r="AK9" s="7">
        <v>21</v>
      </c>
      <c r="AL9" s="10">
        <v>31</v>
      </c>
    </row>
    <row r="10" spans="1:38" x14ac:dyDescent="0.2">
      <c r="A10" s="18" t="s">
        <v>3</v>
      </c>
      <c r="B10" s="2">
        <v>1</v>
      </c>
      <c r="C10" s="12">
        <v>1</v>
      </c>
      <c r="D10" s="7">
        <v>0</v>
      </c>
      <c r="E10" s="10">
        <v>1</v>
      </c>
      <c r="F10" s="7">
        <v>0</v>
      </c>
      <c r="G10" s="7">
        <v>0</v>
      </c>
      <c r="H10" s="10">
        <v>0</v>
      </c>
      <c r="I10" s="7">
        <v>0</v>
      </c>
      <c r="J10" s="7">
        <v>1</v>
      </c>
      <c r="K10" s="10">
        <v>1</v>
      </c>
      <c r="L10" s="7">
        <v>11</v>
      </c>
      <c r="M10" s="7">
        <v>0</v>
      </c>
      <c r="N10" s="10">
        <v>11</v>
      </c>
      <c r="O10" s="7">
        <v>4</v>
      </c>
      <c r="P10" s="7">
        <v>0</v>
      </c>
      <c r="Q10" s="10">
        <v>4</v>
      </c>
      <c r="R10" s="7">
        <v>0</v>
      </c>
      <c r="S10" s="7">
        <v>19</v>
      </c>
      <c r="T10" s="10">
        <v>19</v>
      </c>
      <c r="U10" s="7">
        <v>0</v>
      </c>
      <c r="V10" s="7">
        <v>1</v>
      </c>
      <c r="W10" s="10">
        <v>1</v>
      </c>
      <c r="X10" s="7">
        <v>5</v>
      </c>
      <c r="Y10" s="7">
        <v>0</v>
      </c>
      <c r="Z10" s="10">
        <v>5</v>
      </c>
      <c r="AA10" s="7">
        <v>2</v>
      </c>
      <c r="AB10" s="7">
        <v>5</v>
      </c>
      <c r="AC10" s="10">
        <v>7</v>
      </c>
      <c r="AD10" s="7">
        <v>0</v>
      </c>
      <c r="AE10" s="7">
        <v>1</v>
      </c>
      <c r="AF10" s="10">
        <v>1</v>
      </c>
      <c r="AG10" s="7">
        <v>0</v>
      </c>
      <c r="AH10" s="7">
        <v>0</v>
      </c>
      <c r="AI10" s="10">
        <v>0</v>
      </c>
      <c r="AJ10" s="7">
        <v>23</v>
      </c>
      <c r="AK10" s="7">
        <v>27</v>
      </c>
      <c r="AL10" s="10">
        <v>50</v>
      </c>
    </row>
    <row r="11" spans="1:38" x14ac:dyDescent="0.2">
      <c r="A11" s="20"/>
      <c r="B11" s="3">
        <v>2</v>
      </c>
      <c r="C11" s="12">
        <v>0</v>
      </c>
      <c r="D11" s="7">
        <v>0</v>
      </c>
      <c r="E11" s="10">
        <v>0</v>
      </c>
      <c r="F11" s="7">
        <v>0</v>
      </c>
      <c r="G11" s="7">
        <v>0</v>
      </c>
      <c r="H11" s="10">
        <v>0</v>
      </c>
      <c r="I11" s="7">
        <v>0</v>
      </c>
      <c r="J11" s="7">
        <v>2</v>
      </c>
      <c r="K11" s="10">
        <v>2</v>
      </c>
      <c r="L11" s="7">
        <v>8</v>
      </c>
      <c r="M11" s="7">
        <v>2</v>
      </c>
      <c r="N11" s="10">
        <v>10</v>
      </c>
      <c r="O11" s="7">
        <v>0</v>
      </c>
      <c r="P11" s="7">
        <v>0</v>
      </c>
      <c r="Q11" s="10">
        <v>0</v>
      </c>
      <c r="R11" s="7">
        <v>0</v>
      </c>
      <c r="S11" s="7">
        <v>24</v>
      </c>
      <c r="T11" s="10">
        <v>24</v>
      </c>
      <c r="U11" s="7">
        <v>0</v>
      </c>
      <c r="V11" s="7">
        <v>2</v>
      </c>
      <c r="W11" s="10">
        <v>2</v>
      </c>
      <c r="X11" s="7">
        <v>3</v>
      </c>
      <c r="Y11" s="7">
        <v>0</v>
      </c>
      <c r="Z11" s="10">
        <v>3</v>
      </c>
      <c r="AA11" s="7">
        <v>4</v>
      </c>
      <c r="AB11" s="7">
        <v>6</v>
      </c>
      <c r="AC11" s="10">
        <v>10</v>
      </c>
      <c r="AD11" s="7">
        <v>0</v>
      </c>
      <c r="AE11" s="7">
        <v>0</v>
      </c>
      <c r="AF11" s="10">
        <v>0</v>
      </c>
      <c r="AG11" s="7">
        <v>0</v>
      </c>
      <c r="AH11" s="7">
        <v>0</v>
      </c>
      <c r="AI11" s="10">
        <v>0</v>
      </c>
      <c r="AJ11" s="7">
        <v>15</v>
      </c>
      <c r="AK11" s="7">
        <v>36</v>
      </c>
      <c r="AL11" s="10">
        <v>51</v>
      </c>
    </row>
    <row r="12" spans="1:38" ht="16" thickBot="1" x14ac:dyDescent="0.25">
      <c r="A12" s="4" t="s">
        <v>4</v>
      </c>
      <c r="B12" s="5">
        <v>1</v>
      </c>
      <c r="C12" s="13">
        <v>1</v>
      </c>
      <c r="D12" s="14">
        <v>0</v>
      </c>
      <c r="E12" s="15">
        <v>1</v>
      </c>
      <c r="F12" s="14">
        <v>0</v>
      </c>
      <c r="G12" s="14">
        <v>0</v>
      </c>
      <c r="H12" s="15">
        <v>0</v>
      </c>
      <c r="I12" s="14">
        <v>0</v>
      </c>
      <c r="J12" s="14">
        <v>3</v>
      </c>
      <c r="K12" s="15">
        <v>3</v>
      </c>
      <c r="L12" s="14">
        <v>19</v>
      </c>
      <c r="M12" s="14">
        <v>2</v>
      </c>
      <c r="N12" s="15">
        <v>21</v>
      </c>
      <c r="O12" s="14">
        <v>4</v>
      </c>
      <c r="P12" s="14">
        <v>0</v>
      </c>
      <c r="Q12" s="15">
        <v>4</v>
      </c>
      <c r="R12" s="14">
        <v>0</v>
      </c>
      <c r="S12" s="14">
        <v>43</v>
      </c>
      <c r="T12" s="15">
        <v>43</v>
      </c>
      <c r="U12" s="14">
        <v>0</v>
      </c>
      <c r="V12" s="14">
        <v>3</v>
      </c>
      <c r="W12" s="15">
        <v>3</v>
      </c>
      <c r="X12" s="14">
        <v>8</v>
      </c>
      <c r="Y12" s="14">
        <v>0</v>
      </c>
      <c r="Z12" s="15">
        <v>8</v>
      </c>
      <c r="AA12" s="14">
        <v>6</v>
      </c>
      <c r="AB12" s="14">
        <v>11</v>
      </c>
      <c r="AC12" s="15">
        <v>17</v>
      </c>
      <c r="AD12" s="14">
        <v>0</v>
      </c>
      <c r="AE12" s="14">
        <v>1</v>
      </c>
      <c r="AF12" s="15">
        <v>1</v>
      </c>
      <c r="AG12" s="14">
        <v>0</v>
      </c>
      <c r="AH12" s="14">
        <v>0</v>
      </c>
      <c r="AI12" s="15">
        <v>0</v>
      </c>
      <c r="AJ12" s="14">
        <v>38</v>
      </c>
      <c r="AK12" s="14">
        <v>63</v>
      </c>
      <c r="AL12" s="15">
        <v>101</v>
      </c>
    </row>
    <row r="20" spans="3:7" x14ac:dyDescent="0.2">
      <c r="C20" s="6"/>
      <c r="D20" s="6"/>
      <c r="E20" s="6"/>
      <c r="F20" s="6"/>
      <c r="G20" s="6"/>
    </row>
    <row r="21" spans="3:7" x14ac:dyDescent="0.2">
      <c r="C21" s="6"/>
      <c r="D21" s="6"/>
      <c r="E21" s="6"/>
      <c r="F21" s="6"/>
      <c r="G21" s="6"/>
    </row>
    <row r="22" spans="3:7" x14ac:dyDescent="0.2">
      <c r="C22" s="6"/>
      <c r="D22" s="6"/>
      <c r="E22" s="6"/>
      <c r="F22" s="6"/>
      <c r="G22" s="6"/>
    </row>
    <row r="23" spans="3:7" x14ac:dyDescent="0.2">
      <c r="C23" s="6"/>
      <c r="D23" s="6"/>
      <c r="E23" s="6"/>
      <c r="F23" s="6"/>
      <c r="G23" s="6"/>
    </row>
    <row r="24" spans="3:7" x14ac:dyDescent="0.2">
      <c r="C24" s="6"/>
      <c r="D24" s="6"/>
      <c r="E24" s="6"/>
      <c r="F24" s="6"/>
      <c r="G24" s="6"/>
    </row>
    <row r="25" spans="3:7" x14ac:dyDescent="0.2">
      <c r="C25" s="6"/>
      <c r="D25" s="6"/>
      <c r="E25" s="6"/>
      <c r="F25" s="6"/>
      <c r="G25" s="6"/>
    </row>
    <row r="26" spans="3:7" x14ac:dyDescent="0.2">
      <c r="C26" s="6"/>
      <c r="D26" s="6"/>
      <c r="E26" s="6"/>
      <c r="F26" s="6"/>
      <c r="G26" s="6"/>
    </row>
    <row r="27" spans="3:7" x14ac:dyDescent="0.2">
      <c r="C27" s="6"/>
      <c r="D27" s="6"/>
      <c r="E27" s="6"/>
      <c r="F27" s="6"/>
      <c r="G27" s="6"/>
    </row>
    <row r="28" spans="3:7" x14ac:dyDescent="0.2">
      <c r="C28" s="6"/>
      <c r="D28" s="6"/>
      <c r="E28" s="6"/>
      <c r="F28" s="6"/>
      <c r="G28" s="6"/>
    </row>
    <row r="29" spans="3:7" x14ac:dyDescent="0.2">
      <c r="C29" s="6"/>
      <c r="D29" s="6"/>
      <c r="E29" s="6"/>
      <c r="F29" s="6"/>
      <c r="G29" s="6"/>
    </row>
    <row r="30" spans="3:7" x14ac:dyDescent="0.2">
      <c r="C30" s="6"/>
      <c r="D30" s="6"/>
      <c r="E30" s="6"/>
      <c r="F30" s="6"/>
      <c r="G30" s="6"/>
    </row>
    <row r="31" spans="3:7" x14ac:dyDescent="0.2">
      <c r="C31" s="6"/>
      <c r="D31" s="6"/>
      <c r="E31" s="6"/>
      <c r="F31" s="6"/>
      <c r="G31" s="6"/>
    </row>
    <row r="32" spans="3:7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mergeCells count="16">
    <mergeCell ref="AJ1:AL1"/>
    <mergeCell ref="A3:A6"/>
    <mergeCell ref="A7:A9"/>
    <mergeCell ref="A10:A11"/>
    <mergeCell ref="R1:T1"/>
    <mergeCell ref="U1:W1"/>
    <mergeCell ref="X1:Z1"/>
    <mergeCell ref="AA1:AC1"/>
    <mergeCell ref="AD1:AF1"/>
    <mergeCell ref="AG1:AI1"/>
    <mergeCell ref="A1:B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L34"/>
  <sheetViews>
    <sheetView topLeftCell="P1" workbookViewId="0">
      <selection activeCell="AJ12" sqref="AJ12:AL12"/>
    </sheetView>
  </sheetViews>
  <sheetFormatPr baseColWidth="10" defaultColWidth="8.83203125" defaultRowHeight="15" x14ac:dyDescent="0.2"/>
  <cols>
    <col min="1" max="1" width="10.5" customWidth="1"/>
    <col min="3" max="3" width="17.83203125" customWidth="1"/>
  </cols>
  <sheetData>
    <row r="1" spans="1:38" x14ac:dyDescent="0.2">
      <c r="A1" s="21" t="s">
        <v>0</v>
      </c>
      <c r="B1" s="21"/>
      <c r="C1" s="23" t="s">
        <v>8</v>
      </c>
      <c r="D1" s="16"/>
      <c r="E1" s="17"/>
      <c r="F1" s="16" t="s">
        <v>9</v>
      </c>
      <c r="G1" s="16"/>
      <c r="H1" s="17"/>
      <c r="I1" s="16" t="s">
        <v>10</v>
      </c>
      <c r="J1" s="16"/>
      <c r="K1" s="17"/>
      <c r="L1" s="16" t="s">
        <v>11</v>
      </c>
      <c r="M1" s="16"/>
      <c r="N1" s="17"/>
      <c r="O1" s="16" t="s">
        <v>12</v>
      </c>
      <c r="P1" s="16"/>
      <c r="Q1" s="17"/>
      <c r="R1" s="16" t="s">
        <v>13</v>
      </c>
      <c r="S1" s="16"/>
      <c r="T1" s="17"/>
      <c r="U1" s="16" t="s">
        <v>14</v>
      </c>
      <c r="V1" s="16"/>
      <c r="W1" s="17"/>
      <c r="X1" s="16" t="s">
        <v>15</v>
      </c>
      <c r="Y1" s="16"/>
      <c r="Z1" s="17"/>
      <c r="AA1" s="16" t="s">
        <v>16</v>
      </c>
      <c r="AB1" s="16"/>
      <c r="AC1" s="17"/>
      <c r="AD1" s="16" t="s">
        <v>17</v>
      </c>
      <c r="AE1" s="16"/>
      <c r="AF1" s="17"/>
      <c r="AG1" s="16" t="s">
        <v>18</v>
      </c>
      <c r="AH1" s="16"/>
      <c r="AI1" s="17"/>
      <c r="AJ1" s="16" t="s">
        <v>7</v>
      </c>
      <c r="AK1" s="16"/>
      <c r="AL1" s="17"/>
    </row>
    <row r="2" spans="1:38" x14ac:dyDescent="0.2">
      <c r="A2" s="22"/>
      <c r="B2" s="22"/>
      <c r="C2" s="11" t="s">
        <v>5</v>
      </c>
      <c r="D2" s="8" t="s">
        <v>6</v>
      </c>
      <c r="E2" s="9" t="s">
        <v>7</v>
      </c>
      <c r="F2" s="8" t="s">
        <v>5</v>
      </c>
      <c r="G2" s="8" t="s">
        <v>6</v>
      </c>
      <c r="H2" s="9" t="s">
        <v>7</v>
      </c>
      <c r="I2" s="8" t="s">
        <v>5</v>
      </c>
      <c r="J2" s="8" t="s">
        <v>6</v>
      </c>
      <c r="K2" s="9" t="s">
        <v>7</v>
      </c>
      <c r="L2" s="8" t="s">
        <v>5</v>
      </c>
      <c r="M2" s="8" t="s">
        <v>6</v>
      </c>
      <c r="N2" s="9" t="s">
        <v>7</v>
      </c>
      <c r="O2" s="8" t="s">
        <v>5</v>
      </c>
      <c r="P2" s="8" t="s">
        <v>6</v>
      </c>
      <c r="Q2" s="9" t="s">
        <v>7</v>
      </c>
      <c r="R2" s="8" t="s">
        <v>5</v>
      </c>
      <c r="S2" s="8" t="s">
        <v>6</v>
      </c>
      <c r="T2" s="9" t="s">
        <v>7</v>
      </c>
      <c r="U2" s="8" t="s">
        <v>5</v>
      </c>
      <c r="V2" s="8" t="s">
        <v>6</v>
      </c>
      <c r="W2" s="9" t="s">
        <v>7</v>
      </c>
      <c r="X2" s="8" t="s">
        <v>5</v>
      </c>
      <c r="Y2" s="8" t="s">
        <v>6</v>
      </c>
      <c r="Z2" s="9" t="s">
        <v>7</v>
      </c>
      <c r="AA2" s="8" t="s">
        <v>5</v>
      </c>
      <c r="AB2" s="8" t="s">
        <v>6</v>
      </c>
      <c r="AC2" s="9" t="s">
        <v>7</v>
      </c>
      <c r="AD2" s="8" t="s">
        <v>5</v>
      </c>
      <c r="AE2" s="8" t="s">
        <v>6</v>
      </c>
      <c r="AF2" s="9" t="s">
        <v>7</v>
      </c>
      <c r="AG2" s="8" t="s">
        <v>5</v>
      </c>
      <c r="AH2" s="8" t="s">
        <v>6</v>
      </c>
      <c r="AI2" s="9" t="s">
        <v>7</v>
      </c>
      <c r="AJ2" s="8" t="s">
        <v>5</v>
      </c>
      <c r="AK2" s="8" t="s">
        <v>6</v>
      </c>
      <c r="AL2" s="9" t="s">
        <v>7</v>
      </c>
    </row>
    <row r="3" spans="1:38" x14ac:dyDescent="0.2">
      <c r="A3" s="18" t="s">
        <v>1</v>
      </c>
      <c r="B3" s="2">
        <v>1</v>
      </c>
      <c r="C3" s="12">
        <v>0</v>
      </c>
      <c r="D3" s="7">
        <v>0</v>
      </c>
      <c r="E3" s="10">
        <v>0</v>
      </c>
      <c r="F3" s="7">
        <v>0</v>
      </c>
      <c r="G3" s="7">
        <v>0</v>
      </c>
      <c r="H3" s="10">
        <v>0</v>
      </c>
      <c r="I3" s="7">
        <v>0</v>
      </c>
      <c r="J3" s="7">
        <v>0</v>
      </c>
      <c r="K3" s="10">
        <v>0</v>
      </c>
      <c r="L3" s="7">
        <v>2</v>
      </c>
      <c r="M3" s="7">
        <v>0</v>
      </c>
      <c r="N3" s="10">
        <v>2</v>
      </c>
      <c r="O3" s="7">
        <v>1</v>
      </c>
      <c r="P3" s="7">
        <v>0</v>
      </c>
      <c r="Q3" s="10">
        <v>1</v>
      </c>
      <c r="R3" s="7">
        <v>0</v>
      </c>
      <c r="S3" s="7">
        <v>11</v>
      </c>
      <c r="T3" s="10">
        <v>11</v>
      </c>
      <c r="U3" s="7">
        <v>0</v>
      </c>
      <c r="V3" s="7">
        <v>0</v>
      </c>
      <c r="W3" s="10">
        <v>0</v>
      </c>
      <c r="X3" s="7">
        <v>3</v>
      </c>
      <c r="Y3" s="7">
        <v>0</v>
      </c>
      <c r="Z3" s="10">
        <v>3</v>
      </c>
      <c r="AA3" s="7">
        <v>1</v>
      </c>
      <c r="AB3" s="7">
        <v>4</v>
      </c>
      <c r="AC3" s="10">
        <v>5</v>
      </c>
      <c r="AD3" s="7">
        <v>0</v>
      </c>
      <c r="AE3" s="7">
        <v>1</v>
      </c>
      <c r="AF3" s="10">
        <v>1</v>
      </c>
      <c r="AG3" s="7">
        <v>0</v>
      </c>
      <c r="AH3" s="7">
        <v>0</v>
      </c>
      <c r="AI3" s="10">
        <v>0</v>
      </c>
      <c r="AJ3" s="7">
        <v>7</v>
      </c>
      <c r="AK3" s="7">
        <v>16</v>
      </c>
      <c r="AL3" s="10">
        <v>23</v>
      </c>
    </row>
    <row r="4" spans="1:38" x14ac:dyDescent="0.2">
      <c r="A4" s="19"/>
      <c r="B4" s="1">
        <v>2</v>
      </c>
      <c r="C4" s="12">
        <v>0</v>
      </c>
      <c r="D4" s="7">
        <v>1</v>
      </c>
      <c r="E4" s="10">
        <v>1</v>
      </c>
      <c r="F4" s="7">
        <v>1</v>
      </c>
      <c r="G4" s="7">
        <v>0</v>
      </c>
      <c r="H4" s="10">
        <v>1</v>
      </c>
      <c r="I4" s="7">
        <v>0</v>
      </c>
      <c r="J4" s="7">
        <v>1</v>
      </c>
      <c r="K4" s="10">
        <v>1</v>
      </c>
      <c r="L4" s="7">
        <v>5</v>
      </c>
      <c r="M4" s="7">
        <v>0</v>
      </c>
      <c r="N4" s="10">
        <v>5</v>
      </c>
      <c r="O4" s="7">
        <v>0</v>
      </c>
      <c r="P4" s="7">
        <v>0</v>
      </c>
      <c r="Q4" s="10">
        <v>0</v>
      </c>
      <c r="R4" s="7">
        <v>0</v>
      </c>
      <c r="S4" s="7">
        <v>10</v>
      </c>
      <c r="T4" s="10">
        <v>10</v>
      </c>
      <c r="U4" s="7">
        <v>0</v>
      </c>
      <c r="V4" s="7">
        <v>2</v>
      </c>
      <c r="W4" s="10">
        <v>2</v>
      </c>
      <c r="X4" s="7">
        <v>1</v>
      </c>
      <c r="Y4" s="7">
        <v>0</v>
      </c>
      <c r="Z4" s="10">
        <v>1</v>
      </c>
      <c r="AA4" s="7">
        <v>1</v>
      </c>
      <c r="AB4" s="7">
        <v>2</v>
      </c>
      <c r="AC4" s="10">
        <v>3</v>
      </c>
      <c r="AD4" s="7">
        <v>0</v>
      </c>
      <c r="AE4" s="7">
        <v>1</v>
      </c>
      <c r="AF4" s="10">
        <v>1</v>
      </c>
      <c r="AG4" s="7">
        <v>0</v>
      </c>
      <c r="AH4" s="7">
        <v>0</v>
      </c>
      <c r="AI4" s="10">
        <v>0</v>
      </c>
      <c r="AJ4" s="7">
        <v>8</v>
      </c>
      <c r="AK4" s="7">
        <v>17</v>
      </c>
      <c r="AL4" s="10">
        <v>25</v>
      </c>
    </row>
    <row r="5" spans="1:38" x14ac:dyDescent="0.2">
      <c r="A5" s="19"/>
      <c r="B5" s="1">
        <v>3</v>
      </c>
      <c r="C5" s="12">
        <v>0</v>
      </c>
      <c r="D5" s="7">
        <v>0</v>
      </c>
      <c r="E5" s="10">
        <v>0</v>
      </c>
      <c r="F5" s="7">
        <v>2</v>
      </c>
      <c r="G5" s="7">
        <v>0</v>
      </c>
      <c r="H5" s="10">
        <v>2</v>
      </c>
      <c r="I5" s="7">
        <v>0</v>
      </c>
      <c r="J5" s="7">
        <v>0</v>
      </c>
      <c r="K5" s="10">
        <v>0</v>
      </c>
      <c r="L5" s="7">
        <v>3</v>
      </c>
      <c r="M5" s="7">
        <v>2</v>
      </c>
      <c r="N5" s="10">
        <v>5</v>
      </c>
      <c r="O5" s="7">
        <v>0</v>
      </c>
      <c r="P5" s="7">
        <v>0</v>
      </c>
      <c r="Q5" s="10">
        <v>0</v>
      </c>
      <c r="R5" s="7">
        <v>0</v>
      </c>
      <c r="S5" s="7">
        <v>13</v>
      </c>
      <c r="T5" s="10">
        <v>13</v>
      </c>
      <c r="U5" s="7">
        <v>0</v>
      </c>
      <c r="V5" s="7">
        <v>0</v>
      </c>
      <c r="W5" s="10">
        <v>0</v>
      </c>
      <c r="X5" s="7">
        <v>4</v>
      </c>
      <c r="Y5" s="7">
        <v>0</v>
      </c>
      <c r="Z5" s="10">
        <v>4</v>
      </c>
      <c r="AA5" s="7">
        <v>0</v>
      </c>
      <c r="AB5" s="7">
        <v>0</v>
      </c>
      <c r="AC5" s="10">
        <v>0</v>
      </c>
      <c r="AD5" s="7">
        <v>0</v>
      </c>
      <c r="AE5" s="7">
        <v>0</v>
      </c>
      <c r="AF5" s="10">
        <v>0</v>
      </c>
      <c r="AG5" s="7">
        <v>1</v>
      </c>
      <c r="AH5" s="7">
        <v>0</v>
      </c>
      <c r="AI5" s="10">
        <v>1</v>
      </c>
      <c r="AJ5" s="7">
        <v>10</v>
      </c>
      <c r="AK5" s="7">
        <v>15</v>
      </c>
      <c r="AL5" s="10">
        <v>25</v>
      </c>
    </row>
    <row r="6" spans="1:38" x14ac:dyDescent="0.2">
      <c r="A6" s="20"/>
      <c r="B6" s="3">
        <v>4</v>
      </c>
      <c r="C6" s="12">
        <v>0</v>
      </c>
      <c r="D6" s="7">
        <v>0</v>
      </c>
      <c r="E6" s="10">
        <v>0</v>
      </c>
      <c r="F6" s="7">
        <v>0</v>
      </c>
      <c r="G6" s="7">
        <v>0</v>
      </c>
      <c r="H6" s="10">
        <v>0</v>
      </c>
      <c r="I6" s="7">
        <v>0</v>
      </c>
      <c r="J6" s="7">
        <v>0</v>
      </c>
      <c r="K6" s="10">
        <v>0</v>
      </c>
      <c r="L6" s="7">
        <v>5</v>
      </c>
      <c r="M6" s="7">
        <v>1</v>
      </c>
      <c r="N6" s="10">
        <v>6</v>
      </c>
      <c r="O6" s="7">
        <v>1</v>
      </c>
      <c r="P6" s="7">
        <v>0</v>
      </c>
      <c r="Q6" s="10">
        <v>1</v>
      </c>
      <c r="R6" s="7">
        <v>0</v>
      </c>
      <c r="S6" s="7">
        <v>9</v>
      </c>
      <c r="T6" s="10">
        <v>9</v>
      </c>
      <c r="U6" s="7">
        <v>0</v>
      </c>
      <c r="V6" s="7">
        <v>2</v>
      </c>
      <c r="W6" s="10">
        <v>2</v>
      </c>
      <c r="X6" s="7">
        <v>0</v>
      </c>
      <c r="Y6" s="7">
        <v>0</v>
      </c>
      <c r="Z6" s="10">
        <v>0</v>
      </c>
      <c r="AA6" s="7">
        <v>0</v>
      </c>
      <c r="AB6" s="7">
        <v>2</v>
      </c>
      <c r="AC6" s="10">
        <v>2</v>
      </c>
      <c r="AD6" s="7">
        <v>0</v>
      </c>
      <c r="AE6" s="7">
        <v>0</v>
      </c>
      <c r="AF6" s="10">
        <v>0</v>
      </c>
      <c r="AG6" s="7">
        <v>0</v>
      </c>
      <c r="AH6" s="7">
        <v>0</v>
      </c>
      <c r="AI6" s="10">
        <v>0</v>
      </c>
      <c r="AJ6" s="7">
        <v>6</v>
      </c>
      <c r="AK6" s="7">
        <v>14</v>
      </c>
      <c r="AL6" s="10">
        <v>20</v>
      </c>
    </row>
    <row r="7" spans="1:38" ht="15" customHeight="1" x14ac:dyDescent="0.2">
      <c r="A7" s="18" t="s">
        <v>2</v>
      </c>
      <c r="B7" s="2">
        <v>1</v>
      </c>
      <c r="C7" s="12">
        <v>0</v>
      </c>
      <c r="D7" s="7">
        <v>0</v>
      </c>
      <c r="E7" s="10">
        <v>0</v>
      </c>
      <c r="F7" s="7">
        <v>0</v>
      </c>
      <c r="G7" s="7">
        <v>0</v>
      </c>
      <c r="H7" s="10">
        <v>0</v>
      </c>
      <c r="I7" s="7">
        <v>0</v>
      </c>
      <c r="J7" s="7">
        <v>0</v>
      </c>
      <c r="K7" s="10">
        <v>0</v>
      </c>
      <c r="L7" s="7">
        <v>4</v>
      </c>
      <c r="M7" s="7">
        <v>0</v>
      </c>
      <c r="N7" s="10">
        <v>4</v>
      </c>
      <c r="O7" s="7">
        <v>1</v>
      </c>
      <c r="P7" s="7">
        <v>0</v>
      </c>
      <c r="Q7" s="10">
        <v>1</v>
      </c>
      <c r="R7" s="7">
        <v>0</v>
      </c>
      <c r="S7" s="7">
        <v>14</v>
      </c>
      <c r="T7" s="10">
        <v>14</v>
      </c>
      <c r="U7" s="7">
        <v>0</v>
      </c>
      <c r="V7" s="7">
        <v>0</v>
      </c>
      <c r="W7" s="10">
        <v>0</v>
      </c>
      <c r="X7" s="7">
        <v>3</v>
      </c>
      <c r="Y7" s="7">
        <v>0</v>
      </c>
      <c r="Z7" s="10">
        <v>3</v>
      </c>
      <c r="AA7" s="7">
        <v>1</v>
      </c>
      <c r="AB7" s="7">
        <v>5</v>
      </c>
      <c r="AC7" s="10">
        <v>6</v>
      </c>
      <c r="AD7" s="7">
        <v>0</v>
      </c>
      <c r="AE7" s="7">
        <v>1</v>
      </c>
      <c r="AF7" s="10">
        <v>1</v>
      </c>
      <c r="AG7" s="7">
        <v>0</v>
      </c>
      <c r="AH7" s="7">
        <v>0</v>
      </c>
      <c r="AI7" s="10">
        <v>0</v>
      </c>
      <c r="AJ7" s="7">
        <v>9</v>
      </c>
      <c r="AK7" s="7">
        <v>20</v>
      </c>
      <c r="AL7" s="10">
        <v>29</v>
      </c>
    </row>
    <row r="8" spans="1:38" x14ac:dyDescent="0.2">
      <c r="A8" s="19"/>
      <c r="B8" s="1">
        <v>2</v>
      </c>
      <c r="C8" s="12">
        <v>0</v>
      </c>
      <c r="D8" s="7">
        <v>1</v>
      </c>
      <c r="E8" s="10">
        <v>1</v>
      </c>
      <c r="F8" s="7">
        <v>3</v>
      </c>
      <c r="G8" s="7">
        <v>0</v>
      </c>
      <c r="H8" s="10">
        <v>3</v>
      </c>
      <c r="I8" s="7">
        <v>0</v>
      </c>
      <c r="J8" s="7">
        <v>1</v>
      </c>
      <c r="K8" s="10">
        <v>1</v>
      </c>
      <c r="L8" s="7">
        <v>6</v>
      </c>
      <c r="M8" s="7">
        <v>2</v>
      </c>
      <c r="N8" s="10">
        <v>8</v>
      </c>
      <c r="O8" s="7">
        <v>0</v>
      </c>
      <c r="P8" s="7">
        <v>0</v>
      </c>
      <c r="Q8" s="10">
        <v>0</v>
      </c>
      <c r="R8" s="7">
        <v>0</v>
      </c>
      <c r="S8" s="7">
        <v>13</v>
      </c>
      <c r="T8" s="10">
        <v>13</v>
      </c>
      <c r="U8" s="7">
        <v>0</v>
      </c>
      <c r="V8" s="7">
        <v>2</v>
      </c>
      <c r="W8" s="10">
        <v>2</v>
      </c>
      <c r="X8" s="7">
        <v>3</v>
      </c>
      <c r="Y8" s="7">
        <v>0</v>
      </c>
      <c r="Z8" s="10">
        <v>3</v>
      </c>
      <c r="AA8" s="7">
        <v>1</v>
      </c>
      <c r="AB8" s="7">
        <v>1</v>
      </c>
      <c r="AC8" s="10">
        <v>2</v>
      </c>
      <c r="AD8" s="7">
        <v>0</v>
      </c>
      <c r="AE8" s="7">
        <v>1</v>
      </c>
      <c r="AF8" s="10">
        <v>1</v>
      </c>
      <c r="AG8" s="7">
        <v>1</v>
      </c>
      <c r="AH8" s="7">
        <v>0</v>
      </c>
      <c r="AI8" s="10">
        <v>1</v>
      </c>
      <c r="AJ8" s="7">
        <v>14</v>
      </c>
      <c r="AK8" s="7">
        <v>21</v>
      </c>
      <c r="AL8" s="10">
        <v>35</v>
      </c>
    </row>
    <row r="9" spans="1:38" x14ac:dyDescent="0.2">
      <c r="A9" s="20"/>
      <c r="B9" s="3">
        <v>3</v>
      </c>
      <c r="C9" s="12">
        <v>0</v>
      </c>
      <c r="D9" s="7">
        <v>0</v>
      </c>
      <c r="E9" s="10">
        <v>0</v>
      </c>
      <c r="F9" s="7">
        <v>0</v>
      </c>
      <c r="G9" s="7">
        <v>0</v>
      </c>
      <c r="H9" s="10">
        <v>0</v>
      </c>
      <c r="I9" s="7">
        <v>0</v>
      </c>
      <c r="J9" s="7">
        <v>0</v>
      </c>
      <c r="K9" s="10">
        <v>0</v>
      </c>
      <c r="L9" s="7">
        <v>5</v>
      </c>
      <c r="M9" s="7">
        <v>1</v>
      </c>
      <c r="N9" s="10">
        <v>6</v>
      </c>
      <c r="O9" s="7">
        <v>1</v>
      </c>
      <c r="P9" s="7">
        <v>0</v>
      </c>
      <c r="Q9" s="10">
        <v>1</v>
      </c>
      <c r="R9" s="7">
        <v>0</v>
      </c>
      <c r="S9" s="7">
        <v>16</v>
      </c>
      <c r="T9" s="10">
        <v>16</v>
      </c>
      <c r="U9" s="7">
        <v>0</v>
      </c>
      <c r="V9" s="7">
        <v>2</v>
      </c>
      <c r="W9" s="10">
        <v>2</v>
      </c>
      <c r="X9" s="7">
        <v>2</v>
      </c>
      <c r="Y9" s="7">
        <v>0</v>
      </c>
      <c r="Z9" s="10">
        <v>2</v>
      </c>
      <c r="AA9" s="7">
        <v>0</v>
      </c>
      <c r="AB9" s="7">
        <v>2</v>
      </c>
      <c r="AC9" s="10">
        <v>2</v>
      </c>
      <c r="AD9" s="7">
        <v>0</v>
      </c>
      <c r="AE9" s="7">
        <v>0</v>
      </c>
      <c r="AF9" s="10">
        <v>0</v>
      </c>
      <c r="AG9" s="7">
        <v>0</v>
      </c>
      <c r="AH9" s="7">
        <v>0</v>
      </c>
      <c r="AI9" s="10">
        <v>0</v>
      </c>
      <c r="AJ9" s="7">
        <v>8</v>
      </c>
      <c r="AK9" s="7">
        <v>21</v>
      </c>
      <c r="AL9" s="10">
        <v>29</v>
      </c>
    </row>
    <row r="10" spans="1:38" x14ac:dyDescent="0.2">
      <c r="A10" s="18" t="s">
        <v>3</v>
      </c>
      <c r="B10" s="2">
        <v>1</v>
      </c>
      <c r="C10" s="12">
        <v>0</v>
      </c>
      <c r="D10" s="7">
        <v>1</v>
      </c>
      <c r="E10" s="10">
        <v>1</v>
      </c>
      <c r="F10" s="7">
        <v>1</v>
      </c>
      <c r="G10" s="7">
        <v>0</v>
      </c>
      <c r="H10" s="10">
        <v>1</v>
      </c>
      <c r="I10" s="7">
        <v>0</v>
      </c>
      <c r="J10" s="7">
        <v>1</v>
      </c>
      <c r="K10" s="10">
        <v>1</v>
      </c>
      <c r="L10" s="7">
        <v>7</v>
      </c>
      <c r="M10" s="7">
        <v>0</v>
      </c>
      <c r="N10" s="10">
        <v>7</v>
      </c>
      <c r="O10" s="7">
        <v>1</v>
      </c>
      <c r="P10" s="7">
        <v>0</v>
      </c>
      <c r="Q10" s="10">
        <v>1</v>
      </c>
      <c r="R10" s="7">
        <v>0</v>
      </c>
      <c r="S10" s="7">
        <v>21</v>
      </c>
      <c r="T10" s="10">
        <v>21</v>
      </c>
      <c r="U10" s="7">
        <v>0</v>
      </c>
      <c r="V10" s="7">
        <v>2</v>
      </c>
      <c r="W10" s="10">
        <v>2</v>
      </c>
      <c r="X10" s="7">
        <v>4</v>
      </c>
      <c r="Y10" s="7">
        <v>0</v>
      </c>
      <c r="Z10" s="10">
        <v>4</v>
      </c>
      <c r="AA10" s="7">
        <v>2</v>
      </c>
      <c r="AB10" s="7">
        <v>6</v>
      </c>
      <c r="AC10" s="10">
        <v>8</v>
      </c>
      <c r="AD10" s="7">
        <v>0</v>
      </c>
      <c r="AE10" s="7">
        <v>2</v>
      </c>
      <c r="AF10" s="10">
        <v>2</v>
      </c>
      <c r="AG10" s="7">
        <v>0</v>
      </c>
      <c r="AH10" s="7">
        <v>0</v>
      </c>
      <c r="AI10" s="10">
        <v>0</v>
      </c>
      <c r="AJ10" s="7">
        <v>15</v>
      </c>
      <c r="AK10" s="7">
        <v>33</v>
      </c>
      <c r="AL10" s="10">
        <v>48</v>
      </c>
    </row>
    <row r="11" spans="1:38" x14ac:dyDescent="0.2">
      <c r="A11" s="20"/>
      <c r="B11" s="3">
        <v>2</v>
      </c>
      <c r="C11" s="12">
        <v>0</v>
      </c>
      <c r="D11" s="7">
        <v>0</v>
      </c>
      <c r="E11" s="10">
        <v>0</v>
      </c>
      <c r="F11" s="7">
        <v>2</v>
      </c>
      <c r="G11" s="7">
        <v>0</v>
      </c>
      <c r="H11" s="10">
        <v>2</v>
      </c>
      <c r="I11" s="7">
        <v>0</v>
      </c>
      <c r="J11" s="7">
        <v>0</v>
      </c>
      <c r="K11" s="10">
        <v>0</v>
      </c>
      <c r="L11" s="7">
        <v>8</v>
      </c>
      <c r="M11" s="7">
        <v>3</v>
      </c>
      <c r="N11" s="10">
        <v>11</v>
      </c>
      <c r="O11" s="7">
        <v>1</v>
      </c>
      <c r="P11" s="7">
        <v>0</v>
      </c>
      <c r="Q11" s="10">
        <v>1</v>
      </c>
      <c r="R11" s="7">
        <v>0</v>
      </c>
      <c r="S11" s="7">
        <v>22</v>
      </c>
      <c r="T11" s="10">
        <v>22</v>
      </c>
      <c r="U11" s="7">
        <v>0</v>
      </c>
      <c r="V11" s="7">
        <v>2</v>
      </c>
      <c r="W11" s="10">
        <v>2</v>
      </c>
      <c r="X11" s="7">
        <v>4</v>
      </c>
      <c r="Y11" s="7">
        <v>0</v>
      </c>
      <c r="Z11" s="10">
        <v>4</v>
      </c>
      <c r="AA11" s="7">
        <v>0</v>
      </c>
      <c r="AB11" s="7">
        <v>2</v>
      </c>
      <c r="AC11" s="10">
        <v>2</v>
      </c>
      <c r="AD11" s="7">
        <v>0</v>
      </c>
      <c r="AE11" s="7">
        <v>0</v>
      </c>
      <c r="AF11" s="10">
        <v>0</v>
      </c>
      <c r="AG11" s="7">
        <v>1</v>
      </c>
      <c r="AH11" s="7">
        <v>0</v>
      </c>
      <c r="AI11" s="10">
        <v>1</v>
      </c>
      <c r="AJ11" s="7">
        <v>16</v>
      </c>
      <c r="AK11" s="7">
        <v>29</v>
      </c>
      <c r="AL11" s="10">
        <v>45</v>
      </c>
    </row>
    <row r="12" spans="1:38" ht="16" thickBot="1" x14ac:dyDescent="0.25">
      <c r="A12" s="4" t="s">
        <v>4</v>
      </c>
      <c r="B12" s="5">
        <v>1</v>
      </c>
      <c r="C12" s="13">
        <v>0</v>
      </c>
      <c r="D12" s="14">
        <v>1</v>
      </c>
      <c r="E12" s="15">
        <v>1</v>
      </c>
      <c r="F12" s="14">
        <v>3</v>
      </c>
      <c r="G12" s="14">
        <v>0</v>
      </c>
      <c r="H12" s="15">
        <v>3</v>
      </c>
      <c r="I12" s="14">
        <v>0</v>
      </c>
      <c r="J12" s="14">
        <v>1</v>
      </c>
      <c r="K12" s="15">
        <v>1</v>
      </c>
      <c r="L12" s="14">
        <v>15</v>
      </c>
      <c r="M12" s="14">
        <v>3</v>
      </c>
      <c r="N12" s="15">
        <v>18</v>
      </c>
      <c r="O12" s="14">
        <v>2</v>
      </c>
      <c r="P12" s="14">
        <v>0</v>
      </c>
      <c r="Q12" s="15">
        <v>2</v>
      </c>
      <c r="R12" s="14">
        <v>0</v>
      </c>
      <c r="S12" s="14">
        <v>43</v>
      </c>
      <c r="T12" s="15">
        <v>43</v>
      </c>
      <c r="U12" s="14">
        <v>0</v>
      </c>
      <c r="V12" s="14">
        <v>4</v>
      </c>
      <c r="W12" s="15">
        <v>4</v>
      </c>
      <c r="X12" s="14">
        <v>8</v>
      </c>
      <c r="Y12" s="14">
        <v>0</v>
      </c>
      <c r="Z12" s="15">
        <v>8</v>
      </c>
      <c r="AA12" s="14">
        <v>2</v>
      </c>
      <c r="AB12" s="14">
        <v>8</v>
      </c>
      <c r="AC12" s="15">
        <v>10</v>
      </c>
      <c r="AD12" s="14">
        <v>0</v>
      </c>
      <c r="AE12" s="14">
        <v>2</v>
      </c>
      <c r="AF12" s="15">
        <v>2</v>
      </c>
      <c r="AG12" s="14">
        <v>1</v>
      </c>
      <c r="AH12" s="14">
        <v>0</v>
      </c>
      <c r="AI12" s="15">
        <v>1</v>
      </c>
      <c r="AJ12" s="14">
        <v>31</v>
      </c>
      <c r="AK12" s="14">
        <v>62</v>
      </c>
      <c r="AL12" s="15">
        <v>93</v>
      </c>
    </row>
    <row r="20" spans="3:7" x14ac:dyDescent="0.2">
      <c r="C20" s="6"/>
      <c r="D20" s="6"/>
      <c r="E20" s="6"/>
      <c r="F20" s="6"/>
      <c r="G20" s="6"/>
    </row>
    <row r="21" spans="3:7" x14ac:dyDescent="0.2">
      <c r="C21" s="6"/>
      <c r="D21" s="6"/>
      <c r="E21" s="6"/>
      <c r="F21" s="6"/>
      <c r="G21" s="6"/>
    </row>
    <row r="22" spans="3:7" x14ac:dyDescent="0.2">
      <c r="C22" s="6"/>
      <c r="D22" s="6"/>
      <c r="E22" s="6"/>
      <c r="F22" s="6"/>
      <c r="G22" s="6"/>
    </row>
    <row r="23" spans="3:7" x14ac:dyDescent="0.2">
      <c r="C23" s="6"/>
      <c r="D23" s="6"/>
      <c r="E23" s="6"/>
      <c r="F23" s="6"/>
      <c r="G23" s="6"/>
    </row>
    <row r="24" spans="3:7" x14ac:dyDescent="0.2">
      <c r="C24" s="6"/>
      <c r="D24" s="6"/>
      <c r="E24" s="6"/>
      <c r="F24" s="6"/>
      <c r="G24" s="6"/>
    </row>
    <row r="25" spans="3:7" x14ac:dyDescent="0.2">
      <c r="C25" s="6"/>
      <c r="D25" s="6"/>
      <c r="E25" s="6"/>
      <c r="F25" s="6"/>
      <c r="G25" s="6"/>
    </row>
    <row r="26" spans="3:7" x14ac:dyDescent="0.2">
      <c r="C26" s="6"/>
      <c r="D26" s="6"/>
      <c r="E26" s="6"/>
      <c r="F26" s="6"/>
      <c r="G26" s="6"/>
    </row>
    <row r="27" spans="3:7" x14ac:dyDescent="0.2">
      <c r="C27" s="6"/>
      <c r="D27" s="6"/>
      <c r="E27" s="6"/>
      <c r="F27" s="6"/>
      <c r="G27" s="6"/>
    </row>
    <row r="28" spans="3:7" x14ac:dyDescent="0.2">
      <c r="C28" s="6"/>
      <c r="D28" s="6"/>
      <c r="E28" s="6"/>
      <c r="F28" s="6"/>
      <c r="G28" s="6"/>
    </row>
    <row r="29" spans="3:7" x14ac:dyDescent="0.2">
      <c r="C29" s="6"/>
      <c r="D29" s="6"/>
      <c r="E29" s="6"/>
      <c r="F29" s="6"/>
      <c r="G29" s="6"/>
    </row>
    <row r="30" spans="3:7" x14ac:dyDescent="0.2">
      <c r="C30" s="6"/>
      <c r="D30" s="6"/>
      <c r="E30" s="6"/>
      <c r="F30" s="6"/>
      <c r="G30" s="6"/>
    </row>
    <row r="31" spans="3:7" x14ac:dyDescent="0.2">
      <c r="C31" s="6"/>
      <c r="D31" s="6"/>
      <c r="E31" s="6"/>
      <c r="F31" s="6"/>
      <c r="G31" s="6"/>
    </row>
    <row r="32" spans="3:7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mergeCells count="16">
    <mergeCell ref="AJ1:AL1"/>
    <mergeCell ref="A3:A6"/>
    <mergeCell ref="A7:A9"/>
    <mergeCell ref="A10:A11"/>
    <mergeCell ref="R1:T1"/>
    <mergeCell ref="U1:W1"/>
    <mergeCell ref="X1:Z1"/>
    <mergeCell ref="AA1:AC1"/>
    <mergeCell ref="AD1:AF1"/>
    <mergeCell ref="AG1:AI1"/>
    <mergeCell ref="A1:B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L34"/>
  <sheetViews>
    <sheetView topLeftCell="P1" workbookViewId="0">
      <selection activeCell="AJ12" sqref="AJ12:AL12"/>
    </sheetView>
  </sheetViews>
  <sheetFormatPr baseColWidth="10" defaultColWidth="8.83203125" defaultRowHeight="15" x14ac:dyDescent="0.2"/>
  <cols>
    <col min="1" max="1" width="10.5" customWidth="1"/>
    <col min="3" max="3" width="17.83203125" customWidth="1"/>
  </cols>
  <sheetData>
    <row r="1" spans="1:38" x14ac:dyDescent="0.2">
      <c r="A1" s="21" t="s">
        <v>0</v>
      </c>
      <c r="B1" s="21"/>
      <c r="C1" s="23" t="s">
        <v>8</v>
      </c>
      <c r="D1" s="16"/>
      <c r="E1" s="17"/>
      <c r="F1" s="16" t="s">
        <v>9</v>
      </c>
      <c r="G1" s="16"/>
      <c r="H1" s="17"/>
      <c r="I1" s="16" t="s">
        <v>10</v>
      </c>
      <c r="J1" s="16"/>
      <c r="K1" s="17"/>
      <c r="L1" s="16" t="s">
        <v>11</v>
      </c>
      <c r="M1" s="16"/>
      <c r="N1" s="17"/>
      <c r="O1" s="16" t="s">
        <v>12</v>
      </c>
      <c r="P1" s="16"/>
      <c r="Q1" s="17"/>
      <c r="R1" s="16" t="s">
        <v>13</v>
      </c>
      <c r="S1" s="16"/>
      <c r="T1" s="17"/>
      <c r="U1" s="16" t="s">
        <v>14</v>
      </c>
      <c r="V1" s="16"/>
      <c r="W1" s="17"/>
      <c r="X1" s="16" t="s">
        <v>15</v>
      </c>
      <c r="Y1" s="16"/>
      <c r="Z1" s="17"/>
      <c r="AA1" s="16" t="s">
        <v>16</v>
      </c>
      <c r="AB1" s="16"/>
      <c r="AC1" s="17"/>
      <c r="AD1" s="16" t="s">
        <v>17</v>
      </c>
      <c r="AE1" s="16"/>
      <c r="AF1" s="17"/>
      <c r="AG1" s="16" t="s">
        <v>18</v>
      </c>
      <c r="AH1" s="16"/>
      <c r="AI1" s="17"/>
      <c r="AJ1" s="16" t="s">
        <v>7</v>
      </c>
      <c r="AK1" s="16"/>
      <c r="AL1" s="17"/>
    </row>
    <row r="2" spans="1:38" x14ac:dyDescent="0.2">
      <c r="A2" s="22"/>
      <c r="B2" s="22"/>
      <c r="C2" s="11" t="s">
        <v>5</v>
      </c>
      <c r="D2" s="8" t="s">
        <v>6</v>
      </c>
      <c r="E2" s="9" t="s">
        <v>7</v>
      </c>
      <c r="F2" s="8" t="s">
        <v>5</v>
      </c>
      <c r="G2" s="8" t="s">
        <v>6</v>
      </c>
      <c r="H2" s="9" t="s">
        <v>7</v>
      </c>
      <c r="I2" s="8" t="s">
        <v>5</v>
      </c>
      <c r="J2" s="8" t="s">
        <v>6</v>
      </c>
      <c r="K2" s="9" t="s">
        <v>7</v>
      </c>
      <c r="L2" s="8" t="s">
        <v>5</v>
      </c>
      <c r="M2" s="8" t="s">
        <v>6</v>
      </c>
      <c r="N2" s="9" t="s">
        <v>7</v>
      </c>
      <c r="O2" s="8" t="s">
        <v>5</v>
      </c>
      <c r="P2" s="8" t="s">
        <v>6</v>
      </c>
      <c r="Q2" s="9" t="s">
        <v>7</v>
      </c>
      <c r="R2" s="8" t="s">
        <v>5</v>
      </c>
      <c r="S2" s="8" t="s">
        <v>6</v>
      </c>
      <c r="T2" s="9" t="s">
        <v>7</v>
      </c>
      <c r="U2" s="8" t="s">
        <v>5</v>
      </c>
      <c r="V2" s="8" t="s">
        <v>6</v>
      </c>
      <c r="W2" s="9" t="s">
        <v>7</v>
      </c>
      <c r="X2" s="8" t="s">
        <v>5</v>
      </c>
      <c r="Y2" s="8" t="s">
        <v>6</v>
      </c>
      <c r="Z2" s="9" t="s">
        <v>7</v>
      </c>
      <c r="AA2" s="8" t="s">
        <v>5</v>
      </c>
      <c r="AB2" s="8" t="s">
        <v>6</v>
      </c>
      <c r="AC2" s="9" t="s">
        <v>7</v>
      </c>
      <c r="AD2" s="8" t="s">
        <v>5</v>
      </c>
      <c r="AE2" s="8" t="s">
        <v>6</v>
      </c>
      <c r="AF2" s="9" t="s">
        <v>7</v>
      </c>
      <c r="AG2" s="8" t="s">
        <v>5</v>
      </c>
      <c r="AH2" s="8" t="s">
        <v>6</v>
      </c>
      <c r="AI2" s="9" t="s">
        <v>7</v>
      </c>
      <c r="AJ2" s="8" t="s">
        <v>5</v>
      </c>
      <c r="AK2" s="8" t="s">
        <v>6</v>
      </c>
      <c r="AL2" s="9" t="s">
        <v>7</v>
      </c>
    </row>
    <row r="3" spans="1:38" x14ac:dyDescent="0.2">
      <c r="A3" s="18" t="s">
        <v>1</v>
      </c>
      <c r="B3" s="2">
        <v>1</v>
      </c>
      <c r="C3" s="12">
        <v>0</v>
      </c>
      <c r="D3" s="7">
        <v>0</v>
      </c>
      <c r="E3" s="10">
        <v>0</v>
      </c>
      <c r="F3" s="7">
        <v>0</v>
      </c>
      <c r="G3" s="7">
        <v>0</v>
      </c>
      <c r="H3" s="10">
        <v>0</v>
      </c>
      <c r="I3" s="7">
        <v>0</v>
      </c>
      <c r="J3" s="7">
        <v>1</v>
      </c>
      <c r="K3" s="10">
        <v>1</v>
      </c>
      <c r="L3" s="7">
        <v>5</v>
      </c>
      <c r="M3" s="7">
        <v>1</v>
      </c>
      <c r="N3" s="10">
        <v>6</v>
      </c>
      <c r="O3" s="7">
        <v>1</v>
      </c>
      <c r="P3" s="7">
        <v>0</v>
      </c>
      <c r="Q3" s="10">
        <v>1</v>
      </c>
      <c r="R3" s="7">
        <v>0</v>
      </c>
      <c r="S3" s="7">
        <v>14</v>
      </c>
      <c r="T3" s="10">
        <v>14</v>
      </c>
      <c r="U3" s="7">
        <v>0</v>
      </c>
      <c r="V3" s="7">
        <v>1</v>
      </c>
      <c r="W3" s="10">
        <v>1</v>
      </c>
      <c r="X3" s="7">
        <v>0</v>
      </c>
      <c r="Y3" s="7">
        <v>0</v>
      </c>
      <c r="Z3" s="10">
        <v>0</v>
      </c>
      <c r="AA3" s="7">
        <v>3</v>
      </c>
      <c r="AB3" s="7">
        <v>2</v>
      </c>
      <c r="AC3" s="10">
        <v>5</v>
      </c>
      <c r="AD3" s="7">
        <v>0</v>
      </c>
      <c r="AE3" s="7">
        <v>0</v>
      </c>
      <c r="AF3" s="10">
        <v>0</v>
      </c>
      <c r="AG3" s="7">
        <v>3</v>
      </c>
      <c r="AH3" s="7">
        <v>0</v>
      </c>
      <c r="AI3" s="10">
        <v>3</v>
      </c>
      <c r="AJ3" s="7">
        <v>12</v>
      </c>
      <c r="AK3" s="7">
        <v>19</v>
      </c>
      <c r="AL3" s="10">
        <v>31</v>
      </c>
    </row>
    <row r="4" spans="1:38" x14ac:dyDescent="0.2">
      <c r="A4" s="19"/>
      <c r="B4" s="1">
        <v>2</v>
      </c>
      <c r="C4" s="12">
        <v>0</v>
      </c>
      <c r="D4" s="7">
        <v>0</v>
      </c>
      <c r="E4" s="10">
        <v>0</v>
      </c>
      <c r="F4" s="7">
        <v>0</v>
      </c>
      <c r="G4" s="7">
        <v>0</v>
      </c>
      <c r="H4" s="10">
        <v>0</v>
      </c>
      <c r="I4" s="7">
        <v>0</v>
      </c>
      <c r="J4" s="7">
        <v>0</v>
      </c>
      <c r="K4" s="10">
        <v>0</v>
      </c>
      <c r="L4" s="7">
        <v>2</v>
      </c>
      <c r="M4" s="7">
        <v>1</v>
      </c>
      <c r="N4" s="10">
        <v>3</v>
      </c>
      <c r="O4" s="7">
        <v>2</v>
      </c>
      <c r="P4" s="7">
        <v>0</v>
      </c>
      <c r="Q4" s="10">
        <v>2</v>
      </c>
      <c r="R4" s="7">
        <v>0</v>
      </c>
      <c r="S4" s="7">
        <v>4</v>
      </c>
      <c r="T4" s="10">
        <v>4</v>
      </c>
      <c r="U4" s="7">
        <v>0</v>
      </c>
      <c r="V4" s="7">
        <v>3</v>
      </c>
      <c r="W4" s="10">
        <v>3</v>
      </c>
      <c r="X4" s="7">
        <v>1</v>
      </c>
      <c r="Y4" s="7">
        <v>0</v>
      </c>
      <c r="Z4" s="10">
        <v>1</v>
      </c>
      <c r="AA4" s="7">
        <v>2</v>
      </c>
      <c r="AB4" s="7">
        <v>4</v>
      </c>
      <c r="AC4" s="10">
        <v>6</v>
      </c>
      <c r="AD4" s="7">
        <v>0</v>
      </c>
      <c r="AE4" s="7">
        <v>0</v>
      </c>
      <c r="AF4" s="10">
        <v>0</v>
      </c>
      <c r="AG4" s="7">
        <v>1</v>
      </c>
      <c r="AH4" s="7">
        <v>0</v>
      </c>
      <c r="AI4" s="10">
        <v>1</v>
      </c>
      <c r="AJ4" s="7">
        <v>8</v>
      </c>
      <c r="AK4" s="7">
        <v>12</v>
      </c>
      <c r="AL4" s="10">
        <v>20</v>
      </c>
    </row>
    <row r="5" spans="1:38" x14ac:dyDescent="0.2">
      <c r="A5" s="19"/>
      <c r="B5" s="1">
        <v>3</v>
      </c>
      <c r="C5" s="12">
        <v>0</v>
      </c>
      <c r="D5" s="7">
        <v>0</v>
      </c>
      <c r="E5" s="10">
        <v>0</v>
      </c>
      <c r="F5" s="7">
        <v>0</v>
      </c>
      <c r="G5" s="7">
        <v>0</v>
      </c>
      <c r="H5" s="10">
        <v>0</v>
      </c>
      <c r="I5" s="7">
        <v>0</v>
      </c>
      <c r="J5" s="7">
        <v>0</v>
      </c>
      <c r="K5" s="10">
        <v>0</v>
      </c>
      <c r="L5" s="7">
        <v>2</v>
      </c>
      <c r="M5" s="7">
        <v>3</v>
      </c>
      <c r="N5" s="10">
        <v>5</v>
      </c>
      <c r="O5" s="7">
        <v>1</v>
      </c>
      <c r="P5" s="7">
        <v>0</v>
      </c>
      <c r="Q5" s="10">
        <v>1</v>
      </c>
      <c r="R5" s="7">
        <v>0</v>
      </c>
      <c r="S5" s="7">
        <v>8</v>
      </c>
      <c r="T5" s="10">
        <v>8</v>
      </c>
      <c r="U5" s="7">
        <v>0</v>
      </c>
      <c r="V5" s="7">
        <v>1</v>
      </c>
      <c r="W5" s="10">
        <v>1</v>
      </c>
      <c r="X5" s="7">
        <v>2</v>
      </c>
      <c r="Y5" s="7">
        <v>0</v>
      </c>
      <c r="Z5" s="10">
        <v>2</v>
      </c>
      <c r="AA5" s="7">
        <v>1</v>
      </c>
      <c r="AB5" s="7">
        <v>2</v>
      </c>
      <c r="AC5" s="10">
        <v>3</v>
      </c>
      <c r="AD5" s="7">
        <v>0</v>
      </c>
      <c r="AE5" s="7">
        <v>0</v>
      </c>
      <c r="AF5" s="10">
        <v>0</v>
      </c>
      <c r="AG5" s="7">
        <v>2</v>
      </c>
      <c r="AH5" s="7">
        <v>0</v>
      </c>
      <c r="AI5" s="10">
        <v>2</v>
      </c>
      <c r="AJ5" s="7">
        <v>8</v>
      </c>
      <c r="AK5" s="7">
        <v>14</v>
      </c>
      <c r="AL5" s="10">
        <v>22</v>
      </c>
    </row>
    <row r="6" spans="1:38" x14ac:dyDescent="0.2">
      <c r="A6" s="20"/>
      <c r="B6" s="3">
        <v>4</v>
      </c>
      <c r="C6" s="12">
        <v>1</v>
      </c>
      <c r="D6" s="7">
        <v>0</v>
      </c>
      <c r="E6" s="10">
        <v>1</v>
      </c>
      <c r="F6" s="7">
        <v>1</v>
      </c>
      <c r="G6" s="7">
        <v>0</v>
      </c>
      <c r="H6" s="10">
        <v>1</v>
      </c>
      <c r="I6" s="7">
        <v>0</v>
      </c>
      <c r="J6" s="7">
        <v>0</v>
      </c>
      <c r="K6" s="10">
        <v>0</v>
      </c>
      <c r="L6" s="7">
        <v>4</v>
      </c>
      <c r="M6" s="7">
        <v>5</v>
      </c>
      <c r="N6" s="10">
        <v>9</v>
      </c>
      <c r="O6" s="7">
        <v>0</v>
      </c>
      <c r="P6" s="7">
        <v>0</v>
      </c>
      <c r="Q6" s="10">
        <v>0</v>
      </c>
      <c r="R6" s="7">
        <v>0</v>
      </c>
      <c r="S6" s="7">
        <v>15</v>
      </c>
      <c r="T6" s="10">
        <v>15</v>
      </c>
      <c r="U6" s="7">
        <v>0</v>
      </c>
      <c r="V6" s="7">
        <v>1</v>
      </c>
      <c r="W6" s="10">
        <v>1</v>
      </c>
      <c r="X6" s="7">
        <v>1</v>
      </c>
      <c r="Y6" s="7">
        <v>0</v>
      </c>
      <c r="Z6" s="10">
        <v>1</v>
      </c>
      <c r="AA6" s="7">
        <v>3</v>
      </c>
      <c r="AB6" s="7">
        <v>3</v>
      </c>
      <c r="AC6" s="10">
        <v>6</v>
      </c>
      <c r="AD6" s="7">
        <v>0</v>
      </c>
      <c r="AE6" s="7">
        <v>0</v>
      </c>
      <c r="AF6" s="10">
        <v>0</v>
      </c>
      <c r="AG6" s="7">
        <v>1</v>
      </c>
      <c r="AH6" s="7">
        <v>0</v>
      </c>
      <c r="AI6" s="10">
        <v>1</v>
      </c>
      <c r="AJ6" s="7">
        <v>11</v>
      </c>
      <c r="AK6" s="7">
        <v>24</v>
      </c>
      <c r="AL6" s="10">
        <v>35</v>
      </c>
    </row>
    <row r="7" spans="1:38" ht="15" customHeight="1" x14ac:dyDescent="0.2">
      <c r="A7" s="18" t="s">
        <v>2</v>
      </c>
      <c r="B7" s="2">
        <v>1</v>
      </c>
      <c r="C7" s="12">
        <v>0</v>
      </c>
      <c r="D7" s="7">
        <v>0</v>
      </c>
      <c r="E7" s="10">
        <v>0</v>
      </c>
      <c r="F7" s="7">
        <v>0</v>
      </c>
      <c r="G7" s="7">
        <v>0</v>
      </c>
      <c r="H7" s="10">
        <v>0</v>
      </c>
      <c r="I7" s="7">
        <v>0</v>
      </c>
      <c r="J7" s="7">
        <v>1</v>
      </c>
      <c r="K7" s="10">
        <v>1</v>
      </c>
      <c r="L7" s="7">
        <v>6</v>
      </c>
      <c r="M7" s="7">
        <v>2</v>
      </c>
      <c r="N7" s="10">
        <v>8</v>
      </c>
      <c r="O7" s="7">
        <v>1</v>
      </c>
      <c r="P7" s="7">
        <v>0</v>
      </c>
      <c r="Q7" s="10">
        <v>1</v>
      </c>
      <c r="R7" s="7">
        <v>0</v>
      </c>
      <c r="S7" s="7">
        <v>15</v>
      </c>
      <c r="T7" s="10">
        <v>15</v>
      </c>
      <c r="U7" s="7">
        <v>0</v>
      </c>
      <c r="V7" s="7">
        <v>2</v>
      </c>
      <c r="W7" s="10">
        <v>2</v>
      </c>
      <c r="X7" s="7">
        <v>1</v>
      </c>
      <c r="Y7" s="7">
        <v>0</v>
      </c>
      <c r="Z7" s="10">
        <v>1</v>
      </c>
      <c r="AA7" s="7">
        <v>4</v>
      </c>
      <c r="AB7" s="7">
        <v>3</v>
      </c>
      <c r="AC7" s="10">
        <v>7</v>
      </c>
      <c r="AD7" s="7">
        <v>0</v>
      </c>
      <c r="AE7" s="7">
        <v>0</v>
      </c>
      <c r="AF7" s="10">
        <v>0</v>
      </c>
      <c r="AG7" s="7">
        <v>4</v>
      </c>
      <c r="AH7" s="7">
        <v>0</v>
      </c>
      <c r="AI7" s="10">
        <v>4</v>
      </c>
      <c r="AJ7" s="7">
        <v>16</v>
      </c>
      <c r="AK7" s="7">
        <v>23</v>
      </c>
      <c r="AL7" s="10">
        <v>39</v>
      </c>
    </row>
    <row r="8" spans="1:38" x14ac:dyDescent="0.2">
      <c r="A8" s="19"/>
      <c r="B8" s="1">
        <v>2</v>
      </c>
      <c r="C8" s="12">
        <v>0</v>
      </c>
      <c r="D8" s="7">
        <v>0</v>
      </c>
      <c r="E8" s="10">
        <v>0</v>
      </c>
      <c r="F8" s="7">
        <v>0</v>
      </c>
      <c r="G8" s="7">
        <v>0</v>
      </c>
      <c r="H8" s="10">
        <v>0</v>
      </c>
      <c r="I8" s="7">
        <v>0</v>
      </c>
      <c r="J8" s="7">
        <v>0</v>
      </c>
      <c r="K8" s="10">
        <v>0</v>
      </c>
      <c r="L8" s="7">
        <v>3</v>
      </c>
      <c r="M8" s="7">
        <v>2</v>
      </c>
      <c r="N8" s="10">
        <v>5</v>
      </c>
      <c r="O8" s="7">
        <v>2</v>
      </c>
      <c r="P8" s="7">
        <v>0</v>
      </c>
      <c r="Q8" s="10">
        <v>2</v>
      </c>
      <c r="R8" s="7">
        <v>0</v>
      </c>
      <c r="S8" s="7">
        <v>9</v>
      </c>
      <c r="T8" s="10">
        <v>9</v>
      </c>
      <c r="U8" s="7">
        <v>0</v>
      </c>
      <c r="V8" s="7">
        <v>3</v>
      </c>
      <c r="W8" s="10">
        <v>3</v>
      </c>
      <c r="X8" s="7">
        <v>1</v>
      </c>
      <c r="Y8" s="7">
        <v>0</v>
      </c>
      <c r="Z8" s="10">
        <v>1</v>
      </c>
      <c r="AA8" s="7">
        <v>1</v>
      </c>
      <c r="AB8" s="7">
        <v>4</v>
      </c>
      <c r="AC8" s="10">
        <v>5</v>
      </c>
      <c r="AD8" s="7">
        <v>0</v>
      </c>
      <c r="AE8" s="7">
        <v>0</v>
      </c>
      <c r="AF8" s="10">
        <v>0</v>
      </c>
      <c r="AG8" s="7">
        <v>2</v>
      </c>
      <c r="AH8" s="7">
        <v>0</v>
      </c>
      <c r="AI8" s="10">
        <v>2</v>
      </c>
      <c r="AJ8" s="7">
        <v>9</v>
      </c>
      <c r="AK8" s="7">
        <v>18</v>
      </c>
      <c r="AL8" s="10">
        <v>27</v>
      </c>
    </row>
    <row r="9" spans="1:38" x14ac:dyDescent="0.2">
      <c r="A9" s="20"/>
      <c r="B9" s="3">
        <v>3</v>
      </c>
      <c r="C9" s="12">
        <v>1</v>
      </c>
      <c r="D9" s="7">
        <v>0</v>
      </c>
      <c r="E9" s="10">
        <v>1</v>
      </c>
      <c r="F9" s="7">
        <v>1</v>
      </c>
      <c r="G9" s="7">
        <v>0</v>
      </c>
      <c r="H9" s="10">
        <v>1</v>
      </c>
      <c r="I9" s="7">
        <v>0</v>
      </c>
      <c r="J9" s="7">
        <v>0</v>
      </c>
      <c r="K9" s="10">
        <v>0</v>
      </c>
      <c r="L9" s="7">
        <v>4</v>
      </c>
      <c r="M9" s="7">
        <v>6</v>
      </c>
      <c r="N9" s="10">
        <v>10</v>
      </c>
      <c r="O9" s="7">
        <v>1</v>
      </c>
      <c r="P9" s="7">
        <v>0</v>
      </c>
      <c r="Q9" s="10">
        <v>1</v>
      </c>
      <c r="R9" s="7">
        <v>0</v>
      </c>
      <c r="S9" s="7">
        <v>17</v>
      </c>
      <c r="T9" s="10">
        <v>17</v>
      </c>
      <c r="U9" s="7">
        <v>0</v>
      </c>
      <c r="V9" s="7">
        <v>1</v>
      </c>
      <c r="W9" s="10">
        <v>1</v>
      </c>
      <c r="X9" s="7">
        <v>2</v>
      </c>
      <c r="Y9" s="7">
        <v>0</v>
      </c>
      <c r="Z9" s="10">
        <v>2</v>
      </c>
      <c r="AA9" s="7">
        <v>4</v>
      </c>
      <c r="AB9" s="7">
        <v>4</v>
      </c>
      <c r="AC9" s="10">
        <v>8</v>
      </c>
      <c r="AD9" s="7">
        <v>0</v>
      </c>
      <c r="AE9" s="7">
        <v>0</v>
      </c>
      <c r="AF9" s="10">
        <v>0</v>
      </c>
      <c r="AG9" s="7">
        <v>1</v>
      </c>
      <c r="AH9" s="7">
        <v>0</v>
      </c>
      <c r="AI9" s="10">
        <v>1</v>
      </c>
      <c r="AJ9" s="7">
        <v>14</v>
      </c>
      <c r="AK9" s="7">
        <v>28</v>
      </c>
      <c r="AL9" s="10">
        <v>42</v>
      </c>
    </row>
    <row r="10" spans="1:38" x14ac:dyDescent="0.2">
      <c r="A10" s="18" t="s">
        <v>3</v>
      </c>
      <c r="B10" s="2">
        <v>1</v>
      </c>
      <c r="C10" s="12">
        <v>0</v>
      </c>
      <c r="D10" s="7">
        <v>0</v>
      </c>
      <c r="E10" s="10">
        <v>0</v>
      </c>
      <c r="F10" s="7">
        <v>0</v>
      </c>
      <c r="G10" s="7">
        <v>0</v>
      </c>
      <c r="H10" s="10">
        <v>0</v>
      </c>
      <c r="I10" s="7">
        <v>0</v>
      </c>
      <c r="J10" s="7">
        <v>1</v>
      </c>
      <c r="K10" s="10">
        <v>1</v>
      </c>
      <c r="L10" s="7">
        <v>7</v>
      </c>
      <c r="M10" s="7">
        <v>2</v>
      </c>
      <c r="N10" s="10">
        <v>9</v>
      </c>
      <c r="O10" s="7">
        <v>3</v>
      </c>
      <c r="P10" s="7">
        <v>0</v>
      </c>
      <c r="Q10" s="10">
        <v>3</v>
      </c>
      <c r="R10" s="7">
        <v>0</v>
      </c>
      <c r="S10" s="7">
        <v>18</v>
      </c>
      <c r="T10" s="10">
        <v>18</v>
      </c>
      <c r="U10" s="7">
        <v>0</v>
      </c>
      <c r="V10" s="7">
        <v>4</v>
      </c>
      <c r="W10" s="10">
        <v>4</v>
      </c>
      <c r="X10" s="7">
        <v>1</v>
      </c>
      <c r="Y10" s="7">
        <v>0</v>
      </c>
      <c r="Z10" s="10">
        <v>1</v>
      </c>
      <c r="AA10" s="7">
        <v>5</v>
      </c>
      <c r="AB10" s="7">
        <v>6</v>
      </c>
      <c r="AC10" s="10">
        <v>11</v>
      </c>
      <c r="AD10" s="7">
        <v>0</v>
      </c>
      <c r="AE10" s="7">
        <v>0</v>
      </c>
      <c r="AF10" s="10">
        <v>0</v>
      </c>
      <c r="AG10" s="7">
        <v>4</v>
      </c>
      <c r="AH10" s="7">
        <v>0</v>
      </c>
      <c r="AI10" s="10">
        <v>4</v>
      </c>
      <c r="AJ10" s="7">
        <v>20</v>
      </c>
      <c r="AK10" s="7">
        <v>31</v>
      </c>
      <c r="AL10" s="10">
        <v>51</v>
      </c>
    </row>
    <row r="11" spans="1:38" x14ac:dyDescent="0.2">
      <c r="A11" s="20"/>
      <c r="B11" s="3">
        <v>2</v>
      </c>
      <c r="C11" s="12">
        <v>1</v>
      </c>
      <c r="D11" s="7">
        <v>0</v>
      </c>
      <c r="E11" s="10">
        <v>1</v>
      </c>
      <c r="F11" s="7">
        <v>1</v>
      </c>
      <c r="G11" s="7">
        <v>0</v>
      </c>
      <c r="H11" s="10">
        <v>1</v>
      </c>
      <c r="I11" s="7">
        <v>0</v>
      </c>
      <c r="J11" s="7">
        <v>0</v>
      </c>
      <c r="K11" s="10">
        <v>0</v>
      </c>
      <c r="L11" s="7">
        <v>6</v>
      </c>
      <c r="M11" s="7">
        <v>8</v>
      </c>
      <c r="N11" s="10">
        <v>14</v>
      </c>
      <c r="O11" s="7">
        <v>1</v>
      </c>
      <c r="P11" s="7">
        <v>0</v>
      </c>
      <c r="Q11" s="10">
        <v>1</v>
      </c>
      <c r="R11" s="7">
        <v>0</v>
      </c>
      <c r="S11" s="7">
        <v>23</v>
      </c>
      <c r="T11" s="10">
        <v>23</v>
      </c>
      <c r="U11" s="7">
        <v>0</v>
      </c>
      <c r="V11" s="7">
        <v>2</v>
      </c>
      <c r="W11" s="10">
        <v>2</v>
      </c>
      <c r="X11" s="7">
        <v>3</v>
      </c>
      <c r="Y11" s="7">
        <v>0</v>
      </c>
      <c r="Z11" s="10">
        <v>3</v>
      </c>
      <c r="AA11" s="7">
        <v>4</v>
      </c>
      <c r="AB11" s="7">
        <v>5</v>
      </c>
      <c r="AC11" s="10">
        <v>9</v>
      </c>
      <c r="AD11" s="7">
        <v>0</v>
      </c>
      <c r="AE11" s="7">
        <v>0</v>
      </c>
      <c r="AF11" s="10">
        <v>0</v>
      </c>
      <c r="AG11" s="7">
        <v>3</v>
      </c>
      <c r="AH11" s="7">
        <v>0</v>
      </c>
      <c r="AI11" s="10">
        <v>3</v>
      </c>
      <c r="AJ11" s="7">
        <v>19</v>
      </c>
      <c r="AK11" s="7">
        <v>38</v>
      </c>
      <c r="AL11" s="10">
        <v>57</v>
      </c>
    </row>
    <row r="12" spans="1:38" ht="16" thickBot="1" x14ac:dyDescent="0.25">
      <c r="A12" s="4" t="s">
        <v>4</v>
      </c>
      <c r="B12" s="5">
        <v>1</v>
      </c>
      <c r="C12" s="13">
        <v>1</v>
      </c>
      <c r="D12" s="14">
        <v>0</v>
      </c>
      <c r="E12" s="15">
        <v>1</v>
      </c>
      <c r="F12" s="14">
        <v>1</v>
      </c>
      <c r="G12" s="14">
        <v>0</v>
      </c>
      <c r="H12" s="15">
        <v>1</v>
      </c>
      <c r="I12" s="14">
        <v>0</v>
      </c>
      <c r="J12" s="14">
        <v>1</v>
      </c>
      <c r="K12" s="15">
        <v>1</v>
      </c>
      <c r="L12" s="14">
        <v>13</v>
      </c>
      <c r="M12" s="14">
        <v>10</v>
      </c>
      <c r="N12" s="15">
        <v>23</v>
      </c>
      <c r="O12" s="14">
        <v>4</v>
      </c>
      <c r="P12" s="14">
        <v>0</v>
      </c>
      <c r="Q12" s="15">
        <v>4</v>
      </c>
      <c r="R12" s="14">
        <v>0</v>
      </c>
      <c r="S12" s="14">
        <v>41</v>
      </c>
      <c r="T12" s="15">
        <v>41</v>
      </c>
      <c r="U12" s="14">
        <v>0</v>
      </c>
      <c r="V12" s="14">
        <v>6</v>
      </c>
      <c r="W12" s="15">
        <v>6</v>
      </c>
      <c r="X12" s="14">
        <v>4</v>
      </c>
      <c r="Y12" s="14">
        <v>0</v>
      </c>
      <c r="Z12" s="15">
        <v>4</v>
      </c>
      <c r="AA12" s="14">
        <v>9</v>
      </c>
      <c r="AB12" s="14">
        <v>11</v>
      </c>
      <c r="AC12" s="15">
        <v>20</v>
      </c>
      <c r="AD12" s="14">
        <v>0</v>
      </c>
      <c r="AE12" s="14">
        <v>0</v>
      </c>
      <c r="AF12" s="15">
        <v>0</v>
      </c>
      <c r="AG12" s="14">
        <v>7</v>
      </c>
      <c r="AH12" s="14">
        <v>0</v>
      </c>
      <c r="AI12" s="15">
        <v>7</v>
      </c>
      <c r="AJ12" s="14">
        <v>39</v>
      </c>
      <c r="AK12" s="14">
        <v>69</v>
      </c>
      <c r="AL12" s="15">
        <v>108</v>
      </c>
    </row>
    <row r="20" spans="3:7" x14ac:dyDescent="0.2">
      <c r="C20" s="6"/>
      <c r="D20" s="6"/>
      <c r="E20" s="6"/>
      <c r="F20" s="6"/>
      <c r="G20" s="6"/>
    </row>
    <row r="21" spans="3:7" x14ac:dyDescent="0.2">
      <c r="C21" s="6"/>
      <c r="D21" s="6"/>
      <c r="E21" s="6"/>
      <c r="F21" s="6"/>
      <c r="G21" s="6"/>
    </row>
    <row r="22" spans="3:7" x14ac:dyDescent="0.2">
      <c r="C22" s="6"/>
      <c r="D22" s="6"/>
      <c r="E22" s="6"/>
      <c r="F22" s="6"/>
      <c r="G22" s="6"/>
    </row>
    <row r="23" spans="3:7" x14ac:dyDescent="0.2">
      <c r="C23" s="6"/>
      <c r="D23" s="6"/>
      <c r="E23" s="6"/>
      <c r="F23" s="6"/>
      <c r="G23" s="6"/>
    </row>
    <row r="24" spans="3:7" x14ac:dyDescent="0.2">
      <c r="C24" s="6"/>
      <c r="D24" s="6"/>
      <c r="E24" s="6"/>
      <c r="F24" s="6"/>
      <c r="G24" s="6"/>
    </row>
    <row r="25" spans="3:7" x14ac:dyDescent="0.2">
      <c r="C25" s="6"/>
      <c r="D25" s="6"/>
      <c r="E25" s="6"/>
      <c r="F25" s="6"/>
      <c r="G25" s="6"/>
    </row>
    <row r="26" spans="3:7" x14ac:dyDescent="0.2">
      <c r="C26" s="6"/>
      <c r="D26" s="6"/>
      <c r="E26" s="6"/>
      <c r="F26" s="6"/>
      <c r="G26" s="6"/>
    </row>
    <row r="27" spans="3:7" x14ac:dyDescent="0.2">
      <c r="C27" s="6"/>
      <c r="D27" s="6"/>
      <c r="E27" s="6"/>
      <c r="F27" s="6"/>
      <c r="G27" s="6"/>
    </row>
    <row r="28" spans="3:7" x14ac:dyDescent="0.2">
      <c r="C28" s="6"/>
      <c r="D28" s="6"/>
      <c r="E28" s="6"/>
      <c r="F28" s="6"/>
      <c r="G28" s="6"/>
    </row>
    <row r="29" spans="3:7" x14ac:dyDescent="0.2">
      <c r="C29" s="6"/>
      <c r="D29" s="6"/>
      <c r="E29" s="6"/>
      <c r="F29" s="6"/>
      <c r="G29" s="6"/>
    </row>
    <row r="30" spans="3:7" x14ac:dyDescent="0.2">
      <c r="C30" s="6"/>
      <c r="D30" s="6"/>
      <c r="E30" s="6"/>
      <c r="F30" s="6"/>
      <c r="G30" s="6"/>
    </row>
    <row r="31" spans="3:7" x14ac:dyDescent="0.2">
      <c r="C31" s="6"/>
      <c r="D31" s="6"/>
      <c r="E31" s="6"/>
      <c r="F31" s="6"/>
      <c r="G31" s="6"/>
    </row>
    <row r="32" spans="3:7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mergeCells count="16">
    <mergeCell ref="AJ1:AL1"/>
    <mergeCell ref="A3:A6"/>
    <mergeCell ref="A7:A9"/>
    <mergeCell ref="A10:A11"/>
    <mergeCell ref="R1:T1"/>
    <mergeCell ref="U1:W1"/>
    <mergeCell ref="X1:Z1"/>
    <mergeCell ref="AA1:AC1"/>
    <mergeCell ref="AD1:AF1"/>
    <mergeCell ref="AG1:AI1"/>
    <mergeCell ref="A1:B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AL34"/>
  <sheetViews>
    <sheetView topLeftCell="P1" workbookViewId="0">
      <selection activeCell="AJ12" sqref="AJ12:AL12"/>
    </sheetView>
  </sheetViews>
  <sheetFormatPr baseColWidth="10" defaultColWidth="8.83203125" defaultRowHeight="15" x14ac:dyDescent="0.2"/>
  <cols>
    <col min="1" max="1" width="10.5" bestFit="1" customWidth="1"/>
    <col min="3" max="3" width="17.83203125" customWidth="1"/>
  </cols>
  <sheetData>
    <row r="1" spans="1:38" x14ac:dyDescent="0.2">
      <c r="A1" s="21" t="s">
        <v>0</v>
      </c>
      <c r="B1" s="21"/>
      <c r="C1" s="23" t="s">
        <v>8</v>
      </c>
      <c r="D1" s="16"/>
      <c r="E1" s="17"/>
      <c r="F1" s="16" t="s">
        <v>9</v>
      </c>
      <c r="G1" s="16"/>
      <c r="H1" s="17"/>
      <c r="I1" s="16" t="s">
        <v>10</v>
      </c>
      <c r="J1" s="16"/>
      <c r="K1" s="17"/>
      <c r="L1" s="16" t="s">
        <v>11</v>
      </c>
      <c r="M1" s="16"/>
      <c r="N1" s="17"/>
      <c r="O1" s="16" t="s">
        <v>12</v>
      </c>
      <c r="P1" s="16"/>
      <c r="Q1" s="17"/>
      <c r="R1" s="16" t="s">
        <v>13</v>
      </c>
      <c r="S1" s="16"/>
      <c r="T1" s="17"/>
      <c r="U1" s="16" t="s">
        <v>14</v>
      </c>
      <c r="V1" s="16"/>
      <c r="W1" s="17"/>
      <c r="X1" s="16" t="s">
        <v>15</v>
      </c>
      <c r="Y1" s="16"/>
      <c r="Z1" s="17"/>
      <c r="AA1" s="16" t="s">
        <v>16</v>
      </c>
      <c r="AB1" s="16"/>
      <c r="AC1" s="17"/>
      <c r="AD1" s="16" t="s">
        <v>17</v>
      </c>
      <c r="AE1" s="16"/>
      <c r="AF1" s="17"/>
      <c r="AG1" s="16" t="s">
        <v>18</v>
      </c>
      <c r="AH1" s="16"/>
      <c r="AI1" s="17"/>
      <c r="AJ1" s="16" t="s">
        <v>7</v>
      </c>
      <c r="AK1" s="16"/>
      <c r="AL1" s="17"/>
    </row>
    <row r="2" spans="1:38" x14ac:dyDescent="0.2">
      <c r="A2" s="22"/>
      <c r="B2" s="22"/>
      <c r="C2" s="11" t="s">
        <v>5</v>
      </c>
      <c r="D2" s="8" t="s">
        <v>6</v>
      </c>
      <c r="E2" s="9" t="s">
        <v>7</v>
      </c>
      <c r="F2" s="8" t="s">
        <v>5</v>
      </c>
      <c r="G2" s="8" t="s">
        <v>6</v>
      </c>
      <c r="H2" s="9" t="s">
        <v>7</v>
      </c>
      <c r="I2" s="8" t="s">
        <v>5</v>
      </c>
      <c r="J2" s="8" t="s">
        <v>6</v>
      </c>
      <c r="K2" s="9" t="s">
        <v>7</v>
      </c>
      <c r="L2" s="8" t="s">
        <v>5</v>
      </c>
      <c r="M2" s="8" t="s">
        <v>6</v>
      </c>
      <c r="N2" s="9" t="s">
        <v>7</v>
      </c>
      <c r="O2" s="8" t="s">
        <v>5</v>
      </c>
      <c r="P2" s="8" t="s">
        <v>6</v>
      </c>
      <c r="Q2" s="9" t="s">
        <v>7</v>
      </c>
      <c r="R2" s="8" t="s">
        <v>5</v>
      </c>
      <c r="S2" s="8" t="s">
        <v>6</v>
      </c>
      <c r="T2" s="9" t="s">
        <v>7</v>
      </c>
      <c r="U2" s="8" t="s">
        <v>5</v>
      </c>
      <c r="V2" s="8" t="s">
        <v>6</v>
      </c>
      <c r="W2" s="9" t="s">
        <v>7</v>
      </c>
      <c r="X2" s="8" t="s">
        <v>5</v>
      </c>
      <c r="Y2" s="8" t="s">
        <v>6</v>
      </c>
      <c r="Z2" s="9" t="s">
        <v>7</v>
      </c>
      <c r="AA2" s="8" t="s">
        <v>5</v>
      </c>
      <c r="AB2" s="8" t="s">
        <v>6</v>
      </c>
      <c r="AC2" s="9" t="s">
        <v>7</v>
      </c>
      <c r="AD2" s="8" t="s">
        <v>5</v>
      </c>
      <c r="AE2" s="8" t="s">
        <v>6</v>
      </c>
      <c r="AF2" s="9" t="s">
        <v>7</v>
      </c>
      <c r="AG2" s="8" t="s">
        <v>5</v>
      </c>
      <c r="AH2" s="8" t="s">
        <v>6</v>
      </c>
      <c r="AI2" s="9" t="s">
        <v>7</v>
      </c>
      <c r="AJ2" s="8" t="s">
        <v>5</v>
      </c>
      <c r="AK2" s="8" t="s">
        <v>6</v>
      </c>
      <c r="AL2" s="9" t="s">
        <v>7</v>
      </c>
    </row>
    <row r="3" spans="1:38" x14ac:dyDescent="0.2">
      <c r="A3" s="18" t="s">
        <v>1</v>
      </c>
      <c r="B3" s="2">
        <v>1</v>
      </c>
      <c r="C3" s="12">
        <v>0</v>
      </c>
      <c r="D3" s="7">
        <v>0</v>
      </c>
      <c r="E3" s="10">
        <v>0</v>
      </c>
      <c r="F3" s="7">
        <v>0</v>
      </c>
      <c r="G3" s="7">
        <v>0</v>
      </c>
      <c r="H3" s="10">
        <v>0</v>
      </c>
      <c r="I3" s="7">
        <v>0</v>
      </c>
      <c r="J3" s="7">
        <v>1</v>
      </c>
      <c r="K3" s="10">
        <v>1</v>
      </c>
      <c r="L3" s="7">
        <v>2</v>
      </c>
      <c r="M3" s="7">
        <v>1</v>
      </c>
      <c r="N3" s="10">
        <v>3</v>
      </c>
      <c r="O3" s="7">
        <v>2</v>
      </c>
      <c r="P3" s="7">
        <v>0</v>
      </c>
      <c r="Q3" s="10">
        <v>2</v>
      </c>
      <c r="R3" s="7">
        <v>0</v>
      </c>
      <c r="S3" s="7">
        <v>12</v>
      </c>
      <c r="T3" s="10">
        <v>12</v>
      </c>
      <c r="U3" s="7">
        <v>0</v>
      </c>
      <c r="V3" s="7">
        <v>1</v>
      </c>
      <c r="W3" s="10">
        <v>1</v>
      </c>
      <c r="X3" s="7">
        <v>3</v>
      </c>
      <c r="Y3" s="7">
        <v>0</v>
      </c>
      <c r="Z3" s="10">
        <v>3</v>
      </c>
      <c r="AA3" s="7">
        <v>4</v>
      </c>
      <c r="AB3" s="7">
        <v>3</v>
      </c>
      <c r="AC3" s="10">
        <v>7</v>
      </c>
      <c r="AD3" s="7">
        <v>0</v>
      </c>
      <c r="AE3" s="7">
        <v>0</v>
      </c>
      <c r="AF3" s="10">
        <v>0</v>
      </c>
      <c r="AG3" s="7">
        <v>0</v>
      </c>
      <c r="AH3" s="7">
        <v>0</v>
      </c>
      <c r="AI3" s="10">
        <v>0</v>
      </c>
      <c r="AJ3" s="7">
        <v>11</v>
      </c>
      <c r="AK3" s="7">
        <v>18</v>
      </c>
      <c r="AL3" s="10">
        <v>29</v>
      </c>
    </row>
    <row r="4" spans="1:38" x14ac:dyDescent="0.2">
      <c r="A4" s="19"/>
      <c r="B4" s="1">
        <v>2</v>
      </c>
      <c r="C4" s="12">
        <v>0</v>
      </c>
      <c r="D4" s="7">
        <v>0</v>
      </c>
      <c r="E4" s="10">
        <v>0</v>
      </c>
      <c r="F4" s="7">
        <v>0</v>
      </c>
      <c r="G4" s="7">
        <v>0</v>
      </c>
      <c r="H4" s="10">
        <v>0</v>
      </c>
      <c r="I4" s="7">
        <v>0</v>
      </c>
      <c r="J4" s="7">
        <v>0</v>
      </c>
      <c r="K4" s="10">
        <v>0</v>
      </c>
      <c r="L4" s="7">
        <v>1</v>
      </c>
      <c r="M4" s="7">
        <v>2</v>
      </c>
      <c r="N4" s="10">
        <v>3</v>
      </c>
      <c r="O4" s="7">
        <v>0</v>
      </c>
      <c r="P4" s="7">
        <v>0</v>
      </c>
      <c r="Q4" s="10">
        <v>0</v>
      </c>
      <c r="R4" s="7">
        <v>0</v>
      </c>
      <c r="S4" s="7">
        <v>9</v>
      </c>
      <c r="T4" s="10">
        <v>9</v>
      </c>
      <c r="U4" s="7">
        <v>0</v>
      </c>
      <c r="V4" s="7">
        <v>1</v>
      </c>
      <c r="W4" s="10">
        <v>1</v>
      </c>
      <c r="X4" s="7">
        <v>3</v>
      </c>
      <c r="Y4" s="7">
        <v>0</v>
      </c>
      <c r="Z4" s="10">
        <v>3</v>
      </c>
      <c r="AA4" s="7">
        <v>1</v>
      </c>
      <c r="AB4" s="7">
        <v>1</v>
      </c>
      <c r="AC4" s="10">
        <v>2</v>
      </c>
      <c r="AD4" s="7">
        <v>0</v>
      </c>
      <c r="AE4" s="7">
        <v>0</v>
      </c>
      <c r="AF4" s="10">
        <v>0</v>
      </c>
      <c r="AG4" s="7">
        <v>0</v>
      </c>
      <c r="AH4" s="7">
        <v>0</v>
      </c>
      <c r="AI4" s="10">
        <v>0</v>
      </c>
      <c r="AJ4" s="7">
        <v>5</v>
      </c>
      <c r="AK4" s="7">
        <v>13</v>
      </c>
      <c r="AL4" s="10">
        <v>18</v>
      </c>
    </row>
    <row r="5" spans="1:38" x14ac:dyDescent="0.2">
      <c r="A5" s="19"/>
      <c r="B5" s="1">
        <v>3</v>
      </c>
      <c r="C5" s="12">
        <v>0</v>
      </c>
      <c r="D5" s="7">
        <v>0</v>
      </c>
      <c r="E5" s="10">
        <v>0</v>
      </c>
      <c r="F5" s="7">
        <v>0</v>
      </c>
      <c r="G5" s="7">
        <v>0</v>
      </c>
      <c r="H5" s="10">
        <v>0</v>
      </c>
      <c r="I5" s="7">
        <v>0</v>
      </c>
      <c r="J5" s="7">
        <v>0</v>
      </c>
      <c r="K5" s="10">
        <v>0</v>
      </c>
      <c r="L5" s="7">
        <v>8</v>
      </c>
      <c r="M5" s="7">
        <v>1</v>
      </c>
      <c r="N5" s="10">
        <v>9</v>
      </c>
      <c r="O5" s="7">
        <v>1</v>
      </c>
      <c r="P5" s="7">
        <v>0</v>
      </c>
      <c r="Q5" s="10">
        <v>1</v>
      </c>
      <c r="R5" s="7">
        <v>0</v>
      </c>
      <c r="S5" s="7">
        <v>12</v>
      </c>
      <c r="T5" s="10">
        <v>12</v>
      </c>
      <c r="U5" s="7">
        <v>0</v>
      </c>
      <c r="V5" s="7">
        <v>3</v>
      </c>
      <c r="W5" s="10">
        <v>3</v>
      </c>
      <c r="X5" s="7">
        <v>1</v>
      </c>
      <c r="Y5" s="7">
        <v>0</v>
      </c>
      <c r="Z5" s="10">
        <v>1</v>
      </c>
      <c r="AA5" s="7">
        <v>0</v>
      </c>
      <c r="AB5" s="7">
        <v>4</v>
      </c>
      <c r="AC5" s="10">
        <v>4</v>
      </c>
      <c r="AD5" s="7">
        <v>0</v>
      </c>
      <c r="AE5" s="7">
        <v>0</v>
      </c>
      <c r="AF5" s="10">
        <v>0</v>
      </c>
      <c r="AG5" s="7">
        <v>2</v>
      </c>
      <c r="AH5" s="7">
        <v>0</v>
      </c>
      <c r="AI5" s="10">
        <v>2</v>
      </c>
      <c r="AJ5" s="7">
        <v>12</v>
      </c>
      <c r="AK5" s="7">
        <v>20</v>
      </c>
      <c r="AL5" s="10">
        <v>32</v>
      </c>
    </row>
    <row r="6" spans="1:38" x14ac:dyDescent="0.2">
      <c r="A6" s="20"/>
      <c r="B6" s="3">
        <v>4</v>
      </c>
      <c r="C6" s="12">
        <v>0</v>
      </c>
      <c r="D6" s="7">
        <v>0</v>
      </c>
      <c r="E6" s="10">
        <v>0</v>
      </c>
      <c r="F6" s="7">
        <v>0</v>
      </c>
      <c r="G6" s="7">
        <v>0</v>
      </c>
      <c r="H6" s="10">
        <v>0</v>
      </c>
      <c r="I6" s="7">
        <v>0</v>
      </c>
      <c r="J6" s="7">
        <v>1</v>
      </c>
      <c r="K6" s="10">
        <v>1</v>
      </c>
      <c r="L6" s="7">
        <v>2</v>
      </c>
      <c r="M6" s="7">
        <v>2</v>
      </c>
      <c r="N6" s="10">
        <v>4</v>
      </c>
      <c r="O6" s="7">
        <v>0</v>
      </c>
      <c r="P6" s="7">
        <v>0</v>
      </c>
      <c r="Q6" s="10">
        <v>0</v>
      </c>
      <c r="R6" s="7">
        <v>0</v>
      </c>
      <c r="S6" s="7">
        <v>11</v>
      </c>
      <c r="T6" s="10">
        <v>11</v>
      </c>
      <c r="U6" s="7">
        <v>0</v>
      </c>
      <c r="V6" s="7">
        <v>0</v>
      </c>
      <c r="W6" s="10">
        <v>0</v>
      </c>
      <c r="X6" s="7">
        <v>3</v>
      </c>
      <c r="Y6" s="7">
        <v>0</v>
      </c>
      <c r="Z6" s="10">
        <v>3</v>
      </c>
      <c r="AA6" s="7">
        <v>0</v>
      </c>
      <c r="AB6" s="7">
        <v>1</v>
      </c>
      <c r="AC6" s="10">
        <v>1</v>
      </c>
      <c r="AD6" s="7">
        <v>0</v>
      </c>
      <c r="AE6" s="7">
        <v>0</v>
      </c>
      <c r="AF6" s="10">
        <v>0</v>
      </c>
      <c r="AG6" s="7">
        <v>2</v>
      </c>
      <c r="AH6" s="7">
        <v>0</v>
      </c>
      <c r="AI6" s="10">
        <v>2</v>
      </c>
      <c r="AJ6" s="7">
        <v>7</v>
      </c>
      <c r="AK6" s="7">
        <v>15</v>
      </c>
      <c r="AL6" s="10">
        <v>22</v>
      </c>
    </row>
    <row r="7" spans="1:38" ht="15" customHeight="1" x14ac:dyDescent="0.2">
      <c r="A7" s="18" t="s">
        <v>2</v>
      </c>
      <c r="B7" s="2">
        <v>1</v>
      </c>
      <c r="C7" s="12">
        <v>0</v>
      </c>
      <c r="D7" s="7">
        <v>0</v>
      </c>
      <c r="E7" s="10">
        <v>0</v>
      </c>
      <c r="F7" s="7">
        <v>0</v>
      </c>
      <c r="G7" s="7">
        <v>0</v>
      </c>
      <c r="H7" s="10">
        <v>0</v>
      </c>
      <c r="I7" s="7">
        <v>0</v>
      </c>
      <c r="J7" s="7">
        <v>1</v>
      </c>
      <c r="K7" s="10">
        <v>1</v>
      </c>
      <c r="L7" s="7">
        <v>2</v>
      </c>
      <c r="M7" s="7">
        <v>2</v>
      </c>
      <c r="N7" s="10">
        <v>4</v>
      </c>
      <c r="O7" s="7">
        <v>2</v>
      </c>
      <c r="P7" s="7">
        <v>0</v>
      </c>
      <c r="Q7" s="10">
        <v>2</v>
      </c>
      <c r="R7" s="7">
        <v>0</v>
      </c>
      <c r="S7" s="7">
        <v>14</v>
      </c>
      <c r="T7" s="10">
        <v>14</v>
      </c>
      <c r="U7" s="7">
        <v>0</v>
      </c>
      <c r="V7" s="7">
        <v>1</v>
      </c>
      <c r="W7" s="10">
        <v>1</v>
      </c>
      <c r="X7" s="7">
        <v>5</v>
      </c>
      <c r="Y7" s="7">
        <v>0</v>
      </c>
      <c r="Z7" s="10">
        <v>5</v>
      </c>
      <c r="AA7" s="7">
        <v>5</v>
      </c>
      <c r="AB7" s="7">
        <v>3</v>
      </c>
      <c r="AC7" s="10">
        <v>8</v>
      </c>
      <c r="AD7" s="7">
        <v>0</v>
      </c>
      <c r="AE7" s="7">
        <v>0</v>
      </c>
      <c r="AF7" s="10">
        <v>0</v>
      </c>
      <c r="AG7" s="7">
        <v>0</v>
      </c>
      <c r="AH7" s="7">
        <v>0</v>
      </c>
      <c r="AI7" s="10">
        <v>0</v>
      </c>
      <c r="AJ7" s="7">
        <v>14</v>
      </c>
      <c r="AK7" s="7">
        <v>21</v>
      </c>
      <c r="AL7" s="10">
        <v>35</v>
      </c>
    </row>
    <row r="8" spans="1:38" x14ac:dyDescent="0.2">
      <c r="A8" s="19"/>
      <c r="B8" s="1">
        <v>2</v>
      </c>
      <c r="C8" s="12">
        <v>0</v>
      </c>
      <c r="D8" s="7">
        <v>0</v>
      </c>
      <c r="E8" s="10">
        <v>0</v>
      </c>
      <c r="F8" s="7">
        <v>0</v>
      </c>
      <c r="G8" s="7">
        <v>0</v>
      </c>
      <c r="H8" s="10">
        <v>0</v>
      </c>
      <c r="I8" s="7">
        <v>0</v>
      </c>
      <c r="J8" s="7">
        <v>0</v>
      </c>
      <c r="K8" s="10">
        <v>0</v>
      </c>
      <c r="L8" s="7">
        <v>7</v>
      </c>
      <c r="M8" s="7">
        <v>2</v>
      </c>
      <c r="N8" s="10">
        <v>9</v>
      </c>
      <c r="O8" s="7">
        <v>0</v>
      </c>
      <c r="P8" s="7">
        <v>0</v>
      </c>
      <c r="Q8" s="10">
        <v>0</v>
      </c>
      <c r="R8" s="7">
        <v>0</v>
      </c>
      <c r="S8" s="7">
        <v>16</v>
      </c>
      <c r="T8" s="10">
        <v>16</v>
      </c>
      <c r="U8" s="7">
        <v>0</v>
      </c>
      <c r="V8" s="7">
        <v>3</v>
      </c>
      <c r="W8" s="10">
        <v>3</v>
      </c>
      <c r="X8" s="7">
        <v>2</v>
      </c>
      <c r="Y8" s="7">
        <v>0</v>
      </c>
      <c r="Z8" s="10">
        <v>2</v>
      </c>
      <c r="AA8" s="7">
        <v>0</v>
      </c>
      <c r="AB8" s="7">
        <v>3</v>
      </c>
      <c r="AC8" s="10">
        <v>3</v>
      </c>
      <c r="AD8" s="7">
        <v>0</v>
      </c>
      <c r="AE8" s="7">
        <v>0</v>
      </c>
      <c r="AF8" s="10">
        <v>0</v>
      </c>
      <c r="AG8" s="7">
        <v>1</v>
      </c>
      <c r="AH8" s="7">
        <v>0</v>
      </c>
      <c r="AI8" s="10">
        <v>1</v>
      </c>
      <c r="AJ8" s="7">
        <v>10</v>
      </c>
      <c r="AK8" s="7">
        <v>24</v>
      </c>
      <c r="AL8" s="10">
        <v>34</v>
      </c>
    </row>
    <row r="9" spans="1:38" x14ac:dyDescent="0.2">
      <c r="A9" s="20"/>
      <c r="B9" s="3">
        <v>3</v>
      </c>
      <c r="C9" s="12">
        <v>0</v>
      </c>
      <c r="D9" s="7">
        <v>0</v>
      </c>
      <c r="E9" s="10">
        <v>0</v>
      </c>
      <c r="F9" s="7">
        <v>0</v>
      </c>
      <c r="G9" s="7">
        <v>0</v>
      </c>
      <c r="H9" s="10">
        <v>0</v>
      </c>
      <c r="I9" s="7">
        <v>0</v>
      </c>
      <c r="J9" s="7">
        <v>1</v>
      </c>
      <c r="K9" s="10">
        <v>1</v>
      </c>
      <c r="L9" s="7">
        <v>4</v>
      </c>
      <c r="M9" s="7">
        <v>2</v>
      </c>
      <c r="N9" s="10">
        <v>6</v>
      </c>
      <c r="O9" s="7">
        <v>1</v>
      </c>
      <c r="P9" s="7">
        <v>0</v>
      </c>
      <c r="Q9" s="10">
        <v>1</v>
      </c>
      <c r="R9" s="7">
        <v>0</v>
      </c>
      <c r="S9" s="7">
        <v>14</v>
      </c>
      <c r="T9" s="10">
        <v>14</v>
      </c>
      <c r="U9" s="7">
        <v>0</v>
      </c>
      <c r="V9" s="7">
        <v>1</v>
      </c>
      <c r="W9" s="10">
        <v>1</v>
      </c>
      <c r="X9" s="7">
        <v>3</v>
      </c>
      <c r="Y9" s="7">
        <v>0</v>
      </c>
      <c r="Z9" s="10">
        <v>3</v>
      </c>
      <c r="AA9" s="7">
        <v>0</v>
      </c>
      <c r="AB9" s="7">
        <v>3</v>
      </c>
      <c r="AC9" s="10">
        <v>3</v>
      </c>
      <c r="AD9" s="7">
        <v>0</v>
      </c>
      <c r="AE9" s="7">
        <v>0</v>
      </c>
      <c r="AF9" s="10">
        <v>0</v>
      </c>
      <c r="AG9" s="7">
        <v>3</v>
      </c>
      <c r="AH9" s="7">
        <v>0</v>
      </c>
      <c r="AI9" s="10">
        <v>3</v>
      </c>
      <c r="AJ9" s="7">
        <v>11</v>
      </c>
      <c r="AK9" s="7">
        <v>21</v>
      </c>
      <c r="AL9" s="10">
        <v>32</v>
      </c>
    </row>
    <row r="10" spans="1:38" x14ac:dyDescent="0.2">
      <c r="A10" s="18" t="s">
        <v>3</v>
      </c>
      <c r="B10" s="2">
        <v>1</v>
      </c>
      <c r="C10" s="12">
        <v>0</v>
      </c>
      <c r="D10" s="7">
        <v>0</v>
      </c>
      <c r="E10" s="10">
        <v>0</v>
      </c>
      <c r="F10" s="7">
        <v>0</v>
      </c>
      <c r="G10" s="7">
        <v>0</v>
      </c>
      <c r="H10" s="10">
        <v>0</v>
      </c>
      <c r="I10" s="7">
        <v>0</v>
      </c>
      <c r="J10" s="7">
        <v>1</v>
      </c>
      <c r="K10" s="10">
        <v>1</v>
      </c>
      <c r="L10" s="7">
        <v>3</v>
      </c>
      <c r="M10" s="7">
        <v>3</v>
      </c>
      <c r="N10" s="10">
        <v>6</v>
      </c>
      <c r="O10" s="7">
        <v>2</v>
      </c>
      <c r="P10" s="7">
        <v>0</v>
      </c>
      <c r="Q10" s="10">
        <v>2</v>
      </c>
      <c r="R10" s="7">
        <v>0</v>
      </c>
      <c r="S10" s="7">
        <v>21</v>
      </c>
      <c r="T10" s="10">
        <v>21</v>
      </c>
      <c r="U10" s="7">
        <v>0</v>
      </c>
      <c r="V10" s="7">
        <v>2</v>
      </c>
      <c r="W10" s="10">
        <v>2</v>
      </c>
      <c r="X10" s="7">
        <v>6</v>
      </c>
      <c r="Y10" s="7">
        <v>0</v>
      </c>
      <c r="Z10" s="10">
        <v>6</v>
      </c>
      <c r="AA10" s="7">
        <v>5</v>
      </c>
      <c r="AB10" s="7">
        <v>4</v>
      </c>
      <c r="AC10" s="10">
        <v>9</v>
      </c>
      <c r="AD10" s="7">
        <v>0</v>
      </c>
      <c r="AE10" s="7">
        <v>0</v>
      </c>
      <c r="AF10" s="10">
        <v>0</v>
      </c>
      <c r="AG10" s="7">
        <v>0</v>
      </c>
      <c r="AH10" s="7">
        <v>0</v>
      </c>
      <c r="AI10" s="10">
        <v>0</v>
      </c>
      <c r="AJ10" s="7">
        <v>16</v>
      </c>
      <c r="AK10" s="7">
        <v>31</v>
      </c>
      <c r="AL10" s="10">
        <v>47</v>
      </c>
    </row>
    <row r="11" spans="1:38" x14ac:dyDescent="0.2">
      <c r="A11" s="20"/>
      <c r="B11" s="3">
        <v>2</v>
      </c>
      <c r="C11" s="12">
        <v>0</v>
      </c>
      <c r="D11" s="7">
        <v>0</v>
      </c>
      <c r="E11" s="10">
        <v>0</v>
      </c>
      <c r="F11" s="7">
        <v>0</v>
      </c>
      <c r="G11" s="7">
        <v>0</v>
      </c>
      <c r="H11" s="10">
        <v>0</v>
      </c>
      <c r="I11" s="7">
        <v>0</v>
      </c>
      <c r="J11" s="7">
        <v>1</v>
      </c>
      <c r="K11" s="10">
        <v>1</v>
      </c>
      <c r="L11" s="7">
        <v>10</v>
      </c>
      <c r="M11" s="7">
        <v>3</v>
      </c>
      <c r="N11" s="10">
        <v>13</v>
      </c>
      <c r="O11" s="7">
        <v>1</v>
      </c>
      <c r="P11" s="7">
        <v>0</v>
      </c>
      <c r="Q11" s="10">
        <v>1</v>
      </c>
      <c r="R11" s="7">
        <v>0</v>
      </c>
      <c r="S11" s="7">
        <v>23</v>
      </c>
      <c r="T11" s="10">
        <v>23</v>
      </c>
      <c r="U11" s="7">
        <v>0</v>
      </c>
      <c r="V11" s="7">
        <v>3</v>
      </c>
      <c r="W11" s="10">
        <v>3</v>
      </c>
      <c r="X11" s="7">
        <v>4</v>
      </c>
      <c r="Y11" s="7">
        <v>0</v>
      </c>
      <c r="Z11" s="10">
        <v>4</v>
      </c>
      <c r="AA11" s="7">
        <v>0</v>
      </c>
      <c r="AB11" s="7">
        <v>5</v>
      </c>
      <c r="AC11" s="10">
        <v>5</v>
      </c>
      <c r="AD11" s="7">
        <v>0</v>
      </c>
      <c r="AE11" s="7">
        <v>0</v>
      </c>
      <c r="AF11" s="10">
        <v>0</v>
      </c>
      <c r="AG11" s="7">
        <v>4</v>
      </c>
      <c r="AH11" s="7">
        <v>0</v>
      </c>
      <c r="AI11" s="10">
        <v>4</v>
      </c>
      <c r="AJ11" s="7">
        <v>19</v>
      </c>
      <c r="AK11" s="7">
        <v>35</v>
      </c>
      <c r="AL11" s="10">
        <v>54</v>
      </c>
    </row>
    <row r="12" spans="1:38" ht="16" thickBot="1" x14ac:dyDescent="0.25">
      <c r="A12" s="4" t="s">
        <v>4</v>
      </c>
      <c r="B12" s="5">
        <v>1</v>
      </c>
      <c r="C12" s="13">
        <v>0</v>
      </c>
      <c r="D12" s="14">
        <v>0</v>
      </c>
      <c r="E12" s="15">
        <v>0</v>
      </c>
      <c r="F12" s="14">
        <v>0</v>
      </c>
      <c r="G12" s="14">
        <v>0</v>
      </c>
      <c r="H12" s="15">
        <v>0</v>
      </c>
      <c r="I12" s="14">
        <v>0</v>
      </c>
      <c r="J12" s="14">
        <v>2</v>
      </c>
      <c r="K12" s="15">
        <v>2</v>
      </c>
      <c r="L12" s="14">
        <v>13</v>
      </c>
      <c r="M12" s="14">
        <v>6</v>
      </c>
      <c r="N12" s="15">
        <v>19</v>
      </c>
      <c r="O12" s="14">
        <v>3</v>
      </c>
      <c r="P12" s="14">
        <v>0</v>
      </c>
      <c r="Q12" s="15">
        <v>3</v>
      </c>
      <c r="R12" s="14">
        <v>0</v>
      </c>
      <c r="S12" s="14">
        <v>44</v>
      </c>
      <c r="T12" s="15">
        <v>44</v>
      </c>
      <c r="U12" s="14">
        <v>0</v>
      </c>
      <c r="V12" s="14">
        <v>5</v>
      </c>
      <c r="W12" s="15">
        <v>5</v>
      </c>
      <c r="X12" s="14">
        <v>10</v>
      </c>
      <c r="Y12" s="14">
        <v>0</v>
      </c>
      <c r="Z12" s="15">
        <v>10</v>
      </c>
      <c r="AA12" s="14">
        <v>5</v>
      </c>
      <c r="AB12" s="14">
        <v>9</v>
      </c>
      <c r="AC12" s="15">
        <v>14</v>
      </c>
      <c r="AD12" s="14">
        <v>0</v>
      </c>
      <c r="AE12" s="14">
        <v>0</v>
      </c>
      <c r="AF12" s="15">
        <v>0</v>
      </c>
      <c r="AG12" s="14">
        <v>4</v>
      </c>
      <c r="AH12" s="14">
        <v>0</v>
      </c>
      <c r="AI12" s="15">
        <v>4</v>
      </c>
      <c r="AJ12" s="14">
        <v>35</v>
      </c>
      <c r="AK12" s="14">
        <v>66</v>
      </c>
      <c r="AL12" s="15">
        <v>101</v>
      </c>
    </row>
    <row r="20" spans="3:7" x14ac:dyDescent="0.2">
      <c r="C20" s="6"/>
      <c r="D20" s="6"/>
      <c r="E20" s="6"/>
      <c r="F20" s="6"/>
      <c r="G20" s="6"/>
    </row>
    <row r="21" spans="3:7" x14ac:dyDescent="0.2">
      <c r="C21" s="6"/>
      <c r="D21" s="6"/>
      <c r="E21" s="6"/>
      <c r="F21" s="6"/>
      <c r="G21" s="6"/>
    </row>
    <row r="22" spans="3:7" x14ac:dyDescent="0.2">
      <c r="C22" s="6"/>
      <c r="D22" s="6"/>
      <c r="E22" s="6"/>
      <c r="F22" s="6"/>
      <c r="G22" s="6"/>
    </row>
    <row r="23" spans="3:7" x14ac:dyDescent="0.2">
      <c r="C23" s="6"/>
      <c r="D23" s="6"/>
      <c r="E23" s="6"/>
      <c r="F23" s="6"/>
      <c r="G23" s="6"/>
    </row>
    <row r="24" spans="3:7" x14ac:dyDescent="0.2">
      <c r="C24" s="6"/>
      <c r="D24" s="6"/>
      <c r="E24" s="6"/>
      <c r="F24" s="6"/>
      <c r="G24" s="6"/>
    </row>
    <row r="25" spans="3:7" x14ac:dyDescent="0.2">
      <c r="C25" s="6"/>
      <c r="D25" s="6"/>
      <c r="E25" s="6"/>
      <c r="F25" s="6"/>
      <c r="G25" s="6"/>
    </row>
    <row r="26" spans="3:7" x14ac:dyDescent="0.2">
      <c r="C26" s="6"/>
      <c r="D26" s="6"/>
      <c r="E26" s="6"/>
      <c r="F26" s="6"/>
      <c r="G26" s="6"/>
    </row>
    <row r="27" spans="3:7" x14ac:dyDescent="0.2">
      <c r="C27" s="6"/>
      <c r="D27" s="6"/>
      <c r="E27" s="6"/>
      <c r="F27" s="6"/>
      <c r="G27" s="6"/>
    </row>
    <row r="28" spans="3:7" x14ac:dyDescent="0.2">
      <c r="C28" s="6"/>
      <c r="D28" s="6"/>
      <c r="E28" s="6"/>
      <c r="F28" s="6"/>
      <c r="G28" s="6"/>
    </row>
    <row r="29" spans="3:7" x14ac:dyDescent="0.2">
      <c r="C29" s="6"/>
      <c r="D29" s="6"/>
      <c r="E29" s="6"/>
      <c r="F29" s="6"/>
      <c r="G29" s="6"/>
    </row>
    <row r="30" spans="3:7" x14ac:dyDescent="0.2">
      <c r="C30" s="6"/>
      <c r="D30" s="6"/>
      <c r="E30" s="6"/>
      <c r="F30" s="6"/>
      <c r="G30" s="6"/>
    </row>
    <row r="31" spans="3:7" x14ac:dyDescent="0.2">
      <c r="C31" s="6"/>
      <c r="D31" s="6"/>
      <c r="E31" s="6"/>
      <c r="F31" s="6"/>
      <c r="G31" s="6"/>
    </row>
    <row r="32" spans="3:7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mergeCells count="16">
    <mergeCell ref="I1:K1"/>
    <mergeCell ref="AD1:AF1"/>
    <mergeCell ref="AG1:AI1"/>
    <mergeCell ref="AJ1:AL1"/>
    <mergeCell ref="L1:N1"/>
    <mergeCell ref="O1:Q1"/>
    <mergeCell ref="R1:T1"/>
    <mergeCell ref="U1:W1"/>
    <mergeCell ref="X1:Z1"/>
    <mergeCell ref="AA1:AC1"/>
    <mergeCell ref="A3:A6"/>
    <mergeCell ref="A7:A9"/>
    <mergeCell ref="A10:A11"/>
    <mergeCell ref="C1:E1"/>
    <mergeCell ref="F1:H1"/>
    <mergeCell ref="A1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L34"/>
  <sheetViews>
    <sheetView topLeftCell="P1" workbookViewId="0">
      <selection activeCell="AJ12" sqref="AJ12:AL12"/>
    </sheetView>
  </sheetViews>
  <sheetFormatPr baseColWidth="10" defaultColWidth="8.83203125" defaultRowHeight="15" x14ac:dyDescent="0.2"/>
  <cols>
    <col min="1" max="1" width="10.5" customWidth="1"/>
    <col min="3" max="3" width="17.83203125" customWidth="1"/>
  </cols>
  <sheetData>
    <row r="1" spans="1:38" x14ac:dyDescent="0.2">
      <c r="A1" s="21" t="s">
        <v>0</v>
      </c>
      <c r="B1" s="21"/>
      <c r="C1" s="23" t="s">
        <v>8</v>
      </c>
      <c r="D1" s="16"/>
      <c r="E1" s="17"/>
      <c r="F1" s="16" t="s">
        <v>9</v>
      </c>
      <c r="G1" s="16"/>
      <c r="H1" s="17"/>
      <c r="I1" s="16" t="s">
        <v>10</v>
      </c>
      <c r="J1" s="16"/>
      <c r="K1" s="17"/>
      <c r="L1" s="16" t="s">
        <v>11</v>
      </c>
      <c r="M1" s="16"/>
      <c r="N1" s="17"/>
      <c r="O1" s="16" t="s">
        <v>12</v>
      </c>
      <c r="P1" s="16"/>
      <c r="Q1" s="17"/>
      <c r="R1" s="16" t="s">
        <v>13</v>
      </c>
      <c r="S1" s="16"/>
      <c r="T1" s="17"/>
      <c r="U1" s="16" t="s">
        <v>14</v>
      </c>
      <c r="V1" s="16"/>
      <c r="W1" s="17"/>
      <c r="X1" s="16" t="s">
        <v>15</v>
      </c>
      <c r="Y1" s="16"/>
      <c r="Z1" s="17"/>
      <c r="AA1" s="16" t="s">
        <v>16</v>
      </c>
      <c r="AB1" s="16"/>
      <c r="AC1" s="17"/>
      <c r="AD1" s="16" t="s">
        <v>17</v>
      </c>
      <c r="AE1" s="16"/>
      <c r="AF1" s="17"/>
      <c r="AG1" s="16" t="s">
        <v>18</v>
      </c>
      <c r="AH1" s="16"/>
      <c r="AI1" s="17"/>
      <c r="AJ1" s="16" t="s">
        <v>7</v>
      </c>
      <c r="AK1" s="16"/>
      <c r="AL1" s="17"/>
    </row>
    <row r="2" spans="1:38" x14ac:dyDescent="0.2">
      <c r="A2" s="22"/>
      <c r="B2" s="22"/>
      <c r="C2" s="11" t="s">
        <v>5</v>
      </c>
      <c r="D2" s="8" t="s">
        <v>6</v>
      </c>
      <c r="E2" s="9" t="s">
        <v>7</v>
      </c>
      <c r="F2" s="8" t="s">
        <v>5</v>
      </c>
      <c r="G2" s="8" t="s">
        <v>6</v>
      </c>
      <c r="H2" s="9" t="s">
        <v>7</v>
      </c>
      <c r="I2" s="8" t="s">
        <v>5</v>
      </c>
      <c r="J2" s="8" t="s">
        <v>6</v>
      </c>
      <c r="K2" s="9" t="s">
        <v>7</v>
      </c>
      <c r="L2" s="8" t="s">
        <v>5</v>
      </c>
      <c r="M2" s="8" t="s">
        <v>6</v>
      </c>
      <c r="N2" s="9" t="s">
        <v>7</v>
      </c>
      <c r="O2" s="8" t="s">
        <v>5</v>
      </c>
      <c r="P2" s="8" t="s">
        <v>6</v>
      </c>
      <c r="Q2" s="9" t="s">
        <v>7</v>
      </c>
      <c r="R2" s="8" t="s">
        <v>5</v>
      </c>
      <c r="S2" s="8" t="s">
        <v>6</v>
      </c>
      <c r="T2" s="9" t="s">
        <v>7</v>
      </c>
      <c r="U2" s="8" t="s">
        <v>5</v>
      </c>
      <c r="V2" s="8" t="s">
        <v>6</v>
      </c>
      <c r="W2" s="9" t="s">
        <v>7</v>
      </c>
      <c r="X2" s="8" t="s">
        <v>5</v>
      </c>
      <c r="Y2" s="8" t="s">
        <v>6</v>
      </c>
      <c r="Z2" s="9" t="s">
        <v>7</v>
      </c>
      <c r="AA2" s="8" t="s">
        <v>5</v>
      </c>
      <c r="AB2" s="8" t="s">
        <v>6</v>
      </c>
      <c r="AC2" s="9" t="s">
        <v>7</v>
      </c>
      <c r="AD2" s="8" t="s">
        <v>5</v>
      </c>
      <c r="AE2" s="8" t="s">
        <v>6</v>
      </c>
      <c r="AF2" s="9" t="s">
        <v>7</v>
      </c>
      <c r="AG2" s="8" t="s">
        <v>5</v>
      </c>
      <c r="AH2" s="8" t="s">
        <v>6</v>
      </c>
      <c r="AI2" s="9" t="s">
        <v>7</v>
      </c>
      <c r="AJ2" s="8" t="s">
        <v>5</v>
      </c>
      <c r="AK2" s="8" t="s">
        <v>6</v>
      </c>
      <c r="AL2" s="9" t="s">
        <v>7</v>
      </c>
    </row>
    <row r="3" spans="1:38" x14ac:dyDescent="0.2">
      <c r="A3" s="18" t="s">
        <v>1</v>
      </c>
      <c r="B3" s="2">
        <v>1</v>
      </c>
      <c r="C3" s="12">
        <v>1</v>
      </c>
      <c r="D3" s="7">
        <v>0</v>
      </c>
      <c r="E3" s="10">
        <v>1</v>
      </c>
      <c r="F3" s="7">
        <v>0</v>
      </c>
      <c r="G3" s="7">
        <v>0</v>
      </c>
      <c r="H3" s="10">
        <v>0</v>
      </c>
      <c r="I3" s="7">
        <v>0</v>
      </c>
      <c r="J3" s="7">
        <v>1</v>
      </c>
      <c r="K3" s="10">
        <v>1</v>
      </c>
      <c r="L3" s="7">
        <v>4</v>
      </c>
      <c r="M3" s="7">
        <v>2</v>
      </c>
      <c r="N3" s="10">
        <v>6</v>
      </c>
      <c r="O3" s="7">
        <v>0</v>
      </c>
      <c r="P3" s="7">
        <v>0</v>
      </c>
      <c r="Q3" s="10">
        <v>0</v>
      </c>
      <c r="R3" s="7">
        <v>0</v>
      </c>
      <c r="S3" s="7">
        <v>9</v>
      </c>
      <c r="T3" s="10">
        <v>9</v>
      </c>
      <c r="U3" s="7">
        <v>0</v>
      </c>
      <c r="V3" s="7">
        <v>2</v>
      </c>
      <c r="W3" s="10">
        <v>2</v>
      </c>
      <c r="X3" s="7">
        <v>0</v>
      </c>
      <c r="Y3" s="7">
        <v>0</v>
      </c>
      <c r="Z3" s="10">
        <v>0</v>
      </c>
      <c r="AA3" s="7">
        <v>3</v>
      </c>
      <c r="AB3" s="7">
        <v>4</v>
      </c>
      <c r="AC3" s="10">
        <v>7</v>
      </c>
      <c r="AD3" s="7">
        <v>0</v>
      </c>
      <c r="AE3" s="7">
        <v>0</v>
      </c>
      <c r="AF3" s="10">
        <v>0</v>
      </c>
      <c r="AG3" s="7">
        <v>0</v>
      </c>
      <c r="AH3" s="7">
        <v>0</v>
      </c>
      <c r="AI3" s="10">
        <v>0</v>
      </c>
      <c r="AJ3" s="7">
        <v>8</v>
      </c>
      <c r="AK3" s="7">
        <v>18</v>
      </c>
      <c r="AL3" s="10">
        <v>26</v>
      </c>
    </row>
    <row r="4" spans="1:38" x14ac:dyDescent="0.2">
      <c r="A4" s="19"/>
      <c r="B4" s="1">
        <v>2</v>
      </c>
      <c r="C4" s="12">
        <v>0</v>
      </c>
      <c r="D4" s="7">
        <v>0</v>
      </c>
      <c r="E4" s="10">
        <v>0</v>
      </c>
      <c r="F4" s="7">
        <v>0</v>
      </c>
      <c r="G4" s="7">
        <v>0</v>
      </c>
      <c r="H4" s="10">
        <v>0</v>
      </c>
      <c r="I4" s="7">
        <v>0</v>
      </c>
      <c r="J4" s="7">
        <v>0</v>
      </c>
      <c r="K4" s="10">
        <v>0</v>
      </c>
      <c r="L4" s="7">
        <v>5</v>
      </c>
      <c r="M4" s="7">
        <v>4</v>
      </c>
      <c r="N4" s="10">
        <v>9</v>
      </c>
      <c r="O4" s="7">
        <v>2</v>
      </c>
      <c r="P4" s="7">
        <v>0</v>
      </c>
      <c r="Q4" s="10">
        <v>2</v>
      </c>
      <c r="R4" s="7">
        <v>0</v>
      </c>
      <c r="S4" s="7">
        <v>7</v>
      </c>
      <c r="T4" s="10">
        <v>7</v>
      </c>
      <c r="U4" s="7">
        <v>0</v>
      </c>
      <c r="V4" s="7">
        <v>1</v>
      </c>
      <c r="W4" s="10">
        <v>1</v>
      </c>
      <c r="X4" s="7">
        <v>2</v>
      </c>
      <c r="Y4" s="7">
        <v>0</v>
      </c>
      <c r="Z4" s="10">
        <v>2</v>
      </c>
      <c r="AA4" s="7">
        <v>1</v>
      </c>
      <c r="AB4" s="7">
        <v>3</v>
      </c>
      <c r="AC4" s="10">
        <v>4</v>
      </c>
      <c r="AD4" s="7">
        <v>0</v>
      </c>
      <c r="AE4" s="7">
        <v>0</v>
      </c>
      <c r="AF4" s="10">
        <v>0</v>
      </c>
      <c r="AG4" s="7">
        <v>1</v>
      </c>
      <c r="AH4" s="7">
        <v>0</v>
      </c>
      <c r="AI4" s="10">
        <v>1</v>
      </c>
      <c r="AJ4" s="7">
        <v>11</v>
      </c>
      <c r="AK4" s="7">
        <v>15</v>
      </c>
      <c r="AL4" s="10">
        <v>26</v>
      </c>
    </row>
    <row r="5" spans="1:38" x14ac:dyDescent="0.2">
      <c r="A5" s="19"/>
      <c r="B5" s="1">
        <v>3</v>
      </c>
      <c r="C5" s="12">
        <v>0</v>
      </c>
      <c r="D5" s="7">
        <v>0</v>
      </c>
      <c r="E5" s="10">
        <v>0</v>
      </c>
      <c r="F5" s="7">
        <v>0</v>
      </c>
      <c r="G5" s="7">
        <v>0</v>
      </c>
      <c r="H5" s="10">
        <v>0</v>
      </c>
      <c r="I5" s="7">
        <v>0</v>
      </c>
      <c r="J5" s="7">
        <v>0</v>
      </c>
      <c r="K5" s="10">
        <v>0</v>
      </c>
      <c r="L5" s="7">
        <v>2</v>
      </c>
      <c r="M5" s="7">
        <v>2</v>
      </c>
      <c r="N5" s="10">
        <v>4</v>
      </c>
      <c r="O5" s="7">
        <v>2</v>
      </c>
      <c r="P5" s="7">
        <v>0</v>
      </c>
      <c r="Q5" s="10">
        <v>2</v>
      </c>
      <c r="R5" s="7">
        <v>0</v>
      </c>
      <c r="S5" s="7">
        <v>5</v>
      </c>
      <c r="T5" s="10">
        <v>5</v>
      </c>
      <c r="U5" s="7">
        <v>0</v>
      </c>
      <c r="V5" s="7">
        <v>1</v>
      </c>
      <c r="W5" s="10">
        <v>1</v>
      </c>
      <c r="X5" s="7">
        <v>3</v>
      </c>
      <c r="Y5" s="7">
        <v>0</v>
      </c>
      <c r="Z5" s="10">
        <v>3</v>
      </c>
      <c r="AA5" s="7">
        <v>1</v>
      </c>
      <c r="AB5" s="7">
        <v>2</v>
      </c>
      <c r="AC5" s="10">
        <v>3</v>
      </c>
      <c r="AD5" s="7">
        <v>0</v>
      </c>
      <c r="AE5" s="7">
        <v>1</v>
      </c>
      <c r="AF5" s="10">
        <v>1</v>
      </c>
      <c r="AG5" s="7">
        <v>1</v>
      </c>
      <c r="AH5" s="7">
        <v>0</v>
      </c>
      <c r="AI5" s="10">
        <v>1</v>
      </c>
      <c r="AJ5" s="7">
        <v>9</v>
      </c>
      <c r="AK5" s="7">
        <v>11</v>
      </c>
      <c r="AL5" s="10">
        <v>20</v>
      </c>
    </row>
    <row r="6" spans="1:38" x14ac:dyDescent="0.2">
      <c r="A6" s="20"/>
      <c r="B6" s="3">
        <v>4</v>
      </c>
      <c r="C6" s="12">
        <v>0</v>
      </c>
      <c r="D6" s="7">
        <v>0</v>
      </c>
      <c r="E6" s="10">
        <v>0</v>
      </c>
      <c r="F6" s="7">
        <v>1</v>
      </c>
      <c r="G6" s="7">
        <v>0</v>
      </c>
      <c r="H6" s="10">
        <v>1</v>
      </c>
      <c r="I6" s="7">
        <v>0</v>
      </c>
      <c r="J6" s="7">
        <v>0</v>
      </c>
      <c r="K6" s="10">
        <v>0</v>
      </c>
      <c r="L6" s="7">
        <v>2</v>
      </c>
      <c r="M6" s="7">
        <v>1</v>
      </c>
      <c r="N6" s="10">
        <v>3</v>
      </c>
      <c r="O6" s="7">
        <v>0</v>
      </c>
      <c r="P6" s="7">
        <v>0</v>
      </c>
      <c r="Q6" s="10">
        <v>0</v>
      </c>
      <c r="R6" s="7">
        <v>0</v>
      </c>
      <c r="S6" s="7">
        <v>9</v>
      </c>
      <c r="T6" s="10">
        <v>9</v>
      </c>
      <c r="U6" s="7">
        <v>0</v>
      </c>
      <c r="V6" s="7">
        <v>2</v>
      </c>
      <c r="W6" s="10">
        <v>2</v>
      </c>
      <c r="X6" s="7">
        <v>1</v>
      </c>
      <c r="Y6" s="7">
        <v>0</v>
      </c>
      <c r="Z6" s="10">
        <v>1</v>
      </c>
      <c r="AA6" s="7">
        <v>2</v>
      </c>
      <c r="AB6" s="7">
        <v>1</v>
      </c>
      <c r="AC6" s="10">
        <v>3</v>
      </c>
      <c r="AD6" s="7">
        <v>0</v>
      </c>
      <c r="AE6" s="7">
        <v>0</v>
      </c>
      <c r="AF6" s="10">
        <v>0</v>
      </c>
      <c r="AG6" s="7">
        <v>0</v>
      </c>
      <c r="AH6" s="7">
        <v>0</v>
      </c>
      <c r="AI6" s="10">
        <v>0</v>
      </c>
      <c r="AJ6" s="7">
        <v>6</v>
      </c>
      <c r="AK6" s="7">
        <v>13</v>
      </c>
      <c r="AL6" s="10">
        <v>19</v>
      </c>
    </row>
    <row r="7" spans="1:38" ht="15" customHeight="1" x14ac:dyDescent="0.2">
      <c r="A7" s="18" t="s">
        <v>2</v>
      </c>
      <c r="B7" s="2">
        <v>1</v>
      </c>
      <c r="C7" s="12">
        <v>1</v>
      </c>
      <c r="D7" s="7">
        <v>0</v>
      </c>
      <c r="E7" s="10">
        <v>1</v>
      </c>
      <c r="F7" s="7">
        <v>0</v>
      </c>
      <c r="G7" s="7">
        <v>0</v>
      </c>
      <c r="H7" s="10">
        <v>0</v>
      </c>
      <c r="I7" s="7">
        <v>0</v>
      </c>
      <c r="J7" s="7">
        <v>1</v>
      </c>
      <c r="K7" s="10">
        <v>1</v>
      </c>
      <c r="L7" s="7">
        <v>6</v>
      </c>
      <c r="M7" s="7">
        <v>3</v>
      </c>
      <c r="N7" s="10">
        <v>9</v>
      </c>
      <c r="O7" s="7">
        <v>1</v>
      </c>
      <c r="P7" s="7">
        <v>0</v>
      </c>
      <c r="Q7" s="10">
        <v>1</v>
      </c>
      <c r="R7" s="7">
        <v>0</v>
      </c>
      <c r="S7" s="7">
        <v>12</v>
      </c>
      <c r="T7" s="10">
        <v>12</v>
      </c>
      <c r="U7" s="7">
        <v>0</v>
      </c>
      <c r="V7" s="7">
        <v>2</v>
      </c>
      <c r="W7" s="10">
        <v>2</v>
      </c>
      <c r="X7" s="7">
        <v>0</v>
      </c>
      <c r="Y7" s="7">
        <v>0</v>
      </c>
      <c r="Z7" s="10">
        <v>0</v>
      </c>
      <c r="AA7" s="7">
        <v>4</v>
      </c>
      <c r="AB7" s="7">
        <v>5</v>
      </c>
      <c r="AC7" s="10">
        <v>9</v>
      </c>
      <c r="AD7" s="7">
        <v>0</v>
      </c>
      <c r="AE7" s="7">
        <v>0</v>
      </c>
      <c r="AF7" s="10">
        <v>0</v>
      </c>
      <c r="AG7" s="7">
        <v>0</v>
      </c>
      <c r="AH7" s="7">
        <v>0</v>
      </c>
      <c r="AI7" s="10">
        <v>0</v>
      </c>
      <c r="AJ7" s="7">
        <v>12</v>
      </c>
      <c r="AK7" s="7">
        <v>23</v>
      </c>
      <c r="AL7" s="10">
        <v>35</v>
      </c>
    </row>
    <row r="8" spans="1:38" x14ac:dyDescent="0.2">
      <c r="A8" s="19"/>
      <c r="B8" s="1">
        <v>2</v>
      </c>
      <c r="C8" s="12">
        <v>0</v>
      </c>
      <c r="D8" s="7">
        <v>0</v>
      </c>
      <c r="E8" s="10">
        <v>0</v>
      </c>
      <c r="F8" s="7">
        <v>0</v>
      </c>
      <c r="G8" s="7">
        <v>0</v>
      </c>
      <c r="H8" s="10">
        <v>0</v>
      </c>
      <c r="I8" s="7">
        <v>0</v>
      </c>
      <c r="J8" s="7">
        <v>0</v>
      </c>
      <c r="K8" s="10">
        <v>0</v>
      </c>
      <c r="L8" s="7">
        <v>4</v>
      </c>
      <c r="M8" s="7">
        <v>4</v>
      </c>
      <c r="N8" s="10">
        <v>8</v>
      </c>
      <c r="O8" s="7">
        <v>2</v>
      </c>
      <c r="P8" s="7">
        <v>0</v>
      </c>
      <c r="Q8" s="10">
        <v>2</v>
      </c>
      <c r="R8" s="7">
        <v>0</v>
      </c>
      <c r="S8" s="7">
        <v>8</v>
      </c>
      <c r="T8" s="10">
        <v>8</v>
      </c>
      <c r="U8" s="7">
        <v>0</v>
      </c>
      <c r="V8" s="7">
        <v>2</v>
      </c>
      <c r="W8" s="10">
        <v>2</v>
      </c>
      <c r="X8" s="7">
        <v>5</v>
      </c>
      <c r="Y8" s="7">
        <v>0</v>
      </c>
      <c r="Z8" s="10">
        <v>5</v>
      </c>
      <c r="AA8" s="7">
        <v>1</v>
      </c>
      <c r="AB8" s="7">
        <v>4</v>
      </c>
      <c r="AC8" s="10">
        <v>5</v>
      </c>
      <c r="AD8" s="7">
        <v>0</v>
      </c>
      <c r="AE8" s="7">
        <v>0</v>
      </c>
      <c r="AF8" s="10">
        <v>0</v>
      </c>
      <c r="AG8" s="7">
        <v>1</v>
      </c>
      <c r="AH8" s="7">
        <v>0</v>
      </c>
      <c r="AI8" s="10">
        <v>1</v>
      </c>
      <c r="AJ8" s="7">
        <v>13</v>
      </c>
      <c r="AK8" s="7">
        <v>18</v>
      </c>
      <c r="AL8" s="10">
        <v>31</v>
      </c>
    </row>
    <row r="9" spans="1:38" x14ac:dyDescent="0.2">
      <c r="A9" s="20"/>
      <c r="B9" s="3">
        <v>3</v>
      </c>
      <c r="C9" s="12">
        <v>0</v>
      </c>
      <c r="D9" s="7">
        <v>0</v>
      </c>
      <c r="E9" s="10">
        <v>0</v>
      </c>
      <c r="F9" s="7">
        <v>1</v>
      </c>
      <c r="G9" s="7">
        <v>0</v>
      </c>
      <c r="H9" s="10">
        <v>1</v>
      </c>
      <c r="I9" s="7">
        <v>0</v>
      </c>
      <c r="J9" s="7">
        <v>0</v>
      </c>
      <c r="K9" s="10">
        <v>0</v>
      </c>
      <c r="L9" s="7">
        <v>3</v>
      </c>
      <c r="M9" s="7">
        <v>2</v>
      </c>
      <c r="N9" s="10">
        <v>5</v>
      </c>
      <c r="O9" s="7">
        <v>1</v>
      </c>
      <c r="P9" s="7">
        <v>0</v>
      </c>
      <c r="Q9" s="10">
        <v>1</v>
      </c>
      <c r="R9" s="7">
        <v>0</v>
      </c>
      <c r="S9" s="7">
        <v>10</v>
      </c>
      <c r="T9" s="10">
        <v>10</v>
      </c>
      <c r="U9" s="7">
        <v>0</v>
      </c>
      <c r="V9" s="7">
        <v>2</v>
      </c>
      <c r="W9" s="10">
        <v>2</v>
      </c>
      <c r="X9" s="7">
        <v>1</v>
      </c>
      <c r="Y9" s="7">
        <v>0</v>
      </c>
      <c r="Z9" s="10">
        <v>1</v>
      </c>
      <c r="AA9" s="7">
        <v>2</v>
      </c>
      <c r="AB9" s="7">
        <v>1</v>
      </c>
      <c r="AC9" s="10">
        <v>3</v>
      </c>
      <c r="AD9" s="7">
        <v>0</v>
      </c>
      <c r="AE9" s="7">
        <v>1</v>
      </c>
      <c r="AF9" s="10">
        <v>1</v>
      </c>
      <c r="AG9" s="7">
        <v>1</v>
      </c>
      <c r="AH9" s="7">
        <v>0</v>
      </c>
      <c r="AI9" s="10">
        <v>1</v>
      </c>
      <c r="AJ9" s="7">
        <v>9</v>
      </c>
      <c r="AK9" s="7">
        <v>16</v>
      </c>
      <c r="AL9" s="10">
        <v>25</v>
      </c>
    </row>
    <row r="10" spans="1:38" x14ac:dyDescent="0.2">
      <c r="A10" s="18" t="s">
        <v>3</v>
      </c>
      <c r="B10" s="2">
        <v>1</v>
      </c>
      <c r="C10" s="12">
        <v>1</v>
      </c>
      <c r="D10" s="7">
        <v>0</v>
      </c>
      <c r="E10" s="10">
        <v>1</v>
      </c>
      <c r="F10" s="7">
        <v>0</v>
      </c>
      <c r="G10" s="7">
        <v>0</v>
      </c>
      <c r="H10" s="10">
        <v>0</v>
      </c>
      <c r="I10" s="7">
        <v>0</v>
      </c>
      <c r="J10" s="7">
        <v>1</v>
      </c>
      <c r="K10" s="10">
        <v>1</v>
      </c>
      <c r="L10" s="7">
        <v>9</v>
      </c>
      <c r="M10" s="7">
        <v>6</v>
      </c>
      <c r="N10" s="10">
        <v>15</v>
      </c>
      <c r="O10" s="7">
        <v>2</v>
      </c>
      <c r="P10" s="7">
        <v>0</v>
      </c>
      <c r="Q10" s="10">
        <v>2</v>
      </c>
      <c r="R10" s="7">
        <v>0</v>
      </c>
      <c r="S10" s="7">
        <v>16</v>
      </c>
      <c r="T10" s="10">
        <v>16</v>
      </c>
      <c r="U10" s="7">
        <v>0</v>
      </c>
      <c r="V10" s="7">
        <v>3</v>
      </c>
      <c r="W10" s="10">
        <v>3</v>
      </c>
      <c r="X10" s="7">
        <v>2</v>
      </c>
      <c r="Y10" s="7">
        <v>0</v>
      </c>
      <c r="Z10" s="10">
        <v>2</v>
      </c>
      <c r="AA10" s="7">
        <v>4</v>
      </c>
      <c r="AB10" s="7">
        <v>7</v>
      </c>
      <c r="AC10" s="10">
        <v>11</v>
      </c>
      <c r="AD10" s="7">
        <v>0</v>
      </c>
      <c r="AE10" s="7">
        <v>0</v>
      </c>
      <c r="AF10" s="10">
        <v>0</v>
      </c>
      <c r="AG10" s="7">
        <v>1</v>
      </c>
      <c r="AH10" s="7">
        <v>0</v>
      </c>
      <c r="AI10" s="10">
        <v>1</v>
      </c>
      <c r="AJ10" s="7">
        <v>19</v>
      </c>
      <c r="AK10" s="7">
        <v>33</v>
      </c>
      <c r="AL10" s="10">
        <v>52</v>
      </c>
    </row>
    <row r="11" spans="1:38" x14ac:dyDescent="0.2">
      <c r="A11" s="20"/>
      <c r="B11" s="3">
        <v>2</v>
      </c>
      <c r="C11" s="12">
        <v>0</v>
      </c>
      <c r="D11" s="7">
        <v>0</v>
      </c>
      <c r="E11" s="10">
        <v>0</v>
      </c>
      <c r="F11" s="7">
        <v>1</v>
      </c>
      <c r="G11" s="7">
        <v>0</v>
      </c>
      <c r="H11" s="10">
        <v>1</v>
      </c>
      <c r="I11" s="7">
        <v>0</v>
      </c>
      <c r="J11" s="7">
        <v>0</v>
      </c>
      <c r="K11" s="10">
        <v>0</v>
      </c>
      <c r="L11" s="7">
        <v>4</v>
      </c>
      <c r="M11" s="7">
        <v>3</v>
      </c>
      <c r="N11" s="10">
        <v>7</v>
      </c>
      <c r="O11" s="7">
        <v>2</v>
      </c>
      <c r="P11" s="7">
        <v>0</v>
      </c>
      <c r="Q11" s="10">
        <v>2</v>
      </c>
      <c r="R11" s="7">
        <v>0</v>
      </c>
      <c r="S11" s="7">
        <v>14</v>
      </c>
      <c r="T11" s="10">
        <v>14</v>
      </c>
      <c r="U11" s="7">
        <v>0</v>
      </c>
      <c r="V11" s="7">
        <v>3</v>
      </c>
      <c r="W11" s="10">
        <v>3</v>
      </c>
      <c r="X11" s="7">
        <v>4</v>
      </c>
      <c r="Y11" s="7">
        <v>0</v>
      </c>
      <c r="Z11" s="10">
        <v>4</v>
      </c>
      <c r="AA11" s="7">
        <v>3</v>
      </c>
      <c r="AB11" s="7">
        <v>3</v>
      </c>
      <c r="AC11" s="10">
        <v>6</v>
      </c>
      <c r="AD11" s="7">
        <v>0</v>
      </c>
      <c r="AE11" s="7">
        <v>1</v>
      </c>
      <c r="AF11" s="10">
        <v>1</v>
      </c>
      <c r="AG11" s="7">
        <v>1</v>
      </c>
      <c r="AH11" s="7">
        <v>0</v>
      </c>
      <c r="AI11" s="10">
        <v>1</v>
      </c>
      <c r="AJ11" s="7">
        <v>15</v>
      </c>
      <c r="AK11" s="7">
        <v>24</v>
      </c>
      <c r="AL11" s="10">
        <v>39</v>
      </c>
    </row>
    <row r="12" spans="1:38" ht="16" thickBot="1" x14ac:dyDescent="0.25">
      <c r="A12" s="4" t="s">
        <v>4</v>
      </c>
      <c r="B12" s="5">
        <v>1</v>
      </c>
      <c r="C12" s="13">
        <v>1</v>
      </c>
      <c r="D12" s="14">
        <v>0</v>
      </c>
      <c r="E12" s="15">
        <v>1</v>
      </c>
      <c r="F12" s="14">
        <v>1</v>
      </c>
      <c r="G12" s="14">
        <v>0</v>
      </c>
      <c r="H12" s="15">
        <v>1</v>
      </c>
      <c r="I12" s="14">
        <v>0</v>
      </c>
      <c r="J12" s="14">
        <v>1</v>
      </c>
      <c r="K12" s="15">
        <v>1</v>
      </c>
      <c r="L12" s="14">
        <v>13</v>
      </c>
      <c r="M12" s="14">
        <v>9</v>
      </c>
      <c r="N12" s="15">
        <v>22</v>
      </c>
      <c r="O12" s="14">
        <v>4</v>
      </c>
      <c r="P12" s="14">
        <v>0</v>
      </c>
      <c r="Q12" s="15">
        <v>4</v>
      </c>
      <c r="R12" s="14">
        <v>0</v>
      </c>
      <c r="S12" s="14">
        <v>30</v>
      </c>
      <c r="T12" s="15">
        <v>30</v>
      </c>
      <c r="U12" s="14">
        <v>0</v>
      </c>
      <c r="V12" s="14">
        <v>6</v>
      </c>
      <c r="W12" s="15">
        <v>6</v>
      </c>
      <c r="X12" s="14">
        <v>6</v>
      </c>
      <c r="Y12" s="14">
        <v>0</v>
      </c>
      <c r="Z12" s="15">
        <v>6</v>
      </c>
      <c r="AA12" s="14">
        <v>7</v>
      </c>
      <c r="AB12" s="14">
        <v>10</v>
      </c>
      <c r="AC12" s="15">
        <v>17</v>
      </c>
      <c r="AD12" s="14">
        <v>0</v>
      </c>
      <c r="AE12" s="14">
        <v>1</v>
      </c>
      <c r="AF12" s="15">
        <v>1</v>
      </c>
      <c r="AG12" s="14">
        <v>2</v>
      </c>
      <c r="AH12" s="14">
        <v>0</v>
      </c>
      <c r="AI12" s="15">
        <v>2</v>
      </c>
      <c r="AJ12" s="14">
        <v>34</v>
      </c>
      <c r="AK12" s="14">
        <v>57</v>
      </c>
      <c r="AL12" s="15">
        <v>91</v>
      </c>
    </row>
    <row r="20" spans="3:7" x14ac:dyDescent="0.2">
      <c r="C20" s="6"/>
      <c r="D20" s="6"/>
      <c r="E20" s="6"/>
      <c r="F20" s="6"/>
      <c r="G20" s="6"/>
    </row>
    <row r="21" spans="3:7" x14ac:dyDescent="0.2">
      <c r="C21" s="6"/>
      <c r="D21" s="6"/>
      <c r="E21" s="6"/>
      <c r="F21" s="6"/>
      <c r="G21" s="6"/>
    </row>
    <row r="22" spans="3:7" x14ac:dyDescent="0.2">
      <c r="C22" s="6"/>
      <c r="D22" s="6"/>
      <c r="E22" s="6"/>
      <c r="F22" s="6"/>
      <c r="G22" s="6"/>
    </row>
    <row r="23" spans="3:7" x14ac:dyDescent="0.2">
      <c r="C23" s="6"/>
      <c r="D23" s="6"/>
      <c r="E23" s="6"/>
      <c r="F23" s="6"/>
      <c r="G23" s="6"/>
    </row>
    <row r="24" spans="3:7" x14ac:dyDescent="0.2">
      <c r="C24" s="6"/>
      <c r="D24" s="6"/>
      <c r="E24" s="6"/>
      <c r="F24" s="6"/>
      <c r="G24" s="6"/>
    </row>
    <row r="25" spans="3:7" x14ac:dyDescent="0.2">
      <c r="C25" s="6"/>
      <c r="D25" s="6"/>
      <c r="E25" s="6"/>
      <c r="F25" s="6"/>
      <c r="G25" s="6"/>
    </row>
    <row r="26" spans="3:7" x14ac:dyDescent="0.2">
      <c r="C26" s="6"/>
      <c r="D26" s="6"/>
      <c r="E26" s="6"/>
      <c r="F26" s="6"/>
      <c r="G26" s="6"/>
    </row>
    <row r="27" spans="3:7" x14ac:dyDescent="0.2">
      <c r="C27" s="6"/>
      <c r="D27" s="6"/>
      <c r="E27" s="6"/>
      <c r="F27" s="6"/>
      <c r="G27" s="6"/>
    </row>
    <row r="28" spans="3:7" x14ac:dyDescent="0.2">
      <c r="C28" s="6"/>
      <c r="D28" s="6"/>
      <c r="E28" s="6"/>
      <c r="F28" s="6"/>
      <c r="G28" s="6"/>
    </row>
    <row r="29" spans="3:7" x14ac:dyDescent="0.2">
      <c r="C29" s="6"/>
      <c r="D29" s="6"/>
      <c r="E29" s="6"/>
      <c r="F29" s="6"/>
      <c r="G29" s="6"/>
    </row>
    <row r="30" spans="3:7" x14ac:dyDescent="0.2">
      <c r="C30" s="6"/>
      <c r="D30" s="6"/>
      <c r="E30" s="6"/>
      <c r="F30" s="6"/>
      <c r="G30" s="6"/>
    </row>
    <row r="31" spans="3:7" x14ac:dyDescent="0.2">
      <c r="C31" s="6"/>
      <c r="D31" s="6"/>
      <c r="E31" s="6"/>
      <c r="F31" s="6"/>
      <c r="G31" s="6"/>
    </row>
    <row r="32" spans="3:7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mergeCells count="16">
    <mergeCell ref="AJ1:AL1"/>
    <mergeCell ref="A3:A6"/>
    <mergeCell ref="A7:A9"/>
    <mergeCell ref="A10:A11"/>
    <mergeCell ref="R1:T1"/>
    <mergeCell ref="U1:W1"/>
    <mergeCell ref="X1:Z1"/>
    <mergeCell ref="AA1:AC1"/>
    <mergeCell ref="AD1:AF1"/>
    <mergeCell ref="AG1:AI1"/>
    <mergeCell ref="A1:B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AL34"/>
  <sheetViews>
    <sheetView workbookViewId="0">
      <selection sqref="A1:B2"/>
    </sheetView>
  </sheetViews>
  <sheetFormatPr baseColWidth="10" defaultColWidth="8.83203125" defaultRowHeight="15" x14ac:dyDescent="0.2"/>
  <cols>
    <col min="1" max="1" width="10.5" customWidth="1"/>
    <col min="3" max="3" width="17.83203125" customWidth="1"/>
  </cols>
  <sheetData>
    <row r="1" spans="1:38" x14ac:dyDescent="0.2">
      <c r="A1" s="21" t="s">
        <v>0</v>
      </c>
      <c r="B1" s="21"/>
      <c r="C1" s="23" t="s">
        <v>8</v>
      </c>
      <c r="D1" s="16"/>
      <c r="E1" s="17"/>
      <c r="F1" s="16" t="s">
        <v>9</v>
      </c>
      <c r="G1" s="16"/>
      <c r="H1" s="17"/>
      <c r="I1" s="16" t="s">
        <v>10</v>
      </c>
      <c r="J1" s="16"/>
      <c r="K1" s="17"/>
      <c r="L1" s="16" t="s">
        <v>11</v>
      </c>
      <c r="M1" s="16"/>
      <c r="N1" s="17"/>
      <c r="O1" s="16" t="s">
        <v>12</v>
      </c>
      <c r="P1" s="16"/>
      <c r="Q1" s="17"/>
      <c r="R1" s="16" t="s">
        <v>13</v>
      </c>
      <c r="S1" s="16"/>
      <c r="T1" s="17"/>
      <c r="U1" s="16" t="s">
        <v>14</v>
      </c>
      <c r="V1" s="16"/>
      <c r="W1" s="17"/>
      <c r="X1" s="16" t="s">
        <v>15</v>
      </c>
      <c r="Y1" s="16"/>
      <c r="Z1" s="17"/>
      <c r="AA1" s="16" t="s">
        <v>16</v>
      </c>
      <c r="AB1" s="16"/>
      <c r="AC1" s="17"/>
      <c r="AD1" s="16" t="s">
        <v>17</v>
      </c>
      <c r="AE1" s="16"/>
      <c r="AF1" s="17"/>
      <c r="AG1" s="16" t="s">
        <v>18</v>
      </c>
      <c r="AH1" s="16"/>
      <c r="AI1" s="17"/>
      <c r="AJ1" s="16" t="s">
        <v>7</v>
      </c>
      <c r="AK1" s="16"/>
      <c r="AL1" s="17"/>
    </row>
    <row r="2" spans="1:38" x14ac:dyDescent="0.2">
      <c r="A2" s="22"/>
      <c r="B2" s="22"/>
      <c r="C2" s="11" t="s">
        <v>5</v>
      </c>
      <c r="D2" s="8" t="s">
        <v>6</v>
      </c>
      <c r="E2" s="9" t="s">
        <v>7</v>
      </c>
      <c r="F2" s="8" t="s">
        <v>5</v>
      </c>
      <c r="G2" s="8" t="s">
        <v>6</v>
      </c>
      <c r="H2" s="9" t="s">
        <v>7</v>
      </c>
      <c r="I2" s="8" t="s">
        <v>5</v>
      </c>
      <c r="J2" s="8" t="s">
        <v>6</v>
      </c>
      <c r="K2" s="9" t="s">
        <v>7</v>
      </c>
      <c r="L2" s="8" t="s">
        <v>5</v>
      </c>
      <c r="M2" s="8" t="s">
        <v>6</v>
      </c>
      <c r="N2" s="9" t="s">
        <v>7</v>
      </c>
      <c r="O2" s="8" t="s">
        <v>5</v>
      </c>
      <c r="P2" s="8" t="s">
        <v>6</v>
      </c>
      <c r="Q2" s="9" t="s">
        <v>7</v>
      </c>
      <c r="R2" s="8" t="s">
        <v>5</v>
      </c>
      <c r="S2" s="8" t="s">
        <v>6</v>
      </c>
      <c r="T2" s="9" t="s">
        <v>7</v>
      </c>
      <c r="U2" s="8" t="s">
        <v>5</v>
      </c>
      <c r="V2" s="8" t="s">
        <v>6</v>
      </c>
      <c r="W2" s="9" t="s">
        <v>7</v>
      </c>
      <c r="X2" s="8" t="s">
        <v>5</v>
      </c>
      <c r="Y2" s="8" t="s">
        <v>6</v>
      </c>
      <c r="Z2" s="9" t="s">
        <v>7</v>
      </c>
      <c r="AA2" s="8" t="s">
        <v>5</v>
      </c>
      <c r="AB2" s="8" t="s">
        <v>6</v>
      </c>
      <c r="AC2" s="9" t="s">
        <v>7</v>
      </c>
      <c r="AD2" s="8" t="s">
        <v>5</v>
      </c>
      <c r="AE2" s="8" t="s">
        <v>6</v>
      </c>
      <c r="AF2" s="9" t="s">
        <v>7</v>
      </c>
      <c r="AG2" s="8" t="s">
        <v>5</v>
      </c>
      <c r="AH2" s="8" t="s">
        <v>6</v>
      </c>
      <c r="AI2" s="9" t="s">
        <v>7</v>
      </c>
      <c r="AJ2" s="8" t="s">
        <v>5</v>
      </c>
      <c r="AK2" s="8" t="s">
        <v>6</v>
      </c>
      <c r="AL2" s="9" t="s">
        <v>7</v>
      </c>
    </row>
    <row r="3" spans="1:38" x14ac:dyDescent="0.2">
      <c r="A3" s="18" t="s">
        <v>1</v>
      </c>
      <c r="B3" s="2">
        <v>1</v>
      </c>
      <c r="C3" s="12">
        <v>0</v>
      </c>
      <c r="D3" s="7">
        <v>0</v>
      </c>
      <c r="E3" s="10">
        <v>0</v>
      </c>
      <c r="F3" s="7">
        <v>0</v>
      </c>
      <c r="G3" s="7">
        <v>0</v>
      </c>
      <c r="H3" s="10">
        <v>0</v>
      </c>
      <c r="I3" s="7">
        <v>0</v>
      </c>
      <c r="J3" s="7">
        <v>0</v>
      </c>
      <c r="K3" s="10">
        <v>0</v>
      </c>
      <c r="L3" s="7">
        <v>4</v>
      </c>
      <c r="M3" s="7">
        <v>0</v>
      </c>
      <c r="N3" s="10">
        <v>4</v>
      </c>
      <c r="O3" s="7">
        <v>1</v>
      </c>
      <c r="P3" s="7">
        <v>0</v>
      </c>
      <c r="Q3" s="10">
        <v>1</v>
      </c>
      <c r="R3" s="7">
        <v>0</v>
      </c>
      <c r="S3" s="7">
        <v>15</v>
      </c>
      <c r="T3" s="10">
        <v>15</v>
      </c>
      <c r="U3" s="7">
        <v>0</v>
      </c>
      <c r="V3" s="7">
        <v>4</v>
      </c>
      <c r="W3" s="10">
        <v>4</v>
      </c>
      <c r="X3" s="7">
        <v>2</v>
      </c>
      <c r="Y3" s="7">
        <v>0</v>
      </c>
      <c r="Z3" s="10">
        <v>2</v>
      </c>
      <c r="AA3" s="7">
        <v>1</v>
      </c>
      <c r="AB3" s="7">
        <v>5</v>
      </c>
      <c r="AC3" s="10">
        <v>6</v>
      </c>
      <c r="AD3" s="7">
        <v>0</v>
      </c>
      <c r="AE3" s="7">
        <v>0</v>
      </c>
      <c r="AF3" s="10">
        <v>0</v>
      </c>
      <c r="AG3" s="7">
        <v>1</v>
      </c>
      <c r="AH3" s="7">
        <v>0</v>
      </c>
      <c r="AI3" s="10">
        <v>1</v>
      </c>
      <c r="AJ3" s="7">
        <v>9</v>
      </c>
      <c r="AK3" s="7">
        <v>24</v>
      </c>
      <c r="AL3" s="10">
        <v>33</v>
      </c>
    </row>
    <row r="4" spans="1:38" x14ac:dyDescent="0.2">
      <c r="A4" s="19"/>
      <c r="B4" s="1">
        <v>2</v>
      </c>
      <c r="C4" s="12">
        <v>0</v>
      </c>
      <c r="D4" s="7">
        <v>0</v>
      </c>
      <c r="E4" s="10">
        <v>0</v>
      </c>
      <c r="F4" s="7">
        <v>0</v>
      </c>
      <c r="G4" s="7">
        <v>0</v>
      </c>
      <c r="H4" s="10">
        <v>0</v>
      </c>
      <c r="I4" s="7">
        <v>0</v>
      </c>
      <c r="J4" s="7">
        <v>0</v>
      </c>
      <c r="K4" s="10">
        <v>0</v>
      </c>
      <c r="L4" s="7">
        <v>2</v>
      </c>
      <c r="M4" s="7">
        <v>4</v>
      </c>
      <c r="N4" s="10">
        <v>6</v>
      </c>
      <c r="O4" s="7">
        <v>2</v>
      </c>
      <c r="P4" s="7">
        <v>0</v>
      </c>
      <c r="Q4" s="10">
        <v>2</v>
      </c>
      <c r="R4" s="7">
        <v>0</v>
      </c>
      <c r="S4" s="7">
        <v>4</v>
      </c>
      <c r="T4" s="10">
        <v>4</v>
      </c>
      <c r="U4" s="7">
        <v>0</v>
      </c>
      <c r="V4" s="7">
        <v>2</v>
      </c>
      <c r="W4" s="10">
        <v>2</v>
      </c>
      <c r="X4" s="7">
        <v>0</v>
      </c>
      <c r="Y4" s="7">
        <v>0</v>
      </c>
      <c r="Z4" s="10">
        <v>0</v>
      </c>
      <c r="AA4" s="7">
        <v>3</v>
      </c>
      <c r="AB4" s="7">
        <v>5</v>
      </c>
      <c r="AC4" s="10">
        <v>8</v>
      </c>
      <c r="AD4" s="7">
        <v>0</v>
      </c>
      <c r="AE4" s="7">
        <v>0</v>
      </c>
      <c r="AF4" s="10">
        <v>0</v>
      </c>
      <c r="AG4" s="7">
        <v>0</v>
      </c>
      <c r="AH4" s="7">
        <v>0</v>
      </c>
      <c r="AI4" s="10">
        <v>0</v>
      </c>
      <c r="AJ4" s="7">
        <v>7</v>
      </c>
      <c r="AK4" s="7">
        <v>15</v>
      </c>
      <c r="AL4" s="10">
        <v>22</v>
      </c>
    </row>
    <row r="5" spans="1:38" x14ac:dyDescent="0.2">
      <c r="A5" s="19"/>
      <c r="B5" s="1">
        <v>3</v>
      </c>
      <c r="C5" s="12">
        <v>0</v>
      </c>
      <c r="D5" s="7">
        <v>0</v>
      </c>
      <c r="E5" s="10">
        <v>0</v>
      </c>
      <c r="F5" s="7">
        <v>0</v>
      </c>
      <c r="G5" s="7">
        <v>0</v>
      </c>
      <c r="H5" s="10">
        <v>0</v>
      </c>
      <c r="I5" s="7">
        <v>0</v>
      </c>
      <c r="J5" s="7">
        <v>0</v>
      </c>
      <c r="K5" s="10">
        <v>0</v>
      </c>
      <c r="L5" s="7">
        <v>4</v>
      </c>
      <c r="M5" s="7">
        <v>1</v>
      </c>
      <c r="N5" s="10">
        <v>5</v>
      </c>
      <c r="O5" s="7">
        <v>0</v>
      </c>
      <c r="P5" s="7">
        <v>0</v>
      </c>
      <c r="Q5" s="10">
        <v>0</v>
      </c>
      <c r="R5" s="7">
        <v>0</v>
      </c>
      <c r="S5" s="7">
        <v>9</v>
      </c>
      <c r="T5" s="10">
        <v>9</v>
      </c>
      <c r="U5" s="7">
        <v>0</v>
      </c>
      <c r="V5" s="7">
        <v>2</v>
      </c>
      <c r="W5" s="10">
        <v>2</v>
      </c>
      <c r="X5" s="7">
        <v>0</v>
      </c>
      <c r="Y5" s="7">
        <v>0</v>
      </c>
      <c r="Z5" s="10">
        <v>0</v>
      </c>
      <c r="AA5" s="7">
        <v>2</v>
      </c>
      <c r="AB5" s="7">
        <v>5</v>
      </c>
      <c r="AC5" s="10">
        <v>7</v>
      </c>
      <c r="AD5" s="7">
        <v>0</v>
      </c>
      <c r="AE5" s="7">
        <v>0</v>
      </c>
      <c r="AF5" s="10">
        <v>0</v>
      </c>
      <c r="AG5" s="7">
        <v>1</v>
      </c>
      <c r="AH5" s="7">
        <v>0</v>
      </c>
      <c r="AI5" s="10">
        <v>1</v>
      </c>
      <c r="AJ5" s="7">
        <v>7</v>
      </c>
      <c r="AK5" s="7">
        <v>17</v>
      </c>
      <c r="AL5" s="10">
        <v>24</v>
      </c>
    </row>
    <row r="6" spans="1:38" x14ac:dyDescent="0.2">
      <c r="A6" s="20"/>
      <c r="B6" s="3">
        <v>4</v>
      </c>
      <c r="C6" s="12">
        <v>0</v>
      </c>
      <c r="D6" s="7">
        <v>0</v>
      </c>
      <c r="E6" s="10">
        <v>0</v>
      </c>
      <c r="F6" s="7">
        <v>1</v>
      </c>
      <c r="G6" s="7">
        <v>0</v>
      </c>
      <c r="H6" s="10">
        <v>1</v>
      </c>
      <c r="I6" s="7">
        <v>0</v>
      </c>
      <c r="J6" s="7">
        <v>0</v>
      </c>
      <c r="K6" s="10">
        <v>0</v>
      </c>
      <c r="L6" s="7">
        <v>4</v>
      </c>
      <c r="M6" s="7">
        <v>5</v>
      </c>
      <c r="N6" s="10">
        <v>9</v>
      </c>
      <c r="O6" s="7">
        <v>1</v>
      </c>
      <c r="P6" s="7">
        <v>0</v>
      </c>
      <c r="Q6" s="10">
        <v>1</v>
      </c>
      <c r="R6" s="7">
        <v>0</v>
      </c>
      <c r="S6" s="7">
        <v>10</v>
      </c>
      <c r="T6" s="10">
        <v>10</v>
      </c>
      <c r="U6" s="7">
        <v>0</v>
      </c>
      <c r="V6" s="7">
        <v>3</v>
      </c>
      <c r="W6" s="10">
        <v>3</v>
      </c>
      <c r="X6" s="7">
        <v>0</v>
      </c>
      <c r="Y6" s="7">
        <v>0</v>
      </c>
      <c r="Z6" s="10">
        <v>0</v>
      </c>
      <c r="AA6" s="7">
        <v>3</v>
      </c>
      <c r="AB6" s="7">
        <v>1</v>
      </c>
      <c r="AC6" s="10">
        <v>4</v>
      </c>
      <c r="AD6" s="7">
        <v>0</v>
      </c>
      <c r="AE6" s="7">
        <v>1</v>
      </c>
      <c r="AF6" s="10">
        <v>1</v>
      </c>
      <c r="AG6" s="7">
        <v>1</v>
      </c>
      <c r="AH6" s="7">
        <v>0</v>
      </c>
      <c r="AI6" s="10">
        <v>1</v>
      </c>
      <c r="AJ6" s="7">
        <v>10</v>
      </c>
      <c r="AK6" s="7">
        <v>20</v>
      </c>
      <c r="AL6" s="10">
        <v>30</v>
      </c>
    </row>
    <row r="7" spans="1:38" ht="15" customHeight="1" x14ac:dyDescent="0.2">
      <c r="A7" s="18" t="s">
        <v>2</v>
      </c>
      <c r="B7" s="2">
        <v>1</v>
      </c>
      <c r="C7" s="12">
        <v>0</v>
      </c>
      <c r="D7" s="7">
        <v>0</v>
      </c>
      <c r="E7" s="10">
        <v>0</v>
      </c>
      <c r="F7" s="7">
        <v>0</v>
      </c>
      <c r="G7" s="7">
        <v>0</v>
      </c>
      <c r="H7" s="10">
        <v>0</v>
      </c>
      <c r="I7" s="7">
        <v>0</v>
      </c>
      <c r="J7" s="7">
        <v>0</v>
      </c>
      <c r="K7" s="10">
        <v>0</v>
      </c>
      <c r="L7" s="7">
        <v>5</v>
      </c>
      <c r="M7" s="7">
        <v>2</v>
      </c>
      <c r="N7" s="10">
        <v>7</v>
      </c>
      <c r="O7" s="7">
        <v>2</v>
      </c>
      <c r="P7" s="7">
        <v>0</v>
      </c>
      <c r="Q7" s="10">
        <v>2</v>
      </c>
      <c r="R7" s="7">
        <v>0</v>
      </c>
      <c r="S7" s="7">
        <v>16</v>
      </c>
      <c r="T7" s="10">
        <v>16</v>
      </c>
      <c r="U7" s="7">
        <v>0</v>
      </c>
      <c r="V7" s="7">
        <v>4</v>
      </c>
      <c r="W7" s="10">
        <v>4</v>
      </c>
      <c r="X7" s="7">
        <v>2</v>
      </c>
      <c r="Y7" s="7">
        <v>0</v>
      </c>
      <c r="Z7" s="10">
        <v>2</v>
      </c>
      <c r="AA7" s="7">
        <v>2</v>
      </c>
      <c r="AB7" s="7">
        <v>6</v>
      </c>
      <c r="AC7" s="10">
        <v>8</v>
      </c>
      <c r="AD7" s="7">
        <v>0</v>
      </c>
      <c r="AE7" s="7">
        <v>0</v>
      </c>
      <c r="AF7" s="10">
        <v>0</v>
      </c>
      <c r="AG7" s="7">
        <v>1</v>
      </c>
      <c r="AH7" s="7">
        <v>0</v>
      </c>
      <c r="AI7" s="10">
        <v>1</v>
      </c>
      <c r="AJ7" s="7">
        <v>12</v>
      </c>
      <c r="AK7" s="7">
        <v>28</v>
      </c>
      <c r="AL7" s="10">
        <v>40</v>
      </c>
    </row>
    <row r="8" spans="1:38" x14ac:dyDescent="0.2">
      <c r="A8" s="19"/>
      <c r="B8" s="1">
        <v>2</v>
      </c>
      <c r="C8" s="12">
        <v>0</v>
      </c>
      <c r="D8" s="7">
        <v>0</v>
      </c>
      <c r="E8" s="10">
        <v>0</v>
      </c>
      <c r="F8" s="7">
        <v>0</v>
      </c>
      <c r="G8" s="7">
        <v>0</v>
      </c>
      <c r="H8" s="10">
        <v>0</v>
      </c>
      <c r="I8" s="7">
        <v>0</v>
      </c>
      <c r="J8" s="7">
        <v>0</v>
      </c>
      <c r="K8" s="10">
        <v>0</v>
      </c>
      <c r="L8" s="7">
        <v>4</v>
      </c>
      <c r="M8" s="7">
        <v>3</v>
      </c>
      <c r="N8" s="10">
        <v>7</v>
      </c>
      <c r="O8" s="7">
        <v>1</v>
      </c>
      <c r="P8" s="7">
        <v>0</v>
      </c>
      <c r="Q8" s="10">
        <v>1</v>
      </c>
      <c r="R8" s="7">
        <v>0</v>
      </c>
      <c r="S8" s="7">
        <v>9</v>
      </c>
      <c r="T8" s="10">
        <v>9</v>
      </c>
      <c r="U8" s="7">
        <v>0</v>
      </c>
      <c r="V8" s="7">
        <v>4</v>
      </c>
      <c r="W8" s="10">
        <v>4</v>
      </c>
      <c r="X8" s="7">
        <v>0</v>
      </c>
      <c r="Y8" s="7">
        <v>0</v>
      </c>
      <c r="Z8" s="10">
        <v>0</v>
      </c>
      <c r="AA8" s="7">
        <v>3</v>
      </c>
      <c r="AB8" s="7">
        <v>6</v>
      </c>
      <c r="AC8" s="10">
        <v>9</v>
      </c>
      <c r="AD8" s="7">
        <v>0</v>
      </c>
      <c r="AE8" s="7">
        <v>0</v>
      </c>
      <c r="AF8" s="10">
        <v>0</v>
      </c>
      <c r="AG8" s="7">
        <v>0</v>
      </c>
      <c r="AH8" s="7">
        <v>0</v>
      </c>
      <c r="AI8" s="10">
        <v>0</v>
      </c>
      <c r="AJ8" s="7">
        <v>8</v>
      </c>
      <c r="AK8" s="7">
        <v>22</v>
      </c>
      <c r="AL8" s="10">
        <v>30</v>
      </c>
    </row>
    <row r="9" spans="1:38" x14ac:dyDescent="0.2">
      <c r="A9" s="20"/>
      <c r="B9" s="3">
        <v>3</v>
      </c>
      <c r="C9" s="12">
        <v>0</v>
      </c>
      <c r="D9" s="7">
        <v>0</v>
      </c>
      <c r="E9" s="10">
        <v>0</v>
      </c>
      <c r="F9" s="7">
        <v>1</v>
      </c>
      <c r="G9" s="7">
        <v>0</v>
      </c>
      <c r="H9" s="10">
        <v>1</v>
      </c>
      <c r="I9" s="7">
        <v>0</v>
      </c>
      <c r="J9" s="7">
        <v>0</v>
      </c>
      <c r="K9" s="10">
        <v>0</v>
      </c>
      <c r="L9" s="7">
        <v>5</v>
      </c>
      <c r="M9" s="7">
        <v>5</v>
      </c>
      <c r="N9" s="10">
        <v>10</v>
      </c>
      <c r="O9" s="7">
        <v>1</v>
      </c>
      <c r="P9" s="7">
        <v>0</v>
      </c>
      <c r="Q9" s="10">
        <v>1</v>
      </c>
      <c r="R9" s="7">
        <v>0</v>
      </c>
      <c r="S9" s="7">
        <v>13</v>
      </c>
      <c r="T9" s="10">
        <v>13</v>
      </c>
      <c r="U9" s="7">
        <v>0</v>
      </c>
      <c r="V9" s="7">
        <v>3</v>
      </c>
      <c r="W9" s="10">
        <v>3</v>
      </c>
      <c r="X9" s="7">
        <v>0</v>
      </c>
      <c r="Y9" s="7">
        <v>0</v>
      </c>
      <c r="Z9" s="10">
        <v>0</v>
      </c>
      <c r="AA9" s="7">
        <v>4</v>
      </c>
      <c r="AB9" s="7">
        <v>4</v>
      </c>
      <c r="AC9" s="10">
        <v>8</v>
      </c>
      <c r="AD9" s="7">
        <v>0</v>
      </c>
      <c r="AE9" s="7">
        <v>1</v>
      </c>
      <c r="AF9" s="10">
        <v>1</v>
      </c>
      <c r="AG9" s="7">
        <v>2</v>
      </c>
      <c r="AH9" s="7">
        <v>0</v>
      </c>
      <c r="AI9" s="10">
        <v>2</v>
      </c>
      <c r="AJ9" s="7">
        <v>13</v>
      </c>
      <c r="AK9" s="7">
        <v>26</v>
      </c>
      <c r="AL9" s="10">
        <v>39</v>
      </c>
    </row>
    <row r="10" spans="1:38" x14ac:dyDescent="0.2">
      <c r="A10" s="18" t="s">
        <v>3</v>
      </c>
      <c r="B10" s="2">
        <v>1</v>
      </c>
      <c r="C10" s="12">
        <v>0</v>
      </c>
      <c r="D10" s="7">
        <v>0</v>
      </c>
      <c r="E10" s="10">
        <v>0</v>
      </c>
      <c r="F10" s="7">
        <v>0</v>
      </c>
      <c r="G10" s="7">
        <v>0</v>
      </c>
      <c r="H10" s="10">
        <v>0</v>
      </c>
      <c r="I10" s="7">
        <v>0</v>
      </c>
      <c r="J10" s="7">
        <v>0</v>
      </c>
      <c r="K10" s="10">
        <v>0</v>
      </c>
      <c r="L10" s="7">
        <v>6</v>
      </c>
      <c r="M10" s="7">
        <v>4</v>
      </c>
      <c r="N10" s="10">
        <v>10</v>
      </c>
      <c r="O10" s="7">
        <v>3</v>
      </c>
      <c r="P10" s="7">
        <v>0</v>
      </c>
      <c r="Q10" s="10">
        <v>3</v>
      </c>
      <c r="R10" s="7">
        <v>0</v>
      </c>
      <c r="S10" s="7">
        <v>19</v>
      </c>
      <c r="T10" s="10">
        <v>19</v>
      </c>
      <c r="U10" s="7">
        <v>0</v>
      </c>
      <c r="V10" s="7">
        <v>6</v>
      </c>
      <c r="W10" s="10">
        <v>6</v>
      </c>
      <c r="X10" s="7">
        <v>2</v>
      </c>
      <c r="Y10" s="7">
        <v>0</v>
      </c>
      <c r="Z10" s="10">
        <v>2</v>
      </c>
      <c r="AA10" s="7">
        <v>4</v>
      </c>
      <c r="AB10" s="7">
        <v>10</v>
      </c>
      <c r="AC10" s="10">
        <v>14</v>
      </c>
      <c r="AD10" s="7">
        <v>0</v>
      </c>
      <c r="AE10" s="7">
        <v>0</v>
      </c>
      <c r="AF10" s="10">
        <v>0</v>
      </c>
      <c r="AG10" s="7">
        <v>1</v>
      </c>
      <c r="AH10" s="7">
        <v>0</v>
      </c>
      <c r="AI10" s="10">
        <v>1</v>
      </c>
      <c r="AJ10" s="7">
        <v>16</v>
      </c>
      <c r="AK10" s="7">
        <v>39</v>
      </c>
      <c r="AL10" s="10">
        <v>55</v>
      </c>
    </row>
    <row r="11" spans="1:38" x14ac:dyDescent="0.2">
      <c r="A11" s="20"/>
      <c r="B11" s="3">
        <v>2</v>
      </c>
      <c r="C11" s="12">
        <v>0</v>
      </c>
      <c r="D11" s="7">
        <v>0</v>
      </c>
      <c r="E11" s="10">
        <v>0</v>
      </c>
      <c r="F11" s="7">
        <v>1</v>
      </c>
      <c r="G11" s="7">
        <v>0</v>
      </c>
      <c r="H11" s="10">
        <v>1</v>
      </c>
      <c r="I11" s="7">
        <v>0</v>
      </c>
      <c r="J11" s="7">
        <v>0</v>
      </c>
      <c r="K11" s="10">
        <v>0</v>
      </c>
      <c r="L11" s="7">
        <v>8</v>
      </c>
      <c r="M11" s="7">
        <v>6</v>
      </c>
      <c r="N11" s="10">
        <v>14</v>
      </c>
      <c r="O11" s="7">
        <v>1</v>
      </c>
      <c r="P11" s="7">
        <v>0</v>
      </c>
      <c r="Q11" s="10">
        <v>1</v>
      </c>
      <c r="R11" s="7">
        <v>0</v>
      </c>
      <c r="S11" s="7">
        <v>19</v>
      </c>
      <c r="T11" s="10">
        <v>19</v>
      </c>
      <c r="U11" s="7">
        <v>0</v>
      </c>
      <c r="V11" s="7">
        <v>5</v>
      </c>
      <c r="W11" s="10">
        <v>5</v>
      </c>
      <c r="X11" s="7">
        <v>0</v>
      </c>
      <c r="Y11" s="7">
        <v>0</v>
      </c>
      <c r="Z11" s="10">
        <v>0</v>
      </c>
      <c r="AA11" s="7">
        <v>5</v>
      </c>
      <c r="AB11" s="7">
        <v>6</v>
      </c>
      <c r="AC11" s="10">
        <v>11</v>
      </c>
      <c r="AD11" s="7">
        <v>0</v>
      </c>
      <c r="AE11" s="7">
        <v>1</v>
      </c>
      <c r="AF11" s="10">
        <v>1</v>
      </c>
      <c r="AG11" s="7">
        <v>2</v>
      </c>
      <c r="AH11" s="7">
        <v>0</v>
      </c>
      <c r="AI11" s="10">
        <v>2</v>
      </c>
      <c r="AJ11" s="7">
        <v>17</v>
      </c>
      <c r="AK11" s="7">
        <v>37</v>
      </c>
      <c r="AL11" s="10">
        <v>54</v>
      </c>
    </row>
    <row r="12" spans="1:38" ht="16" thickBot="1" x14ac:dyDescent="0.25">
      <c r="A12" s="4" t="s">
        <v>4</v>
      </c>
      <c r="B12" s="5">
        <v>1</v>
      </c>
      <c r="C12" s="13">
        <v>0</v>
      </c>
      <c r="D12" s="14">
        <v>0</v>
      </c>
      <c r="E12" s="15">
        <v>0</v>
      </c>
      <c r="F12" s="14">
        <v>1</v>
      </c>
      <c r="G12" s="14">
        <v>0</v>
      </c>
      <c r="H12" s="15">
        <v>1</v>
      </c>
      <c r="I12" s="14">
        <v>0</v>
      </c>
      <c r="J12" s="14">
        <v>0</v>
      </c>
      <c r="K12" s="15">
        <v>0</v>
      </c>
      <c r="L12" s="14">
        <v>14</v>
      </c>
      <c r="M12" s="14">
        <v>10</v>
      </c>
      <c r="N12" s="15">
        <v>24</v>
      </c>
      <c r="O12" s="14">
        <v>4</v>
      </c>
      <c r="P12" s="14">
        <v>0</v>
      </c>
      <c r="Q12" s="15">
        <v>4</v>
      </c>
      <c r="R12" s="14">
        <v>0</v>
      </c>
      <c r="S12" s="14">
        <v>38</v>
      </c>
      <c r="T12" s="15">
        <v>38</v>
      </c>
      <c r="U12" s="14">
        <v>0</v>
      </c>
      <c r="V12" s="14">
        <v>11</v>
      </c>
      <c r="W12" s="15">
        <v>11</v>
      </c>
      <c r="X12" s="14">
        <v>2</v>
      </c>
      <c r="Y12" s="14">
        <v>0</v>
      </c>
      <c r="Z12" s="15">
        <v>2</v>
      </c>
      <c r="AA12" s="14">
        <v>9</v>
      </c>
      <c r="AB12" s="14">
        <v>16</v>
      </c>
      <c r="AC12" s="15">
        <v>25</v>
      </c>
      <c r="AD12" s="14">
        <v>0</v>
      </c>
      <c r="AE12" s="14">
        <v>1</v>
      </c>
      <c r="AF12" s="15">
        <v>1</v>
      </c>
      <c r="AG12" s="14">
        <v>3</v>
      </c>
      <c r="AH12" s="14">
        <v>0</v>
      </c>
      <c r="AI12" s="15">
        <v>3</v>
      </c>
      <c r="AJ12" s="14">
        <v>33</v>
      </c>
      <c r="AK12" s="14">
        <v>76</v>
      </c>
      <c r="AL12" s="15">
        <v>109</v>
      </c>
    </row>
    <row r="20" spans="3:7" x14ac:dyDescent="0.2">
      <c r="C20" s="6"/>
      <c r="D20" s="6"/>
      <c r="E20" s="6"/>
      <c r="F20" s="6"/>
      <c r="G20" s="6"/>
    </row>
    <row r="21" spans="3:7" x14ac:dyDescent="0.2">
      <c r="C21" s="6"/>
      <c r="D21" s="6"/>
      <c r="E21" s="6"/>
      <c r="F21" s="6"/>
      <c r="G21" s="6"/>
    </row>
    <row r="22" spans="3:7" x14ac:dyDescent="0.2">
      <c r="C22" s="6"/>
      <c r="D22" s="6"/>
      <c r="E22" s="6"/>
      <c r="F22" s="6"/>
      <c r="G22" s="6"/>
    </row>
    <row r="23" spans="3:7" x14ac:dyDescent="0.2">
      <c r="C23" s="6"/>
      <c r="D23" s="6"/>
      <c r="E23" s="6"/>
      <c r="F23" s="6"/>
      <c r="G23" s="6"/>
    </row>
    <row r="24" spans="3:7" x14ac:dyDescent="0.2">
      <c r="C24" s="6"/>
      <c r="D24" s="6"/>
      <c r="E24" s="6"/>
      <c r="F24" s="6"/>
      <c r="G24" s="6"/>
    </row>
    <row r="25" spans="3:7" x14ac:dyDescent="0.2">
      <c r="C25" s="6"/>
      <c r="D25" s="6"/>
      <c r="E25" s="6"/>
      <c r="F25" s="6"/>
      <c r="G25" s="6"/>
    </row>
    <row r="26" spans="3:7" x14ac:dyDescent="0.2">
      <c r="C26" s="6"/>
      <c r="D26" s="6"/>
      <c r="E26" s="6"/>
      <c r="F26" s="6"/>
      <c r="G26" s="6"/>
    </row>
    <row r="27" spans="3:7" x14ac:dyDescent="0.2">
      <c r="C27" s="6"/>
      <c r="D27" s="6"/>
      <c r="E27" s="6"/>
      <c r="F27" s="6"/>
      <c r="G27" s="6"/>
    </row>
    <row r="28" spans="3:7" x14ac:dyDescent="0.2">
      <c r="C28" s="6"/>
      <c r="D28" s="6"/>
      <c r="E28" s="6"/>
      <c r="F28" s="6"/>
      <c r="G28" s="6"/>
    </row>
    <row r="29" spans="3:7" x14ac:dyDescent="0.2">
      <c r="C29" s="6"/>
      <c r="D29" s="6"/>
      <c r="E29" s="6"/>
      <c r="F29" s="6"/>
      <c r="G29" s="6"/>
    </row>
    <row r="30" spans="3:7" x14ac:dyDescent="0.2">
      <c r="C30" s="6"/>
      <c r="D30" s="6"/>
      <c r="E30" s="6"/>
      <c r="F30" s="6"/>
      <c r="G30" s="6"/>
    </row>
    <row r="31" spans="3:7" x14ac:dyDescent="0.2">
      <c r="C31" s="6"/>
      <c r="D31" s="6"/>
      <c r="E31" s="6"/>
      <c r="F31" s="6"/>
      <c r="G31" s="6"/>
    </row>
    <row r="32" spans="3:7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mergeCells count="16">
    <mergeCell ref="AJ1:AL1"/>
    <mergeCell ref="A3:A6"/>
    <mergeCell ref="A7:A9"/>
    <mergeCell ref="A10:A11"/>
    <mergeCell ref="R1:T1"/>
    <mergeCell ref="U1:W1"/>
    <mergeCell ref="X1:Z1"/>
    <mergeCell ref="AA1:AC1"/>
    <mergeCell ref="AD1:AF1"/>
    <mergeCell ref="AG1:AI1"/>
    <mergeCell ref="A1:B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AST.MI</vt:lpstr>
      <vt:lpstr>CAI.MI</vt:lpstr>
      <vt:lpstr>CPR.MI</vt:lpstr>
      <vt:lpstr>ERG.MI</vt:lpstr>
      <vt:lpstr>FCT.MI</vt:lpstr>
      <vt:lpstr>GEO.MI</vt:lpstr>
      <vt:lpstr>PIA.MI</vt:lpstr>
      <vt:lpstr>SO.MI</vt:lpstr>
      <vt:lpstr>SPM.MI</vt:lpstr>
      <vt:lpstr>SUMMARY MEAN</vt:lpstr>
      <vt:lpstr>SUMMARY MAX</vt:lpstr>
      <vt:lpstr>SUMMARY 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2016-12-26T18:21:41Z</dcterms:modified>
</cp:coreProperties>
</file>