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7235" windowHeight="6225"/>
  </bookViews>
  <sheets>
    <sheet name="ShipData" sheetId="1" r:id="rId1"/>
  </sheets>
  <calcPr calcId="144525"/>
</workbook>
</file>

<file path=xl/calcChain.xml><?xml version="1.0" encoding="utf-8"?>
<calcChain xmlns="http://schemas.openxmlformats.org/spreadsheetml/2006/main">
  <c r="J12" i="1" l="1"/>
  <c r="J55" i="1"/>
  <c r="J56" i="1"/>
  <c r="J57" i="1"/>
  <c r="J58" i="1"/>
  <c r="J59" i="1"/>
  <c r="J60" i="1"/>
  <c r="J61" i="1"/>
  <c r="J62" i="1"/>
  <c r="J63" i="1"/>
  <c r="J54" i="1"/>
  <c r="J44" i="1"/>
  <c r="J45" i="1"/>
  <c r="J46" i="1"/>
  <c r="J47" i="1"/>
  <c r="J48" i="1"/>
  <c r="J49" i="1"/>
  <c r="J50" i="1"/>
  <c r="J51" i="1"/>
  <c r="J52" i="1"/>
  <c r="J53" i="1"/>
  <c r="J35" i="1"/>
  <c r="J36" i="1"/>
  <c r="J37" i="1"/>
  <c r="J38" i="1"/>
  <c r="J39" i="1"/>
  <c r="J40" i="1"/>
  <c r="J41" i="1"/>
  <c r="J42" i="1"/>
  <c r="J43" i="1"/>
  <c r="J23" i="1"/>
  <c r="J24" i="1"/>
  <c r="J25" i="1"/>
  <c r="J26" i="1"/>
  <c r="J27" i="1"/>
  <c r="J28" i="1"/>
  <c r="J29" i="1"/>
  <c r="J30" i="1"/>
  <c r="J31" i="1"/>
  <c r="J32" i="1"/>
  <c r="J33" i="1"/>
  <c r="J34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3" i="1"/>
  <c r="J2" i="1"/>
</calcChain>
</file>

<file path=xl/sharedStrings.xml><?xml version="1.0" encoding="utf-8"?>
<sst xmlns="http://schemas.openxmlformats.org/spreadsheetml/2006/main" count="3554" uniqueCount="934">
  <si>
    <t>RecID</t>
  </si>
  <si>
    <t>UsrNm</t>
  </si>
  <si>
    <t>EDITDATE</t>
  </si>
  <si>
    <t>Operator Name List</t>
  </si>
  <si>
    <t>DataEntry Name List</t>
  </si>
  <si>
    <t>MMSI</t>
  </si>
  <si>
    <t>ShName</t>
  </si>
  <si>
    <t>CSgn</t>
  </si>
  <si>
    <t>ShType List</t>
  </si>
  <si>
    <t>IMO</t>
  </si>
  <si>
    <t>CountryFlag</t>
  </si>
  <si>
    <t>Local Agent List</t>
  </si>
  <si>
    <t>ShLength</t>
  </si>
  <si>
    <t>Gross Tonnage</t>
  </si>
  <si>
    <t>Net Tonnage</t>
  </si>
  <si>
    <t>Actual Draught on Arrival</t>
  </si>
  <si>
    <t>Owner List</t>
  </si>
  <si>
    <t>Holds Num</t>
  </si>
  <si>
    <t>RoadNum</t>
  </si>
  <si>
    <t>Actual Arrival Dates</t>
  </si>
  <si>
    <t>Actual Arrival Time</t>
  </si>
  <si>
    <t>Unload Country</t>
  </si>
  <si>
    <t>Unload Port</t>
  </si>
  <si>
    <t>Unload Cargo Type List</t>
  </si>
  <si>
    <t>Unload Cargo Weight</t>
  </si>
  <si>
    <t>Unload 20</t>
  </si>
  <si>
    <t>Unload 40</t>
  </si>
  <si>
    <t>Unload 45</t>
  </si>
  <si>
    <t>Unload Others</t>
  </si>
  <si>
    <t>Load Country</t>
  </si>
  <si>
    <t>Load Port</t>
  </si>
  <si>
    <t>Load Cargo Type List</t>
  </si>
  <si>
    <t>Load Cargo Weight</t>
  </si>
  <si>
    <t>Load 20</t>
  </si>
  <si>
    <t>Load 40</t>
  </si>
  <si>
    <t>Load 45</t>
  </si>
  <si>
    <t>Load Others</t>
  </si>
  <si>
    <t>Transit Cargo Type List</t>
  </si>
  <si>
    <t>Transit Cargo Weight</t>
  </si>
  <si>
    <t>Transit 20</t>
  </si>
  <si>
    <t>Transit 40</t>
  </si>
  <si>
    <t>Transit 45</t>
  </si>
  <si>
    <t>Transit Others</t>
  </si>
  <si>
    <t>Alex Dangerous Cargo Type</t>
  </si>
  <si>
    <t>Alex Dangerous Cargo Weight</t>
  </si>
  <si>
    <t>Alex Dangerous Cargo Code</t>
  </si>
  <si>
    <t>Transit Dangerous Cargo Type</t>
  </si>
  <si>
    <t>Transit Dangerous Cargo Weight</t>
  </si>
  <si>
    <t>Transit Dangerous Cargo Code</t>
  </si>
  <si>
    <t>Captain Name List</t>
  </si>
  <si>
    <t>Crew Num</t>
  </si>
  <si>
    <t>Crew Country 1</t>
  </si>
  <si>
    <t>Crew Number 1</t>
  </si>
  <si>
    <t>Crew Country 2</t>
  </si>
  <si>
    <t>Crew Number 2</t>
  </si>
  <si>
    <t>Crew Country 3</t>
  </si>
  <si>
    <t>Crew Number 3</t>
  </si>
  <si>
    <t>Crew Country 4</t>
  </si>
  <si>
    <t>Crew Number 4</t>
  </si>
  <si>
    <t>Passengers Num</t>
  </si>
  <si>
    <t>Passengers Country 1</t>
  </si>
  <si>
    <t>Passengers Number 1</t>
  </si>
  <si>
    <t>Passengers Country 2</t>
  </si>
  <si>
    <t>Passengers Number 2</t>
  </si>
  <si>
    <t>Passengers Country 3</t>
  </si>
  <si>
    <t>Passengers Number 3</t>
  </si>
  <si>
    <t>Last Country</t>
  </si>
  <si>
    <t>Last Port</t>
  </si>
  <si>
    <t>Previous Country 1</t>
  </si>
  <si>
    <t>Previous Country 2</t>
  </si>
  <si>
    <t>Previous Country 3</t>
  </si>
  <si>
    <t>Next Country</t>
  </si>
  <si>
    <t>Next Port</t>
  </si>
  <si>
    <t>Operating Voyage List</t>
  </si>
  <si>
    <t>Electronic1</t>
  </si>
  <si>
    <t>AHMED ELMASRY</t>
  </si>
  <si>
    <t>TARIFA</t>
  </si>
  <si>
    <t>C6VT6</t>
  </si>
  <si>
    <t>Ro_Ro</t>
  </si>
  <si>
    <t>Bahamas</t>
  </si>
  <si>
    <t>GULF</t>
  </si>
  <si>
    <t>57692 M.T</t>
  </si>
  <si>
    <t>21037 M.T</t>
  </si>
  <si>
    <t>9.3 M</t>
  </si>
  <si>
    <t>TRAFIA.MARITIME</t>
  </si>
  <si>
    <t>596/2022</t>
  </si>
  <si>
    <t>Korea, Republic of</t>
  </si>
  <si>
    <t>PUSAN</t>
  </si>
  <si>
    <t>Cars</t>
  </si>
  <si>
    <t>1414.8 M.T</t>
  </si>
  <si>
    <t>528 CARS</t>
  </si>
  <si>
    <t>NIL</t>
  </si>
  <si>
    <t>ORGONSKU GOR</t>
  </si>
  <si>
    <t>Bulgaria</t>
  </si>
  <si>
    <t>Greece</t>
  </si>
  <si>
    <t>Philippines</t>
  </si>
  <si>
    <t>Ukraine</t>
  </si>
  <si>
    <t>Singapore</t>
  </si>
  <si>
    <t>China</t>
  </si>
  <si>
    <t>Chile</t>
  </si>
  <si>
    <t>Slovenia</t>
  </si>
  <si>
    <t>KOPER</t>
  </si>
  <si>
    <t>Charter</t>
  </si>
  <si>
    <t>GAZ VICTORY</t>
  </si>
  <si>
    <t>3FUG</t>
  </si>
  <si>
    <t>Tanker</t>
  </si>
  <si>
    <t>Panama</t>
  </si>
  <si>
    <t>EL BHAHARIA</t>
  </si>
  <si>
    <t>15314 M.T</t>
  </si>
  <si>
    <t>4782 M.T</t>
  </si>
  <si>
    <t>6.8 M</t>
  </si>
  <si>
    <t>WORLD GAZ</t>
  </si>
  <si>
    <t>689/2022</t>
  </si>
  <si>
    <t>EAMPTY POUTMEN</t>
  </si>
  <si>
    <t>GENADIJS LORINOVS</t>
  </si>
  <si>
    <t>Spain</t>
  </si>
  <si>
    <t>Latvia</t>
  </si>
  <si>
    <t>Libya</t>
  </si>
  <si>
    <t>EZ ZUEITINA</t>
  </si>
  <si>
    <t>Italy</t>
  </si>
  <si>
    <t>UNDER INSTRACTION</t>
  </si>
  <si>
    <t>Liner</t>
  </si>
  <si>
    <t>EDFU</t>
  </si>
  <si>
    <t>SSLY</t>
  </si>
  <si>
    <t>Bulk Carrier</t>
  </si>
  <si>
    <t>Egypt</t>
  </si>
  <si>
    <t>el watania</t>
  </si>
  <si>
    <t>37794 M.T</t>
  </si>
  <si>
    <t>24068 M.T</t>
  </si>
  <si>
    <t>12.6 M</t>
  </si>
  <si>
    <t>EGYPTION .COMPANY</t>
  </si>
  <si>
    <t>685/2022</t>
  </si>
  <si>
    <t>Romania</t>
  </si>
  <si>
    <t>CONSTANTA</t>
  </si>
  <si>
    <t>Corn</t>
  </si>
  <si>
    <t>63000 M.T</t>
  </si>
  <si>
    <t>MOHAMED FATHE</t>
  </si>
  <si>
    <t>UNDER INSTRCTION</t>
  </si>
  <si>
    <t>MOUSTAFA ELMORSHDY</t>
  </si>
  <si>
    <t>ADIYAMAN</t>
  </si>
  <si>
    <t>9HA5359</t>
  </si>
  <si>
    <t>CHEMICAL</t>
  </si>
  <si>
    <t>Malta</t>
  </si>
  <si>
    <t>LATT</t>
  </si>
  <si>
    <t>2890 M.T</t>
  </si>
  <si>
    <t>1367 M.T</t>
  </si>
  <si>
    <t>4.9M</t>
  </si>
  <si>
    <t>TURKY SHIPPING</t>
  </si>
  <si>
    <t>697/2022</t>
  </si>
  <si>
    <t>KHERSON</t>
  </si>
  <si>
    <t>EMPTY</t>
  </si>
  <si>
    <t>AL ISKANDARIYH (ALEXANDRIA)</t>
  </si>
  <si>
    <t>HALUKUNLU</t>
  </si>
  <si>
    <t>Georgia</t>
  </si>
  <si>
    <t>Turkey</t>
  </si>
  <si>
    <t>IZMIR</t>
  </si>
  <si>
    <t>BLACK SEA S</t>
  </si>
  <si>
    <t>ERZW</t>
  </si>
  <si>
    <t>General Cargo</t>
  </si>
  <si>
    <t>Maldives</t>
  </si>
  <si>
    <t>EL FKHFAKH</t>
  </si>
  <si>
    <t>4061M.T</t>
  </si>
  <si>
    <t>2510M.T</t>
  </si>
  <si>
    <t>4M</t>
  </si>
  <si>
    <t>ALI MARITIME LTD</t>
  </si>
  <si>
    <t>338/20222</t>
  </si>
  <si>
    <t>BUR SAID (PORT SAID)</t>
  </si>
  <si>
    <t>EMPTY UNLOADED POTATO</t>
  </si>
  <si>
    <t>POTATO</t>
  </si>
  <si>
    <t>MUSTAFA MIRQABI</t>
  </si>
  <si>
    <t>Syrian Arab Republic</t>
  </si>
  <si>
    <t>Lebanon</t>
  </si>
  <si>
    <t>BAYRUT</t>
  </si>
  <si>
    <t>NIHAL</t>
  </si>
  <si>
    <t>3FNB7</t>
  </si>
  <si>
    <t>MISR AFRICA</t>
  </si>
  <si>
    <t>3790 M.T</t>
  </si>
  <si>
    <t>1969M.T</t>
  </si>
  <si>
    <t>4.6M</t>
  </si>
  <si>
    <t>DUY MARINE</t>
  </si>
  <si>
    <t>636/2022</t>
  </si>
  <si>
    <t>Cyprus</t>
  </si>
  <si>
    <t>LARNACA</t>
  </si>
  <si>
    <t>EMPTY UNLOADED STILL</t>
  </si>
  <si>
    <t>IMAN HUSEYNOV</t>
  </si>
  <si>
    <t>PIRAIEVS</t>
  </si>
  <si>
    <t>Ahmed Magdy</t>
  </si>
  <si>
    <t>HARMONY LEADER</t>
  </si>
  <si>
    <t>C6YP3</t>
  </si>
  <si>
    <t>Car Carrier</t>
  </si>
  <si>
    <t>WORMES</t>
  </si>
  <si>
    <t>58767 M.T</t>
  </si>
  <si>
    <t>19972 M.T</t>
  </si>
  <si>
    <t>9.4M</t>
  </si>
  <si>
    <t>LYK LINES</t>
  </si>
  <si>
    <t>659/2022</t>
  </si>
  <si>
    <t>India</t>
  </si>
  <si>
    <t>MUMBAI (BOMBAY)</t>
  </si>
  <si>
    <t>1465 M.T</t>
  </si>
  <si>
    <t>1294 CAR</t>
  </si>
  <si>
    <t>ZHEKOV</t>
  </si>
  <si>
    <t>Japan</t>
  </si>
  <si>
    <t>DERINCE BURNU</t>
  </si>
  <si>
    <t>TALIA</t>
  </si>
  <si>
    <t>ODWN</t>
  </si>
  <si>
    <t>Live Stock</t>
  </si>
  <si>
    <t>EL AMAL</t>
  </si>
  <si>
    <t>4757M.T</t>
  </si>
  <si>
    <t>2494M.T</t>
  </si>
  <si>
    <t>5.6M</t>
  </si>
  <si>
    <t>TALIA SHIPPING</t>
  </si>
  <si>
    <t>619/2022</t>
  </si>
  <si>
    <t>Croatia</t>
  </si>
  <si>
    <t>ROVINJ</t>
  </si>
  <si>
    <t>Cattle</t>
  </si>
  <si>
    <t>878.125M.T</t>
  </si>
  <si>
    <t>2813 HEAD</t>
  </si>
  <si>
    <t>ISMATSIF ELDEIN</t>
  </si>
  <si>
    <t>Brazil</t>
  </si>
  <si>
    <t>MEDKON SINOP</t>
  </si>
  <si>
    <t>HOWQ</t>
  </si>
  <si>
    <t>Container</t>
  </si>
  <si>
    <t>PAN MARIN</t>
  </si>
  <si>
    <t>6285M.T</t>
  </si>
  <si>
    <t>8.4 M</t>
  </si>
  <si>
    <t>MEDKON LINES</t>
  </si>
  <si>
    <t>591/2022</t>
  </si>
  <si>
    <t>MERSIN</t>
  </si>
  <si>
    <t>2069 M.Tgypt</t>
  </si>
  <si>
    <t>3710 MT</t>
  </si>
  <si>
    <t>29.860 KG</t>
  </si>
  <si>
    <t>KIVANC KOKSUMER</t>
  </si>
  <si>
    <t>DAMIETTA</t>
  </si>
  <si>
    <t>MOHAMMED S</t>
  </si>
  <si>
    <t>5VDJ8</t>
  </si>
  <si>
    <t>Togo</t>
  </si>
  <si>
    <t>100.28M</t>
  </si>
  <si>
    <t>MANASA MARITAEM</t>
  </si>
  <si>
    <t>717/2022</t>
  </si>
  <si>
    <t>POTATOS</t>
  </si>
  <si>
    <t>HANY HSEN</t>
  </si>
  <si>
    <t>ORDER</t>
  </si>
  <si>
    <t>LEO I</t>
  </si>
  <si>
    <t>5VCV9</t>
  </si>
  <si>
    <t>103M</t>
  </si>
  <si>
    <t>3828M.T</t>
  </si>
  <si>
    <t>2016M.T</t>
  </si>
  <si>
    <t>4.5M</t>
  </si>
  <si>
    <t>INTERNATOINAL  MARIN</t>
  </si>
  <si>
    <t>702/2022</t>
  </si>
  <si>
    <t>NEMRUT LIMANI BAY</t>
  </si>
  <si>
    <t>NILUNDER INSTRUCTION</t>
  </si>
  <si>
    <t>BADR HAMUODA</t>
  </si>
  <si>
    <t>TURKY</t>
  </si>
  <si>
    <t>UNDER INSTRUCTION</t>
  </si>
  <si>
    <t>CMACGM FORT ST MARIE</t>
  </si>
  <si>
    <t>9HA5091</t>
  </si>
  <si>
    <t>CMA</t>
  </si>
  <si>
    <t>26342M .T</t>
  </si>
  <si>
    <t>10221 M.T</t>
  </si>
  <si>
    <t>10.8M</t>
  </si>
  <si>
    <t>CMA CGM LINE</t>
  </si>
  <si>
    <t>631/2202</t>
  </si>
  <si>
    <t>2710 M.T</t>
  </si>
  <si>
    <t>13239M.T</t>
  </si>
  <si>
    <t>CONTAINER</t>
  </si>
  <si>
    <t>270M.T</t>
  </si>
  <si>
    <t>228 MT</t>
  </si>
  <si>
    <t>3-5-8-9</t>
  </si>
  <si>
    <t>KUKULOWCZ</t>
  </si>
  <si>
    <t>VALLETTA HARBORS</t>
  </si>
  <si>
    <t>HAJ YEHIA</t>
  </si>
  <si>
    <t>5VCR6</t>
  </si>
  <si>
    <t>EL REDY</t>
  </si>
  <si>
    <t>4419M.T</t>
  </si>
  <si>
    <t>2460M.T</t>
  </si>
  <si>
    <t>7.30M</t>
  </si>
  <si>
    <t>EL REDY SHIPPING</t>
  </si>
  <si>
    <t>688/2022</t>
  </si>
  <si>
    <t>PULA</t>
  </si>
  <si>
    <t>Wood / Timber</t>
  </si>
  <si>
    <t>4569M.T</t>
  </si>
  <si>
    <t>MOHSEN</t>
  </si>
  <si>
    <t>UNDER INSTACTION</t>
  </si>
  <si>
    <t>MSC YOKOHAMA</t>
  </si>
  <si>
    <t>D5VS6</t>
  </si>
  <si>
    <t>Liberia</t>
  </si>
  <si>
    <t>MSC</t>
  </si>
  <si>
    <t>83133M.T</t>
  </si>
  <si>
    <t>51532M.T</t>
  </si>
  <si>
    <t>14.1M</t>
  </si>
  <si>
    <t>MSC COMPANY</t>
  </si>
  <si>
    <t>648/2022</t>
  </si>
  <si>
    <t>BARI</t>
  </si>
  <si>
    <t>43090M.T</t>
  </si>
  <si>
    <t>35879M.T</t>
  </si>
  <si>
    <t>344306.8K.G</t>
  </si>
  <si>
    <t>2.2-3-4.1-5.1-6.1-8-9</t>
  </si>
  <si>
    <t>44488K.G</t>
  </si>
  <si>
    <t>2.1-3-5.1-8-9</t>
  </si>
  <si>
    <t>KEDAR NERNRKAR</t>
  </si>
  <si>
    <t>Russian Federation</t>
  </si>
  <si>
    <t>VALENCIA</t>
  </si>
  <si>
    <t>Belgium</t>
  </si>
  <si>
    <t>United Kingdom of Great Britain and Northern Ireland</t>
  </si>
  <si>
    <t>OCEANMASTER</t>
  </si>
  <si>
    <t>D5CQ4</t>
  </si>
  <si>
    <t>BULK SHIP</t>
  </si>
  <si>
    <t>ALFA TRANS</t>
  </si>
  <si>
    <t>190M</t>
  </si>
  <si>
    <t>33049M.T</t>
  </si>
  <si>
    <t>19132M.T</t>
  </si>
  <si>
    <t>12.23M</t>
  </si>
  <si>
    <t>SMOOTH MARITIME COMPANY</t>
  </si>
  <si>
    <t>676 /2022</t>
  </si>
  <si>
    <t>SANTOS</t>
  </si>
  <si>
    <t>Wheat+SOYA BEAN</t>
  </si>
  <si>
    <t>49622.53M.T</t>
  </si>
  <si>
    <t>DANIEL EVGENIEV BARBOLOV</t>
  </si>
  <si>
    <t>LAS PALMAS</t>
  </si>
  <si>
    <t>Argentina</t>
  </si>
  <si>
    <t>THESSALONIKI</t>
  </si>
  <si>
    <t>ARCHER</t>
  </si>
  <si>
    <t>A8LN2</t>
  </si>
  <si>
    <t>Arkas</t>
  </si>
  <si>
    <t>222.2M</t>
  </si>
  <si>
    <t>27779M.T</t>
  </si>
  <si>
    <t>14769M.T</t>
  </si>
  <si>
    <t>11M</t>
  </si>
  <si>
    <t>ARCHER HOLDINGSLLO</t>
  </si>
  <si>
    <t>652/2022</t>
  </si>
  <si>
    <t>Germany</t>
  </si>
  <si>
    <t>BREMERHAVEN</t>
  </si>
  <si>
    <t>7457M.T</t>
  </si>
  <si>
    <t>15783.4M.T</t>
  </si>
  <si>
    <t>CONTAINERS</t>
  </si>
  <si>
    <t>169.438 MT</t>
  </si>
  <si>
    <t>2.1-2.2-3-4.1-5.2</t>
  </si>
  <si>
    <t>1381.641MT</t>
  </si>
  <si>
    <t>2.2-2.3-3.1- 4-8-9</t>
  </si>
  <si>
    <t>SLOTWINSKI GRZEGORZ</t>
  </si>
  <si>
    <t>Poland</t>
  </si>
  <si>
    <t>Israel</t>
  </si>
  <si>
    <t>ASHDOD</t>
  </si>
  <si>
    <t>Netherlands</t>
  </si>
  <si>
    <t>EKRAM</t>
  </si>
  <si>
    <t>3FXF6</t>
  </si>
  <si>
    <t>DELTA</t>
  </si>
  <si>
    <t>4113 M.T</t>
  </si>
  <si>
    <t>2209 M.T</t>
  </si>
  <si>
    <t>5.4 M</t>
  </si>
  <si>
    <t>EGYMAR</t>
  </si>
  <si>
    <t>708/2022</t>
  </si>
  <si>
    <t>ISKENDERUN</t>
  </si>
  <si>
    <t>Phosphate</t>
  </si>
  <si>
    <t>2000 M.T</t>
  </si>
  <si>
    <t>BASEM KAMON</t>
  </si>
  <si>
    <t>LUEBECK</t>
  </si>
  <si>
    <t>D5CT3</t>
  </si>
  <si>
    <t>13764 M.T</t>
  </si>
  <si>
    <t>5157 M.T</t>
  </si>
  <si>
    <t>7.9 M</t>
  </si>
  <si>
    <t>PERCY SHIPPING</t>
  </si>
  <si>
    <t>647/2022</t>
  </si>
  <si>
    <t>PORTO DI LIDO-VENEZIA</t>
  </si>
  <si>
    <t>5169.2 M.T</t>
  </si>
  <si>
    <t>289628 KG</t>
  </si>
  <si>
    <t>3-6.1-8</t>
  </si>
  <si>
    <t>CHENDONG BO</t>
  </si>
  <si>
    <t>RAVENA</t>
  </si>
  <si>
    <t>SOURIA</t>
  </si>
  <si>
    <t>YKRK</t>
  </si>
  <si>
    <t>ELAMIRA</t>
  </si>
  <si>
    <t>138NIL</t>
  </si>
  <si>
    <t>9611 M.T</t>
  </si>
  <si>
    <t>4260 M.T</t>
  </si>
  <si>
    <t>6 M</t>
  </si>
  <si>
    <t>SYRIAMAR</t>
  </si>
  <si>
    <t>711/2022</t>
  </si>
  <si>
    <t>FAYSAL DAROUISH</t>
  </si>
  <si>
    <t>LATAKIA</t>
  </si>
  <si>
    <t>HOSSAM ABOELANAN</t>
  </si>
  <si>
    <t>SL TWEETY</t>
  </si>
  <si>
    <t>5LEL8</t>
  </si>
  <si>
    <t>ALL FAST</t>
  </si>
  <si>
    <t>27322MT</t>
  </si>
  <si>
    <t>12616MT</t>
  </si>
  <si>
    <t>8.8M</t>
  </si>
  <si>
    <t>CREDNTIAL SHIPPING</t>
  </si>
  <si>
    <t>672/2022</t>
  </si>
  <si>
    <t>5563MT</t>
  </si>
  <si>
    <t>2778MT</t>
  </si>
  <si>
    <t>MOHAMED ANGLO</t>
  </si>
  <si>
    <t>Pakistan</t>
  </si>
  <si>
    <t>Sri Lanka</t>
  </si>
  <si>
    <t>AS SUWAYS</t>
  </si>
  <si>
    <t>AHMED.MAGDY</t>
  </si>
  <si>
    <t>MOHMED.MAHROOS</t>
  </si>
  <si>
    <t>AHMED MAGDY</t>
  </si>
  <si>
    <t>AYLA</t>
  </si>
  <si>
    <t>ODUK</t>
  </si>
  <si>
    <t>Cargo, all ships of this type</t>
  </si>
  <si>
    <t>239M.T</t>
  </si>
  <si>
    <t>1500M.T</t>
  </si>
  <si>
    <t>5M</t>
  </si>
  <si>
    <t>LADY STAR SHIPPING</t>
  </si>
  <si>
    <t>728/2022</t>
  </si>
  <si>
    <t>TARABULUS</t>
  </si>
  <si>
    <t>Steel Scrap</t>
  </si>
  <si>
    <t>3009M.T</t>
  </si>
  <si>
    <t>YASEEN OMRAN</t>
  </si>
  <si>
    <t>SAMIRA</t>
  </si>
  <si>
    <t>PATAGONMAN</t>
  </si>
  <si>
    <t>9V6041</t>
  </si>
  <si>
    <t>ARB SHIPPING</t>
  </si>
  <si>
    <t>13579 M.T</t>
  </si>
  <si>
    <t>5409 M.T</t>
  </si>
  <si>
    <t>5.8 M</t>
  </si>
  <si>
    <t>OSLO VENTRURE</t>
  </si>
  <si>
    <t>763/2022</t>
  </si>
  <si>
    <t>ALIAGA</t>
  </si>
  <si>
    <t>STEEL COILS</t>
  </si>
  <si>
    <t>8748 M.T</t>
  </si>
  <si>
    <t>ZINC IN BULK</t>
  </si>
  <si>
    <t>6014.82 M.T</t>
  </si>
  <si>
    <t>ANANYEV  SERGEY</t>
  </si>
  <si>
    <t>ALGECIRAS</t>
  </si>
  <si>
    <t>ELSAYED ABDELMNEM ALY</t>
  </si>
  <si>
    <t>GLOVIS CLIPPER</t>
  </si>
  <si>
    <t>C6ZE8</t>
  </si>
  <si>
    <t>Zenour</t>
  </si>
  <si>
    <t>9.40 M</t>
  </si>
  <si>
    <t>GLOVIS</t>
  </si>
  <si>
    <t>724/2022</t>
  </si>
  <si>
    <t>Sudan</t>
  </si>
  <si>
    <t>PORT SUDAN</t>
  </si>
  <si>
    <t>1652.6 M.T</t>
  </si>
  <si>
    <t>GENCHEV</t>
  </si>
  <si>
    <t>Saudi Arabia</t>
  </si>
  <si>
    <t>WADI ALRAYAN</t>
  </si>
  <si>
    <t>SSCC</t>
  </si>
  <si>
    <t>Elmelaha Elwatania</t>
  </si>
  <si>
    <t>215M</t>
  </si>
  <si>
    <t>34749M.T</t>
  </si>
  <si>
    <t>18712M.T</t>
  </si>
  <si>
    <t>11.70M</t>
  </si>
  <si>
    <t>716/2022</t>
  </si>
  <si>
    <t>12752 mt</t>
  </si>
  <si>
    <t>660M.T</t>
  </si>
  <si>
    <t>3 - 4.1- 4.2 - 6.1 - 8 - 9</t>
  </si>
  <si>
    <t>YASER ESSA</t>
  </si>
  <si>
    <t>Alexandria</t>
  </si>
  <si>
    <t>DAMETTA</t>
  </si>
  <si>
    <t>MOHAMED MAHROUS</t>
  </si>
  <si>
    <t>ELIKON</t>
  </si>
  <si>
    <t>C6AL6</t>
  </si>
  <si>
    <t>CLAREKSON</t>
  </si>
  <si>
    <t>33361 M.T</t>
  </si>
  <si>
    <t>19338 M.T</t>
  </si>
  <si>
    <t>12.8 M</t>
  </si>
  <si>
    <t>MOUNT ELIKON</t>
  </si>
  <si>
    <t>665/2022</t>
  </si>
  <si>
    <t>United States of America</t>
  </si>
  <si>
    <t>DAVENPORT</t>
  </si>
  <si>
    <t>Coke / Coal</t>
  </si>
  <si>
    <t>54865.7 M.T</t>
  </si>
  <si>
    <t>RUSLAN FEN</t>
  </si>
  <si>
    <t>USANILNIL</t>
  </si>
  <si>
    <t>Gibraltar</t>
  </si>
  <si>
    <t>Ashraf Hassan</t>
  </si>
  <si>
    <t>IJSSEL CONFIDENCE</t>
  </si>
  <si>
    <t>CQIW8</t>
  </si>
  <si>
    <t>Portugal</t>
  </si>
  <si>
    <t>23264M.T</t>
  </si>
  <si>
    <t>12134M.T</t>
  </si>
  <si>
    <t>5.90M</t>
  </si>
  <si>
    <t>IJSSEL SHIPPING</t>
  </si>
  <si>
    <t>762/2022</t>
  </si>
  <si>
    <t>STEEL COIL</t>
  </si>
  <si>
    <t>ALA ROSA</t>
  </si>
  <si>
    <t>NILNIL</t>
  </si>
  <si>
    <t>Venezuela (Bolivarian Republic of)</t>
  </si>
  <si>
    <t>USA</t>
  </si>
  <si>
    <t>CHARLESTON</t>
  </si>
  <si>
    <t>Osama HASSEN</t>
  </si>
  <si>
    <t>HIMALAYA</t>
  </si>
  <si>
    <t>T8A3354</t>
  </si>
  <si>
    <t>Palau</t>
  </si>
  <si>
    <t>82.45 m</t>
  </si>
  <si>
    <t>1523 m.t</t>
  </si>
  <si>
    <t>783 m.t</t>
  </si>
  <si>
    <t>2.8 m</t>
  </si>
  <si>
    <t>BRO MARINE</t>
  </si>
  <si>
    <t>812/2022</t>
  </si>
  <si>
    <t>HAIFA</t>
  </si>
  <si>
    <t>STEEL</t>
  </si>
  <si>
    <t>1750 M.T</t>
  </si>
  <si>
    <t>MEHMET PEHLIVANLAR</t>
  </si>
  <si>
    <t>AZERBIDJAN</t>
  </si>
  <si>
    <t>Samira</t>
  </si>
  <si>
    <t>PRINCESS NABIHA</t>
  </si>
  <si>
    <t>3EMR4</t>
  </si>
  <si>
    <t>101.3 M</t>
  </si>
  <si>
    <t>5822 M.T</t>
  </si>
  <si>
    <t>2639 M.T</t>
  </si>
  <si>
    <t>5 M</t>
  </si>
  <si>
    <t>KH MARITIME INC</t>
  </si>
  <si>
    <t>760/2022</t>
  </si>
  <si>
    <t>Steel Pipes</t>
  </si>
  <si>
    <t>1305.24M.T</t>
  </si>
  <si>
    <t>ABDEL KARIM AHMED</t>
  </si>
  <si>
    <t>Sweden</t>
  </si>
  <si>
    <t>760/20222</t>
  </si>
  <si>
    <t>SAROS B</t>
  </si>
  <si>
    <t>HOSU</t>
  </si>
  <si>
    <t>KADMAR</t>
  </si>
  <si>
    <t>110.67M.T</t>
  </si>
  <si>
    <t>7442M.T</t>
  </si>
  <si>
    <t>3957M.T</t>
  </si>
  <si>
    <t>8.1M</t>
  </si>
  <si>
    <t>NCCB NAVIGATION</t>
  </si>
  <si>
    <t>ANTWERPEN</t>
  </si>
  <si>
    <t>GENERAL</t>
  </si>
  <si>
    <t>3552.3M.T</t>
  </si>
  <si>
    <t>3012.497M.T</t>
  </si>
  <si>
    <t>128.1M</t>
  </si>
  <si>
    <t>SAHIN KARA</t>
  </si>
  <si>
    <t>Algeria</t>
  </si>
  <si>
    <t>SKIKDA</t>
  </si>
  <si>
    <t>France</t>
  </si>
  <si>
    <t>LOUISE BORCHARD</t>
  </si>
  <si>
    <t>V2BR2</t>
  </si>
  <si>
    <t>Antigua and Barbuda</t>
  </si>
  <si>
    <t>B/G</t>
  </si>
  <si>
    <t>133M</t>
  </si>
  <si>
    <t>6701M.T</t>
  </si>
  <si>
    <t>3557M.T</t>
  </si>
  <si>
    <t>6.6M</t>
  </si>
  <si>
    <t>MS KAETHE JENS WALLER</t>
  </si>
  <si>
    <t>Cyprus-ITALY</t>
  </si>
  <si>
    <t>LIMASSOL</t>
  </si>
  <si>
    <t>1246M.T</t>
  </si>
  <si>
    <t>2087M.T</t>
  </si>
  <si>
    <t>52155K G</t>
  </si>
  <si>
    <t>126984.4K G</t>
  </si>
  <si>
    <t>2.1-2.2</t>
  </si>
  <si>
    <t>YAKOVENKO ALBERT</t>
  </si>
  <si>
    <t>Lithuania</t>
  </si>
  <si>
    <t>Panorama4</t>
  </si>
  <si>
    <t>SAFMARINE NILE</t>
  </si>
  <si>
    <t>VRKZ6</t>
  </si>
  <si>
    <t>Hong Kong</t>
  </si>
  <si>
    <t>25904M.T</t>
  </si>
  <si>
    <t>12668M.T</t>
  </si>
  <si>
    <t>10.7M</t>
  </si>
  <si>
    <t>Mearsk LINE</t>
  </si>
  <si>
    <t>746/2022</t>
  </si>
  <si>
    <t>Morocco</t>
  </si>
  <si>
    <t>10337M.T</t>
  </si>
  <si>
    <t>12687M.T</t>
  </si>
  <si>
    <t>333409 Kg</t>
  </si>
  <si>
    <t>2.2-3-4.1-6.1-8-9</t>
  </si>
  <si>
    <t>202605.4 Kg</t>
  </si>
  <si>
    <t>2.1-3 - 8- 9</t>
  </si>
  <si>
    <t>Haider AJAM</t>
  </si>
  <si>
    <t>AZERPAIJAN</t>
  </si>
  <si>
    <t>GENOA</t>
  </si>
  <si>
    <t>BEIRUT</t>
  </si>
  <si>
    <t>NELE MAERSK</t>
  </si>
  <si>
    <t>VRTU3</t>
  </si>
  <si>
    <t>199M</t>
  </si>
  <si>
    <t>27733 M.T</t>
  </si>
  <si>
    <t>10307 M.T</t>
  </si>
  <si>
    <t>MAERSK AS</t>
  </si>
  <si>
    <t>744/2022</t>
  </si>
  <si>
    <t>Russian Fed                                                           eration</t>
  </si>
  <si>
    <t>NOVOROSSIYSK</t>
  </si>
  <si>
    <t>1779M.T</t>
  </si>
  <si>
    <t>1965 M.T</t>
  </si>
  <si>
    <t>VIKRAMADITYA HIRA SINGH</t>
  </si>
  <si>
    <t>AMBARLI</t>
  </si>
  <si>
    <t>KORMORAN</t>
  </si>
  <si>
    <t>5VIA7</t>
  </si>
  <si>
    <t>2315M.T</t>
  </si>
  <si>
    <t>6.30M</t>
  </si>
  <si>
    <t>NEW MARIN SHIPPING</t>
  </si>
  <si>
    <t>761/2022</t>
  </si>
  <si>
    <t>MISRATAH</t>
  </si>
  <si>
    <t>Steel Iron</t>
  </si>
  <si>
    <t>5472M.T</t>
  </si>
  <si>
    <t>WALEEAshD KASSEM</t>
  </si>
  <si>
    <t>MOLDOVA</t>
  </si>
  <si>
    <t>AMIR JOY</t>
  </si>
  <si>
    <t>3FXA6</t>
  </si>
  <si>
    <t>ELBAHLAWANAsh</t>
  </si>
  <si>
    <t>5968M.T</t>
  </si>
  <si>
    <t>3422M.T</t>
  </si>
  <si>
    <t>8M</t>
  </si>
  <si>
    <t>GOLDEN JOY SHIPPING</t>
  </si>
  <si>
    <t>768/2022</t>
  </si>
  <si>
    <t>VARNA</t>
  </si>
  <si>
    <t>SOUDUM</t>
  </si>
  <si>
    <t>9400M.T</t>
  </si>
  <si>
    <t>BASSAM GOHAR</t>
  </si>
  <si>
    <t>OMAR TRADER</t>
  </si>
  <si>
    <t>D6A2068</t>
  </si>
  <si>
    <t>Comoros</t>
  </si>
  <si>
    <t>Elredy</t>
  </si>
  <si>
    <t>3612M.T</t>
  </si>
  <si>
    <t>2202M.T</t>
  </si>
  <si>
    <t>4.60M</t>
  </si>
  <si>
    <t>OMAAshR SHIPPING</t>
  </si>
  <si>
    <t>803/2022</t>
  </si>
  <si>
    <t>FOR REPAIR</t>
  </si>
  <si>
    <t>MOUSTAFA OSMAN</t>
  </si>
  <si>
    <t>BANGHAZI</t>
  </si>
  <si>
    <t>AHMED EID</t>
  </si>
  <si>
    <t>SEREF KURU</t>
  </si>
  <si>
    <t>9HTC9</t>
  </si>
  <si>
    <t>125 M</t>
  </si>
  <si>
    <t>8195 M.T</t>
  </si>
  <si>
    <t>4456 M.T</t>
  </si>
  <si>
    <t>5.1 M</t>
  </si>
  <si>
    <t>DRYSON SHIPPING</t>
  </si>
  <si>
    <t>SOYA</t>
  </si>
  <si>
    <t>8000 T</t>
  </si>
  <si>
    <t>ALI GUNACTI</t>
  </si>
  <si>
    <t>Az?rbaycan</t>
  </si>
  <si>
    <t>ALFA STAR</t>
  </si>
  <si>
    <t>TJMC712</t>
  </si>
  <si>
    <t>Cameroon</t>
  </si>
  <si>
    <t>Europian</t>
  </si>
  <si>
    <t>2466 M.T</t>
  </si>
  <si>
    <t>999 M.T</t>
  </si>
  <si>
    <t>3.2 M</t>
  </si>
  <si>
    <t>ALFA STAR SHIPPING</t>
  </si>
  <si>
    <t>796/2022</t>
  </si>
  <si>
    <t>Silicon Manganese</t>
  </si>
  <si>
    <t>688.100 T</t>
  </si>
  <si>
    <t>mykolaienko</t>
  </si>
  <si>
    <t>REDA RABIA</t>
  </si>
  <si>
    <t>CAPE TOWN HIGHWAY</t>
  </si>
  <si>
    <t>3FOK4</t>
  </si>
  <si>
    <t>INTERNATIONAL</t>
  </si>
  <si>
    <t>200M</t>
  </si>
  <si>
    <t>58535M.T</t>
  </si>
  <si>
    <t>17561M.T</t>
  </si>
  <si>
    <t>9.2M</t>
  </si>
  <si>
    <t>ROCKFI SHMARINE</t>
  </si>
  <si>
    <t>816/2022</t>
  </si>
  <si>
    <t>AOKATA</t>
  </si>
  <si>
    <t>RO/RO</t>
  </si>
  <si>
    <t>1009.7M.T</t>
  </si>
  <si>
    <t>420 CARS</t>
  </si>
  <si>
    <t>6712.5M.T</t>
  </si>
  <si>
    <t>3683 CARS</t>
  </si>
  <si>
    <t>PODBERZNYI</t>
  </si>
  <si>
    <t>SERANGOON HARBOR</t>
  </si>
  <si>
    <t>Mexico</t>
  </si>
  <si>
    <t>LIVORNO</t>
  </si>
  <si>
    <t>GABER</t>
  </si>
  <si>
    <t>MERYEM K</t>
  </si>
  <si>
    <t>8RA13</t>
  </si>
  <si>
    <t>Guyana</t>
  </si>
  <si>
    <t>92.5 M</t>
  </si>
  <si>
    <t>2683 MT</t>
  </si>
  <si>
    <t>1484 MT</t>
  </si>
  <si>
    <t>4.5 M</t>
  </si>
  <si>
    <t>PORTO BLU SHIPPING</t>
  </si>
  <si>
    <t>811/2022</t>
  </si>
  <si>
    <t>BREGA</t>
  </si>
  <si>
    <t>2452 MT</t>
  </si>
  <si>
    <t>ALI ABDELAAL</t>
  </si>
  <si>
    <t>Albania</t>
  </si>
  <si>
    <t>FARAH PRINCESS</t>
  </si>
  <si>
    <t>5VDW4</t>
  </si>
  <si>
    <t>107 .43M</t>
  </si>
  <si>
    <t>5755 MT</t>
  </si>
  <si>
    <t>3088 MT</t>
  </si>
  <si>
    <t>7.90 M</t>
  </si>
  <si>
    <t>FARAH NAVIGATOR</t>
  </si>
  <si>
    <t>838/2022</t>
  </si>
  <si>
    <t>SAYDA</t>
  </si>
  <si>
    <t>5796.780 MT</t>
  </si>
  <si>
    <t>HELAL FAHL</t>
  </si>
  <si>
    <t>LYRA LEADER</t>
  </si>
  <si>
    <t>7JUM</t>
  </si>
  <si>
    <t>199.94 M</t>
  </si>
  <si>
    <t>62623 MT</t>
  </si>
  <si>
    <t>18786 MT</t>
  </si>
  <si>
    <t>9.4 M</t>
  </si>
  <si>
    <t>NYKLINE</t>
  </si>
  <si>
    <t>754/2022</t>
  </si>
  <si>
    <t>Thailand</t>
  </si>
  <si>
    <t>PATTANI</t>
  </si>
  <si>
    <t>639.5 MT</t>
  </si>
  <si>
    <t>315 CARS</t>
  </si>
  <si>
    <t>8341.3 MT</t>
  </si>
  <si>
    <t>4165 CARS</t>
  </si>
  <si>
    <t>TIPAL DODRAGOS</t>
  </si>
  <si>
    <t>MOUSTAPHA MAHMOUD</t>
  </si>
  <si>
    <t>JOLLY TITANIO</t>
  </si>
  <si>
    <t>IBGX</t>
  </si>
  <si>
    <t>ocean express</t>
  </si>
  <si>
    <t>240 m</t>
  </si>
  <si>
    <t>51055 M.T</t>
  </si>
  <si>
    <t>17158 M.T</t>
  </si>
  <si>
    <t>9.8 M</t>
  </si>
  <si>
    <t>RO RO ITALY</t>
  </si>
  <si>
    <t>822/2022</t>
  </si>
  <si>
    <t>GENOVA</t>
  </si>
  <si>
    <t>5100 M.T</t>
  </si>
  <si>
    <t>471 CAR</t>
  </si>
  <si>
    <t>SALVATORE AMALFITAN</t>
  </si>
  <si>
    <t>United Arab Emirates</t>
  </si>
  <si>
    <t>MANDARIN HANTONG</t>
  </si>
  <si>
    <t>D5VI6</t>
  </si>
  <si>
    <t>190 M</t>
  </si>
  <si>
    <t>32987 M.T</t>
  </si>
  <si>
    <t>19231 M.T</t>
  </si>
  <si>
    <t>DASIN SHIPPING</t>
  </si>
  <si>
    <t>5 . H</t>
  </si>
  <si>
    <t>837/2022</t>
  </si>
  <si>
    <t>GHENT</t>
  </si>
  <si>
    <t>39021.8 M.T</t>
  </si>
  <si>
    <t>SUNXINFENG</t>
  </si>
  <si>
    <t>HOSSAM ABOELENAN</t>
  </si>
  <si>
    <t>GAZ REDSEA</t>
  </si>
  <si>
    <t>HOBV</t>
  </si>
  <si>
    <t>6694 M.T</t>
  </si>
  <si>
    <t>2345 M.T</t>
  </si>
  <si>
    <t>4.8 M</t>
  </si>
  <si>
    <t>SENRTI</t>
  </si>
  <si>
    <t>817/2022</t>
  </si>
  <si>
    <t>ANDROS</t>
  </si>
  <si>
    <t>EMPTY UNLOADED BROBAN</t>
  </si>
  <si>
    <t>BROBAN</t>
  </si>
  <si>
    <t>HJOSE</t>
  </si>
  <si>
    <t>AUGUSTA</t>
  </si>
  <si>
    <t>MED CORLU</t>
  </si>
  <si>
    <t>TCA4362</t>
  </si>
  <si>
    <t>10917 M.T</t>
  </si>
  <si>
    <t>5548 M.T</t>
  </si>
  <si>
    <t>7.2 M</t>
  </si>
  <si>
    <t>MED CORLU SHIPPING</t>
  </si>
  <si>
    <t>801/2022</t>
  </si>
  <si>
    <t>GEMLIK</t>
  </si>
  <si>
    <t>3314 M.T</t>
  </si>
  <si>
    <t>MUSTAFA OLOUN</t>
  </si>
  <si>
    <t>LIDER HALIL</t>
  </si>
  <si>
    <t>3FNE6</t>
  </si>
  <si>
    <t>MED EGYPT</t>
  </si>
  <si>
    <t>7306 M.T</t>
  </si>
  <si>
    <t>3663 M.T</t>
  </si>
  <si>
    <t>6.1 M</t>
  </si>
  <si>
    <t>LIDER SHIP COM</t>
  </si>
  <si>
    <t>769/2022</t>
  </si>
  <si>
    <t>1252.01 M.T</t>
  </si>
  <si>
    <t>148 M.T</t>
  </si>
  <si>
    <t>FIRAT OZGUR</t>
  </si>
  <si>
    <t>MSC VANCOUVER</t>
  </si>
  <si>
    <t>D5VS7</t>
  </si>
  <si>
    <t>83133 M.T</t>
  </si>
  <si>
    <t>51532 M.T</t>
  </si>
  <si>
    <t>VANCOUVER SHIPPING</t>
  </si>
  <si>
    <t>783/2022</t>
  </si>
  <si>
    <t>44247 M.T</t>
  </si>
  <si>
    <t>31565 M.T</t>
  </si>
  <si>
    <t>CONTANIR</t>
  </si>
  <si>
    <t>1157207 K.G</t>
  </si>
  <si>
    <t>2.1-2.2-3-4.1-5.1-6.1-8-9</t>
  </si>
  <si>
    <t>613083 K.G</t>
  </si>
  <si>
    <t>2.2-3-5.1-6.1-8-9</t>
  </si>
  <si>
    <t>MAZYRIKIN</t>
  </si>
  <si>
    <t>MARMARIS</t>
  </si>
  <si>
    <t>RUTH BORCHARD</t>
  </si>
  <si>
    <t>V7AL8</t>
  </si>
  <si>
    <t>Marshall Islands</t>
  </si>
  <si>
    <t>B&amp;G</t>
  </si>
  <si>
    <t>159m</t>
  </si>
  <si>
    <t>14278M.T</t>
  </si>
  <si>
    <t>4914M.T</t>
  </si>
  <si>
    <t>csruth.ruth</t>
  </si>
  <si>
    <t>855/2022</t>
  </si>
  <si>
    <t>3579M.T</t>
  </si>
  <si>
    <t>1717 M.T</t>
  </si>
  <si>
    <t>182098K.G</t>
  </si>
  <si>
    <t>2.1-2.2-3-6.1-8-9</t>
  </si>
  <si>
    <t>3634K.G</t>
  </si>
  <si>
    <t>2.1-2.2-3</t>
  </si>
  <si>
    <t>KRASTKIN ALEXANDER</t>
  </si>
  <si>
    <t>LADY FARIDA</t>
  </si>
  <si>
    <t>ERSU</t>
  </si>
  <si>
    <t>4426 M.T</t>
  </si>
  <si>
    <t>2376M.T</t>
  </si>
  <si>
    <t>7.70 M</t>
  </si>
  <si>
    <t>FARIDA SHIPPING</t>
  </si>
  <si>
    <t>2 .H</t>
  </si>
  <si>
    <t>799/2022</t>
  </si>
  <si>
    <t>BAKAR</t>
  </si>
  <si>
    <t>4097 M.T</t>
  </si>
  <si>
    <t>HASSAN -IBRAIM</t>
  </si>
  <si>
    <t>DODO</t>
  </si>
  <si>
    <t>5VFO4</t>
  </si>
  <si>
    <t>ELBASSMA</t>
  </si>
  <si>
    <t>107M</t>
  </si>
  <si>
    <t>3986M.T</t>
  </si>
  <si>
    <t>2419M.T</t>
  </si>
  <si>
    <t>6080M</t>
  </si>
  <si>
    <t>OMAHA SHIP HOLDINE</t>
  </si>
  <si>
    <t>664/2022</t>
  </si>
  <si>
    <t>SOUDA ASHE</t>
  </si>
  <si>
    <t>5107M.T</t>
  </si>
  <si>
    <t>KHALED HESSIN</t>
  </si>
  <si>
    <t>FREESIA</t>
  </si>
  <si>
    <t>3FTF4</t>
  </si>
  <si>
    <t>ELREEDY</t>
  </si>
  <si>
    <t>99.92M</t>
  </si>
  <si>
    <t>9579M.T</t>
  </si>
  <si>
    <t>2877M.T</t>
  </si>
  <si>
    <t>6.7M</t>
  </si>
  <si>
    <t>FREESIA SHIPPING LTD COMPANY</t>
  </si>
  <si>
    <t>791/2022</t>
  </si>
  <si>
    <t>TRAGONA</t>
  </si>
  <si>
    <t>CATTEL</t>
  </si>
  <si>
    <t>1287M.T</t>
  </si>
  <si>
    <t>4767 HEAD</t>
  </si>
  <si>
    <t>MOHAMED KHDER</t>
  </si>
  <si>
    <t>Colombia</t>
  </si>
  <si>
    <t>RANI</t>
  </si>
  <si>
    <t>TJMC59</t>
  </si>
  <si>
    <t>81M</t>
  </si>
  <si>
    <t>2068MT</t>
  </si>
  <si>
    <t>977MT</t>
  </si>
  <si>
    <t>3.6M</t>
  </si>
  <si>
    <t>MALAK SHIPPING</t>
  </si>
  <si>
    <t>841/2022</t>
  </si>
  <si>
    <t>BADR ZAKRIA</t>
  </si>
  <si>
    <t>VOLOS</t>
  </si>
  <si>
    <t>SAM</t>
  </si>
  <si>
    <t>5VCS7</t>
  </si>
  <si>
    <t>GLG</t>
  </si>
  <si>
    <t>84M</t>
  </si>
  <si>
    <t>1864MT</t>
  </si>
  <si>
    <t>1238MT</t>
  </si>
  <si>
    <t>3050M</t>
  </si>
  <si>
    <t>COMPANION SHIPPING</t>
  </si>
  <si>
    <t>839/2022</t>
  </si>
  <si>
    <t>KIATO</t>
  </si>
  <si>
    <t>AHMED CANAFANY</t>
  </si>
  <si>
    <t>100.8M</t>
  </si>
  <si>
    <t>3108MT</t>
  </si>
  <si>
    <t>MEDKON SINOP LINE</t>
  </si>
  <si>
    <t>776/2022</t>
  </si>
  <si>
    <t>1679 M.T</t>
  </si>
  <si>
    <t>2128 MT</t>
  </si>
  <si>
    <t>MEER NA</t>
  </si>
  <si>
    <t>3COBN</t>
  </si>
  <si>
    <t>114M</t>
  </si>
  <si>
    <t>2457MT</t>
  </si>
  <si>
    <t>1134MT</t>
  </si>
  <si>
    <t>3.25M</t>
  </si>
  <si>
    <t>APPHIZ SHIPPING</t>
  </si>
  <si>
    <t>821/2022</t>
  </si>
  <si>
    <t>1961.197MT</t>
  </si>
  <si>
    <t>VALERIY LIPA</t>
  </si>
  <si>
    <t>SAPPHIRE X</t>
  </si>
  <si>
    <t>3E2446</t>
  </si>
  <si>
    <t>SOUTH AFRICA</t>
  </si>
  <si>
    <t>32987MT</t>
  </si>
  <si>
    <t>19236MT</t>
  </si>
  <si>
    <t>SAPPHIRE SHIPPING</t>
  </si>
  <si>
    <t>795/2022</t>
  </si>
  <si>
    <t>RIZHAO</t>
  </si>
  <si>
    <t>Equipment</t>
  </si>
  <si>
    <t>8812MT</t>
  </si>
  <si>
    <t>LIYVWON</t>
  </si>
  <si>
    <t>Indonesia</t>
  </si>
  <si>
    <t>TRF KIRKENES</t>
  </si>
  <si>
    <t>V7MT7</t>
  </si>
  <si>
    <t>BAROWEL</t>
  </si>
  <si>
    <t>145M</t>
  </si>
  <si>
    <t>12225MT</t>
  </si>
  <si>
    <t>6255 MT</t>
  </si>
  <si>
    <t>9.9M</t>
  </si>
  <si>
    <t>TRF SHIPPING COMPANY</t>
  </si>
  <si>
    <t>753/2022</t>
  </si>
  <si>
    <t>AL JUBAYL</t>
  </si>
  <si>
    <t>Chemicals</t>
  </si>
  <si>
    <t>1982.825 MT</t>
  </si>
  <si>
    <t>16734.921 MT</t>
  </si>
  <si>
    <t>SUEZ CANAL</t>
  </si>
  <si>
    <t>Qatar</t>
  </si>
  <si>
    <t>YUMURTALIK</t>
  </si>
  <si>
    <t>ALEYNA MERCAN</t>
  </si>
  <si>
    <t>9HA3816</t>
  </si>
  <si>
    <t>94.71M</t>
  </si>
  <si>
    <t>2897 MT</t>
  </si>
  <si>
    <t>1238 MT</t>
  </si>
  <si>
    <t>6.85M</t>
  </si>
  <si>
    <t>MRC ALEYNA SHIPPING</t>
  </si>
  <si>
    <t>725/2022</t>
  </si>
  <si>
    <t>HAMBURG</t>
  </si>
  <si>
    <t>BASE OIL</t>
  </si>
  <si>
    <t>2528.462 MT</t>
  </si>
  <si>
    <t>HUSEYIN GYUDYZ</t>
  </si>
  <si>
    <t>GEBZE</t>
  </si>
  <si>
    <t>HAMED WALLY</t>
  </si>
  <si>
    <t>CENK S</t>
  </si>
  <si>
    <t>3EJF7</t>
  </si>
  <si>
    <t>HORS</t>
  </si>
  <si>
    <t>4990MT</t>
  </si>
  <si>
    <t>2884MT</t>
  </si>
  <si>
    <t>SHIPPING</t>
  </si>
  <si>
    <t>3H</t>
  </si>
  <si>
    <t>892/2022</t>
  </si>
  <si>
    <t>Soda Ash</t>
  </si>
  <si>
    <t>7919MT</t>
  </si>
  <si>
    <t>ALI CAN</t>
  </si>
  <si>
    <t>AZRIBJAN</t>
  </si>
  <si>
    <t>892/2022E</t>
  </si>
  <si>
    <t>NANA LEEN</t>
  </si>
  <si>
    <t>9LU2519</t>
  </si>
  <si>
    <t>Seychelles</t>
  </si>
  <si>
    <t>17392M.T</t>
  </si>
  <si>
    <t>10133M.T</t>
  </si>
  <si>
    <t>10.25M</t>
  </si>
  <si>
    <t>ASMA SHIPPING</t>
  </si>
  <si>
    <t>4 H</t>
  </si>
  <si>
    <t>917/2022</t>
  </si>
  <si>
    <t>Wheat</t>
  </si>
  <si>
    <t>28000 M.T</t>
  </si>
  <si>
    <t>RAMZI JOHAR</t>
  </si>
  <si>
    <t>3307M.T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</si>
</sst>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3"/>
  <sheetViews>
    <sheetView tabSelected="1" topLeftCell="A7" zoomScaleNormal="100" workbookViewId="0">
      <selection activeCell="I68" sqref="I68"/>
    </sheetView>
  </sheetViews>
  <sheetFormatPr defaultRowHeight="15" x14ac:dyDescent="0.25"/>
  <cols>
    <col min="1" max="1" width="9.140625" style="1"/>
    <col min="2" max="2" width="14.85546875" style="1" hidden="1" customWidth="1"/>
    <col min="3" max="3" width="14.85546875" style="1" bestFit="1" customWidth="1"/>
    <col min="4" max="4" width="24.28515625" style="1" hidden="1" customWidth="1"/>
    <col min="5" max="5" width="0" style="1" hidden="1" customWidth="1"/>
    <col min="6" max="6" width="10" style="1" bestFit="1" customWidth="1"/>
    <col min="7" max="7" width="23.28515625" style="1" bestFit="1" customWidth="1"/>
    <col min="8" max="8" width="8.5703125" style="1" bestFit="1" customWidth="1"/>
    <col min="9" max="9" width="14.42578125" style="1" customWidth="1"/>
    <col min="10" max="10" width="16.42578125" style="1" customWidth="1"/>
    <col min="11" max="11" width="10.7109375" style="2" hidden="1" customWidth="1"/>
    <col min="12" max="12" width="15.42578125" style="1" customWidth="1"/>
    <col min="13" max="13" width="18.42578125" style="1" bestFit="1" customWidth="1"/>
    <col min="14" max="14" width="9.85546875" style="1" bestFit="1" customWidth="1"/>
    <col min="15" max="15" width="14" style="1" bestFit="1" customWidth="1"/>
    <col min="16" max="16" width="12.28515625" style="1" bestFit="1" customWidth="1"/>
    <col min="17" max="18" width="9.140625" style="1"/>
    <col min="19" max="19" width="10.7109375" style="1" bestFit="1" customWidth="1"/>
    <col min="20" max="20" width="9.85546875" style="1" bestFit="1" customWidth="1"/>
    <col min="21" max="21" width="18.5703125" style="1" bestFit="1" customWidth="1"/>
    <col min="22" max="22" width="18" style="1" bestFit="1" customWidth="1"/>
    <col min="23" max="23" width="44.28515625" style="1" bestFit="1" customWidth="1"/>
    <col min="24" max="24" width="22.7109375" style="1" bestFit="1" customWidth="1"/>
    <col min="25" max="25" width="25.7109375" style="1" bestFit="1" customWidth="1"/>
    <col min="26" max="26" width="19.85546875" style="1" bestFit="1" customWidth="1"/>
    <col min="27" max="31" width="9.140625" style="1"/>
    <col min="32" max="32" width="29.28515625" style="1" bestFit="1" customWidth="1"/>
    <col min="33" max="33" width="19" style="1" bestFit="1" customWidth="1"/>
    <col min="34" max="34" width="17.7109375" style="1" bestFit="1" customWidth="1"/>
    <col min="35" max="38" width="9.140625" style="1"/>
    <col min="39" max="39" width="20.85546875" style="1" bestFit="1" customWidth="1"/>
    <col min="40" max="40" width="19.5703125" style="1" bestFit="1" customWidth="1"/>
    <col min="41" max="43" width="9.42578125" style="1" bestFit="1" customWidth="1"/>
    <col min="44" max="44" width="13.5703125" style="1" bestFit="1" customWidth="1"/>
    <col min="45" max="45" width="25.5703125" style="1" bestFit="1" customWidth="1"/>
    <col min="46" max="46" width="27.7109375" style="1" bestFit="1" customWidth="1"/>
    <col min="47" max="47" width="25.85546875" style="1" bestFit="1" customWidth="1"/>
    <col min="48" max="48" width="27.5703125" style="1" bestFit="1" customWidth="1"/>
    <col min="49" max="49" width="29.85546875" style="1" bestFit="1" customWidth="1"/>
    <col min="50" max="50" width="27.85546875" style="1" bestFit="1" customWidth="1"/>
    <col min="51" max="67" width="0" style="1" hidden="1" customWidth="1"/>
    <col min="68" max="68" width="23.28515625" style="1" bestFit="1" customWidth="1"/>
    <col min="69" max="69" width="29.28515625" style="1" hidden="1" customWidth="1"/>
    <col min="70" max="72" width="49.42578125" style="1" hidden="1" customWidth="1"/>
    <col min="73" max="73" width="19.85546875" style="1" hidden="1" customWidth="1"/>
    <col min="74" max="74" width="20.5703125" style="1" hidden="1" customWidth="1"/>
    <col min="75" max="75" width="20.5703125" style="1" bestFit="1" customWidth="1"/>
    <col min="76" max="16384" width="9.140625" style="1"/>
  </cols>
  <sheetData>
    <row r="1" spans="1: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</row>
    <row r="2" spans="1:75" x14ac:dyDescent="0.25">
      <c r="A2" s="1">
        <v>239</v>
      </c>
      <c r="B2" s="1" t="s">
        <v>74</v>
      </c>
      <c r="C2" s="3">
        <v>44623.53365740741</v>
      </c>
      <c r="D2" s="1" t="s">
        <v>75</v>
      </c>
      <c r="E2" s="1">
        <v>0</v>
      </c>
      <c r="F2" s="1">
        <v>309847000</v>
      </c>
      <c r="G2" s="1" t="s">
        <v>76</v>
      </c>
      <c r="H2" s="1" t="s">
        <v>77</v>
      </c>
      <c r="I2" s="1" t="s">
        <v>78</v>
      </c>
      <c r="J2" s="1">
        <f t="shared" ref="J2:J11" si="0">K2*-1</f>
        <v>9327748</v>
      </c>
      <c r="K2" s="2">
        <v>-9327748</v>
      </c>
      <c r="L2" s="1" t="s">
        <v>79</v>
      </c>
      <c r="M2" s="1" t="s">
        <v>80</v>
      </c>
      <c r="N2" s="1">
        <v>200</v>
      </c>
      <c r="O2" s="1" t="s">
        <v>81</v>
      </c>
      <c r="P2" s="1" t="s">
        <v>82</v>
      </c>
      <c r="Q2" s="1" t="s">
        <v>83</v>
      </c>
      <c r="R2" s="1" t="s">
        <v>84</v>
      </c>
      <c r="T2" s="1" t="s">
        <v>85</v>
      </c>
      <c r="U2" s="4">
        <v>44623</v>
      </c>
      <c r="V2" s="1">
        <v>230</v>
      </c>
      <c r="W2" s="1" t="s">
        <v>86</v>
      </c>
      <c r="X2" s="1" t="s">
        <v>87</v>
      </c>
      <c r="Y2" s="1" t="s">
        <v>88</v>
      </c>
      <c r="Z2" s="1" t="s">
        <v>89</v>
      </c>
      <c r="AA2" s="1" t="s">
        <v>91</v>
      </c>
      <c r="AB2" s="1" t="s">
        <v>91</v>
      </c>
      <c r="AC2" s="1" t="s">
        <v>91</v>
      </c>
      <c r="AD2" s="1" t="s">
        <v>90</v>
      </c>
      <c r="AE2" s="1" t="s">
        <v>91</v>
      </c>
      <c r="AF2" s="1" t="s">
        <v>91</v>
      </c>
      <c r="AG2" s="1" t="s">
        <v>91</v>
      </c>
      <c r="AH2" s="1" t="s">
        <v>91</v>
      </c>
      <c r="AI2" s="1" t="s">
        <v>91</v>
      </c>
      <c r="AJ2" s="1" t="s">
        <v>91</v>
      </c>
      <c r="AK2" s="1" t="s">
        <v>91</v>
      </c>
      <c r="AL2" s="1" t="s">
        <v>91</v>
      </c>
      <c r="AM2" s="1" t="s">
        <v>91</v>
      </c>
      <c r="AN2" s="1" t="s">
        <v>91</v>
      </c>
      <c r="AO2" s="1" t="s">
        <v>91</v>
      </c>
      <c r="AP2" s="1" t="s">
        <v>91</v>
      </c>
      <c r="AQ2" s="1" t="s">
        <v>91</v>
      </c>
      <c r="AR2" s="1" t="s">
        <v>91</v>
      </c>
      <c r="AS2" s="1" t="s">
        <v>91</v>
      </c>
      <c r="AT2" s="1" t="s">
        <v>91</v>
      </c>
      <c r="AU2" s="1" t="s">
        <v>91</v>
      </c>
      <c r="AV2" s="1" t="s">
        <v>91</v>
      </c>
      <c r="AW2" s="1" t="s">
        <v>91</v>
      </c>
      <c r="AX2" s="1" t="s">
        <v>91</v>
      </c>
      <c r="AY2" s="1" t="s">
        <v>92</v>
      </c>
      <c r="AZ2" s="1">
        <v>25</v>
      </c>
      <c r="BA2" s="1" t="s">
        <v>93</v>
      </c>
      <c r="BB2" s="1">
        <v>2</v>
      </c>
      <c r="BC2" s="1" t="s">
        <v>94</v>
      </c>
      <c r="BD2" s="1">
        <v>2</v>
      </c>
      <c r="BE2" s="1" t="s">
        <v>95</v>
      </c>
      <c r="BF2" s="1">
        <v>13</v>
      </c>
      <c r="BG2" s="1" t="s">
        <v>96</v>
      </c>
      <c r="BH2" s="1">
        <v>8</v>
      </c>
      <c r="BP2" s="1" t="s">
        <v>97</v>
      </c>
      <c r="BQ2" s="1" t="s">
        <v>97</v>
      </c>
      <c r="BR2" s="1" t="s">
        <v>98</v>
      </c>
      <c r="BS2" s="1" t="s">
        <v>86</v>
      </c>
      <c r="BT2" s="1" t="s">
        <v>99</v>
      </c>
      <c r="BU2" s="1" t="s">
        <v>100</v>
      </c>
      <c r="BV2" s="1" t="s">
        <v>101</v>
      </c>
      <c r="BW2" s="1" t="s">
        <v>102</v>
      </c>
    </row>
    <row r="3" spans="1:75" x14ac:dyDescent="0.25">
      <c r="A3" s="1">
        <v>240</v>
      </c>
      <c r="B3" s="1" t="s">
        <v>74</v>
      </c>
      <c r="C3" s="3">
        <v>44623.554490740738</v>
      </c>
      <c r="D3" s="1" t="s">
        <v>75</v>
      </c>
      <c r="E3" s="1">
        <v>0</v>
      </c>
      <c r="F3" s="1">
        <v>355213000</v>
      </c>
      <c r="G3" s="1" t="s">
        <v>103</v>
      </c>
      <c r="H3" s="1" t="s">
        <v>104</v>
      </c>
      <c r="I3" s="1" t="s">
        <v>105</v>
      </c>
      <c r="J3" s="1">
        <f t="shared" si="0"/>
        <v>9458171</v>
      </c>
      <c r="K3" s="2">
        <v>-9458171</v>
      </c>
      <c r="L3" s="1" t="s">
        <v>106</v>
      </c>
      <c r="M3" s="1" t="s">
        <v>107</v>
      </c>
      <c r="N3" s="1">
        <v>156</v>
      </c>
      <c r="O3" s="1" t="s">
        <v>108</v>
      </c>
      <c r="P3" s="1" t="s">
        <v>109</v>
      </c>
      <c r="Q3" s="1" t="s">
        <v>110</v>
      </c>
      <c r="R3" s="1" t="s">
        <v>111</v>
      </c>
      <c r="S3" s="1" t="s">
        <v>91</v>
      </c>
      <c r="T3" s="1" t="s">
        <v>112</v>
      </c>
      <c r="U3" s="4">
        <v>44623</v>
      </c>
      <c r="V3" s="1">
        <v>830</v>
      </c>
      <c r="W3" s="1" t="s">
        <v>91</v>
      </c>
      <c r="X3" s="1" t="s">
        <v>91</v>
      </c>
      <c r="Y3" s="1" t="s">
        <v>113</v>
      </c>
      <c r="AA3" s="1" t="s">
        <v>91</v>
      </c>
      <c r="AB3" s="1" t="s">
        <v>91</v>
      </c>
      <c r="AC3" s="1" t="s">
        <v>91</v>
      </c>
      <c r="AD3" s="1" t="s">
        <v>91</v>
      </c>
      <c r="AE3" s="1" t="s">
        <v>91</v>
      </c>
      <c r="AF3" s="1" t="s">
        <v>91</v>
      </c>
      <c r="AG3" s="1" t="s">
        <v>91</v>
      </c>
      <c r="AH3" s="1" t="s">
        <v>91</v>
      </c>
      <c r="AI3" s="1" t="s">
        <v>91</v>
      </c>
      <c r="AJ3" s="1" t="s">
        <v>91</v>
      </c>
      <c r="AK3" s="1" t="s">
        <v>91</v>
      </c>
      <c r="AL3" s="1" t="s">
        <v>91</v>
      </c>
      <c r="AM3" s="1" t="s">
        <v>91</v>
      </c>
      <c r="AN3" s="1" t="s">
        <v>91</v>
      </c>
      <c r="AO3" s="1" t="s">
        <v>91</v>
      </c>
      <c r="AP3" s="1" t="s">
        <v>91</v>
      </c>
      <c r="AQ3" s="1" t="s">
        <v>91</v>
      </c>
      <c r="AR3" s="1" t="s">
        <v>91</v>
      </c>
      <c r="AS3" s="1" t="s">
        <v>91</v>
      </c>
      <c r="AT3" s="1" t="s">
        <v>91</v>
      </c>
      <c r="AU3" s="1" t="s">
        <v>91</v>
      </c>
      <c r="AV3" s="1" t="s">
        <v>91</v>
      </c>
      <c r="AW3" s="1" t="s">
        <v>91</v>
      </c>
      <c r="AX3" s="1" t="s">
        <v>91</v>
      </c>
      <c r="AY3" s="1" t="s">
        <v>114</v>
      </c>
      <c r="AZ3" s="1">
        <v>25</v>
      </c>
      <c r="BA3" s="1" t="s">
        <v>95</v>
      </c>
      <c r="BB3" s="1">
        <v>9</v>
      </c>
      <c r="BC3" s="1" t="s">
        <v>96</v>
      </c>
      <c r="BD3" s="1">
        <v>9</v>
      </c>
      <c r="BE3" s="1" t="s">
        <v>115</v>
      </c>
      <c r="BF3" s="1">
        <v>1</v>
      </c>
      <c r="BG3" s="1" t="s">
        <v>116</v>
      </c>
      <c r="BH3" s="1">
        <v>6</v>
      </c>
      <c r="BP3" s="1" t="s">
        <v>117</v>
      </c>
      <c r="BQ3" s="1" t="s">
        <v>118</v>
      </c>
      <c r="BR3" s="1" t="s">
        <v>94</v>
      </c>
      <c r="BS3" s="1" t="s">
        <v>119</v>
      </c>
      <c r="BT3" s="1" t="s">
        <v>117</v>
      </c>
      <c r="BU3" s="1" t="s">
        <v>120</v>
      </c>
      <c r="BV3" s="1" t="s">
        <v>120</v>
      </c>
      <c r="BW3" s="1" t="s">
        <v>121</v>
      </c>
    </row>
    <row r="4" spans="1:75" x14ac:dyDescent="0.25">
      <c r="A4" s="1">
        <v>241</v>
      </c>
      <c r="B4" s="1" t="s">
        <v>74</v>
      </c>
      <c r="C4" s="3">
        <v>44623.594409722224</v>
      </c>
      <c r="D4" s="1" t="s">
        <v>75</v>
      </c>
      <c r="E4" s="1">
        <v>0</v>
      </c>
      <c r="F4" s="1">
        <v>622120321</v>
      </c>
      <c r="G4" s="1" t="s">
        <v>122</v>
      </c>
      <c r="H4" s="1" t="s">
        <v>123</v>
      </c>
      <c r="I4" s="1" t="s">
        <v>124</v>
      </c>
      <c r="J4" s="1">
        <f t="shared" si="0"/>
        <v>9139256</v>
      </c>
      <c r="K4" s="2">
        <v>-9139256</v>
      </c>
      <c r="L4" s="1" t="s">
        <v>125</v>
      </c>
      <c r="M4" s="1" t="s">
        <v>126</v>
      </c>
      <c r="N4" s="1">
        <v>224</v>
      </c>
      <c r="O4" s="1" t="s">
        <v>127</v>
      </c>
      <c r="P4" s="1" t="s">
        <v>128</v>
      </c>
      <c r="Q4" s="1" t="s">
        <v>129</v>
      </c>
      <c r="R4" s="1" t="s">
        <v>130</v>
      </c>
      <c r="S4" s="1">
        <v>7</v>
      </c>
      <c r="T4" s="1" t="s">
        <v>131</v>
      </c>
      <c r="U4" s="4">
        <v>44623</v>
      </c>
      <c r="V4" s="1">
        <v>815</v>
      </c>
      <c r="W4" s="1" t="s">
        <v>132</v>
      </c>
      <c r="X4" s="1" t="s">
        <v>133</v>
      </c>
      <c r="Y4" s="1" t="s">
        <v>134</v>
      </c>
      <c r="Z4" s="1" t="s">
        <v>135</v>
      </c>
      <c r="AA4" s="1" t="s">
        <v>91</v>
      </c>
      <c r="AB4" s="1" t="s">
        <v>91</v>
      </c>
      <c r="AC4" s="1" t="s">
        <v>91</v>
      </c>
      <c r="AD4" s="1" t="s">
        <v>91</v>
      </c>
      <c r="AE4" s="1" t="s">
        <v>91</v>
      </c>
      <c r="AF4" s="1" t="s">
        <v>91</v>
      </c>
      <c r="AG4" s="1" t="s">
        <v>91</v>
      </c>
      <c r="AH4" s="1" t="s">
        <v>91</v>
      </c>
      <c r="AI4" s="1" t="s">
        <v>91</v>
      </c>
      <c r="AJ4" s="1" t="s">
        <v>91</v>
      </c>
      <c r="AK4" s="1" t="s">
        <v>91</v>
      </c>
      <c r="AL4" s="1" t="s">
        <v>91</v>
      </c>
      <c r="AM4" s="1" t="s">
        <v>91</v>
      </c>
      <c r="AN4" s="1" t="s">
        <v>91</v>
      </c>
      <c r="AO4" s="1" t="s">
        <v>91</v>
      </c>
      <c r="AP4" s="1" t="s">
        <v>91</v>
      </c>
      <c r="AQ4" s="1" t="s">
        <v>91</v>
      </c>
      <c r="AR4" s="1" t="s">
        <v>91</v>
      </c>
      <c r="AS4" s="1" t="s">
        <v>91</v>
      </c>
      <c r="AT4" s="1" t="s">
        <v>91</v>
      </c>
      <c r="AU4" s="1" t="s">
        <v>91</v>
      </c>
      <c r="AV4" s="1" t="s">
        <v>91</v>
      </c>
      <c r="AW4" s="1" t="s">
        <v>91</v>
      </c>
      <c r="AX4" s="1" t="s">
        <v>91</v>
      </c>
      <c r="AY4" s="1" t="s">
        <v>136</v>
      </c>
      <c r="AZ4" s="1">
        <v>28</v>
      </c>
      <c r="BA4" s="1" t="s">
        <v>125</v>
      </c>
      <c r="BP4" s="1" t="s">
        <v>132</v>
      </c>
      <c r="BQ4" s="1" t="s">
        <v>133</v>
      </c>
      <c r="BR4" s="1" t="s">
        <v>125</v>
      </c>
      <c r="BS4" s="1" t="s">
        <v>132</v>
      </c>
      <c r="BT4" s="1" t="s">
        <v>125</v>
      </c>
      <c r="BU4" s="1" t="s">
        <v>137</v>
      </c>
      <c r="BV4" s="1" t="s">
        <v>137</v>
      </c>
      <c r="BW4" s="1" t="s">
        <v>121</v>
      </c>
    </row>
    <row r="5" spans="1:75" x14ac:dyDescent="0.25">
      <c r="A5" s="1">
        <v>242</v>
      </c>
      <c r="B5" s="1" t="s">
        <v>74</v>
      </c>
      <c r="C5" s="3">
        <v>44625.45689814815</v>
      </c>
      <c r="D5" s="1" t="s">
        <v>138</v>
      </c>
      <c r="E5" s="1">
        <v>0</v>
      </c>
      <c r="F5" s="1">
        <v>215900000</v>
      </c>
      <c r="G5" s="1" t="s">
        <v>139</v>
      </c>
      <c r="H5" s="1" t="s">
        <v>140</v>
      </c>
      <c r="I5" s="1" t="s">
        <v>141</v>
      </c>
      <c r="J5" s="1">
        <f t="shared" si="0"/>
        <v>9305453</v>
      </c>
      <c r="K5" s="2">
        <v>-9305453</v>
      </c>
      <c r="L5" s="1" t="s">
        <v>142</v>
      </c>
      <c r="M5" s="1" t="s">
        <v>143</v>
      </c>
      <c r="N5" s="1">
        <v>96</v>
      </c>
      <c r="O5" s="1" t="s">
        <v>144</v>
      </c>
      <c r="P5" s="1" t="s">
        <v>145</v>
      </c>
      <c r="Q5" s="1" t="s">
        <v>146</v>
      </c>
      <c r="R5" s="1" t="s">
        <v>147</v>
      </c>
      <c r="S5" s="1" t="s">
        <v>91</v>
      </c>
      <c r="T5" s="1" t="s">
        <v>148</v>
      </c>
      <c r="U5" s="4">
        <v>44625</v>
      </c>
      <c r="V5" s="1">
        <v>230</v>
      </c>
      <c r="W5" s="1" t="s">
        <v>96</v>
      </c>
      <c r="X5" s="1" t="s">
        <v>149</v>
      </c>
      <c r="Y5" s="1" t="s">
        <v>150</v>
      </c>
      <c r="Z5" s="1" t="s">
        <v>91</v>
      </c>
      <c r="AA5" s="1" t="s">
        <v>91</v>
      </c>
      <c r="AB5" s="1" t="s">
        <v>91</v>
      </c>
      <c r="AC5" s="1" t="s">
        <v>91</v>
      </c>
      <c r="AD5" s="1" t="s">
        <v>91</v>
      </c>
      <c r="AE5" s="1" t="s">
        <v>125</v>
      </c>
      <c r="AF5" s="1" t="s">
        <v>151</v>
      </c>
      <c r="AG5" s="1" t="s">
        <v>91</v>
      </c>
      <c r="AH5" s="1" t="s">
        <v>91</v>
      </c>
      <c r="AI5" s="1" t="s">
        <v>91</v>
      </c>
      <c r="AJ5" s="1" t="s">
        <v>91</v>
      </c>
      <c r="AK5" s="1" t="s">
        <v>91</v>
      </c>
      <c r="AL5" s="1" t="s">
        <v>91</v>
      </c>
      <c r="AM5" s="1" t="s">
        <v>91</v>
      </c>
      <c r="AN5" s="1" t="s">
        <v>91</v>
      </c>
      <c r="AO5" s="1" t="s">
        <v>91</v>
      </c>
      <c r="AP5" s="1" t="s">
        <v>91</v>
      </c>
      <c r="AQ5" s="1" t="s">
        <v>91</v>
      </c>
      <c r="AR5" s="1" t="s">
        <v>91</v>
      </c>
      <c r="AS5" s="1" t="s">
        <v>91</v>
      </c>
      <c r="AT5" s="1" t="s">
        <v>91</v>
      </c>
      <c r="AU5" s="1" t="s">
        <v>91</v>
      </c>
      <c r="AV5" s="1" t="s">
        <v>91</v>
      </c>
      <c r="AW5" s="1" t="s">
        <v>91</v>
      </c>
      <c r="AX5" s="1" t="s">
        <v>91</v>
      </c>
      <c r="AY5" s="1" t="s">
        <v>152</v>
      </c>
      <c r="AZ5" s="1">
        <v>15</v>
      </c>
      <c r="BA5" s="1" t="s">
        <v>153</v>
      </c>
      <c r="BB5" s="1">
        <v>1</v>
      </c>
      <c r="BC5" s="1" t="s">
        <v>154</v>
      </c>
      <c r="BD5" s="1">
        <v>14</v>
      </c>
      <c r="BP5" s="1" t="s">
        <v>96</v>
      </c>
      <c r="BQ5" s="1" t="s">
        <v>149</v>
      </c>
      <c r="BR5" s="1" t="s">
        <v>154</v>
      </c>
      <c r="BS5" s="1" t="s">
        <v>94</v>
      </c>
      <c r="BT5" s="1" t="s">
        <v>115</v>
      </c>
      <c r="BU5" s="1" t="s">
        <v>154</v>
      </c>
      <c r="BV5" s="1" t="s">
        <v>155</v>
      </c>
      <c r="BW5" s="1" t="s">
        <v>102</v>
      </c>
    </row>
    <row r="6" spans="1:75" x14ac:dyDescent="0.25">
      <c r="A6" s="1">
        <v>243</v>
      </c>
      <c r="B6" s="1" t="s">
        <v>74</v>
      </c>
      <c r="C6" s="3">
        <v>44625.46702546296</v>
      </c>
      <c r="D6" s="1" t="s">
        <v>138</v>
      </c>
      <c r="E6" s="1">
        <v>0</v>
      </c>
      <c r="F6" s="1">
        <v>214182623</v>
      </c>
      <c r="G6" s="1" t="s">
        <v>156</v>
      </c>
      <c r="H6" s="1" t="s">
        <v>157</v>
      </c>
      <c r="I6" s="1" t="s">
        <v>158</v>
      </c>
      <c r="J6" s="1">
        <f t="shared" si="0"/>
        <v>7707839</v>
      </c>
      <c r="K6" s="2">
        <v>-7707839</v>
      </c>
      <c r="L6" s="1" t="s">
        <v>159</v>
      </c>
      <c r="M6" s="1" t="s">
        <v>160</v>
      </c>
      <c r="N6" s="1">
        <v>105</v>
      </c>
      <c r="O6" s="1" t="s">
        <v>161</v>
      </c>
      <c r="P6" s="1" t="s">
        <v>162</v>
      </c>
      <c r="Q6" s="1" t="s">
        <v>163</v>
      </c>
      <c r="R6" s="1" t="s">
        <v>164</v>
      </c>
      <c r="S6" s="1">
        <v>2</v>
      </c>
      <c r="T6" s="1" t="s">
        <v>165</v>
      </c>
      <c r="U6" s="4">
        <v>44625</v>
      </c>
      <c r="V6" s="1">
        <v>330</v>
      </c>
      <c r="W6" s="1" t="s">
        <v>125</v>
      </c>
      <c r="X6" s="1" t="s">
        <v>166</v>
      </c>
      <c r="Y6" s="1" t="s">
        <v>167</v>
      </c>
      <c r="Z6" s="1" t="s">
        <v>91</v>
      </c>
      <c r="AA6" s="1" t="s">
        <v>91</v>
      </c>
      <c r="AB6" s="1" t="s">
        <v>91</v>
      </c>
      <c r="AC6" s="1" t="s">
        <v>91</v>
      </c>
      <c r="AD6" s="1" t="s">
        <v>91</v>
      </c>
      <c r="AE6" s="1" t="s">
        <v>125</v>
      </c>
      <c r="AF6" s="1" t="s">
        <v>151</v>
      </c>
      <c r="AG6" s="1" t="s">
        <v>168</v>
      </c>
      <c r="AH6" s="1" t="s">
        <v>91</v>
      </c>
      <c r="AI6" s="1" t="s">
        <v>91</v>
      </c>
      <c r="AJ6" s="1" t="s">
        <v>91</v>
      </c>
      <c r="AK6" s="1" t="s">
        <v>91</v>
      </c>
      <c r="AL6" s="1" t="s">
        <v>91</v>
      </c>
      <c r="AM6" s="1" t="s">
        <v>91</v>
      </c>
      <c r="AN6" s="1" t="s">
        <v>91</v>
      </c>
      <c r="AO6" s="1" t="s">
        <v>91</v>
      </c>
      <c r="AP6" s="1" t="s">
        <v>91</v>
      </c>
      <c r="AQ6" s="1" t="s">
        <v>91</v>
      </c>
      <c r="AR6" s="1" t="s">
        <v>91</v>
      </c>
      <c r="AS6" s="1" t="s">
        <v>91</v>
      </c>
      <c r="AT6" s="1" t="s">
        <v>91</v>
      </c>
      <c r="AU6" s="1" t="s">
        <v>91</v>
      </c>
      <c r="AV6" s="1" t="s">
        <v>91</v>
      </c>
      <c r="AW6" s="1" t="s">
        <v>91</v>
      </c>
      <c r="AX6" s="1" t="s">
        <v>91</v>
      </c>
      <c r="AY6" s="1" t="s">
        <v>169</v>
      </c>
      <c r="AZ6" s="1">
        <v>13</v>
      </c>
      <c r="BA6" s="1" t="s">
        <v>170</v>
      </c>
      <c r="BB6" s="1">
        <v>11</v>
      </c>
      <c r="BC6" s="1" t="s">
        <v>125</v>
      </c>
      <c r="BD6" s="1">
        <v>1</v>
      </c>
      <c r="BE6" s="1" t="s">
        <v>171</v>
      </c>
      <c r="BF6" s="1">
        <v>1</v>
      </c>
      <c r="BP6" s="1" t="s">
        <v>125</v>
      </c>
      <c r="BQ6" s="1" t="s">
        <v>166</v>
      </c>
      <c r="BR6" s="1" t="s">
        <v>154</v>
      </c>
      <c r="BS6" s="1" t="s">
        <v>171</v>
      </c>
      <c r="BT6" s="1" t="s">
        <v>125</v>
      </c>
      <c r="BU6" s="1" t="s">
        <v>171</v>
      </c>
      <c r="BV6" s="1" t="s">
        <v>172</v>
      </c>
      <c r="BW6" s="1" t="s">
        <v>102</v>
      </c>
    </row>
    <row r="7" spans="1:75" x14ac:dyDescent="0.25">
      <c r="A7" s="1">
        <v>244</v>
      </c>
      <c r="B7" s="1" t="s">
        <v>74</v>
      </c>
      <c r="C7" s="3">
        <v>44625.479814814818</v>
      </c>
      <c r="D7" s="1" t="s">
        <v>138</v>
      </c>
      <c r="E7" s="1">
        <v>0</v>
      </c>
      <c r="F7" s="1">
        <v>351728000</v>
      </c>
      <c r="G7" s="1" t="s">
        <v>173</v>
      </c>
      <c r="H7" s="1" t="s">
        <v>174</v>
      </c>
      <c r="I7" s="1" t="s">
        <v>158</v>
      </c>
      <c r="J7" s="1">
        <f t="shared" si="0"/>
        <v>8918435</v>
      </c>
      <c r="K7" s="2">
        <v>-8918435</v>
      </c>
      <c r="L7" s="1" t="s">
        <v>106</v>
      </c>
      <c r="M7" s="1" t="s">
        <v>175</v>
      </c>
      <c r="N7" s="1">
        <v>100</v>
      </c>
      <c r="O7" s="1" t="s">
        <v>176</v>
      </c>
      <c r="P7" s="1" t="s">
        <v>177</v>
      </c>
      <c r="Q7" s="1" t="s">
        <v>178</v>
      </c>
      <c r="R7" s="1" t="s">
        <v>179</v>
      </c>
      <c r="S7" s="1">
        <v>2</v>
      </c>
      <c r="T7" s="1" t="s">
        <v>180</v>
      </c>
      <c r="U7" s="4">
        <v>44625</v>
      </c>
      <c r="V7" s="1">
        <v>415</v>
      </c>
      <c r="W7" s="1" t="s">
        <v>181</v>
      </c>
      <c r="X7" s="1" t="s">
        <v>182</v>
      </c>
      <c r="Y7" s="1" t="s">
        <v>183</v>
      </c>
      <c r="Z7" s="1" t="s">
        <v>91</v>
      </c>
      <c r="AA7" s="1" t="s">
        <v>91</v>
      </c>
      <c r="AB7" s="1" t="s">
        <v>91</v>
      </c>
      <c r="AC7" s="1" t="s">
        <v>91</v>
      </c>
      <c r="AD7" s="1" t="s">
        <v>91</v>
      </c>
      <c r="AE7" s="1" t="s">
        <v>91</v>
      </c>
      <c r="AF7" s="1" t="s">
        <v>91</v>
      </c>
      <c r="AG7" s="1" t="s">
        <v>91</v>
      </c>
      <c r="AH7" s="1" t="s">
        <v>91</v>
      </c>
      <c r="AI7" s="1" t="s">
        <v>91</v>
      </c>
      <c r="AJ7" s="1" t="s">
        <v>91</v>
      </c>
      <c r="AK7" s="1" t="s">
        <v>91</v>
      </c>
      <c r="AL7" s="1" t="s">
        <v>91</v>
      </c>
      <c r="AM7" s="1" t="s">
        <v>91</v>
      </c>
      <c r="AN7" s="1" t="s">
        <v>91</v>
      </c>
      <c r="AO7" s="1" t="s">
        <v>91</v>
      </c>
      <c r="AP7" s="1" t="s">
        <v>91</v>
      </c>
      <c r="AQ7" s="1" t="s">
        <v>91</v>
      </c>
      <c r="AR7" s="1" t="s">
        <v>91</v>
      </c>
      <c r="AS7" s="1" t="s">
        <v>91</v>
      </c>
      <c r="AT7" s="1" t="s">
        <v>91</v>
      </c>
      <c r="AU7" s="1" t="s">
        <v>91</v>
      </c>
      <c r="AV7" s="1" t="s">
        <v>91</v>
      </c>
      <c r="AW7" s="1" t="s">
        <v>91</v>
      </c>
      <c r="AX7" s="1" t="s">
        <v>91</v>
      </c>
      <c r="AY7" s="1" t="s">
        <v>184</v>
      </c>
      <c r="AZ7" s="1">
        <v>12</v>
      </c>
      <c r="BA7" s="1" t="s">
        <v>96</v>
      </c>
      <c r="BP7" s="1" t="s">
        <v>181</v>
      </c>
      <c r="BQ7" s="1" t="s">
        <v>182</v>
      </c>
      <c r="BR7" s="1" t="s">
        <v>93</v>
      </c>
      <c r="BS7" s="1" t="s">
        <v>154</v>
      </c>
      <c r="BT7" s="1" t="s">
        <v>96</v>
      </c>
      <c r="BU7" s="1" t="s">
        <v>94</v>
      </c>
      <c r="BV7" s="1" t="s">
        <v>185</v>
      </c>
      <c r="BW7" s="1" t="s">
        <v>102</v>
      </c>
    </row>
    <row r="8" spans="1:75" x14ac:dyDescent="0.25">
      <c r="A8" s="1">
        <v>245</v>
      </c>
      <c r="B8" s="1" t="s">
        <v>74</v>
      </c>
      <c r="C8" s="3">
        <v>44625.494212962964</v>
      </c>
      <c r="D8" s="1" t="s">
        <v>186</v>
      </c>
      <c r="E8" s="1">
        <v>0</v>
      </c>
      <c r="F8" s="1">
        <v>311040800</v>
      </c>
      <c r="G8" s="1" t="s">
        <v>187</v>
      </c>
      <c r="H8" s="1" t="s">
        <v>188</v>
      </c>
      <c r="I8" s="1" t="s">
        <v>189</v>
      </c>
      <c r="J8" s="1">
        <f t="shared" si="0"/>
        <v>9441568</v>
      </c>
      <c r="K8" s="2">
        <v>-9441568</v>
      </c>
      <c r="L8" s="1" t="s">
        <v>79</v>
      </c>
      <c r="M8" s="1" t="s">
        <v>190</v>
      </c>
      <c r="N8" s="1">
        <v>200</v>
      </c>
      <c r="O8" s="1" t="s">
        <v>191</v>
      </c>
      <c r="P8" s="1" t="s">
        <v>192</v>
      </c>
      <c r="Q8" s="1" t="s">
        <v>193</v>
      </c>
      <c r="R8" s="1" t="s">
        <v>194</v>
      </c>
      <c r="S8" s="1" t="s">
        <v>91</v>
      </c>
      <c r="T8" s="1" t="s">
        <v>195</v>
      </c>
      <c r="U8" s="4">
        <v>44625</v>
      </c>
      <c r="V8" s="1">
        <v>500</v>
      </c>
      <c r="W8" s="1" t="s">
        <v>196</v>
      </c>
      <c r="X8" s="1" t="s">
        <v>197</v>
      </c>
      <c r="Y8" s="1" t="s">
        <v>88</v>
      </c>
      <c r="Z8" s="1" t="s">
        <v>198</v>
      </c>
      <c r="AA8" s="1" t="s">
        <v>91</v>
      </c>
      <c r="AB8" s="1" t="s">
        <v>91</v>
      </c>
      <c r="AC8" s="1" t="s">
        <v>91</v>
      </c>
      <c r="AD8" s="1" t="s">
        <v>199</v>
      </c>
      <c r="AE8" s="1" t="s">
        <v>91</v>
      </c>
      <c r="AF8" s="1" t="s">
        <v>91</v>
      </c>
      <c r="AG8" s="1" t="s">
        <v>91</v>
      </c>
      <c r="AH8" s="1" t="s">
        <v>91</v>
      </c>
      <c r="AI8" s="1" t="s">
        <v>91</v>
      </c>
      <c r="AJ8" s="1" t="s">
        <v>91</v>
      </c>
      <c r="AK8" s="1" t="s">
        <v>91</v>
      </c>
      <c r="AL8" s="1" t="s">
        <v>91</v>
      </c>
      <c r="AM8" s="1" t="s">
        <v>91</v>
      </c>
      <c r="AN8" s="1" t="s">
        <v>91</v>
      </c>
      <c r="AO8" s="1" t="s">
        <v>91</v>
      </c>
      <c r="AP8" s="1" t="s">
        <v>91</v>
      </c>
      <c r="AQ8" s="1" t="s">
        <v>91</v>
      </c>
      <c r="AR8" s="1" t="s">
        <v>91</v>
      </c>
      <c r="AS8" s="1" t="s">
        <v>91</v>
      </c>
      <c r="AT8" s="1" t="s">
        <v>91</v>
      </c>
      <c r="AU8" s="1" t="s">
        <v>91</v>
      </c>
      <c r="AV8" s="1" t="s">
        <v>91</v>
      </c>
      <c r="AW8" s="1" t="s">
        <v>91</v>
      </c>
      <c r="AX8" s="1" t="s">
        <v>91</v>
      </c>
      <c r="AY8" s="1" t="s">
        <v>200</v>
      </c>
      <c r="AZ8" s="1">
        <v>24</v>
      </c>
      <c r="BA8" s="1" t="s">
        <v>95</v>
      </c>
      <c r="BB8" s="1">
        <v>20</v>
      </c>
      <c r="BC8" s="1" t="s">
        <v>196</v>
      </c>
      <c r="BD8" s="1">
        <v>2</v>
      </c>
      <c r="BE8" s="1" t="s">
        <v>96</v>
      </c>
      <c r="BF8" s="1">
        <v>2</v>
      </c>
      <c r="BG8" s="1" t="s">
        <v>91</v>
      </c>
      <c r="BH8" s="1" t="s">
        <v>91</v>
      </c>
      <c r="BI8" s="1" t="s">
        <v>91</v>
      </c>
      <c r="BJ8" s="1" t="s">
        <v>91</v>
      </c>
      <c r="BK8" s="1" t="s">
        <v>91</v>
      </c>
      <c r="BL8" s="1" t="s">
        <v>91</v>
      </c>
      <c r="BM8" s="1" t="s">
        <v>91</v>
      </c>
      <c r="BN8" s="1" t="s">
        <v>91</v>
      </c>
      <c r="BO8" s="1" t="s">
        <v>91</v>
      </c>
      <c r="BP8" s="1" t="s">
        <v>196</v>
      </c>
      <c r="BQ8" s="1" t="s">
        <v>197</v>
      </c>
      <c r="BR8" s="1" t="s">
        <v>97</v>
      </c>
      <c r="BS8" s="1" t="s">
        <v>98</v>
      </c>
      <c r="BT8" s="1" t="s">
        <v>201</v>
      </c>
      <c r="BU8" s="1" t="s">
        <v>154</v>
      </c>
      <c r="BV8" s="1" t="s">
        <v>202</v>
      </c>
      <c r="BW8" s="1" t="s">
        <v>121</v>
      </c>
    </row>
    <row r="9" spans="1:75" x14ac:dyDescent="0.25">
      <c r="A9" s="1">
        <v>246</v>
      </c>
      <c r="B9" s="1" t="s">
        <v>74</v>
      </c>
      <c r="C9" s="3">
        <v>44625.508310185185</v>
      </c>
      <c r="D9" s="1" t="s">
        <v>138</v>
      </c>
      <c r="E9" s="1">
        <v>0</v>
      </c>
      <c r="F9" s="1">
        <v>450569000</v>
      </c>
      <c r="G9" s="1" t="s">
        <v>203</v>
      </c>
      <c r="H9" s="1" t="s">
        <v>204</v>
      </c>
      <c r="I9" s="1" t="s">
        <v>205</v>
      </c>
      <c r="J9" s="1">
        <f t="shared" si="0"/>
        <v>7910888</v>
      </c>
      <c r="K9" s="2">
        <v>-7910888</v>
      </c>
      <c r="L9" s="1" t="s">
        <v>171</v>
      </c>
      <c r="M9" s="1" t="s">
        <v>206</v>
      </c>
      <c r="N9" s="1">
        <v>92</v>
      </c>
      <c r="O9" s="1" t="s">
        <v>207</v>
      </c>
      <c r="P9" s="1" t="s">
        <v>208</v>
      </c>
      <c r="Q9" s="1" t="s">
        <v>209</v>
      </c>
      <c r="R9" s="1" t="s">
        <v>210</v>
      </c>
      <c r="S9" s="1" t="s">
        <v>91</v>
      </c>
      <c r="T9" s="1" t="s">
        <v>211</v>
      </c>
      <c r="U9" s="4">
        <v>44625</v>
      </c>
      <c r="V9" s="1">
        <v>700</v>
      </c>
      <c r="W9" s="1" t="s">
        <v>212</v>
      </c>
      <c r="X9" s="1" t="s">
        <v>213</v>
      </c>
      <c r="Y9" s="1" t="s">
        <v>214</v>
      </c>
      <c r="Z9" s="1" t="s">
        <v>215</v>
      </c>
      <c r="AA9" s="1" t="s">
        <v>91</v>
      </c>
      <c r="AB9" s="1" t="s">
        <v>91</v>
      </c>
      <c r="AC9" s="1" t="s">
        <v>91</v>
      </c>
      <c r="AD9" s="1" t="s">
        <v>216</v>
      </c>
      <c r="AE9" s="1" t="s">
        <v>91</v>
      </c>
      <c r="AF9" s="1" t="s">
        <v>91</v>
      </c>
      <c r="AG9" s="1" t="s">
        <v>91</v>
      </c>
      <c r="AH9" s="1" t="s">
        <v>91</v>
      </c>
      <c r="AI9" s="1" t="s">
        <v>91</v>
      </c>
      <c r="AJ9" s="1" t="s">
        <v>91</v>
      </c>
      <c r="AK9" s="1" t="s">
        <v>91</v>
      </c>
      <c r="AL9" s="1" t="s">
        <v>91</v>
      </c>
      <c r="AM9" s="1" t="s">
        <v>91</v>
      </c>
      <c r="AN9" s="1" t="s">
        <v>91</v>
      </c>
      <c r="AO9" s="1" t="s">
        <v>91</v>
      </c>
      <c r="AP9" s="1" t="s">
        <v>91</v>
      </c>
      <c r="AQ9" s="1" t="s">
        <v>91</v>
      </c>
      <c r="AR9" s="1" t="s">
        <v>91</v>
      </c>
      <c r="AS9" s="1" t="s">
        <v>91</v>
      </c>
      <c r="AT9" s="1" t="s">
        <v>91</v>
      </c>
      <c r="AU9" s="1" t="s">
        <v>91</v>
      </c>
      <c r="AV9" s="1" t="s">
        <v>91</v>
      </c>
      <c r="AW9" s="1" t="s">
        <v>91</v>
      </c>
      <c r="AX9" s="1" t="s">
        <v>91</v>
      </c>
      <c r="AY9" s="1" t="s">
        <v>217</v>
      </c>
      <c r="AZ9" s="1">
        <v>23</v>
      </c>
      <c r="BA9" s="1" t="s">
        <v>95</v>
      </c>
      <c r="BB9" s="1">
        <v>10</v>
      </c>
      <c r="BC9" s="1" t="s">
        <v>96</v>
      </c>
      <c r="BD9" s="1">
        <v>10</v>
      </c>
      <c r="BE9" s="1" t="s">
        <v>196</v>
      </c>
      <c r="BF9" s="1">
        <v>3</v>
      </c>
      <c r="BG9" s="1" t="s">
        <v>91</v>
      </c>
      <c r="BH9" s="1" t="s">
        <v>91</v>
      </c>
      <c r="BI9" s="1" t="s">
        <v>91</v>
      </c>
      <c r="BJ9" s="1" t="s">
        <v>91</v>
      </c>
      <c r="BK9" s="1" t="s">
        <v>91</v>
      </c>
      <c r="BL9" s="1" t="s">
        <v>91</v>
      </c>
      <c r="BM9" s="1" t="s">
        <v>91</v>
      </c>
      <c r="BN9" s="1" t="s">
        <v>91</v>
      </c>
      <c r="BO9" s="1" t="s">
        <v>91</v>
      </c>
      <c r="BP9" s="1" t="s">
        <v>212</v>
      </c>
      <c r="BQ9" s="1" t="s">
        <v>213</v>
      </c>
      <c r="BR9" s="1" t="s">
        <v>171</v>
      </c>
      <c r="BS9" s="1" t="s">
        <v>115</v>
      </c>
      <c r="BT9" s="1" t="s">
        <v>218</v>
      </c>
      <c r="BU9" s="1" t="s">
        <v>120</v>
      </c>
      <c r="BV9" s="1" t="s">
        <v>120</v>
      </c>
      <c r="BW9" s="1" t="s">
        <v>102</v>
      </c>
    </row>
    <row r="10" spans="1:75" x14ac:dyDescent="0.25">
      <c r="A10" s="1">
        <v>253</v>
      </c>
      <c r="B10" s="1" t="s">
        <v>74</v>
      </c>
      <c r="C10" s="3">
        <v>44626.46197916667</v>
      </c>
      <c r="D10" s="1" t="s">
        <v>138</v>
      </c>
      <c r="E10" s="1">
        <v>0</v>
      </c>
      <c r="F10" s="1">
        <v>351808000</v>
      </c>
      <c r="G10" s="1" t="s">
        <v>219</v>
      </c>
      <c r="H10" s="1" t="s">
        <v>220</v>
      </c>
      <c r="I10" s="1" t="s">
        <v>221</v>
      </c>
      <c r="J10" s="1">
        <f t="shared" si="0"/>
        <v>9103362</v>
      </c>
      <c r="K10" s="2">
        <v>-9103362</v>
      </c>
      <c r="L10" s="1" t="s">
        <v>106</v>
      </c>
      <c r="M10" s="1" t="s">
        <v>222</v>
      </c>
      <c r="N10" s="1">
        <v>100</v>
      </c>
      <c r="O10" s="1" t="s">
        <v>223</v>
      </c>
      <c r="P10" s="1">
        <v>23108</v>
      </c>
      <c r="Q10" s="1" t="s">
        <v>224</v>
      </c>
      <c r="R10" s="1" t="s">
        <v>225</v>
      </c>
      <c r="S10" s="1">
        <v>3</v>
      </c>
      <c r="T10" s="1" t="s">
        <v>226</v>
      </c>
      <c r="U10" s="4">
        <v>44626</v>
      </c>
      <c r="V10" s="1">
        <v>845</v>
      </c>
      <c r="W10" s="1" t="s">
        <v>154</v>
      </c>
      <c r="X10" s="1" t="s">
        <v>227</v>
      </c>
      <c r="Y10" s="1" t="s">
        <v>221</v>
      </c>
      <c r="Z10" s="1" t="s">
        <v>228</v>
      </c>
      <c r="AA10" s="1">
        <v>7</v>
      </c>
      <c r="AB10" s="1">
        <v>81</v>
      </c>
      <c r="AC10" s="1" t="s">
        <v>91</v>
      </c>
      <c r="AD10" s="1" t="s">
        <v>91</v>
      </c>
      <c r="AE10" s="1" t="s">
        <v>91</v>
      </c>
      <c r="AF10" s="1" t="s">
        <v>91</v>
      </c>
      <c r="AG10" s="1" t="s">
        <v>91</v>
      </c>
      <c r="AH10" s="1" t="s">
        <v>91</v>
      </c>
      <c r="AI10" s="1" t="s">
        <v>91</v>
      </c>
      <c r="AJ10" s="1" t="s">
        <v>91</v>
      </c>
      <c r="AK10" s="1" t="s">
        <v>91</v>
      </c>
      <c r="AL10" s="1" t="s">
        <v>91</v>
      </c>
      <c r="AM10" s="1" t="s">
        <v>221</v>
      </c>
      <c r="AN10" s="1" t="s">
        <v>229</v>
      </c>
      <c r="AO10" s="1">
        <v>94</v>
      </c>
      <c r="AP10" s="1">
        <v>63</v>
      </c>
      <c r="AQ10" s="1" t="s">
        <v>91</v>
      </c>
      <c r="AR10" s="1" t="s">
        <v>91</v>
      </c>
      <c r="AS10" s="1" t="s">
        <v>91</v>
      </c>
      <c r="AT10" s="1" t="s">
        <v>230</v>
      </c>
      <c r="AU10" s="1">
        <v>5.0999999999999996</v>
      </c>
      <c r="AV10" s="1" t="s">
        <v>91</v>
      </c>
      <c r="AW10" s="1" t="s">
        <v>91</v>
      </c>
      <c r="AX10" s="1" t="s">
        <v>91</v>
      </c>
      <c r="AY10" s="1" t="s">
        <v>231</v>
      </c>
      <c r="AZ10" s="1">
        <v>13</v>
      </c>
      <c r="BA10" s="1" t="s">
        <v>154</v>
      </c>
      <c r="BB10" s="1">
        <v>12</v>
      </c>
      <c r="BC10" s="1" t="s">
        <v>153</v>
      </c>
      <c r="BD10" s="1">
        <v>1</v>
      </c>
      <c r="BP10" s="1" t="s">
        <v>154</v>
      </c>
      <c r="BQ10" s="1" t="s">
        <v>227</v>
      </c>
      <c r="BR10" s="1" t="s">
        <v>171</v>
      </c>
      <c r="BS10" s="1" t="s">
        <v>125</v>
      </c>
      <c r="BT10" s="1" t="s">
        <v>125</v>
      </c>
      <c r="BU10" s="1" t="s">
        <v>125</v>
      </c>
      <c r="BV10" s="1" t="s">
        <v>232</v>
      </c>
      <c r="BW10" s="1" t="s">
        <v>121</v>
      </c>
    </row>
    <row r="11" spans="1:75" x14ac:dyDescent="0.25">
      <c r="A11" s="1">
        <v>254</v>
      </c>
      <c r="B11" s="1" t="s">
        <v>74</v>
      </c>
      <c r="C11" s="3">
        <v>44626.494467592594</v>
      </c>
      <c r="D11" s="1" t="s">
        <v>138</v>
      </c>
      <c r="E11" s="1">
        <v>0</v>
      </c>
      <c r="F11" s="1">
        <v>671606000</v>
      </c>
      <c r="G11" s="1" t="s">
        <v>233</v>
      </c>
      <c r="H11" s="1" t="s">
        <v>234</v>
      </c>
      <c r="I11" s="1" t="s">
        <v>158</v>
      </c>
      <c r="J11" s="1">
        <f t="shared" si="0"/>
        <v>7522203</v>
      </c>
      <c r="K11" s="2">
        <v>-7522203</v>
      </c>
      <c r="L11" s="1" t="s">
        <v>235</v>
      </c>
      <c r="M11" s="1" t="s">
        <v>160</v>
      </c>
      <c r="N11" s="1" t="s">
        <v>236</v>
      </c>
      <c r="O11" s="1" t="s">
        <v>933</v>
      </c>
      <c r="P11" s="1">
        <v>1579</v>
      </c>
      <c r="Q11" s="1">
        <v>4.2</v>
      </c>
      <c r="R11" s="1" t="s">
        <v>237</v>
      </c>
      <c r="S11" s="1">
        <v>2</v>
      </c>
      <c r="T11" s="1" t="s">
        <v>238</v>
      </c>
      <c r="U11" s="4">
        <v>44626</v>
      </c>
      <c r="V11" s="1">
        <v>1020</v>
      </c>
      <c r="AA11" s="1" t="s">
        <v>91</v>
      </c>
      <c r="AB11" s="1" t="s">
        <v>91</v>
      </c>
      <c r="AC11" s="1" t="s">
        <v>91</v>
      </c>
      <c r="AD11" s="1" t="s">
        <v>91</v>
      </c>
      <c r="AE11" s="1" t="s">
        <v>91</v>
      </c>
      <c r="AF11" s="1" t="s">
        <v>91</v>
      </c>
      <c r="AG11" s="1" t="s">
        <v>239</v>
      </c>
      <c r="AH11" s="1" t="s">
        <v>91</v>
      </c>
      <c r="AI11" s="1" t="s">
        <v>91</v>
      </c>
      <c r="AJ11" s="1" t="s">
        <v>91</v>
      </c>
      <c r="AK11" s="1" t="s">
        <v>91</v>
      </c>
      <c r="AL11" s="1" t="s">
        <v>91</v>
      </c>
      <c r="AM11" s="1" t="s">
        <v>91</v>
      </c>
      <c r="AN11" s="1" t="s">
        <v>91</v>
      </c>
      <c r="AO11" s="1" t="s">
        <v>91</v>
      </c>
      <c r="AP11" s="1" t="s">
        <v>91</v>
      </c>
      <c r="AQ11" s="1" t="s">
        <v>91</v>
      </c>
      <c r="AR11" s="1" t="s">
        <v>91</v>
      </c>
      <c r="AS11" s="1" t="s">
        <v>91</v>
      </c>
      <c r="AT11" s="1" t="s">
        <v>91</v>
      </c>
      <c r="AU11" s="1" t="s">
        <v>91</v>
      </c>
      <c r="AV11" s="1" t="s">
        <v>91</v>
      </c>
      <c r="AW11" s="1" t="s">
        <v>91</v>
      </c>
      <c r="AX11" s="1" t="s">
        <v>91</v>
      </c>
      <c r="AY11" s="1" t="s">
        <v>240</v>
      </c>
      <c r="AZ11" s="1">
        <v>13</v>
      </c>
      <c r="BA11" s="1" t="s">
        <v>125</v>
      </c>
      <c r="BB11" s="1">
        <v>12</v>
      </c>
      <c r="BC11" s="1" t="s">
        <v>170</v>
      </c>
      <c r="BD11" s="1">
        <v>1</v>
      </c>
      <c r="BP11" s="1" t="s">
        <v>171</v>
      </c>
      <c r="BQ11" s="1" t="s">
        <v>172</v>
      </c>
      <c r="BR11" s="1" t="s">
        <v>125</v>
      </c>
      <c r="BU11" s="1" t="s">
        <v>241</v>
      </c>
      <c r="BW11" s="1" t="s">
        <v>102</v>
      </c>
    </row>
    <row r="12" spans="1:75" x14ac:dyDescent="0.25">
      <c r="A12" s="1">
        <v>255</v>
      </c>
      <c r="B12" s="1" t="s">
        <v>74</v>
      </c>
      <c r="C12" s="3">
        <v>44626.560347222221</v>
      </c>
      <c r="D12" s="1" t="s">
        <v>186</v>
      </c>
      <c r="E12" s="1">
        <v>0</v>
      </c>
      <c r="F12" s="1">
        <v>671500000</v>
      </c>
      <c r="G12" s="1" t="s">
        <v>242</v>
      </c>
      <c r="H12" s="1" t="s">
        <v>243</v>
      </c>
      <c r="I12" s="1" t="s">
        <v>158</v>
      </c>
      <c r="J12" s="1">
        <f>K12*1</f>
        <v>8917730</v>
      </c>
      <c r="K12" s="2">
        <v>8917730</v>
      </c>
      <c r="L12" s="1" t="s">
        <v>235</v>
      </c>
      <c r="M12" s="1" t="s">
        <v>160</v>
      </c>
      <c r="N12" s="1" t="s">
        <v>244</v>
      </c>
      <c r="O12" s="1" t="s">
        <v>245</v>
      </c>
      <c r="P12" s="1" t="s">
        <v>246</v>
      </c>
      <c r="Q12" s="1" t="s">
        <v>247</v>
      </c>
      <c r="R12" s="1" t="s">
        <v>248</v>
      </c>
      <c r="S12" s="1">
        <v>2</v>
      </c>
      <c r="T12" s="1" t="s">
        <v>249</v>
      </c>
      <c r="U12" s="4">
        <v>44626</v>
      </c>
      <c r="V12" s="1">
        <v>1045</v>
      </c>
      <c r="W12" s="1" t="s">
        <v>154</v>
      </c>
      <c r="X12" s="1" t="s">
        <v>250</v>
      </c>
      <c r="Y12" s="1" t="s">
        <v>167</v>
      </c>
      <c r="Z12" s="1" t="s">
        <v>91</v>
      </c>
      <c r="AA12" s="1" t="s">
        <v>251</v>
      </c>
      <c r="AB12" s="1" t="s">
        <v>91</v>
      </c>
      <c r="AC12" s="1" t="s">
        <v>91</v>
      </c>
      <c r="AD12" s="1" t="s">
        <v>91</v>
      </c>
      <c r="AE12" s="1" t="s">
        <v>125</v>
      </c>
      <c r="AF12" s="1" t="s">
        <v>151</v>
      </c>
      <c r="AG12" s="1" t="s">
        <v>168</v>
      </c>
      <c r="AH12" s="1" t="s">
        <v>91</v>
      </c>
      <c r="AI12" s="1" t="s">
        <v>91</v>
      </c>
      <c r="AJ12" s="1" t="s">
        <v>91</v>
      </c>
      <c r="AK12" s="1" t="s">
        <v>91</v>
      </c>
      <c r="AL12" s="1" t="s">
        <v>91</v>
      </c>
      <c r="AM12" s="1" t="s">
        <v>91</v>
      </c>
      <c r="AN12" s="1" t="s">
        <v>91</v>
      </c>
      <c r="AO12" s="1" t="s">
        <v>91</v>
      </c>
      <c r="AP12" s="1" t="s">
        <v>91</v>
      </c>
      <c r="AQ12" s="1" t="s">
        <v>91</v>
      </c>
      <c r="AR12" s="1" t="s">
        <v>91</v>
      </c>
      <c r="AS12" s="1" t="s">
        <v>91</v>
      </c>
      <c r="AT12" s="1" t="s">
        <v>91</v>
      </c>
      <c r="AU12" s="1" t="s">
        <v>91</v>
      </c>
      <c r="AV12" s="1" t="s">
        <v>91</v>
      </c>
      <c r="AW12" s="1" t="s">
        <v>91</v>
      </c>
      <c r="AX12" s="1" t="s">
        <v>91</v>
      </c>
      <c r="AY12" s="1" t="s">
        <v>252</v>
      </c>
      <c r="AZ12" s="1">
        <v>12</v>
      </c>
      <c r="BA12" s="1" t="s">
        <v>170</v>
      </c>
      <c r="BB12" s="1">
        <v>4</v>
      </c>
      <c r="BC12" s="1" t="s">
        <v>125</v>
      </c>
      <c r="BD12" s="1">
        <v>8</v>
      </c>
      <c r="BE12" s="1" t="s">
        <v>91</v>
      </c>
      <c r="BF12" s="1" t="s">
        <v>91</v>
      </c>
      <c r="BG12" s="1" t="s">
        <v>91</v>
      </c>
      <c r="BH12" s="1" t="s">
        <v>91</v>
      </c>
      <c r="BI12" s="1" t="s">
        <v>91</v>
      </c>
      <c r="BJ12" s="1" t="s">
        <v>91</v>
      </c>
      <c r="BK12" s="1" t="s">
        <v>91</v>
      </c>
      <c r="BL12" s="1" t="s">
        <v>91</v>
      </c>
      <c r="BM12" s="1" t="s">
        <v>91</v>
      </c>
      <c r="BN12" s="1" t="s">
        <v>91</v>
      </c>
      <c r="BO12" s="1" t="s">
        <v>91</v>
      </c>
      <c r="BP12" s="1" t="s">
        <v>253</v>
      </c>
      <c r="BQ12" s="1" t="s">
        <v>250</v>
      </c>
      <c r="BR12" s="1" t="s">
        <v>212</v>
      </c>
      <c r="BS12" s="1" t="s">
        <v>119</v>
      </c>
      <c r="BT12" s="1" t="s">
        <v>154</v>
      </c>
      <c r="BU12" s="1" t="s">
        <v>254</v>
      </c>
      <c r="BV12" s="1" t="s">
        <v>254</v>
      </c>
      <c r="BW12" s="1" t="s">
        <v>102</v>
      </c>
    </row>
    <row r="13" spans="1:75" x14ac:dyDescent="0.25">
      <c r="A13" s="1">
        <v>256</v>
      </c>
      <c r="B13" s="1" t="s">
        <v>74</v>
      </c>
      <c r="C13" s="3">
        <v>44626.578333333331</v>
      </c>
      <c r="D13" s="1" t="s">
        <v>138</v>
      </c>
      <c r="E13" s="1">
        <v>0</v>
      </c>
      <c r="F13" s="1">
        <v>215396000</v>
      </c>
      <c r="G13" s="1" t="s">
        <v>255</v>
      </c>
      <c r="H13" s="1" t="s">
        <v>256</v>
      </c>
      <c r="I13" s="1" t="s">
        <v>221</v>
      </c>
      <c r="J13" s="1">
        <f t="shared" ref="J13:J44" si="1">K13*-1</f>
        <v>9261906</v>
      </c>
      <c r="K13" s="2">
        <v>-9261906</v>
      </c>
      <c r="L13" s="1" t="s">
        <v>142</v>
      </c>
      <c r="M13" s="1" t="s">
        <v>257</v>
      </c>
      <c r="N13" s="1">
        <v>197</v>
      </c>
      <c r="O13" s="1" t="s">
        <v>258</v>
      </c>
      <c r="P13" s="1" t="s">
        <v>259</v>
      </c>
      <c r="Q13" s="1" t="s">
        <v>260</v>
      </c>
      <c r="R13" s="1" t="s">
        <v>261</v>
      </c>
      <c r="S13" s="1">
        <v>5</v>
      </c>
      <c r="T13" s="1" t="s">
        <v>262</v>
      </c>
      <c r="U13" s="4">
        <v>44626</v>
      </c>
      <c r="V13" s="1">
        <v>25</v>
      </c>
      <c r="W13" s="1" t="s">
        <v>125</v>
      </c>
      <c r="X13" s="1" t="s">
        <v>232</v>
      </c>
      <c r="Y13" s="1" t="s">
        <v>221</v>
      </c>
      <c r="Z13" s="1" t="s">
        <v>263</v>
      </c>
      <c r="AA13" s="1">
        <v>90</v>
      </c>
      <c r="AB13" s="1">
        <v>56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91</v>
      </c>
      <c r="AH13" s="1" t="s">
        <v>91</v>
      </c>
      <c r="AI13" s="1" t="s">
        <v>91</v>
      </c>
      <c r="AJ13" s="1" t="s">
        <v>91</v>
      </c>
      <c r="AK13" s="1" t="s">
        <v>91</v>
      </c>
      <c r="AL13" s="1" t="s">
        <v>91</v>
      </c>
      <c r="AM13" s="1" t="s">
        <v>221</v>
      </c>
      <c r="AN13" s="1" t="s">
        <v>264</v>
      </c>
      <c r="AO13" s="1">
        <v>101</v>
      </c>
      <c r="AP13" s="1">
        <v>60</v>
      </c>
      <c r="AQ13" s="1" t="s">
        <v>91</v>
      </c>
      <c r="AR13" s="1" t="s">
        <v>91</v>
      </c>
      <c r="AS13" s="1" t="s">
        <v>265</v>
      </c>
      <c r="AT13" s="1" t="s">
        <v>266</v>
      </c>
      <c r="AU13" s="1">
        <v>6</v>
      </c>
      <c r="AV13" s="1" t="s">
        <v>265</v>
      </c>
      <c r="AW13" s="1" t="s">
        <v>267</v>
      </c>
      <c r="AX13" s="1" t="s">
        <v>268</v>
      </c>
      <c r="AY13" s="1" t="s">
        <v>269</v>
      </c>
      <c r="AZ13" s="1">
        <v>23</v>
      </c>
      <c r="BA13" s="1" t="s">
        <v>132</v>
      </c>
      <c r="BB13" s="1">
        <v>7</v>
      </c>
      <c r="BC13" s="1" t="s">
        <v>96</v>
      </c>
      <c r="BD13" s="1">
        <v>6</v>
      </c>
      <c r="BE13" s="1" t="s">
        <v>95</v>
      </c>
      <c r="BF13" s="1">
        <v>10</v>
      </c>
      <c r="BG13" s="1" t="s">
        <v>91</v>
      </c>
      <c r="BH13" s="1" t="s">
        <v>91</v>
      </c>
      <c r="BI13" s="1" t="s">
        <v>91</v>
      </c>
      <c r="BJ13" s="1" t="s">
        <v>91</v>
      </c>
      <c r="BK13" s="1" t="s">
        <v>91</v>
      </c>
      <c r="BL13" s="1" t="s">
        <v>91</v>
      </c>
      <c r="BM13" s="1" t="s">
        <v>91</v>
      </c>
      <c r="BN13" s="1" t="s">
        <v>91</v>
      </c>
      <c r="BO13" s="1" t="s">
        <v>91</v>
      </c>
      <c r="BP13" s="1" t="s">
        <v>125</v>
      </c>
      <c r="BQ13" s="1" t="s">
        <v>232</v>
      </c>
      <c r="BR13" s="1" t="s">
        <v>125</v>
      </c>
      <c r="BS13" s="1" t="s">
        <v>171</v>
      </c>
      <c r="BT13" s="1" t="s">
        <v>154</v>
      </c>
      <c r="BU13" s="1" t="s">
        <v>142</v>
      </c>
      <c r="BV13" s="1" t="s">
        <v>270</v>
      </c>
      <c r="BW13" s="1" t="s">
        <v>102</v>
      </c>
    </row>
    <row r="14" spans="1:75" x14ac:dyDescent="0.25">
      <c r="A14" s="1">
        <v>257</v>
      </c>
      <c r="B14" s="1" t="s">
        <v>74</v>
      </c>
      <c r="C14" s="3">
        <v>44626.586400462962</v>
      </c>
      <c r="D14" s="1" t="s">
        <v>138</v>
      </c>
      <c r="E14" s="1">
        <v>0</v>
      </c>
      <c r="F14" s="1">
        <v>671471000</v>
      </c>
      <c r="G14" s="1" t="s">
        <v>271</v>
      </c>
      <c r="H14" s="1" t="s">
        <v>272</v>
      </c>
      <c r="I14" s="1" t="s">
        <v>158</v>
      </c>
      <c r="J14" s="1">
        <f t="shared" si="1"/>
        <v>9237931</v>
      </c>
      <c r="K14" s="2">
        <v>-9237931</v>
      </c>
      <c r="L14" s="1" t="s">
        <v>235</v>
      </c>
      <c r="M14" s="1" t="s">
        <v>273</v>
      </c>
      <c r="N14" s="1">
        <v>100</v>
      </c>
      <c r="O14" s="1" t="s">
        <v>274</v>
      </c>
      <c r="P14" s="1" t="s">
        <v>275</v>
      </c>
      <c r="Q14" s="1" t="s">
        <v>276</v>
      </c>
      <c r="R14" s="1" t="s">
        <v>277</v>
      </c>
      <c r="S14" s="1">
        <v>3</v>
      </c>
      <c r="T14" s="1" t="s">
        <v>278</v>
      </c>
      <c r="U14" s="4">
        <v>44626</v>
      </c>
      <c r="V14" s="1">
        <v>100</v>
      </c>
      <c r="W14" s="1" t="s">
        <v>212</v>
      </c>
      <c r="X14" s="1" t="s">
        <v>279</v>
      </c>
      <c r="Y14" s="1" t="s">
        <v>280</v>
      </c>
      <c r="Z14" s="1" t="s">
        <v>281</v>
      </c>
      <c r="AA14" s="1" t="s">
        <v>91</v>
      </c>
      <c r="AB14" s="1" t="s">
        <v>91</v>
      </c>
      <c r="AC14" s="1" t="s">
        <v>91</v>
      </c>
      <c r="AD14" s="1" t="s">
        <v>91</v>
      </c>
      <c r="AE14" s="1" t="s">
        <v>91</v>
      </c>
      <c r="AF14" s="1" t="s">
        <v>91</v>
      </c>
      <c r="AG14" s="1" t="s">
        <v>91</v>
      </c>
      <c r="AH14" s="1" t="s">
        <v>91</v>
      </c>
      <c r="AI14" s="1" t="s">
        <v>91</v>
      </c>
      <c r="AJ14" s="1" t="s">
        <v>91</v>
      </c>
      <c r="AK14" s="1" t="s">
        <v>91</v>
      </c>
      <c r="AL14" s="1" t="s">
        <v>91</v>
      </c>
      <c r="AM14" s="1" t="s">
        <v>91</v>
      </c>
      <c r="AN14" s="1" t="s">
        <v>91</v>
      </c>
      <c r="AO14" s="1" t="s">
        <v>91</v>
      </c>
      <c r="AP14" s="1" t="s">
        <v>91</v>
      </c>
      <c r="AQ14" s="1" t="s">
        <v>91</v>
      </c>
      <c r="AR14" s="1" t="s">
        <v>91</v>
      </c>
      <c r="AS14" s="1" t="s">
        <v>91</v>
      </c>
      <c r="AT14" s="1" t="s">
        <v>91</v>
      </c>
      <c r="AU14" s="1" t="s">
        <v>91</v>
      </c>
      <c r="AV14" s="1" t="s">
        <v>91</v>
      </c>
      <c r="AW14" s="1" t="s">
        <v>91</v>
      </c>
      <c r="AX14" s="1" t="s">
        <v>91</v>
      </c>
      <c r="AY14" s="1" t="s">
        <v>282</v>
      </c>
      <c r="AZ14" s="1">
        <v>15</v>
      </c>
      <c r="BA14" s="1" t="s">
        <v>125</v>
      </c>
      <c r="BB14" s="1" t="s">
        <v>91</v>
      </c>
      <c r="BC14" s="1" t="s">
        <v>91</v>
      </c>
      <c r="BD14" s="1" t="s">
        <v>91</v>
      </c>
      <c r="BE14" s="1" t="s">
        <v>91</v>
      </c>
      <c r="BF14" s="1" t="s">
        <v>91</v>
      </c>
      <c r="BG14" s="1" t="s">
        <v>91</v>
      </c>
      <c r="BH14" s="1" t="s">
        <v>91</v>
      </c>
      <c r="BI14" s="1" t="s">
        <v>91</v>
      </c>
      <c r="BJ14" s="1" t="s">
        <v>91</v>
      </c>
      <c r="BK14" s="1" t="s">
        <v>91</v>
      </c>
      <c r="BL14" s="1" t="s">
        <v>91</v>
      </c>
      <c r="BM14" s="1" t="s">
        <v>91</v>
      </c>
      <c r="BN14" s="1" t="s">
        <v>91</v>
      </c>
      <c r="BO14" s="1" t="s">
        <v>91</v>
      </c>
      <c r="BP14" s="1" t="s">
        <v>212</v>
      </c>
      <c r="BQ14" s="1" t="s">
        <v>279</v>
      </c>
      <c r="BR14" s="1" t="s">
        <v>125</v>
      </c>
      <c r="BS14" s="1" t="s">
        <v>125</v>
      </c>
      <c r="BT14" s="1" t="s">
        <v>100</v>
      </c>
      <c r="BU14" s="1" t="s">
        <v>283</v>
      </c>
      <c r="BV14" s="1" t="s">
        <v>283</v>
      </c>
      <c r="BW14" s="1" t="s">
        <v>121</v>
      </c>
    </row>
    <row r="15" spans="1:75" x14ac:dyDescent="0.25">
      <c r="A15" s="1">
        <v>258</v>
      </c>
      <c r="B15" s="1" t="s">
        <v>74</v>
      </c>
      <c r="C15" s="3">
        <v>44626.596261574072</v>
      </c>
      <c r="D15" s="1" t="s">
        <v>138</v>
      </c>
      <c r="E15" s="1">
        <v>0</v>
      </c>
      <c r="F15" s="1">
        <v>636020498</v>
      </c>
      <c r="G15" s="1" t="s">
        <v>284</v>
      </c>
      <c r="H15" s="1" t="s">
        <v>285</v>
      </c>
      <c r="I15" s="1" t="s">
        <v>221</v>
      </c>
      <c r="J15" s="1">
        <f t="shared" si="1"/>
        <v>9285665</v>
      </c>
      <c r="K15" s="2">
        <v>-9285665</v>
      </c>
      <c r="L15" s="1" t="s">
        <v>286</v>
      </c>
      <c r="M15" s="1" t="s">
        <v>287</v>
      </c>
      <c r="N15" s="1">
        <v>300</v>
      </c>
      <c r="O15" s="1" t="s">
        <v>288</v>
      </c>
      <c r="P15" s="1" t="s">
        <v>289</v>
      </c>
      <c r="Q15" s="1" t="s">
        <v>290</v>
      </c>
      <c r="R15" s="1" t="s">
        <v>291</v>
      </c>
      <c r="S15" s="1">
        <v>8</v>
      </c>
      <c r="T15" s="1" t="s">
        <v>292</v>
      </c>
      <c r="U15" s="4">
        <v>44626</v>
      </c>
      <c r="V15" s="1">
        <v>730</v>
      </c>
      <c r="W15" s="1" t="s">
        <v>119</v>
      </c>
      <c r="X15" s="1" t="s">
        <v>293</v>
      </c>
      <c r="Y15" s="1" t="s">
        <v>221</v>
      </c>
      <c r="Z15" s="1" t="s">
        <v>294</v>
      </c>
      <c r="AA15" s="1">
        <v>554</v>
      </c>
      <c r="AB15" s="1">
        <v>1182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91</v>
      </c>
      <c r="AH15" s="1" t="s">
        <v>91</v>
      </c>
      <c r="AI15" s="1" t="s">
        <v>91</v>
      </c>
      <c r="AJ15" s="1" t="s">
        <v>91</v>
      </c>
      <c r="AK15" s="1" t="s">
        <v>91</v>
      </c>
      <c r="AL15" s="1" t="s">
        <v>91</v>
      </c>
      <c r="AM15" s="1" t="s">
        <v>221</v>
      </c>
      <c r="AN15" s="1" t="s">
        <v>295</v>
      </c>
      <c r="AO15" s="1">
        <v>632</v>
      </c>
      <c r="AP15" s="1">
        <v>1091</v>
      </c>
      <c r="AQ15" s="1" t="s">
        <v>91</v>
      </c>
      <c r="AR15" s="1" t="s">
        <v>91</v>
      </c>
      <c r="AS15" s="1" t="s">
        <v>265</v>
      </c>
      <c r="AT15" s="1" t="s">
        <v>296</v>
      </c>
      <c r="AU15" s="1" t="s">
        <v>297</v>
      </c>
      <c r="AV15" s="1" t="s">
        <v>265</v>
      </c>
      <c r="AW15" s="1" t="s">
        <v>298</v>
      </c>
      <c r="AX15" s="1" t="s">
        <v>299</v>
      </c>
      <c r="AY15" s="1" t="s">
        <v>300</v>
      </c>
      <c r="AZ15" s="1">
        <v>25</v>
      </c>
      <c r="BA15" s="1" t="s">
        <v>196</v>
      </c>
      <c r="BB15" s="1">
        <v>24</v>
      </c>
      <c r="BC15" s="1" t="s">
        <v>301</v>
      </c>
      <c r="BD15" s="1">
        <v>1</v>
      </c>
      <c r="BE15" s="1" t="s">
        <v>91</v>
      </c>
      <c r="BF15" s="1" t="s">
        <v>91</v>
      </c>
      <c r="BG15" s="1" t="s">
        <v>91</v>
      </c>
      <c r="BH15" s="1" t="s">
        <v>91</v>
      </c>
      <c r="BI15" s="1" t="s">
        <v>91</v>
      </c>
      <c r="BJ15" s="1" t="s">
        <v>91</v>
      </c>
      <c r="BK15" s="1" t="s">
        <v>91</v>
      </c>
      <c r="BL15" s="1" t="s">
        <v>91</v>
      </c>
      <c r="BM15" s="1" t="s">
        <v>91</v>
      </c>
      <c r="BN15" s="1" t="s">
        <v>91</v>
      </c>
      <c r="BO15" s="1" t="s">
        <v>91</v>
      </c>
      <c r="BP15" s="1" t="s">
        <v>115</v>
      </c>
      <c r="BQ15" s="1" t="s">
        <v>302</v>
      </c>
      <c r="BR15" s="1" t="s">
        <v>303</v>
      </c>
      <c r="BS15" s="1" t="s">
        <v>304</v>
      </c>
      <c r="BT15" s="1" t="s">
        <v>119</v>
      </c>
      <c r="BU15" s="1" t="s">
        <v>154</v>
      </c>
      <c r="BV15" s="1" t="s">
        <v>227</v>
      </c>
      <c r="BW15" s="1" t="s">
        <v>102</v>
      </c>
    </row>
    <row r="16" spans="1:75" x14ac:dyDescent="0.25">
      <c r="A16" s="1">
        <v>259</v>
      </c>
      <c r="B16" s="1" t="s">
        <v>74</v>
      </c>
      <c r="C16" s="3">
        <v>44628.526342592595</v>
      </c>
      <c r="D16" s="1" t="s">
        <v>75</v>
      </c>
      <c r="E16" s="1">
        <v>0</v>
      </c>
      <c r="F16" s="1">
        <v>636015758</v>
      </c>
      <c r="G16" s="1" t="s">
        <v>305</v>
      </c>
      <c r="H16" s="1" t="s">
        <v>306</v>
      </c>
      <c r="I16" s="1" t="s">
        <v>307</v>
      </c>
      <c r="J16" s="1">
        <f t="shared" si="1"/>
        <v>9641340</v>
      </c>
      <c r="K16" s="2">
        <v>-9641340</v>
      </c>
      <c r="L16" s="1" t="s">
        <v>286</v>
      </c>
      <c r="M16" s="1" t="s">
        <v>308</v>
      </c>
      <c r="N16" s="1" t="s">
        <v>309</v>
      </c>
      <c r="O16" s="1" t="s">
        <v>310</v>
      </c>
      <c r="P16" s="1" t="s">
        <v>311</v>
      </c>
      <c r="Q16" s="1" t="s">
        <v>312</v>
      </c>
      <c r="R16" s="1" t="s">
        <v>313</v>
      </c>
      <c r="S16" s="1">
        <v>5</v>
      </c>
      <c r="T16" s="1" t="s">
        <v>314</v>
      </c>
      <c r="U16" s="4">
        <v>44627</v>
      </c>
      <c r="V16" s="1">
        <v>15</v>
      </c>
      <c r="W16" s="1" t="s">
        <v>218</v>
      </c>
      <c r="X16" s="1" t="s">
        <v>315</v>
      </c>
      <c r="Y16" s="1" t="s">
        <v>316</v>
      </c>
      <c r="Z16" s="1" t="s">
        <v>317</v>
      </c>
      <c r="AA16" s="1" t="s">
        <v>91</v>
      </c>
      <c r="AB16" s="1" t="s">
        <v>91</v>
      </c>
      <c r="AC16" s="1" t="s">
        <v>91</v>
      </c>
      <c r="AD16" s="1" t="s">
        <v>91</v>
      </c>
      <c r="AE16" s="1" t="s">
        <v>91</v>
      </c>
      <c r="AF16" s="1" t="s">
        <v>91</v>
      </c>
      <c r="AG16" s="1" t="s">
        <v>91</v>
      </c>
      <c r="AH16" s="1" t="s">
        <v>91</v>
      </c>
      <c r="AI16" s="1" t="s">
        <v>91</v>
      </c>
      <c r="AJ16" s="1" t="s">
        <v>91</v>
      </c>
      <c r="AK16" s="1" t="s">
        <v>91</v>
      </c>
      <c r="AL16" s="1" t="s">
        <v>91</v>
      </c>
      <c r="AM16" s="1" t="s">
        <v>91</v>
      </c>
      <c r="AN16" s="1" t="s">
        <v>91</v>
      </c>
      <c r="AO16" s="1" t="s">
        <v>91</v>
      </c>
      <c r="AP16" s="1" t="s">
        <v>91</v>
      </c>
      <c r="AQ16" s="1" t="s">
        <v>91</v>
      </c>
      <c r="AR16" s="1" t="s">
        <v>91</v>
      </c>
      <c r="AS16" s="1" t="s">
        <v>91</v>
      </c>
      <c r="AT16" s="1" t="s">
        <v>91</v>
      </c>
      <c r="AU16" s="1" t="s">
        <v>91</v>
      </c>
      <c r="AV16" s="1" t="s">
        <v>91</v>
      </c>
      <c r="AW16" s="1" t="s">
        <v>91</v>
      </c>
      <c r="AX16" s="1" t="s">
        <v>91</v>
      </c>
      <c r="AY16" s="1" t="s">
        <v>318</v>
      </c>
      <c r="AZ16" s="1">
        <v>21</v>
      </c>
      <c r="BA16" s="1" t="s">
        <v>95</v>
      </c>
      <c r="BB16" s="1">
        <v>16</v>
      </c>
      <c r="BC16" s="1" t="s">
        <v>96</v>
      </c>
      <c r="BD16" s="1">
        <v>5</v>
      </c>
      <c r="BE16" s="1" t="s">
        <v>91</v>
      </c>
      <c r="BF16" s="1" t="s">
        <v>91</v>
      </c>
      <c r="BG16" s="1" t="s">
        <v>91</v>
      </c>
      <c r="BH16" s="1" t="s">
        <v>91</v>
      </c>
      <c r="BI16" s="1" t="s">
        <v>91</v>
      </c>
      <c r="BJ16" s="1" t="s">
        <v>91</v>
      </c>
      <c r="BK16" s="1" t="s">
        <v>91</v>
      </c>
      <c r="BL16" s="1" t="s">
        <v>91</v>
      </c>
      <c r="BM16" s="1" t="s">
        <v>91</v>
      </c>
      <c r="BN16" s="1" t="s">
        <v>91</v>
      </c>
      <c r="BO16" s="1" t="s">
        <v>91</v>
      </c>
      <c r="BP16" s="1" t="s">
        <v>115</v>
      </c>
      <c r="BQ16" s="1" t="s">
        <v>319</v>
      </c>
      <c r="BR16" s="1" t="s">
        <v>218</v>
      </c>
      <c r="BS16" s="1" t="s">
        <v>320</v>
      </c>
      <c r="BT16" s="1" t="s">
        <v>218</v>
      </c>
      <c r="BU16" s="1" t="s">
        <v>94</v>
      </c>
      <c r="BV16" s="1" t="s">
        <v>321</v>
      </c>
      <c r="BW16" s="1" t="s">
        <v>102</v>
      </c>
    </row>
    <row r="17" spans="1:75" x14ac:dyDescent="0.25">
      <c r="A17" s="1">
        <v>260</v>
      </c>
      <c r="B17" s="1" t="s">
        <v>74</v>
      </c>
      <c r="C17" s="3">
        <v>44628.54247685185</v>
      </c>
      <c r="D17" s="1" t="s">
        <v>75</v>
      </c>
      <c r="E17" s="1">
        <v>0</v>
      </c>
      <c r="F17" s="1">
        <v>636020992</v>
      </c>
      <c r="G17" s="1" t="s">
        <v>322</v>
      </c>
      <c r="H17" s="1" t="s">
        <v>323</v>
      </c>
      <c r="I17" s="1" t="s">
        <v>221</v>
      </c>
      <c r="J17" s="1">
        <f t="shared" si="1"/>
        <v>9338058</v>
      </c>
      <c r="K17" s="2">
        <v>-9338058</v>
      </c>
      <c r="L17" s="1" t="s">
        <v>286</v>
      </c>
      <c r="M17" s="1" t="s">
        <v>324</v>
      </c>
      <c r="N17" s="1" t="s">
        <v>325</v>
      </c>
      <c r="O17" s="1" t="s">
        <v>326</v>
      </c>
      <c r="P17" s="1" t="s">
        <v>327</v>
      </c>
      <c r="Q17" s="1" t="s">
        <v>328</v>
      </c>
      <c r="R17" s="1" t="s">
        <v>329</v>
      </c>
      <c r="S17" s="1">
        <v>6</v>
      </c>
      <c r="T17" s="1" t="s">
        <v>330</v>
      </c>
      <c r="U17" s="4">
        <v>44627</v>
      </c>
      <c r="V17" s="1">
        <v>130</v>
      </c>
      <c r="W17" s="1" t="s">
        <v>331</v>
      </c>
      <c r="X17" s="1" t="s">
        <v>332</v>
      </c>
      <c r="Y17" s="1" t="s">
        <v>221</v>
      </c>
      <c r="Z17" s="1" t="s">
        <v>333</v>
      </c>
      <c r="AA17" s="1">
        <v>80</v>
      </c>
      <c r="AB17" s="1">
        <v>216</v>
      </c>
      <c r="AC17" s="1" t="s">
        <v>91</v>
      </c>
      <c r="AD17" s="1" t="s">
        <v>91</v>
      </c>
      <c r="AE17" s="1" t="s">
        <v>91</v>
      </c>
      <c r="AF17" s="1" t="s">
        <v>91</v>
      </c>
      <c r="AG17" s="1" t="s">
        <v>91</v>
      </c>
      <c r="AH17" s="1" t="s">
        <v>91</v>
      </c>
      <c r="AI17" s="1" t="s">
        <v>91</v>
      </c>
      <c r="AJ17" s="1" t="s">
        <v>91</v>
      </c>
      <c r="AK17" s="1" t="s">
        <v>91</v>
      </c>
      <c r="AL17" s="1" t="s">
        <v>91</v>
      </c>
      <c r="AM17" s="1" t="s">
        <v>221</v>
      </c>
      <c r="AN17" s="1" t="s">
        <v>334</v>
      </c>
      <c r="AO17" s="1">
        <v>179</v>
      </c>
      <c r="AP17" s="1">
        <v>533</v>
      </c>
      <c r="AQ17" s="1">
        <v>1</v>
      </c>
      <c r="AR17" s="1" t="s">
        <v>91</v>
      </c>
      <c r="AS17" s="1" t="s">
        <v>335</v>
      </c>
      <c r="AT17" s="1" t="s">
        <v>336</v>
      </c>
      <c r="AU17" s="1" t="s">
        <v>337</v>
      </c>
      <c r="AV17" s="1" t="s">
        <v>335</v>
      </c>
      <c r="AW17" s="1" t="s">
        <v>338</v>
      </c>
      <c r="AX17" s="1" t="s">
        <v>339</v>
      </c>
      <c r="AY17" s="1" t="s">
        <v>340</v>
      </c>
      <c r="AZ17" s="1">
        <v>20</v>
      </c>
      <c r="BA17" s="1" t="s">
        <v>95</v>
      </c>
      <c r="BB17" s="1">
        <v>17</v>
      </c>
      <c r="BC17" s="1" t="s">
        <v>341</v>
      </c>
      <c r="BD17" s="1">
        <v>3</v>
      </c>
      <c r="BE17" s="1" t="s">
        <v>91</v>
      </c>
      <c r="BF17" s="1" t="s">
        <v>91</v>
      </c>
      <c r="BG17" s="1" t="s">
        <v>91</v>
      </c>
      <c r="BH17" s="1" t="s">
        <v>91</v>
      </c>
      <c r="BI17" s="1" t="s">
        <v>91</v>
      </c>
      <c r="BJ17" s="1" t="s">
        <v>91</v>
      </c>
      <c r="BK17" s="1" t="s">
        <v>91</v>
      </c>
      <c r="BL17" s="1" t="s">
        <v>91</v>
      </c>
      <c r="BM17" s="1" t="s">
        <v>91</v>
      </c>
      <c r="BN17" s="1" t="s">
        <v>91</v>
      </c>
      <c r="BO17" s="1" t="s">
        <v>91</v>
      </c>
      <c r="BP17" s="1" t="s">
        <v>342</v>
      </c>
      <c r="BQ17" s="1" t="s">
        <v>343</v>
      </c>
      <c r="BR17" s="1" t="s">
        <v>132</v>
      </c>
      <c r="BS17" s="1" t="s">
        <v>344</v>
      </c>
      <c r="BT17" s="1" t="s">
        <v>304</v>
      </c>
      <c r="BU17" s="1" t="s">
        <v>125</v>
      </c>
      <c r="BV17" s="1" t="s">
        <v>166</v>
      </c>
      <c r="BW17" s="1" t="s">
        <v>102</v>
      </c>
    </row>
    <row r="18" spans="1:75" x14ac:dyDescent="0.25">
      <c r="A18" s="1">
        <v>261</v>
      </c>
      <c r="B18" s="1" t="s">
        <v>74</v>
      </c>
      <c r="C18" s="3">
        <v>44628.561168981483</v>
      </c>
      <c r="D18" s="1" t="s">
        <v>75</v>
      </c>
      <c r="E18" s="1">
        <v>0</v>
      </c>
      <c r="F18" s="1">
        <v>370123000</v>
      </c>
      <c r="G18" s="1" t="s">
        <v>345</v>
      </c>
      <c r="H18" s="1" t="s">
        <v>346</v>
      </c>
      <c r="I18" s="1" t="s">
        <v>158</v>
      </c>
      <c r="J18" s="1">
        <f t="shared" si="1"/>
        <v>8221911</v>
      </c>
      <c r="K18" s="2">
        <v>-8221911</v>
      </c>
      <c r="L18" s="1" t="s">
        <v>106</v>
      </c>
      <c r="M18" s="1" t="s">
        <v>347</v>
      </c>
      <c r="N18" s="1">
        <v>106</v>
      </c>
      <c r="O18" s="1" t="s">
        <v>348</v>
      </c>
      <c r="P18" s="1" t="s">
        <v>349</v>
      </c>
      <c r="Q18" s="1" t="s">
        <v>350</v>
      </c>
      <c r="R18" s="1" t="s">
        <v>351</v>
      </c>
      <c r="S18" s="1">
        <v>3</v>
      </c>
      <c r="T18" s="1" t="s">
        <v>352</v>
      </c>
      <c r="U18" s="4">
        <v>44628</v>
      </c>
      <c r="V18" s="1">
        <v>300</v>
      </c>
      <c r="W18" s="1" t="s">
        <v>154</v>
      </c>
      <c r="X18" s="1" t="s">
        <v>353</v>
      </c>
      <c r="Y18" s="1" t="s">
        <v>354</v>
      </c>
      <c r="Z18" s="1" t="s">
        <v>355</v>
      </c>
      <c r="AA18" s="1" t="s">
        <v>91</v>
      </c>
      <c r="AB18" s="1" t="s">
        <v>91</v>
      </c>
      <c r="AC18" s="1" t="s">
        <v>91</v>
      </c>
      <c r="AD18" s="1" t="s">
        <v>91</v>
      </c>
      <c r="AE18" s="1" t="s">
        <v>91</v>
      </c>
      <c r="AF18" s="1" t="s">
        <v>91</v>
      </c>
      <c r="AG18" s="1" t="s">
        <v>91</v>
      </c>
      <c r="AH18" s="1" t="s">
        <v>91</v>
      </c>
      <c r="AI18" s="1" t="s">
        <v>91</v>
      </c>
      <c r="AJ18" s="1" t="s">
        <v>91</v>
      </c>
      <c r="AK18" s="1" t="s">
        <v>91</v>
      </c>
      <c r="AL18" s="1" t="s">
        <v>91</v>
      </c>
      <c r="AM18" s="1" t="s">
        <v>91</v>
      </c>
      <c r="AN18" s="1" t="s">
        <v>91</v>
      </c>
      <c r="AO18" s="1" t="s">
        <v>91</v>
      </c>
      <c r="AP18" s="1" t="s">
        <v>91</v>
      </c>
      <c r="AQ18" s="1" t="s">
        <v>91</v>
      </c>
      <c r="AR18" s="1" t="s">
        <v>91</v>
      </c>
      <c r="AS18" s="1" t="s">
        <v>91</v>
      </c>
      <c r="AT18" s="1" t="s">
        <v>91</v>
      </c>
      <c r="AU18" s="1" t="s">
        <v>91</v>
      </c>
      <c r="AV18" s="1" t="s">
        <v>91</v>
      </c>
      <c r="AW18" s="1" t="s">
        <v>91</v>
      </c>
      <c r="AX18" s="1" t="s">
        <v>91</v>
      </c>
      <c r="AY18" s="1" t="s">
        <v>356</v>
      </c>
      <c r="AZ18" s="1">
        <v>15</v>
      </c>
      <c r="BA18" s="1" t="s">
        <v>125</v>
      </c>
      <c r="BB18" s="1">
        <v>11</v>
      </c>
      <c r="BC18" s="1" t="s">
        <v>170</v>
      </c>
      <c r="BD18" s="1">
        <v>4</v>
      </c>
      <c r="BE18" s="1" t="s">
        <v>91</v>
      </c>
      <c r="BF18" s="1" t="s">
        <v>91</v>
      </c>
      <c r="BG18" s="1" t="s">
        <v>91</v>
      </c>
      <c r="BH18" s="1" t="s">
        <v>91</v>
      </c>
      <c r="BI18" s="1" t="s">
        <v>91</v>
      </c>
      <c r="BJ18" s="1" t="s">
        <v>91</v>
      </c>
      <c r="BK18" s="1" t="s">
        <v>91</v>
      </c>
      <c r="BL18" s="1" t="s">
        <v>91</v>
      </c>
      <c r="BM18" s="1" t="s">
        <v>91</v>
      </c>
      <c r="BN18" s="1" t="s">
        <v>91</v>
      </c>
      <c r="BO18" s="1" t="s">
        <v>91</v>
      </c>
      <c r="BP18" s="1" t="s">
        <v>154</v>
      </c>
      <c r="BQ18" s="1" t="s">
        <v>353</v>
      </c>
      <c r="BR18" s="1" t="s">
        <v>170</v>
      </c>
      <c r="BS18" s="1" t="s">
        <v>125</v>
      </c>
      <c r="BT18" s="1" t="s">
        <v>125</v>
      </c>
      <c r="BU18" s="1" t="s">
        <v>120</v>
      </c>
      <c r="BV18" s="1" t="s">
        <v>120</v>
      </c>
      <c r="BW18" s="1" t="s">
        <v>102</v>
      </c>
    </row>
    <row r="19" spans="1:75" x14ac:dyDescent="0.25">
      <c r="A19" s="1">
        <v>262</v>
      </c>
      <c r="B19" s="1" t="s">
        <v>74</v>
      </c>
      <c r="C19" s="3">
        <v>44628.577986111108</v>
      </c>
      <c r="D19" s="1" t="s">
        <v>75</v>
      </c>
      <c r="E19" s="1">
        <v>0</v>
      </c>
      <c r="F19" s="1">
        <v>636015775</v>
      </c>
      <c r="G19" s="1" t="s">
        <v>357</v>
      </c>
      <c r="H19" s="1" t="s">
        <v>358</v>
      </c>
      <c r="I19" s="1" t="s">
        <v>221</v>
      </c>
      <c r="J19" s="1">
        <f t="shared" si="1"/>
        <v>9216092</v>
      </c>
      <c r="K19" s="2">
        <v>-9216092</v>
      </c>
      <c r="L19" s="1" t="s">
        <v>286</v>
      </c>
      <c r="M19" s="1" t="s">
        <v>287</v>
      </c>
      <c r="N19" s="1">
        <v>154</v>
      </c>
      <c r="O19" s="1" t="s">
        <v>359</v>
      </c>
      <c r="P19" s="1" t="s">
        <v>360</v>
      </c>
      <c r="Q19" s="1" t="s">
        <v>361</v>
      </c>
      <c r="R19" s="1" t="s">
        <v>362</v>
      </c>
      <c r="S19" s="1">
        <v>4</v>
      </c>
      <c r="T19" s="1" t="s">
        <v>363</v>
      </c>
      <c r="U19" s="4">
        <v>44628</v>
      </c>
      <c r="V19" s="1">
        <v>415</v>
      </c>
      <c r="W19" s="1" t="s">
        <v>119</v>
      </c>
      <c r="X19" s="1" t="s">
        <v>364</v>
      </c>
      <c r="Y19" s="1" t="s">
        <v>221</v>
      </c>
      <c r="Z19" s="1" t="s">
        <v>365</v>
      </c>
      <c r="AA19" s="1">
        <v>90</v>
      </c>
      <c r="AB19" s="1">
        <v>136</v>
      </c>
      <c r="AC19" s="1" t="s">
        <v>91</v>
      </c>
      <c r="AD19" s="1" t="s">
        <v>91</v>
      </c>
      <c r="AE19" s="1" t="s">
        <v>91</v>
      </c>
      <c r="AF19" s="1" t="s">
        <v>91</v>
      </c>
      <c r="AG19" s="1" t="s">
        <v>91</v>
      </c>
      <c r="AH19" s="1" t="s">
        <v>91</v>
      </c>
      <c r="AI19" s="1" t="s">
        <v>91</v>
      </c>
      <c r="AJ19" s="1" t="s">
        <v>91</v>
      </c>
      <c r="AK19" s="1" t="s">
        <v>91</v>
      </c>
      <c r="AL19" s="1" t="s">
        <v>91</v>
      </c>
      <c r="AM19" s="1" t="s">
        <v>91</v>
      </c>
      <c r="AN19" s="1" t="s">
        <v>91</v>
      </c>
      <c r="AO19" s="1" t="s">
        <v>91</v>
      </c>
      <c r="AP19" s="1" t="s">
        <v>91</v>
      </c>
      <c r="AQ19" s="1" t="s">
        <v>91</v>
      </c>
      <c r="AR19" s="1" t="s">
        <v>91</v>
      </c>
      <c r="AS19" s="1" t="s">
        <v>221</v>
      </c>
      <c r="AT19" s="1" t="s">
        <v>366</v>
      </c>
      <c r="AU19" s="1" t="s">
        <v>367</v>
      </c>
      <c r="AV19" s="1" t="s">
        <v>91</v>
      </c>
      <c r="AW19" s="1" t="s">
        <v>91</v>
      </c>
      <c r="AX19" s="1" t="s">
        <v>91</v>
      </c>
      <c r="AY19" s="1" t="s">
        <v>368</v>
      </c>
      <c r="AZ19" s="1">
        <v>20</v>
      </c>
      <c r="BA19" s="1" t="s">
        <v>98</v>
      </c>
      <c r="BB19" s="1">
        <v>20</v>
      </c>
      <c r="BC19" s="1" t="s">
        <v>91</v>
      </c>
      <c r="BD19" s="1" t="s">
        <v>91</v>
      </c>
      <c r="BE19" s="1" t="s">
        <v>91</v>
      </c>
      <c r="BF19" s="1" t="s">
        <v>91</v>
      </c>
      <c r="BG19" s="1" t="s">
        <v>91</v>
      </c>
      <c r="BH19" s="1" t="s">
        <v>91</v>
      </c>
      <c r="BI19" s="1" t="s">
        <v>91</v>
      </c>
      <c r="BJ19" s="1" t="s">
        <v>91</v>
      </c>
      <c r="BK19" s="1" t="s">
        <v>91</v>
      </c>
      <c r="BL19" s="1" t="s">
        <v>91</v>
      </c>
      <c r="BM19" s="1" t="s">
        <v>91</v>
      </c>
      <c r="BN19" s="1" t="s">
        <v>91</v>
      </c>
      <c r="BO19" s="1" t="s">
        <v>91</v>
      </c>
      <c r="BP19" s="1" t="s">
        <v>125</v>
      </c>
      <c r="BQ19" s="1" t="s">
        <v>232</v>
      </c>
      <c r="BR19" s="1" t="s">
        <v>100</v>
      </c>
      <c r="BS19" s="1" t="s">
        <v>119</v>
      </c>
      <c r="BT19" s="1" t="s">
        <v>125</v>
      </c>
      <c r="BU19" s="1" t="s">
        <v>119</v>
      </c>
      <c r="BV19" s="1" t="s">
        <v>369</v>
      </c>
      <c r="BW19" s="1" t="s">
        <v>102</v>
      </c>
    </row>
    <row r="20" spans="1:75" x14ac:dyDescent="0.25">
      <c r="A20" s="1">
        <v>263</v>
      </c>
      <c r="B20" s="1" t="s">
        <v>74</v>
      </c>
      <c r="C20" s="3">
        <v>44628.593622685185</v>
      </c>
      <c r="D20" s="1" t="s">
        <v>75</v>
      </c>
      <c r="E20" s="1">
        <v>0</v>
      </c>
      <c r="F20" s="1">
        <v>468392000</v>
      </c>
      <c r="G20" s="1" t="s">
        <v>370</v>
      </c>
      <c r="H20" s="1" t="s">
        <v>371</v>
      </c>
      <c r="I20" s="1" t="s">
        <v>158</v>
      </c>
      <c r="J20" s="1">
        <f t="shared" si="1"/>
        <v>9274331</v>
      </c>
      <c r="K20" s="2">
        <v>-9274331</v>
      </c>
      <c r="L20" s="1" t="s">
        <v>170</v>
      </c>
      <c r="M20" s="1" t="s">
        <v>372</v>
      </c>
      <c r="N20" s="1" t="s">
        <v>373</v>
      </c>
      <c r="O20" s="1" t="s">
        <v>374</v>
      </c>
      <c r="P20" s="1" t="s">
        <v>375</v>
      </c>
      <c r="Q20" s="1" t="s">
        <v>376</v>
      </c>
      <c r="R20" s="1" t="s">
        <v>377</v>
      </c>
      <c r="S20" s="1">
        <v>3</v>
      </c>
      <c r="T20" s="1" t="s">
        <v>378</v>
      </c>
      <c r="U20" s="4">
        <v>44628</v>
      </c>
      <c r="V20" s="1">
        <v>730</v>
      </c>
      <c r="W20" s="1" t="s">
        <v>91</v>
      </c>
      <c r="X20" s="1" t="s">
        <v>91</v>
      </c>
      <c r="Y20" s="1" t="s">
        <v>91</v>
      </c>
      <c r="Z20" s="1" t="s">
        <v>91</v>
      </c>
      <c r="AA20" s="1" t="s">
        <v>91</v>
      </c>
      <c r="AB20" s="1" t="s">
        <v>91</v>
      </c>
      <c r="AC20" s="1" t="s">
        <v>91</v>
      </c>
      <c r="AD20" s="1" t="s">
        <v>91</v>
      </c>
      <c r="AE20" s="1" t="s">
        <v>150</v>
      </c>
      <c r="AF20" s="1" t="s">
        <v>150</v>
      </c>
      <c r="AG20" s="1" t="s">
        <v>150</v>
      </c>
      <c r="AH20" s="1" t="s">
        <v>150</v>
      </c>
      <c r="AI20" s="1" t="s">
        <v>150</v>
      </c>
      <c r="AJ20" s="1" t="s">
        <v>150</v>
      </c>
      <c r="AK20" s="1" t="s">
        <v>150</v>
      </c>
      <c r="AL20" s="1" t="s">
        <v>150</v>
      </c>
      <c r="AM20" s="1" t="s">
        <v>91</v>
      </c>
      <c r="AN20" s="1" t="s">
        <v>91</v>
      </c>
      <c r="AO20" s="1" t="s">
        <v>91</v>
      </c>
      <c r="AP20" s="1" t="s">
        <v>91</v>
      </c>
      <c r="AQ20" s="1" t="s">
        <v>91</v>
      </c>
      <c r="AR20" s="1" t="s">
        <v>91</v>
      </c>
      <c r="AS20" s="1" t="s">
        <v>91</v>
      </c>
      <c r="AT20" s="1" t="s">
        <v>91</v>
      </c>
      <c r="AU20" s="1" t="s">
        <v>91</v>
      </c>
      <c r="AV20" s="1" t="s">
        <v>91</v>
      </c>
      <c r="AW20" s="1" t="s">
        <v>91</v>
      </c>
      <c r="AX20" s="1" t="s">
        <v>91</v>
      </c>
      <c r="AY20" s="1" t="s">
        <v>379</v>
      </c>
      <c r="AZ20" s="1">
        <v>20</v>
      </c>
      <c r="BA20" s="1" t="s">
        <v>170</v>
      </c>
      <c r="BB20" s="1">
        <v>20</v>
      </c>
      <c r="BC20" s="1" t="s">
        <v>91</v>
      </c>
      <c r="BD20" s="1" t="s">
        <v>91</v>
      </c>
      <c r="BE20" s="1" t="s">
        <v>91</v>
      </c>
      <c r="BF20" s="1" t="s">
        <v>91</v>
      </c>
      <c r="BG20" s="1" t="s">
        <v>91</v>
      </c>
      <c r="BH20" s="1" t="s">
        <v>91</v>
      </c>
      <c r="BI20" s="1" t="s">
        <v>91</v>
      </c>
      <c r="BJ20" s="1" t="s">
        <v>91</v>
      </c>
      <c r="BK20" s="1" t="s">
        <v>91</v>
      </c>
      <c r="BL20" s="1" t="s">
        <v>91</v>
      </c>
      <c r="BM20" s="1" t="s">
        <v>91</v>
      </c>
      <c r="BN20" s="1" t="s">
        <v>91</v>
      </c>
      <c r="BO20" s="1" t="s">
        <v>91</v>
      </c>
      <c r="BP20" s="1" t="s">
        <v>170</v>
      </c>
      <c r="BQ20" s="1" t="s">
        <v>380</v>
      </c>
      <c r="BR20" s="1" t="s">
        <v>301</v>
      </c>
      <c r="BS20" s="1" t="s">
        <v>170</v>
      </c>
      <c r="BT20" s="1" t="s">
        <v>301</v>
      </c>
      <c r="BU20" s="1" t="s">
        <v>241</v>
      </c>
      <c r="BV20" s="1" t="s">
        <v>241</v>
      </c>
      <c r="BW20" s="1" t="s">
        <v>102</v>
      </c>
    </row>
    <row r="21" spans="1:75" x14ac:dyDescent="0.25">
      <c r="A21" s="1">
        <v>264</v>
      </c>
      <c r="B21" s="1" t="s">
        <v>74</v>
      </c>
      <c r="C21" s="3">
        <v>44628.701180555552</v>
      </c>
      <c r="D21" s="1" t="s">
        <v>381</v>
      </c>
      <c r="E21" s="1">
        <v>0</v>
      </c>
      <c r="F21" s="1">
        <v>636021547</v>
      </c>
      <c r="G21" s="1" t="s">
        <v>382</v>
      </c>
      <c r="H21" s="1" t="s">
        <v>383</v>
      </c>
      <c r="I21" s="1" t="s">
        <v>221</v>
      </c>
      <c r="J21" s="1">
        <f t="shared" si="1"/>
        <v>9246322</v>
      </c>
      <c r="K21" s="2">
        <v>-9246322</v>
      </c>
      <c r="L21" s="1" t="s">
        <v>286</v>
      </c>
      <c r="M21" s="1" t="s">
        <v>384</v>
      </c>
      <c r="N21" s="1">
        <v>212</v>
      </c>
      <c r="O21" s="1" t="s">
        <v>385</v>
      </c>
      <c r="P21" s="1" t="s">
        <v>386</v>
      </c>
      <c r="Q21" s="1" t="s">
        <v>387</v>
      </c>
      <c r="R21" s="1" t="s">
        <v>388</v>
      </c>
      <c r="S21" s="1">
        <v>5</v>
      </c>
      <c r="T21" s="1" t="s">
        <v>389</v>
      </c>
      <c r="U21" s="4">
        <v>44628</v>
      </c>
      <c r="V21" s="5">
        <v>0.63888888888888895</v>
      </c>
      <c r="W21" s="1" t="s">
        <v>100</v>
      </c>
      <c r="X21" s="1" t="s">
        <v>101</v>
      </c>
      <c r="Y21" s="1" t="s">
        <v>221</v>
      </c>
      <c r="Z21" s="1" t="s">
        <v>390</v>
      </c>
      <c r="AA21" s="1">
        <v>225</v>
      </c>
      <c r="AB21" s="1">
        <v>21</v>
      </c>
      <c r="AC21" s="1" t="s">
        <v>91</v>
      </c>
      <c r="AD21" s="1" t="s">
        <v>91</v>
      </c>
      <c r="AE21" s="1" t="s">
        <v>91</v>
      </c>
      <c r="AF21" s="1" t="s">
        <v>91</v>
      </c>
      <c r="AG21" s="1" t="s">
        <v>91</v>
      </c>
      <c r="AH21" s="1" t="s">
        <v>91</v>
      </c>
      <c r="AI21" s="1" t="s">
        <v>91</v>
      </c>
      <c r="AJ21" s="1" t="s">
        <v>91</v>
      </c>
      <c r="AK21" s="1" t="s">
        <v>91</v>
      </c>
      <c r="AL21" s="1" t="s">
        <v>91</v>
      </c>
      <c r="AM21" s="1" t="s">
        <v>221</v>
      </c>
      <c r="AN21" s="1" t="s">
        <v>391</v>
      </c>
      <c r="AO21" s="1">
        <v>218</v>
      </c>
      <c r="AP21" s="1">
        <v>451</v>
      </c>
      <c r="AQ21" s="1" t="s">
        <v>91</v>
      </c>
      <c r="AR21" s="1" t="s">
        <v>91</v>
      </c>
      <c r="AS21" s="1" t="s">
        <v>91</v>
      </c>
      <c r="AT21" s="1" t="s">
        <v>91</v>
      </c>
      <c r="AU21" s="1" t="s">
        <v>91</v>
      </c>
      <c r="AV21" s="1" t="s">
        <v>91</v>
      </c>
      <c r="AW21" s="1" t="s">
        <v>91</v>
      </c>
      <c r="AX21" s="1" t="s">
        <v>91</v>
      </c>
      <c r="AY21" s="1" t="s">
        <v>392</v>
      </c>
      <c r="AZ21" s="1">
        <v>24</v>
      </c>
      <c r="BA21" s="1" t="s">
        <v>393</v>
      </c>
      <c r="BB21" s="1">
        <v>2</v>
      </c>
      <c r="BC21" s="1" t="s">
        <v>153</v>
      </c>
      <c r="BD21" s="1">
        <v>2</v>
      </c>
      <c r="BE21" s="1" t="s">
        <v>196</v>
      </c>
      <c r="BF21" s="1">
        <v>18</v>
      </c>
      <c r="BG21" s="1" t="s">
        <v>394</v>
      </c>
      <c r="BH21" s="1">
        <v>2</v>
      </c>
      <c r="BI21" s="1" t="s">
        <v>91</v>
      </c>
      <c r="BJ21" s="1" t="s">
        <v>91</v>
      </c>
      <c r="BK21" s="1" t="s">
        <v>91</v>
      </c>
      <c r="BL21" s="1" t="s">
        <v>91</v>
      </c>
      <c r="BM21" s="1" t="s">
        <v>91</v>
      </c>
      <c r="BN21" s="1" t="s">
        <v>91</v>
      </c>
      <c r="BO21" s="1" t="s">
        <v>91</v>
      </c>
      <c r="BP21" s="1" t="s">
        <v>100</v>
      </c>
      <c r="BQ21" s="1" t="s">
        <v>101</v>
      </c>
      <c r="BR21" s="1" t="s">
        <v>117</v>
      </c>
      <c r="BS21" s="1" t="s">
        <v>125</v>
      </c>
      <c r="BT21" s="1" t="s">
        <v>98</v>
      </c>
      <c r="BU21" s="1" t="s">
        <v>125</v>
      </c>
      <c r="BV21" s="1" t="s">
        <v>395</v>
      </c>
      <c r="BW21" s="1" t="s">
        <v>102</v>
      </c>
    </row>
    <row r="22" spans="1:75" x14ac:dyDescent="0.25">
      <c r="A22" s="1">
        <v>271</v>
      </c>
      <c r="B22" s="1" t="s">
        <v>396</v>
      </c>
      <c r="C22" s="3">
        <v>44628.988425925927</v>
      </c>
      <c r="D22" s="1" t="s">
        <v>397</v>
      </c>
      <c r="E22" s="1" t="s">
        <v>398</v>
      </c>
      <c r="F22" s="1">
        <v>450616000</v>
      </c>
      <c r="G22" s="1" t="s">
        <v>399</v>
      </c>
      <c r="H22" s="1" t="s">
        <v>400</v>
      </c>
      <c r="I22" s="1" t="s">
        <v>401</v>
      </c>
      <c r="J22" s="1">
        <f t="shared" si="1"/>
        <v>8407448</v>
      </c>
      <c r="K22" s="2">
        <v>-8407448</v>
      </c>
      <c r="L22" s="1" t="s">
        <v>171</v>
      </c>
      <c r="M22" s="1" t="s">
        <v>273</v>
      </c>
      <c r="N22" s="1">
        <v>98</v>
      </c>
      <c r="O22" s="1" t="s">
        <v>402</v>
      </c>
      <c r="P22" s="1" t="s">
        <v>403</v>
      </c>
      <c r="Q22" s="1" t="s">
        <v>404</v>
      </c>
      <c r="R22" s="1" t="s">
        <v>405</v>
      </c>
      <c r="S22" s="1">
        <v>1</v>
      </c>
      <c r="T22" s="1" t="s">
        <v>406</v>
      </c>
      <c r="U22" s="4">
        <v>44628</v>
      </c>
      <c r="V22" s="1">
        <v>2330</v>
      </c>
      <c r="W22" s="1" t="s">
        <v>171</v>
      </c>
      <c r="X22" s="1" t="s">
        <v>407</v>
      </c>
      <c r="Y22" s="1" t="s">
        <v>408</v>
      </c>
      <c r="Z22" s="1" t="s">
        <v>409</v>
      </c>
      <c r="AA22" s="1" t="s">
        <v>91</v>
      </c>
      <c r="AB22" s="1" t="s">
        <v>91</v>
      </c>
      <c r="AC22" s="1" t="s">
        <v>91</v>
      </c>
      <c r="AD22" s="1" t="s">
        <v>91</v>
      </c>
      <c r="AE22" s="1" t="s">
        <v>91</v>
      </c>
      <c r="AF22" s="1" t="s">
        <v>91</v>
      </c>
      <c r="AG22" s="1" t="s">
        <v>91</v>
      </c>
      <c r="AH22" s="1" t="s">
        <v>91</v>
      </c>
      <c r="AI22" s="1" t="s">
        <v>91</v>
      </c>
      <c r="AJ22" s="1" t="s">
        <v>91</v>
      </c>
      <c r="AK22" s="1" t="s">
        <v>91</v>
      </c>
      <c r="AL22" s="1" t="s">
        <v>91</v>
      </c>
      <c r="AM22" s="1" t="s">
        <v>91</v>
      </c>
      <c r="AN22" s="1" t="s">
        <v>91</v>
      </c>
      <c r="AO22" s="1" t="s">
        <v>91</v>
      </c>
      <c r="AP22" s="1" t="s">
        <v>91</v>
      </c>
      <c r="AQ22" s="1" t="s">
        <v>91</v>
      </c>
      <c r="AR22" s="1" t="s">
        <v>91</v>
      </c>
      <c r="AS22" s="1" t="s">
        <v>91</v>
      </c>
      <c r="AT22" s="1" t="s">
        <v>91</v>
      </c>
      <c r="AU22" s="1" t="s">
        <v>91</v>
      </c>
      <c r="AV22" s="1" t="s">
        <v>91</v>
      </c>
      <c r="AW22" s="1" t="s">
        <v>91</v>
      </c>
      <c r="AX22" s="1" t="s">
        <v>91</v>
      </c>
      <c r="AY22" s="1" t="s">
        <v>410</v>
      </c>
      <c r="AZ22" s="1">
        <v>10</v>
      </c>
      <c r="BA22" s="1" t="s">
        <v>170</v>
      </c>
      <c r="BB22" s="1">
        <v>9</v>
      </c>
      <c r="BC22" s="1" t="s">
        <v>196</v>
      </c>
      <c r="BD22" s="1">
        <v>1</v>
      </c>
      <c r="BE22" s="1" t="s">
        <v>91</v>
      </c>
      <c r="BF22" s="1" t="s">
        <v>91</v>
      </c>
      <c r="BG22" s="1" t="s">
        <v>91</v>
      </c>
      <c r="BH22" s="1" t="s">
        <v>91</v>
      </c>
      <c r="BI22" s="1" t="s">
        <v>91</v>
      </c>
      <c r="BJ22" s="1" t="s">
        <v>91</v>
      </c>
      <c r="BK22" s="1" t="s">
        <v>91</v>
      </c>
      <c r="BL22" s="1" t="s">
        <v>91</v>
      </c>
      <c r="BM22" s="1" t="s">
        <v>91</v>
      </c>
      <c r="BN22" s="1" t="s">
        <v>91</v>
      </c>
      <c r="BO22" s="1" t="s">
        <v>91</v>
      </c>
      <c r="BP22" s="1" t="s">
        <v>171</v>
      </c>
      <c r="BQ22" s="1" t="s">
        <v>407</v>
      </c>
      <c r="BR22" s="1" t="s">
        <v>170</v>
      </c>
      <c r="BS22" s="1" t="s">
        <v>171</v>
      </c>
      <c r="BT22" s="1" t="s">
        <v>170</v>
      </c>
      <c r="BU22" s="1" t="s">
        <v>137</v>
      </c>
      <c r="BV22" s="1" t="s">
        <v>137</v>
      </c>
      <c r="BW22" s="1" t="s">
        <v>102</v>
      </c>
    </row>
    <row r="23" spans="1:75" x14ac:dyDescent="0.25">
      <c r="A23" s="1">
        <v>265</v>
      </c>
      <c r="B23" s="1" t="s">
        <v>74</v>
      </c>
      <c r="C23" s="3">
        <v>44629.534837962965</v>
      </c>
      <c r="D23" s="1" t="s">
        <v>411</v>
      </c>
      <c r="E23" s="1" t="s">
        <v>398</v>
      </c>
      <c r="F23" s="1">
        <v>563150200</v>
      </c>
      <c r="G23" s="1" t="s">
        <v>412</v>
      </c>
      <c r="H23" s="1" t="s">
        <v>413</v>
      </c>
      <c r="I23" s="1" t="s">
        <v>124</v>
      </c>
      <c r="J23" s="1">
        <f t="shared" si="1"/>
        <v>9521851</v>
      </c>
      <c r="K23" s="2">
        <v>-9521851</v>
      </c>
      <c r="L23" s="1" t="s">
        <v>97</v>
      </c>
      <c r="M23" s="1" t="s">
        <v>414</v>
      </c>
      <c r="N23" s="1">
        <v>150</v>
      </c>
      <c r="O23" s="1" t="s">
        <v>415</v>
      </c>
      <c r="P23" s="1" t="s">
        <v>416</v>
      </c>
      <c r="Q23" s="1" t="s">
        <v>417</v>
      </c>
      <c r="R23" s="1" t="s">
        <v>418</v>
      </c>
      <c r="S23" s="1">
        <v>5</v>
      </c>
      <c r="T23" s="1" t="s">
        <v>419</v>
      </c>
      <c r="U23" s="4">
        <v>44629</v>
      </c>
      <c r="V23" s="1">
        <v>1000</v>
      </c>
      <c r="W23" s="1" t="s">
        <v>154</v>
      </c>
      <c r="X23" s="1" t="s">
        <v>420</v>
      </c>
      <c r="Y23" s="1" t="s">
        <v>183</v>
      </c>
      <c r="Z23" s="1" t="s">
        <v>91</v>
      </c>
      <c r="AA23" s="1" t="s">
        <v>91</v>
      </c>
      <c r="AB23" s="1" t="s">
        <v>91</v>
      </c>
      <c r="AC23" s="1" t="s">
        <v>91</v>
      </c>
      <c r="AD23" s="1" t="s">
        <v>91</v>
      </c>
      <c r="AE23" s="1" t="s">
        <v>125</v>
      </c>
      <c r="AF23" s="1" t="s">
        <v>151</v>
      </c>
      <c r="AG23" s="1" t="s">
        <v>421</v>
      </c>
      <c r="AH23" s="1" t="s">
        <v>422</v>
      </c>
      <c r="AI23" s="1" t="s">
        <v>91</v>
      </c>
      <c r="AJ23" s="1" t="s">
        <v>91</v>
      </c>
      <c r="AK23" s="1" t="s">
        <v>91</v>
      </c>
      <c r="AL23" s="1" t="s">
        <v>91</v>
      </c>
      <c r="AM23" s="1" t="s">
        <v>91</v>
      </c>
      <c r="AN23" s="1" t="s">
        <v>91</v>
      </c>
      <c r="AO23" s="1" t="s">
        <v>91</v>
      </c>
      <c r="AP23" s="1" t="s">
        <v>91</v>
      </c>
      <c r="AQ23" s="1" t="s">
        <v>91</v>
      </c>
      <c r="AR23" s="1" t="s">
        <v>91</v>
      </c>
      <c r="AS23" s="1" t="s">
        <v>91</v>
      </c>
      <c r="AT23" s="1" t="s">
        <v>91</v>
      </c>
      <c r="AU23" s="1" t="s">
        <v>91</v>
      </c>
      <c r="AV23" s="1" t="s">
        <v>423</v>
      </c>
      <c r="AW23" s="1" t="s">
        <v>424</v>
      </c>
      <c r="AX23" s="1">
        <v>9</v>
      </c>
      <c r="AY23" s="1" t="s">
        <v>425</v>
      </c>
      <c r="AZ23" s="1">
        <v>15</v>
      </c>
      <c r="BA23" s="1" t="s">
        <v>301</v>
      </c>
      <c r="BB23" s="1" t="s">
        <v>91</v>
      </c>
      <c r="BC23" s="1" t="s">
        <v>91</v>
      </c>
      <c r="BD23" s="1" t="s">
        <v>91</v>
      </c>
      <c r="BE23" s="1" t="s">
        <v>91</v>
      </c>
      <c r="BF23" s="1" t="s">
        <v>91</v>
      </c>
      <c r="BG23" s="1" t="s">
        <v>91</v>
      </c>
      <c r="BH23" s="1" t="s">
        <v>91</v>
      </c>
      <c r="BI23" s="1" t="s">
        <v>91</v>
      </c>
      <c r="BJ23" s="1" t="s">
        <v>91</v>
      </c>
      <c r="BK23" s="1" t="s">
        <v>91</v>
      </c>
      <c r="BL23" s="1" t="s">
        <v>91</v>
      </c>
      <c r="BM23" s="1" t="s">
        <v>91</v>
      </c>
      <c r="BN23" s="1" t="s">
        <v>91</v>
      </c>
      <c r="BO23" s="1" t="s">
        <v>91</v>
      </c>
      <c r="BP23" s="1" t="s">
        <v>154</v>
      </c>
      <c r="BQ23" s="1" t="s">
        <v>420</v>
      </c>
      <c r="BR23" s="1" t="s">
        <v>344</v>
      </c>
      <c r="BS23" s="1" t="s">
        <v>94</v>
      </c>
      <c r="BT23" s="1" t="s">
        <v>119</v>
      </c>
      <c r="BU23" s="1" t="s">
        <v>115</v>
      </c>
      <c r="BV23" s="1" t="s">
        <v>426</v>
      </c>
      <c r="BW23" s="1" t="s">
        <v>102</v>
      </c>
    </row>
    <row r="24" spans="1:75" x14ac:dyDescent="0.25">
      <c r="A24" s="1">
        <v>266</v>
      </c>
      <c r="B24" s="1" t="s">
        <v>74</v>
      </c>
      <c r="C24" s="3">
        <v>44629.560289351852</v>
      </c>
      <c r="D24" s="1" t="s">
        <v>427</v>
      </c>
      <c r="E24" s="1" t="s">
        <v>75</v>
      </c>
      <c r="F24" s="1">
        <v>311054400</v>
      </c>
      <c r="G24" s="1" t="s">
        <v>428</v>
      </c>
      <c r="H24" s="1" t="s">
        <v>429</v>
      </c>
      <c r="I24" s="1" t="s">
        <v>78</v>
      </c>
      <c r="J24" s="1">
        <f t="shared" si="1"/>
        <v>9441582</v>
      </c>
      <c r="K24" s="2">
        <v>-9441582</v>
      </c>
      <c r="L24" s="1" t="s">
        <v>79</v>
      </c>
      <c r="M24" s="1" t="s">
        <v>430</v>
      </c>
      <c r="N24" s="1">
        <v>200</v>
      </c>
      <c r="O24" s="1" t="s">
        <v>191</v>
      </c>
      <c r="P24" s="1" t="s">
        <v>192</v>
      </c>
      <c r="Q24" s="1" t="s">
        <v>431</v>
      </c>
      <c r="R24" s="1" t="s">
        <v>432</v>
      </c>
      <c r="S24" s="1" t="s">
        <v>91</v>
      </c>
      <c r="T24" s="1" t="s">
        <v>433</v>
      </c>
      <c r="U24" s="4">
        <v>44629</v>
      </c>
      <c r="V24" s="1">
        <v>130</v>
      </c>
      <c r="W24" s="1" t="s">
        <v>434</v>
      </c>
      <c r="X24" s="1" t="s">
        <v>435</v>
      </c>
      <c r="Y24" s="1" t="s">
        <v>88</v>
      </c>
      <c r="Z24" s="1" t="s">
        <v>436</v>
      </c>
      <c r="AA24" s="1" t="s">
        <v>91</v>
      </c>
      <c r="AB24" s="1" t="s">
        <v>91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91</v>
      </c>
      <c r="AH24" s="1" t="s">
        <v>91</v>
      </c>
      <c r="AI24" s="1" t="s">
        <v>91</v>
      </c>
      <c r="AJ24" s="1" t="s">
        <v>91</v>
      </c>
      <c r="AK24" s="1" t="s">
        <v>91</v>
      </c>
      <c r="AL24" s="1" t="s">
        <v>91</v>
      </c>
      <c r="AM24" s="1" t="s">
        <v>91</v>
      </c>
      <c r="AN24" s="1" t="s">
        <v>91</v>
      </c>
      <c r="AO24" s="1" t="s">
        <v>91</v>
      </c>
      <c r="AP24" s="1" t="s">
        <v>91</v>
      </c>
      <c r="AQ24" s="1" t="s">
        <v>91</v>
      </c>
      <c r="AR24" s="1" t="s">
        <v>91</v>
      </c>
      <c r="AS24" s="1" t="s">
        <v>91</v>
      </c>
      <c r="AT24" s="1" t="s">
        <v>91</v>
      </c>
      <c r="AU24" s="1" t="s">
        <v>91</v>
      </c>
      <c r="AV24" s="1" t="s">
        <v>91</v>
      </c>
      <c r="AW24" s="1" t="s">
        <v>91</v>
      </c>
      <c r="AX24" s="1" t="s">
        <v>91</v>
      </c>
      <c r="AY24" s="1" t="s">
        <v>437</v>
      </c>
      <c r="AZ24" s="1">
        <v>22</v>
      </c>
      <c r="BA24" s="1" t="s">
        <v>95</v>
      </c>
      <c r="BB24" s="1">
        <v>10</v>
      </c>
      <c r="BC24" s="1" t="s">
        <v>196</v>
      </c>
      <c r="BD24" s="1">
        <v>12</v>
      </c>
      <c r="BE24" s="1" t="s">
        <v>91</v>
      </c>
      <c r="BF24" s="1" t="s">
        <v>91</v>
      </c>
      <c r="BG24" s="1" t="s">
        <v>91</v>
      </c>
      <c r="BH24" s="1" t="s">
        <v>91</v>
      </c>
      <c r="BI24" s="1" t="s">
        <v>91</v>
      </c>
      <c r="BJ24" s="1" t="s">
        <v>91</v>
      </c>
      <c r="BK24" s="1" t="s">
        <v>91</v>
      </c>
      <c r="BL24" s="1" t="s">
        <v>91</v>
      </c>
      <c r="BM24" s="1" t="s">
        <v>91</v>
      </c>
      <c r="BN24" s="1" t="s">
        <v>91</v>
      </c>
      <c r="BO24" s="1" t="s">
        <v>91</v>
      </c>
      <c r="BP24" s="1" t="s">
        <v>434</v>
      </c>
      <c r="BQ24" s="1" t="s">
        <v>435</v>
      </c>
      <c r="BR24" s="1" t="s">
        <v>438</v>
      </c>
      <c r="BS24" s="1" t="s">
        <v>394</v>
      </c>
      <c r="BT24" s="1" t="s">
        <v>97</v>
      </c>
      <c r="BU24" s="1" t="s">
        <v>154</v>
      </c>
      <c r="BV24" s="1" t="s">
        <v>155</v>
      </c>
      <c r="BW24" s="1" t="s">
        <v>102</v>
      </c>
    </row>
    <row r="25" spans="1:75" x14ac:dyDescent="0.25">
      <c r="A25" s="1">
        <v>267</v>
      </c>
      <c r="B25" s="1" t="s">
        <v>74</v>
      </c>
      <c r="C25" s="3">
        <v>44629.582430555558</v>
      </c>
      <c r="D25" s="1" t="s">
        <v>427</v>
      </c>
      <c r="E25" s="1" t="s">
        <v>75</v>
      </c>
      <c r="F25" s="1">
        <v>622121427</v>
      </c>
      <c r="G25" s="1" t="s">
        <v>439</v>
      </c>
      <c r="H25" s="1" t="s">
        <v>440</v>
      </c>
      <c r="I25" s="1" t="s">
        <v>221</v>
      </c>
      <c r="J25" s="1">
        <f t="shared" si="1"/>
        <v>9208875</v>
      </c>
      <c r="K25" s="2">
        <v>-9208875</v>
      </c>
      <c r="L25" s="1" t="s">
        <v>125</v>
      </c>
      <c r="M25" s="1" t="s">
        <v>441</v>
      </c>
      <c r="N25" s="1" t="s">
        <v>442</v>
      </c>
      <c r="O25" s="1" t="s">
        <v>443</v>
      </c>
      <c r="P25" s="1" t="s">
        <v>444</v>
      </c>
      <c r="Q25" s="1" t="s">
        <v>445</v>
      </c>
      <c r="R25" s="1" t="s">
        <v>441</v>
      </c>
      <c r="S25" s="1">
        <v>6</v>
      </c>
      <c r="T25" s="1" t="s">
        <v>446</v>
      </c>
      <c r="U25" s="4">
        <v>44629</v>
      </c>
      <c r="V25" s="1">
        <v>310</v>
      </c>
      <c r="W25" s="1" t="s">
        <v>125</v>
      </c>
      <c r="X25" s="1" t="s">
        <v>232</v>
      </c>
      <c r="Y25" s="1" t="s">
        <v>221</v>
      </c>
      <c r="Z25" s="1" t="s">
        <v>447</v>
      </c>
      <c r="AA25" s="1">
        <v>217</v>
      </c>
      <c r="AB25" s="1">
        <v>856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91</v>
      </c>
      <c r="AH25" s="1" t="s">
        <v>91</v>
      </c>
      <c r="AI25" s="1" t="s">
        <v>91</v>
      </c>
      <c r="AJ25" s="1" t="s">
        <v>91</v>
      </c>
      <c r="AK25" s="1" t="s">
        <v>91</v>
      </c>
      <c r="AL25" s="1" t="s">
        <v>91</v>
      </c>
      <c r="AM25" s="1" t="s">
        <v>91</v>
      </c>
      <c r="AN25" s="1" t="s">
        <v>91</v>
      </c>
      <c r="AO25" s="1" t="s">
        <v>91</v>
      </c>
      <c r="AP25" s="1" t="s">
        <v>91</v>
      </c>
      <c r="AQ25" s="1" t="s">
        <v>91</v>
      </c>
      <c r="AR25" s="1" t="s">
        <v>91</v>
      </c>
      <c r="AS25" s="1" t="s">
        <v>221</v>
      </c>
      <c r="AT25" s="1" t="s">
        <v>448</v>
      </c>
      <c r="AU25" s="1" t="s">
        <v>449</v>
      </c>
      <c r="AV25" s="1" t="s">
        <v>91</v>
      </c>
      <c r="AW25" s="1" t="s">
        <v>91</v>
      </c>
      <c r="AX25" s="1" t="s">
        <v>91</v>
      </c>
      <c r="AY25" s="1" t="s">
        <v>450</v>
      </c>
      <c r="AZ25" s="1">
        <v>28</v>
      </c>
      <c r="BA25" s="1" t="s">
        <v>125</v>
      </c>
      <c r="BB25" s="1" t="s">
        <v>91</v>
      </c>
      <c r="BC25" s="1" t="s">
        <v>91</v>
      </c>
      <c r="BD25" s="1" t="s">
        <v>91</v>
      </c>
      <c r="BE25" s="1" t="s">
        <v>91</v>
      </c>
      <c r="BF25" s="1" t="s">
        <v>91</v>
      </c>
      <c r="BG25" s="1" t="s">
        <v>91</v>
      </c>
      <c r="BH25" s="1" t="s">
        <v>91</v>
      </c>
      <c r="BI25" s="1" t="s">
        <v>91</v>
      </c>
      <c r="BJ25" s="1" t="s">
        <v>91</v>
      </c>
      <c r="BK25" s="1" t="s">
        <v>91</v>
      </c>
      <c r="BL25" s="1" t="s">
        <v>91</v>
      </c>
      <c r="BM25" s="1" t="s">
        <v>91</v>
      </c>
      <c r="BN25" s="1" t="s">
        <v>91</v>
      </c>
      <c r="BO25" s="1" t="s">
        <v>91</v>
      </c>
      <c r="BP25" s="1" t="s">
        <v>125</v>
      </c>
      <c r="BQ25" s="1" t="s">
        <v>232</v>
      </c>
      <c r="BR25" s="1" t="s">
        <v>166</v>
      </c>
      <c r="BS25" s="1" t="s">
        <v>451</v>
      </c>
      <c r="BT25" s="1" t="s">
        <v>452</v>
      </c>
      <c r="BU25" s="1" t="s">
        <v>125</v>
      </c>
      <c r="BV25" s="1" t="s">
        <v>166</v>
      </c>
      <c r="BW25" s="1" t="s">
        <v>121</v>
      </c>
    </row>
    <row r="26" spans="1:75" x14ac:dyDescent="0.25">
      <c r="A26" s="1">
        <v>268</v>
      </c>
      <c r="B26" s="1" t="s">
        <v>74</v>
      </c>
      <c r="C26" s="3">
        <v>44629.59847222222</v>
      </c>
      <c r="D26" s="1" t="s">
        <v>453</v>
      </c>
      <c r="E26" s="1" t="s">
        <v>75</v>
      </c>
      <c r="F26" s="1">
        <v>311000081</v>
      </c>
      <c r="G26" s="1" t="s">
        <v>454</v>
      </c>
      <c r="H26" s="1" t="s">
        <v>455</v>
      </c>
      <c r="I26" s="1" t="s">
        <v>124</v>
      </c>
      <c r="J26" s="1">
        <f t="shared" si="1"/>
        <v>9601170</v>
      </c>
      <c r="K26" s="2">
        <v>-9601170</v>
      </c>
      <c r="L26" s="1" t="s">
        <v>79</v>
      </c>
      <c r="M26" s="1" t="s">
        <v>456</v>
      </c>
      <c r="N26" s="1">
        <v>190</v>
      </c>
      <c r="O26" s="1" t="s">
        <v>457</v>
      </c>
      <c r="P26" s="1" t="s">
        <v>458</v>
      </c>
      <c r="Q26" s="1" t="s">
        <v>459</v>
      </c>
      <c r="R26" s="1" t="s">
        <v>460</v>
      </c>
      <c r="S26" s="1">
        <v>5</v>
      </c>
      <c r="T26" s="1" t="s">
        <v>461</v>
      </c>
      <c r="U26" s="4">
        <v>44629</v>
      </c>
      <c r="V26" s="1">
        <v>245</v>
      </c>
      <c r="W26" s="1" t="s">
        <v>462</v>
      </c>
      <c r="X26" s="1" t="s">
        <v>463</v>
      </c>
      <c r="Y26" s="1" t="s">
        <v>464</v>
      </c>
      <c r="Z26" s="1" t="s">
        <v>465</v>
      </c>
      <c r="AA26" s="1" t="s">
        <v>91</v>
      </c>
      <c r="AB26" s="1" t="s">
        <v>91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91</v>
      </c>
      <c r="AH26" s="1" t="s">
        <v>91</v>
      </c>
      <c r="AI26" s="1" t="s">
        <v>91</v>
      </c>
      <c r="AJ26" s="1" t="s">
        <v>91</v>
      </c>
      <c r="AK26" s="1" t="s">
        <v>91</v>
      </c>
      <c r="AL26" s="1" t="s">
        <v>91</v>
      </c>
      <c r="AM26" s="1" t="s">
        <v>91</v>
      </c>
      <c r="AN26" s="1" t="s">
        <v>91</v>
      </c>
      <c r="AO26" s="1" t="s">
        <v>91</v>
      </c>
      <c r="AP26" s="1" t="s">
        <v>91</v>
      </c>
      <c r="AQ26" s="1" t="s">
        <v>91</v>
      </c>
      <c r="AR26" s="1" t="s">
        <v>91</v>
      </c>
      <c r="AS26" s="1" t="s">
        <v>91</v>
      </c>
      <c r="AT26" s="1" t="s">
        <v>91</v>
      </c>
      <c r="AU26" s="1" t="s">
        <v>91</v>
      </c>
      <c r="AV26" s="1" t="s">
        <v>91</v>
      </c>
      <c r="AW26" s="1" t="s">
        <v>91</v>
      </c>
      <c r="AX26" s="1" t="s">
        <v>91</v>
      </c>
      <c r="AY26" s="1" t="s">
        <v>466</v>
      </c>
      <c r="AZ26" s="1">
        <v>21</v>
      </c>
      <c r="BA26" s="1" t="s">
        <v>96</v>
      </c>
      <c r="BB26" s="1" t="s">
        <v>91</v>
      </c>
      <c r="BC26" s="1" t="s">
        <v>91</v>
      </c>
      <c r="BD26" s="1" t="s">
        <v>91</v>
      </c>
      <c r="BE26" s="1" t="s">
        <v>91</v>
      </c>
      <c r="BF26" s="1" t="s">
        <v>91</v>
      </c>
      <c r="BG26" s="1" t="s">
        <v>91</v>
      </c>
      <c r="BH26" s="1" t="s">
        <v>91</v>
      </c>
      <c r="BI26" s="1" t="s">
        <v>91</v>
      </c>
      <c r="BJ26" s="1" t="s">
        <v>91</v>
      </c>
      <c r="BK26" s="1" t="s">
        <v>91</v>
      </c>
      <c r="BL26" s="1" t="s">
        <v>91</v>
      </c>
      <c r="BM26" s="1" t="s">
        <v>467</v>
      </c>
      <c r="BN26" s="1" t="s">
        <v>91</v>
      </c>
      <c r="BO26" s="1" t="s">
        <v>91</v>
      </c>
      <c r="BP26" s="1" t="s">
        <v>462</v>
      </c>
      <c r="BQ26" s="1" t="s">
        <v>463</v>
      </c>
      <c r="BR26" s="1" t="s">
        <v>462</v>
      </c>
      <c r="BS26" s="1" t="s">
        <v>468</v>
      </c>
      <c r="BT26" s="1" t="s">
        <v>91</v>
      </c>
      <c r="BU26" s="1" t="s">
        <v>241</v>
      </c>
      <c r="BV26" s="1" t="s">
        <v>241</v>
      </c>
      <c r="BW26" s="1" t="s">
        <v>102</v>
      </c>
    </row>
    <row r="27" spans="1:75" x14ac:dyDescent="0.25">
      <c r="A27" s="1">
        <v>269</v>
      </c>
      <c r="B27" s="1" t="s">
        <v>74</v>
      </c>
      <c r="C27" s="3">
        <v>44630.506226851852</v>
      </c>
      <c r="D27" s="1" t="s">
        <v>469</v>
      </c>
      <c r="E27" s="1" t="s">
        <v>138</v>
      </c>
      <c r="F27" s="1">
        <v>255806090</v>
      </c>
      <c r="G27" s="1" t="s">
        <v>470</v>
      </c>
      <c r="H27" s="1" t="s">
        <v>471</v>
      </c>
      <c r="I27" s="1" t="s">
        <v>158</v>
      </c>
      <c r="J27" s="1">
        <f t="shared" si="1"/>
        <v>9604809</v>
      </c>
      <c r="K27" s="2">
        <v>-9604809</v>
      </c>
      <c r="L27" s="1" t="s">
        <v>472</v>
      </c>
      <c r="M27" s="1" t="s">
        <v>414</v>
      </c>
      <c r="N27" s="1">
        <v>180</v>
      </c>
      <c r="O27" s="1" t="s">
        <v>473</v>
      </c>
      <c r="P27" s="1" t="s">
        <v>474</v>
      </c>
      <c r="Q27" s="1" t="s">
        <v>475</v>
      </c>
      <c r="R27" s="1" t="s">
        <v>476</v>
      </c>
      <c r="S27" s="1">
        <v>5</v>
      </c>
      <c r="T27" s="1" t="s">
        <v>477</v>
      </c>
      <c r="U27" s="4">
        <v>44630</v>
      </c>
      <c r="V27" s="1">
        <v>30</v>
      </c>
      <c r="W27" s="1" t="s">
        <v>91</v>
      </c>
      <c r="X27" s="1" t="s">
        <v>91</v>
      </c>
      <c r="Y27" s="1" t="s">
        <v>91</v>
      </c>
      <c r="Z27" s="1" t="s">
        <v>91</v>
      </c>
      <c r="AA27" s="1" t="s">
        <v>91</v>
      </c>
      <c r="AB27" s="1" t="s">
        <v>91</v>
      </c>
      <c r="AC27" s="1" t="s">
        <v>91</v>
      </c>
      <c r="AD27" s="1" t="s">
        <v>91</v>
      </c>
      <c r="AE27" s="1" t="s">
        <v>154</v>
      </c>
      <c r="AF27" s="1" t="s">
        <v>353</v>
      </c>
      <c r="AG27" s="1" t="s">
        <v>478</v>
      </c>
      <c r="AH27" s="1" t="s">
        <v>91</v>
      </c>
      <c r="AI27" s="1" t="s">
        <v>91</v>
      </c>
      <c r="AJ27" s="1" t="s">
        <v>91</v>
      </c>
      <c r="AK27" s="1" t="s">
        <v>91</v>
      </c>
      <c r="AL27" s="1" t="s">
        <v>91</v>
      </c>
      <c r="AM27" s="1" t="s">
        <v>91</v>
      </c>
      <c r="AN27" s="1" t="s">
        <v>91</v>
      </c>
      <c r="AO27" s="1" t="s">
        <v>91</v>
      </c>
      <c r="AP27" s="1" t="s">
        <v>91</v>
      </c>
      <c r="AQ27" s="1" t="s">
        <v>91</v>
      </c>
      <c r="AR27" s="1" t="s">
        <v>91</v>
      </c>
      <c r="AS27" s="1" t="s">
        <v>91</v>
      </c>
      <c r="AT27" s="1" t="s">
        <v>91</v>
      </c>
      <c r="AU27" s="1" t="s">
        <v>91</v>
      </c>
      <c r="AV27" s="1" t="s">
        <v>91</v>
      </c>
      <c r="AW27" s="1" t="s">
        <v>91</v>
      </c>
      <c r="AX27" s="1" t="s">
        <v>91</v>
      </c>
      <c r="AY27" s="1" t="s">
        <v>479</v>
      </c>
      <c r="AZ27" s="1">
        <v>21</v>
      </c>
      <c r="BA27" s="1" t="s">
        <v>95</v>
      </c>
      <c r="BB27" s="1" t="s">
        <v>91</v>
      </c>
      <c r="BC27" s="1" t="s">
        <v>91</v>
      </c>
      <c r="BD27" s="1" t="s">
        <v>91</v>
      </c>
      <c r="BE27" s="1" t="s">
        <v>91</v>
      </c>
      <c r="BF27" s="1" t="s">
        <v>91</v>
      </c>
      <c r="BG27" s="1" t="s">
        <v>91</v>
      </c>
      <c r="BH27" s="1" t="s">
        <v>91</v>
      </c>
      <c r="BI27" s="1" t="s">
        <v>91</v>
      </c>
      <c r="BJ27" s="1" t="s">
        <v>480</v>
      </c>
      <c r="BK27" s="1" t="s">
        <v>91</v>
      </c>
      <c r="BL27" s="1" t="s">
        <v>91</v>
      </c>
      <c r="BM27" s="1" t="s">
        <v>91</v>
      </c>
      <c r="BN27" s="1" t="s">
        <v>91</v>
      </c>
      <c r="BO27" s="1" t="s">
        <v>91</v>
      </c>
      <c r="BP27" s="1" t="s">
        <v>154</v>
      </c>
      <c r="BQ27" s="1" t="s">
        <v>353</v>
      </c>
      <c r="BR27" s="1" t="s">
        <v>94</v>
      </c>
      <c r="BS27" s="1" t="s">
        <v>154</v>
      </c>
      <c r="BT27" s="1" t="s">
        <v>481</v>
      </c>
      <c r="BU27" s="1" t="s">
        <v>482</v>
      </c>
      <c r="BV27" s="1" t="s">
        <v>483</v>
      </c>
      <c r="BW27" s="1" t="s">
        <v>102</v>
      </c>
    </row>
    <row r="28" spans="1:75" x14ac:dyDescent="0.25">
      <c r="A28" s="1">
        <v>275</v>
      </c>
      <c r="B28" s="1" t="s">
        <v>74</v>
      </c>
      <c r="C28" s="3">
        <v>44633.5466087963</v>
      </c>
      <c r="D28" s="1" t="s">
        <v>484</v>
      </c>
      <c r="E28" s="1" t="s">
        <v>75</v>
      </c>
      <c r="F28" s="1">
        <v>511100249</v>
      </c>
      <c r="G28" s="1" t="s">
        <v>485</v>
      </c>
      <c r="H28" s="1" t="s">
        <v>486</v>
      </c>
      <c r="I28" s="1" t="s">
        <v>158</v>
      </c>
      <c r="J28" s="1">
        <f t="shared" si="1"/>
        <v>8410330</v>
      </c>
      <c r="K28" s="2">
        <v>-8410330</v>
      </c>
      <c r="L28" s="1" t="s">
        <v>487</v>
      </c>
      <c r="M28" s="1" t="s">
        <v>222</v>
      </c>
      <c r="N28" s="1" t="s">
        <v>488</v>
      </c>
      <c r="O28" s="1" t="s">
        <v>489</v>
      </c>
      <c r="P28" s="1" t="s">
        <v>490</v>
      </c>
      <c r="Q28" s="1" t="s">
        <v>491</v>
      </c>
      <c r="R28" s="1" t="s">
        <v>492</v>
      </c>
      <c r="S28" s="1">
        <v>1</v>
      </c>
      <c r="T28" s="1" t="s">
        <v>493</v>
      </c>
      <c r="U28" s="4">
        <v>44633</v>
      </c>
      <c r="V28" s="1">
        <v>1130</v>
      </c>
      <c r="AA28" s="1" t="s">
        <v>91</v>
      </c>
      <c r="AB28" s="1" t="s">
        <v>91</v>
      </c>
      <c r="AC28" s="1" t="s">
        <v>91</v>
      </c>
      <c r="AD28" s="1" t="s">
        <v>91</v>
      </c>
      <c r="AE28" s="1" t="s">
        <v>342</v>
      </c>
      <c r="AF28" s="1" t="s">
        <v>494</v>
      </c>
      <c r="AG28" s="1" t="s">
        <v>495</v>
      </c>
      <c r="AH28" s="1" t="s">
        <v>496</v>
      </c>
      <c r="AI28" s="1" t="s">
        <v>91</v>
      </c>
      <c r="AJ28" s="1" t="s">
        <v>91</v>
      </c>
      <c r="AK28" s="1" t="s">
        <v>91</v>
      </c>
      <c r="AL28" s="1" t="s">
        <v>91</v>
      </c>
      <c r="AM28" s="1" t="s">
        <v>91</v>
      </c>
      <c r="AN28" s="1" t="s">
        <v>91</v>
      </c>
      <c r="AO28" s="1" t="s">
        <v>91</v>
      </c>
      <c r="AP28" s="1" t="s">
        <v>91</v>
      </c>
      <c r="AQ28" s="1" t="s">
        <v>91</v>
      </c>
      <c r="AR28" s="1" t="s">
        <v>91</v>
      </c>
      <c r="AS28" s="1" t="s">
        <v>91</v>
      </c>
      <c r="AT28" s="1" t="s">
        <v>91</v>
      </c>
      <c r="AU28" s="1" t="s">
        <v>91</v>
      </c>
      <c r="AV28" s="1" t="s">
        <v>91</v>
      </c>
      <c r="AW28" s="1" t="s">
        <v>91</v>
      </c>
      <c r="AX28" s="1" t="s">
        <v>91</v>
      </c>
      <c r="AY28" s="1" t="s">
        <v>497</v>
      </c>
      <c r="AZ28" s="1">
        <v>9</v>
      </c>
      <c r="BA28" s="1" t="s">
        <v>154</v>
      </c>
      <c r="BB28" s="1">
        <v>6</v>
      </c>
      <c r="BC28" s="1" t="s">
        <v>196</v>
      </c>
      <c r="BD28" s="1">
        <v>2</v>
      </c>
      <c r="BE28" s="1" t="s">
        <v>498</v>
      </c>
      <c r="BF28" s="1">
        <v>1</v>
      </c>
      <c r="BP28" s="1" t="s">
        <v>125</v>
      </c>
      <c r="BQ28" s="1" t="s">
        <v>151</v>
      </c>
      <c r="BR28" s="1" t="s">
        <v>96</v>
      </c>
      <c r="BS28" s="1" t="s">
        <v>93</v>
      </c>
      <c r="BT28" s="1" t="s">
        <v>132</v>
      </c>
      <c r="BU28" s="1" t="s">
        <v>342</v>
      </c>
      <c r="BV28" s="1" t="s">
        <v>494</v>
      </c>
      <c r="BW28" s="1" t="s">
        <v>102</v>
      </c>
    </row>
    <row r="29" spans="1:75" x14ac:dyDescent="0.25">
      <c r="A29" s="1">
        <v>276</v>
      </c>
      <c r="B29" s="1" t="s">
        <v>74</v>
      </c>
      <c r="C29" s="3">
        <v>44633.553391203706</v>
      </c>
      <c r="D29" s="1" t="s">
        <v>499</v>
      </c>
      <c r="E29" s="1" t="s">
        <v>75</v>
      </c>
      <c r="F29" s="1">
        <v>353300000</v>
      </c>
      <c r="G29" s="1" t="s">
        <v>500</v>
      </c>
      <c r="H29" s="1" t="s">
        <v>501</v>
      </c>
      <c r="I29" s="1" t="s">
        <v>158</v>
      </c>
      <c r="J29" s="1">
        <f t="shared" si="1"/>
        <v>9144457</v>
      </c>
      <c r="K29" s="2">
        <v>-9144457</v>
      </c>
      <c r="L29" s="1" t="s">
        <v>106</v>
      </c>
      <c r="M29" s="1" t="s">
        <v>175</v>
      </c>
      <c r="N29" s="1" t="s">
        <v>502</v>
      </c>
      <c r="O29" s="1" t="s">
        <v>503</v>
      </c>
      <c r="P29" s="1" t="s">
        <v>504</v>
      </c>
      <c r="Q29" s="1" t="s">
        <v>505</v>
      </c>
      <c r="R29" s="1" t="s">
        <v>506</v>
      </c>
      <c r="S29" s="1">
        <v>1</v>
      </c>
      <c r="T29" s="1" t="s">
        <v>507</v>
      </c>
      <c r="U29" s="4">
        <v>44633</v>
      </c>
      <c r="V29" s="1">
        <v>1030</v>
      </c>
      <c r="W29" s="1" t="s">
        <v>154</v>
      </c>
      <c r="X29" s="1" t="s">
        <v>353</v>
      </c>
      <c r="Y29" s="1" t="s">
        <v>508</v>
      </c>
      <c r="Z29" s="1" t="s">
        <v>509</v>
      </c>
      <c r="AA29" s="1" t="s">
        <v>91</v>
      </c>
      <c r="AB29" s="1" t="s">
        <v>91</v>
      </c>
      <c r="AC29" s="1" t="s">
        <v>91</v>
      </c>
      <c r="AD29" s="1" t="s">
        <v>91</v>
      </c>
      <c r="AE29" s="1" t="s">
        <v>91</v>
      </c>
      <c r="AF29" s="1" t="s">
        <v>91</v>
      </c>
      <c r="AG29" s="1" t="s">
        <v>91</v>
      </c>
      <c r="AH29" s="1" t="s">
        <v>91</v>
      </c>
      <c r="AI29" s="1" t="s">
        <v>91</v>
      </c>
      <c r="AJ29" s="1" t="s">
        <v>91</v>
      </c>
      <c r="AK29" s="1" t="s">
        <v>91</v>
      </c>
      <c r="AL29" s="1" t="s">
        <v>91</v>
      </c>
      <c r="AM29" s="1" t="s">
        <v>91</v>
      </c>
      <c r="AN29" s="1" t="s">
        <v>91</v>
      </c>
      <c r="AO29" s="1" t="s">
        <v>91</v>
      </c>
      <c r="AP29" s="1" t="s">
        <v>91</v>
      </c>
      <c r="AQ29" s="1" t="s">
        <v>91</v>
      </c>
      <c r="AR29" s="1" t="s">
        <v>91</v>
      </c>
      <c r="AS29" s="1" t="s">
        <v>91</v>
      </c>
      <c r="AT29" s="1" t="s">
        <v>91</v>
      </c>
      <c r="AU29" s="1" t="s">
        <v>91</v>
      </c>
      <c r="AV29" s="1" t="s">
        <v>91</v>
      </c>
      <c r="AW29" s="1" t="s">
        <v>91</v>
      </c>
      <c r="AX29" s="1" t="s">
        <v>91</v>
      </c>
      <c r="AY29" s="1" t="s">
        <v>510</v>
      </c>
      <c r="AZ29" s="1">
        <v>19</v>
      </c>
      <c r="BA29" s="1" t="s">
        <v>511</v>
      </c>
      <c r="BB29" s="1">
        <v>1</v>
      </c>
      <c r="BC29" s="1" t="s">
        <v>170</v>
      </c>
      <c r="BD29" s="1">
        <v>15</v>
      </c>
      <c r="BE29" s="1" t="s">
        <v>125</v>
      </c>
      <c r="BF29" s="1">
        <v>3</v>
      </c>
      <c r="BP29" s="1" t="s">
        <v>154</v>
      </c>
      <c r="BQ29" s="1" t="s">
        <v>353</v>
      </c>
      <c r="BR29" s="1" t="s">
        <v>125</v>
      </c>
      <c r="BS29" s="1" t="s">
        <v>154</v>
      </c>
      <c r="BT29" s="1" t="s">
        <v>125</v>
      </c>
      <c r="BU29" s="1" t="s">
        <v>154</v>
      </c>
      <c r="BV29" s="1" t="s">
        <v>227</v>
      </c>
      <c r="BW29" s="1" t="s">
        <v>102</v>
      </c>
    </row>
    <row r="30" spans="1:75" x14ac:dyDescent="0.25">
      <c r="A30" s="1">
        <v>278</v>
      </c>
      <c r="B30" s="1" t="s">
        <v>74</v>
      </c>
      <c r="C30" s="3">
        <v>44633.557222222225</v>
      </c>
      <c r="D30" s="1" t="s">
        <v>499</v>
      </c>
      <c r="E30" s="1" t="s">
        <v>75</v>
      </c>
      <c r="F30" s="1">
        <v>353300000</v>
      </c>
      <c r="G30" s="1" t="s">
        <v>500</v>
      </c>
      <c r="H30" s="1" t="s">
        <v>501</v>
      </c>
      <c r="I30" s="1" t="s">
        <v>158</v>
      </c>
      <c r="J30" s="1">
        <f t="shared" si="1"/>
        <v>9144457</v>
      </c>
      <c r="K30" s="2">
        <v>-9144457</v>
      </c>
      <c r="L30" s="1" t="s">
        <v>106</v>
      </c>
      <c r="M30" s="1" t="s">
        <v>175</v>
      </c>
      <c r="N30" s="1" t="s">
        <v>502</v>
      </c>
      <c r="O30" s="1" t="s">
        <v>503</v>
      </c>
      <c r="P30" s="1" t="s">
        <v>504</v>
      </c>
      <c r="Q30" s="1" t="s">
        <v>505</v>
      </c>
      <c r="R30" s="1" t="s">
        <v>506</v>
      </c>
      <c r="S30" s="1">
        <v>1</v>
      </c>
      <c r="T30" s="1" t="s">
        <v>512</v>
      </c>
      <c r="U30" s="4">
        <v>44633</v>
      </c>
      <c r="V30" s="1">
        <v>1030</v>
      </c>
      <c r="W30" s="1" t="s">
        <v>154</v>
      </c>
      <c r="X30" s="1" t="s">
        <v>353</v>
      </c>
      <c r="Y30" s="1" t="s">
        <v>508</v>
      </c>
      <c r="Z30" s="1" t="s">
        <v>509</v>
      </c>
      <c r="AA30" s="1" t="s">
        <v>91</v>
      </c>
      <c r="AB30" s="1" t="s">
        <v>91</v>
      </c>
      <c r="AC30" s="1" t="s">
        <v>91</v>
      </c>
      <c r="AD30" s="1" t="s">
        <v>91</v>
      </c>
      <c r="AE30" s="1" t="s">
        <v>91</v>
      </c>
      <c r="AF30" s="1" t="s">
        <v>91</v>
      </c>
      <c r="AG30" s="1" t="s">
        <v>91</v>
      </c>
      <c r="AH30" s="1" t="s">
        <v>91</v>
      </c>
      <c r="AI30" s="1" t="s">
        <v>91</v>
      </c>
      <c r="AJ30" s="1" t="s">
        <v>91</v>
      </c>
      <c r="AK30" s="1" t="s">
        <v>91</v>
      </c>
      <c r="AL30" s="1" t="s">
        <v>91</v>
      </c>
      <c r="AM30" s="1" t="s">
        <v>91</v>
      </c>
      <c r="AN30" s="1" t="s">
        <v>91</v>
      </c>
      <c r="AO30" s="1" t="s">
        <v>91</v>
      </c>
      <c r="AP30" s="1" t="s">
        <v>91</v>
      </c>
      <c r="AQ30" s="1" t="s">
        <v>91</v>
      </c>
      <c r="AR30" s="1" t="s">
        <v>91</v>
      </c>
      <c r="AS30" s="1" t="s">
        <v>91</v>
      </c>
      <c r="AT30" s="1" t="s">
        <v>91</v>
      </c>
      <c r="AU30" s="1" t="s">
        <v>91</v>
      </c>
      <c r="AV30" s="1" t="s">
        <v>91</v>
      </c>
      <c r="AW30" s="1" t="s">
        <v>91</v>
      </c>
      <c r="AX30" s="1" t="s">
        <v>91</v>
      </c>
      <c r="AY30" s="1" t="s">
        <v>510</v>
      </c>
      <c r="AZ30" s="1">
        <v>19</v>
      </c>
      <c r="BA30" s="1" t="s">
        <v>511</v>
      </c>
      <c r="BB30" s="1">
        <v>1</v>
      </c>
      <c r="BC30" s="1" t="s">
        <v>170</v>
      </c>
      <c r="BD30" s="1">
        <v>15</v>
      </c>
      <c r="BE30" s="1" t="s">
        <v>125</v>
      </c>
      <c r="BF30" s="1">
        <v>3</v>
      </c>
      <c r="BP30" s="1" t="s">
        <v>154</v>
      </c>
      <c r="BQ30" s="1" t="s">
        <v>353</v>
      </c>
      <c r="BR30" s="1" t="s">
        <v>125</v>
      </c>
      <c r="BS30" s="1" t="s">
        <v>154</v>
      </c>
      <c r="BT30" s="1" t="s">
        <v>125</v>
      </c>
      <c r="BU30" s="1" t="s">
        <v>154</v>
      </c>
      <c r="BV30" s="1" t="s">
        <v>227</v>
      </c>
      <c r="BW30" s="1" t="s">
        <v>102</v>
      </c>
    </row>
    <row r="31" spans="1:75" x14ac:dyDescent="0.25">
      <c r="A31" s="1">
        <v>279</v>
      </c>
      <c r="B31" s="1" t="s">
        <v>74</v>
      </c>
      <c r="C31" s="3">
        <v>44633.56763888889</v>
      </c>
      <c r="D31" s="1" t="s">
        <v>499</v>
      </c>
      <c r="E31" s="1" t="s">
        <v>75</v>
      </c>
      <c r="F31" s="1">
        <v>356477000</v>
      </c>
      <c r="G31" s="1" t="s">
        <v>513</v>
      </c>
      <c r="H31" s="1" t="s">
        <v>514</v>
      </c>
      <c r="I31" s="1" t="s">
        <v>158</v>
      </c>
      <c r="J31" s="1">
        <f t="shared" si="1"/>
        <v>9282338</v>
      </c>
      <c r="K31" s="2">
        <v>-9282338</v>
      </c>
      <c r="L31" s="1" t="s">
        <v>106</v>
      </c>
      <c r="M31" s="1" t="s">
        <v>515</v>
      </c>
      <c r="N31" s="1" t="s">
        <v>516</v>
      </c>
      <c r="O31" s="1" t="s">
        <v>517</v>
      </c>
      <c r="P31" s="1" t="s">
        <v>518</v>
      </c>
      <c r="Q31" s="1" t="s">
        <v>519</v>
      </c>
      <c r="R31" s="1" t="s">
        <v>520</v>
      </c>
      <c r="S31" s="1">
        <v>2</v>
      </c>
      <c r="T31" s="1">
        <v>123456</v>
      </c>
      <c r="U31" s="4">
        <v>44633</v>
      </c>
      <c r="V31" s="1">
        <v>1210</v>
      </c>
      <c r="W31" s="1" t="s">
        <v>303</v>
      </c>
      <c r="X31" s="1" t="s">
        <v>521</v>
      </c>
      <c r="Y31" s="1" t="s">
        <v>522</v>
      </c>
      <c r="Z31" s="1" t="s">
        <v>523</v>
      </c>
      <c r="AA31" s="1" t="s">
        <v>91</v>
      </c>
      <c r="AB31" s="1" t="s">
        <v>91</v>
      </c>
      <c r="AC31" s="1" t="s">
        <v>91</v>
      </c>
      <c r="AD31" s="1" t="s">
        <v>91</v>
      </c>
      <c r="AE31" s="1" t="s">
        <v>91</v>
      </c>
      <c r="AF31" s="1" t="s">
        <v>91</v>
      </c>
      <c r="AG31" s="1" t="s">
        <v>91</v>
      </c>
      <c r="AH31" s="1" t="s">
        <v>91</v>
      </c>
      <c r="AI31" s="1" t="s">
        <v>91</v>
      </c>
      <c r="AJ31" s="1" t="s">
        <v>91</v>
      </c>
      <c r="AK31" s="1" t="s">
        <v>91</v>
      </c>
      <c r="AL31" s="1" t="s">
        <v>91</v>
      </c>
      <c r="AM31" s="1" t="s">
        <v>522</v>
      </c>
      <c r="AN31" s="1" t="s">
        <v>524</v>
      </c>
      <c r="AO31" s="1" t="s">
        <v>91</v>
      </c>
      <c r="AP31" s="1" t="s">
        <v>91</v>
      </c>
      <c r="AQ31" s="1" t="s">
        <v>91</v>
      </c>
      <c r="AR31" s="1" t="s">
        <v>91</v>
      </c>
      <c r="AS31" s="1" t="s">
        <v>522</v>
      </c>
      <c r="AT31" s="1" t="s">
        <v>525</v>
      </c>
      <c r="AU31" s="1">
        <v>2.2000000000000002</v>
      </c>
      <c r="AV31" s="1" t="s">
        <v>91</v>
      </c>
      <c r="AW31" s="1" t="s">
        <v>91</v>
      </c>
      <c r="AX31" s="1" t="s">
        <v>91</v>
      </c>
      <c r="AY31" s="1" t="s">
        <v>526</v>
      </c>
      <c r="AZ31" s="1">
        <v>16</v>
      </c>
      <c r="BA31" s="1" t="s">
        <v>154</v>
      </c>
      <c r="BB31" s="1">
        <v>4</v>
      </c>
      <c r="BC31" s="1" t="s">
        <v>196</v>
      </c>
      <c r="BD31" s="1">
        <v>10</v>
      </c>
      <c r="BE31" s="1" t="s">
        <v>96</v>
      </c>
      <c r="BF31" s="1">
        <v>1</v>
      </c>
      <c r="BG31" s="1" t="s">
        <v>153</v>
      </c>
      <c r="BH31" s="1">
        <v>1</v>
      </c>
      <c r="BP31" s="1" t="s">
        <v>527</v>
      </c>
      <c r="BQ31" s="1" t="s">
        <v>528</v>
      </c>
      <c r="BR31" s="1" t="s">
        <v>303</v>
      </c>
      <c r="BS31" s="1" t="s">
        <v>529</v>
      </c>
      <c r="BT31" s="1" t="s">
        <v>125</v>
      </c>
      <c r="BU31" s="1" t="s">
        <v>125</v>
      </c>
      <c r="BV31" s="1" t="s">
        <v>166</v>
      </c>
      <c r="BW31" s="1" t="s">
        <v>102</v>
      </c>
    </row>
    <row r="32" spans="1:75" x14ac:dyDescent="0.25">
      <c r="A32" s="1">
        <v>280</v>
      </c>
      <c r="B32" s="1" t="s">
        <v>74</v>
      </c>
      <c r="C32" s="3">
        <v>44633.576956018522</v>
      </c>
      <c r="D32" s="1" t="s">
        <v>499</v>
      </c>
      <c r="E32" s="1" t="s">
        <v>75</v>
      </c>
      <c r="F32" s="1">
        <v>305765000</v>
      </c>
      <c r="G32" s="1" t="s">
        <v>530</v>
      </c>
      <c r="H32" s="1" t="s">
        <v>531</v>
      </c>
      <c r="I32" s="1" t="s">
        <v>221</v>
      </c>
      <c r="J32" s="1">
        <f t="shared" si="1"/>
        <v>9336294</v>
      </c>
      <c r="K32" s="2">
        <v>-9336294</v>
      </c>
      <c r="L32" s="1" t="s">
        <v>532</v>
      </c>
      <c r="M32" s="1" t="s">
        <v>533</v>
      </c>
      <c r="N32" s="1" t="s">
        <v>534</v>
      </c>
      <c r="O32" s="1" t="s">
        <v>535</v>
      </c>
      <c r="P32" s="1" t="s">
        <v>536</v>
      </c>
      <c r="Q32" s="1" t="s">
        <v>537</v>
      </c>
      <c r="R32" s="1" t="s">
        <v>538</v>
      </c>
      <c r="S32" s="1">
        <v>3</v>
      </c>
      <c r="T32" s="1">
        <v>1234567</v>
      </c>
      <c r="U32" s="4">
        <v>44633</v>
      </c>
      <c r="V32" s="1">
        <v>1020</v>
      </c>
      <c r="W32" s="1" t="s">
        <v>539</v>
      </c>
      <c r="X32" s="1" t="s">
        <v>540</v>
      </c>
      <c r="Y32" s="1" t="s">
        <v>221</v>
      </c>
      <c r="Z32" s="1" t="s">
        <v>541</v>
      </c>
      <c r="AA32" s="1">
        <v>40</v>
      </c>
      <c r="AB32" s="1">
        <v>36</v>
      </c>
      <c r="AC32" s="1" t="s">
        <v>91</v>
      </c>
      <c r="AD32" s="1" t="s">
        <v>91</v>
      </c>
      <c r="AE32" s="1" t="s">
        <v>91</v>
      </c>
      <c r="AF32" s="1" t="s">
        <v>91</v>
      </c>
      <c r="AG32" s="1" t="s">
        <v>91</v>
      </c>
      <c r="AH32" s="1" t="s">
        <v>91</v>
      </c>
      <c r="AI32" s="1" t="s">
        <v>91</v>
      </c>
      <c r="AJ32" s="1" t="s">
        <v>91</v>
      </c>
      <c r="AK32" s="1" t="s">
        <v>91</v>
      </c>
      <c r="AL32" s="1" t="s">
        <v>91</v>
      </c>
      <c r="AM32" s="1" t="s">
        <v>221</v>
      </c>
      <c r="AN32" s="1" t="s">
        <v>542</v>
      </c>
      <c r="AO32" s="1">
        <v>44</v>
      </c>
      <c r="AP32" s="1">
        <v>87</v>
      </c>
      <c r="AQ32" s="1" t="s">
        <v>91</v>
      </c>
      <c r="AR32" s="1" t="s">
        <v>91</v>
      </c>
      <c r="AS32" s="1" t="s">
        <v>335</v>
      </c>
      <c r="AT32" s="1" t="s">
        <v>543</v>
      </c>
      <c r="AU32" s="1">
        <v>2.2000000000000002</v>
      </c>
      <c r="AV32" s="1" t="s">
        <v>335</v>
      </c>
      <c r="AW32" s="1" t="s">
        <v>544</v>
      </c>
      <c r="AX32" s="1" t="s">
        <v>545</v>
      </c>
      <c r="AY32" s="1" t="s">
        <v>546</v>
      </c>
      <c r="AZ32" s="1">
        <v>11</v>
      </c>
      <c r="BA32" s="1" t="s">
        <v>95</v>
      </c>
      <c r="BB32" s="1">
        <v>6</v>
      </c>
      <c r="BC32" s="1" t="s">
        <v>301</v>
      </c>
      <c r="BD32" s="1">
        <v>1</v>
      </c>
      <c r="BE32" s="1" t="s">
        <v>96</v>
      </c>
      <c r="BF32" s="1">
        <v>2</v>
      </c>
      <c r="BG32" s="1" t="s">
        <v>547</v>
      </c>
      <c r="BH32" s="1">
        <v>2</v>
      </c>
      <c r="BP32" s="1" t="s">
        <v>181</v>
      </c>
      <c r="BQ32" s="1" t="s">
        <v>540</v>
      </c>
      <c r="BR32" s="1" t="s">
        <v>119</v>
      </c>
      <c r="BS32" s="1" t="s">
        <v>181</v>
      </c>
      <c r="BT32" s="1" t="s">
        <v>342</v>
      </c>
      <c r="BU32" s="1" t="s">
        <v>342</v>
      </c>
      <c r="BV32" s="1" t="s">
        <v>343</v>
      </c>
      <c r="BW32" s="1" t="s">
        <v>102</v>
      </c>
    </row>
    <row r="33" spans="1:75" x14ac:dyDescent="0.25">
      <c r="A33" s="1">
        <v>281</v>
      </c>
      <c r="B33" s="1" t="s">
        <v>548</v>
      </c>
      <c r="C33" s="3">
        <v>44634.477118055554</v>
      </c>
      <c r="D33" s="1" t="s">
        <v>499</v>
      </c>
      <c r="E33" s="1" t="s">
        <v>75</v>
      </c>
      <c r="F33" s="1">
        <v>477552700</v>
      </c>
      <c r="G33" s="1" t="s">
        <v>549</v>
      </c>
      <c r="H33" s="1" t="s">
        <v>550</v>
      </c>
      <c r="I33" s="1" t="s">
        <v>221</v>
      </c>
      <c r="J33" s="1">
        <f t="shared" si="1"/>
        <v>9356098</v>
      </c>
      <c r="K33" s="2">
        <v>-9356098</v>
      </c>
      <c r="L33" s="1" t="s">
        <v>551</v>
      </c>
      <c r="M33" s="1" t="s">
        <v>324</v>
      </c>
      <c r="N33" s="1">
        <v>211</v>
      </c>
      <c r="O33" s="1" t="s">
        <v>552</v>
      </c>
      <c r="P33" s="1" t="s">
        <v>553</v>
      </c>
      <c r="Q33" s="1" t="s">
        <v>554</v>
      </c>
      <c r="R33" s="1" t="s">
        <v>555</v>
      </c>
      <c r="S33" s="1">
        <v>5</v>
      </c>
      <c r="T33" s="1" t="s">
        <v>556</v>
      </c>
      <c r="U33" s="4">
        <v>44634</v>
      </c>
      <c r="V33" s="1">
        <v>515</v>
      </c>
      <c r="W33" s="1" t="s">
        <v>557</v>
      </c>
      <c r="Y33" s="1" t="s">
        <v>221</v>
      </c>
      <c r="Z33" s="1" t="s">
        <v>558</v>
      </c>
      <c r="AA33" s="1">
        <v>147</v>
      </c>
      <c r="AB33" s="1">
        <v>357</v>
      </c>
      <c r="AC33" s="1" t="s">
        <v>91</v>
      </c>
      <c r="AD33" s="1" t="s">
        <v>91</v>
      </c>
      <c r="AE33" s="1" t="s">
        <v>91</v>
      </c>
      <c r="AF33" s="1" t="s">
        <v>91</v>
      </c>
      <c r="AG33" s="1" t="s">
        <v>91</v>
      </c>
      <c r="AH33" s="1" t="s">
        <v>91</v>
      </c>
      <c r="AI33" s="1" t="s">
        <v>91</v>
      </c>
      <c r="AJ33" s="1" t="s">
        <v>91</v>
      </c>
      <c r="AK33" s="1" t="s">
        <v>91</v>
      </c>
      <c r="AL33" s="1" t="s">
        <v>91</v>
      </c>
      <c r="AM33" s="1" t="s">
        <v>221</v>
      </c>
      <c r="AN33" s="1" t="s">
        <v>559</v>
      </c>
      <c r="AO33" s="1">
        <v>177</v>
      </c>
      <c r="AP33" s="1">
        <v>412</v>
      </c>
      <c r="AQ33" s="1">
        <v>8</v>
      </c>
      <c r="AR33" s="1" t="s">
        <v>91</v>
      </c>
      <c r="AS33" s="1" t="s">
        <v>221</v>
      </c>
      <c r="AT33" s="1" t="s">
        <v>560</v>
      </c>
      <c r="AU33" s="1" t="s">
        <v>561</v>
      </c>
      <c r="AV33" s="1" t="s">
        <v>221</v>
      </c>
      <c r="AW33" s="1" t="s">
        <v>562</v>
      </c>
      <c r="AX33" s="1" t="s">
        <v>563</v>
      </c>
      <c r="AY33" s="1" t="s">
        <v>564</v>
      </c>
      <c r="AZ33" s="1">
        <v>23</v>
      </c>
      <c r="BA33" s="1" t="s">
        <v>95</v>
      </c>
      <c r="BB33" s="1">
        <v>12</v>
      </c>
      <c r="BC33" s="1" t="s">
        <v>154</v>
      </c>
      <c r="BD33" s="1">
        <v>10</v>
      </c>
      <c r="BE33" s="1" t="s">
        <v>565</v>
      </c>
      <c r="BF33" s="1">
        <v>1</v>
      </c>
      <c r="BP33" s="1" t="s">
        <v>119</v>
      </c>
      <c r="BQ33" s="1" t="s">
        <v>566</v>
      </c>
      <c r="BR33" s="1" t="s">
        <v>557</v>
      </c>
      <c r="BS33" s="1" t="s">
        <v>115</v>
      </c>
      <c r="BT33" s="1" t="s">
        <v>154</v>
      </c>
      <c r="BU33" s="1" t="s">
        <v>171</v>
      </c>
      <c r="BV33" s="1" t="s">
        <v>567</v>
      </c>
      <c r="BW33" s="1" t="s">
        <v>102</v>
      </c>
    </row>
    <row r="34" spans="1:75" x14ac:dyDescent="0.25">
      <c r="A34" s="1">
        <v>282</v>
      </c>
      <c r="B34" s="1" t="s">
        <v>548</v>
      </c>
      <c r="C34" s="3">
        <v>44634.484594907408</v>
      </c>
      <c r="D34" s="1" t="s">
        <v>499</v>
      </c>
      <c r="E34" s="1" t="s">
        <v>75</v>
      </c>
      <c r="F34" s="1">
        <v>477648100</v>
      </c>
      <c r="G34" s="1" t="s">
        <v>568</v>
      </c>
      <c r="H34" s="1" t="s">
        <v>569</v>
      </c>
      <c r="I34" s="1" t="s">
        <v>221</v>
      </c>
      <c r="J34" s="1">
        <f t="shared" si="1"/>
        <v>9192442</v>
      </c>
      <c r="K34" s="2">
        <v>-9192442</v>
      </c>
      <c r="L34" s="1" t="s">
        <v>551</v>
      </c>
      <c r="M34" s="1" t="s">
        <v>324</v>
      </c>
      <c r="N34" s="1" t="s">
        <v>570</v>
      </c>
      <c r="O34" s="1" t="s">
        <v>571</v>
      </c>
      <c r="P34" s="1" t="s">
        <v>572</v>
      </c>
      <c r="Q34" s="1" t="s">
        <v>387</v>
      </c>
      <c r="R34" s="1" t="s">
        <v>573</v>
      </c>
      <c r="S34" s="1">
        <v>5</v>
      </c>
      <c r="T34" s="1" t="s">
        <v>574</v>
      </c>
      <c r="U34" s="4">
        <v>44634</v>
      </c>
      <c r="V34" s="1">
        <v>735</v>
      </c>
      <c r="W34" s="1" t="s">
        <v>575</v>
      </c>
      <c r="X34" s="1" t="s">
        <v>576</v>
      </c>
      <c r="Y34" s="1" t="s">
        <v>221</v>
      </c>
      <c r="Z34" s="1" t="s">
        <v>577</v>
      </c>
      <c r="AA34" s="1" t="s">
        <v>91</v>
      </c>
      <c r="AB34" s="1">
        <v>305</v>
      </c>
      <c r="AC34" s="1" t="s">
        <v>91</v>
      </c>
      <c r="AD34" s="1" t="s">
        <v>91</v>
      </c>
      <c r="AE34" s="1" t="s">
        <v>91</v>
      </c>
      <c r="AF34" s="1" t="s">
        <v>91</v>
      </c>
      <c r="AG34" s="1" t="s">
        <v>91</v>
      </c>
      <c r="AH34" s="1" t="s">
        <v>91</v>
      </c>
      <c r="AI34" s="1" t="s">
        <v>91</v>
      </c>
      <c r="AJ34" s="1" t="s">
        <v>91</v>
      </c>
      <c r="AK34" s="1" t="s">
        <v>91</v>
      </c>
      <c r="AL34" s="1" t="s">
        <v>91</v>
      </c>
      <c r="AM34" s="1" t="s">
        <v>221</v>
      </c>
      <c r="AN34" s="1" t="s">
        <v>578</v>
      </c>
      <c r="AO34" s="1">
        <v>1</v>
      </c>
      <c r="AP34" s="1">
        <v>82</v>
      </c>
      <c r="AQ34" s="1" t="s">
        <v>91</v>
      </c>
      <c r="AR34" s="1" t="s">
        <v>91</v>
      </c>
      <c r="AS34" s="1" t="s">
        <v>91</v>
      </c>
      <c r="AT34" s="1" t="s">
        <v>91</v>
      </c>
      <c r="AU34" s="1" t="s">
        <v>91</v>
      </c>
      <c r="AV34" s="1" t="s">
        <v>91</v>
      </c>
      <c r="AW34" s="1" t="s">
        <v>91</v>
      </c>
      <c r="AX34" s="1" t="s">
        <v>91</v>
      </c>
      <c r="AY34" s="1" t="s">
        <v>579</v>
      </c>
      <c r="AZ34" s="1">
        <v>24</v>
      </c>
      <c r="BA34" s="1" t="s">
        <v>196</v>
      </c>
      <c r="BB34" s="1">
        <v>10</v>
      </c>
      <c r="BC34" s="1" t="s">
        <v>132</v>
      </c>
      <c r="BD34" s="1">
        <v>1</v>
      </c>
      <c r="BE34" s="1" t="s">
        <v>95</v>
      </c>
      <c r="BF34" s="1">
        <v>13</v>
      </c>
      <c r="BP34" s="1" t="s">
        <v>342</v>
      </c>
      <c r="BQ34" s="1" t="s">
        <v>343</v>
      </c>
      <c r="BR34" s="1" t="s">
        <v>301</v>
      </c>
      <c r="BS34" s="1" t="s">
        <v>154</v>
      </c>
      <c r="BT34" s="1" t="s">
        <v>125</v>
      </c>
      <c r="BU34" s="1" t="s">
        <v>154</v>
      </c>
      <c r="BV34" s="1" t="s">
        <v>580</v>
      </c>
      <c r="BW34" s="1" t="s">
        <v>102</v>
      </c>
    </row>
    <row r="35" spans="1:75" x14ac:dyDescent="0.25">
      <c r="A35" s="1">
        <v>283</v>
      </c>
      <c r="B35" s="1" t="s">
        <v>548</v>
      </c>
      <c r="C35" s="3">
        <v>44634.491793981484</v>
      </c>
      <c r="D35" s="1" t="s">
        <v>499</v>
      </c>
      <c r="E35" s="1" t="s">
        <v>75</v>
      </c>
      <c r="F35" s="1">
        <v>671274100</v>
      </c>
      <c r="G35" s="1" t="s">
        <v>581</v>
      </c>
      <c r="H35" s="1" t="s">
        <v>582</v>
      </c>
      <c r="I35" s="1" t="s">
        <v>158</v>
      </c>
      <c r="J35" s="1">
        <f t="shared" si="1"/>
        <v>9100061</v>
      </c>
      <c r="K35" s="2">
        <v>-9100061</v>
      </c>
      <c r="L35" s="1" t="s">
        <v>235</v>
      </c>
      <c r="M35" s="1" t="s">
        <v>456</v>
      </c>
      <c r="N35" s="1">
        <v>0</v>
      </c>
      <c r="O35" s="1" t="s">
        <v>518</v>
      </c>
      <c r="P35" s="1" t="s">
        <v>583</v>
      </c>
      <c r="Q35" s="1" t="s">
        <v>584</v>
      </c>
      <c r="R35" s="1" t="s">
        <v>585</v>
      </c>
      <c r="S35" s="1">
        <v>7</v>
      </c>
      <c r="T35" s="1" t="s">
        <v>586</v>
      </c>
      <c r="U35" s="4">
        <v>44634</v>
      </c>
      <c r="V35" s="1">
        <v>950</v>
      </c>
      <c r="W35" s="1" t="s">
        <v>117</v>
      </c>
      <c r="X35" s="1" t="s">
        <v>587</v>
      </c>
      <c r="Y35" s="1" t="s">
        <v>588</v>
      </c>
      <c r="Z35" s="1" t="s">
        <v>589</v>
      </c>
      <c r="AA35" s="1" t="s">
        <v>91</v>
      </c>
      <c r="AB35" s="1" t="s">
        <v>91</v>
      </c>
      <c r="AC35" s="1" t="s">
        <v>91</v>
      </c>
      <c r="AD35" s="1" t="s">
        <v>91</v>
      </c>
      <c r="AE35" s="1" t="s">
        <v>91</v>
      </c>
      <c r="AF35" s="1" t="s">
        <v>91</v>
      </c>
      <c r="AG35" s="1" t="s">
        <v>91</v>
      </c>
      <c r="AH35" s="1" t="s">
        <v>91</v>
      </c>
      <c r="AI35" s="1" t="s">
        <v>91</v>
      </c>
      <c r="AJ35" s="1" t="s">
        <v>91</v>
      </c>
      <c r="AK35" s="1" t="s">
        <v>91</v>
      </c>
      <c r="AL35" s="1" t="s">
        <v>91</v>
      </c>
      <c r="AM35" s="1" t="s">
        <v>91</v>
      </c>
      <c r="AN35" s="1" t="s">
        <v>91</v>
      </c>
      <c r="AO35" s="1" t="s">
        <v>91</v>
      </c>
      <c r="AP35" s="1" t="s">
        <v>91</v>
      </c>
      <c r="AQ35" s="1" t="s">
        <v>91</v>
      </c>
      <c r="AR35" s="1" t="s">
        <v>91</v>
      </c>
      <c r="AS35" s="1" t="s">
        <v>91</v>
      </c>
      <c r="AT35" s="1" t="s">
        <v>91</v>
      </c>
      <c r="AU35" s="1" t="s">
        <v>91</v>
      </c>
      <c r="AV35" s="1" t="s">
        <v>91</v>
      </c>
      <c r="AW35" s="1" t="s">
        <v>91</v>
      </c>
      <c r="AX35" s="1" t="s">
        <v>91</v>
      </c>
      <c r="AY35" s="1" t="s">
        <v>590</v>
      </c>
      <c r="AZ35" s="1">
        <v>14</v>
      </c>
      <c r="BA35" s="1" t="s">
        <v>170</v>
      </c>
      <c r="BB35" s="1">
        <v>14</v>
      </c>
      <c r="BP35" s="1" t="s">
        <v>117</v>
      </c>
      <c r="BQ35" s="1" t="s">
        <v>587</v>
      </c>
      <c r="BR35" s="1" t="s">
        <v>96</v>
      </c>
      <c r="BS35" s="1" t="s">
        <v>119</v>
      </c>
      <c r="BT35" s="1" t="s">
        <v>591</v>
      </c>
      <c r="BU35" s="1" t="s">
        <v>241</v>
      </c>
      <c r="BV35" s="1" t="s">
        <v>241</v>
      </c>
      <c r="BW35" s="1" t="s">
        <v>102</v>
      </c>
    </row>
    <row r="36" spans="1:75" x14ac:dyDescent="0.25">
      <c r="A36" s="1">
        <v>284</v>
      </c>
      <c r="B36" s="1" t="s">
        <v>548</v>
      </c>
      <c r="C36" s="3">
        <v>44634.497418981482</v>
      </c>
      <c r="D36" s="1" t="s">
        <v>499</v>
      </c>
      <c r="E36" s="1" t="s">
        <v>75</v>
      </c>
      <c r="F36" s="1">
        <v>373809000</v>
      </c>
      <c r="G36" s="1" t="s">
        <v>592</v>
      </c>
      <c r="H36" s="1" t="s">
        <v>593</v>
      </c>
      <c r="I36" s="1" t="s">
        <v>158</v>
      </c>
      <c r="J36" s="1">
        <f t="shared" si="1"/>
        <v>9205706</v>
      </c>
      <c r="K36" s="2">
        <v>-9205706</v>
      </c>
      <c r="L36" s="1" t="s">
        <v>106</v>
      </c>
      <c r="M36" s="1" t="s">
        <v>594</v>
      </c>
      <c r="N36" s="1">
        <v>128</v>
      </c>
      <c r="O36" s="1" t="s">
        <v>595</v>
      </c>
      <c r="P36" s="1" t="s">
        <v>596</v>
      </c>
      <c r="Q36" s="1" t="s">
        <v>597</v>
      </c>
      <c r="R36" s="1" t="s">
        <v>598</v>
      </c>
      <c r="S36" s="1">
        <v>3</v>
      </c>
      <c r="T36" s="1" t="s">
        <v>599</v>
      </c>
      <c r="U36" s="4">
        <v>44634</v>
      </c>
      <c r="V36" s="1">
        <v>955</v>
      </c>
      <c r="W36" s="1" t="s">
        <v>93</v>
      </c>
      <c r="X36" s="1" t="s">
        <v>600</v>
      </c>
      <c r="Y36" s="1" t="s">
        <v>601</v>
      </c>
      <c r="Z36" s="1" t="s">
        <v>602</v>
      </c>
      <c r="AA36" s="1" t="s">
        <v>91</v>
      </c>
      <c r="AB36" s="1" t="s">
        <v>91</v>
      </c>
      <c r="AC36" s="1" t="s">
        <v>91</v>
      </c>
      <c r="AD36" s="1" t="s">
        <v>91</v>
      </c>
      <c r="AE36" s="1" t="s">
        <v>91</v>
      </c>
      <c r="AF36" s="1" t="s">
        <v>91</v>
      </c>
      <c r="AG36" s="1" t="s">
        <v>91</v>
      </c>
      <c r="AH36" s="1" t="s">
        <v>91</v>
      </c>
      <c r="AI36" s="1" t="s">
        <v>91</v>
      </c>
      <c r="AJ36" s="1" t="s">
        <v>91</v>
      </c>
      <c r="AK36" s="1" t="s">
        <v>91</v>
      </c>
      <c r="AL36" s="1" t="s">
        <v>91</v>
      </c>
      <c r="AM36" s="1" t="s">
        <v>91</v>
      </c>
      <c r="AN36" s="1" t="s">
        <v>91</v>
      </c>
      <c r="AO36" s="1" t="s">
        <v>91</v>
      </c>
      <c r="AP36" s="1" t="s">
        <v>91</v>
      </c>
      <c r="AQ36" s="1" t="s">
        <v>91</v>
      </c>
      <c r="AR36" s="1" t="s">
        <v>91</v>
      </c>
      <c r="AS36" s="1" t="s">
        <v>91</v>
      </c>
      <c r="AT36" s="1" t="s">
        <v>91</v>
      </c>
      <c r="AU36" s="1" t="s">
        <v>91</v>
      </c>
      <c r="AV36" s="1" t="s">
        <v>91</v>
      </c>
      <c r="AW36" s="1" t="s">
        <v>91</v>
      </c>
      <c r="AX36" s="1" t="s">
        <v>91</v>
      </c>
      <c r="AY36" s="1" t="s">
        <v>603</v>
      </c>
      <c r="AZ36" s="1">
        <v>14</v>
      </c>
      <c r="BA36" s="1" t="s">
        <v>125</v>
      </c>
      <c r="BB36" s="1">
        <v>12</v>
      </c>
      <c r="BC36" s="1" t="s">
        <v>170</v>
      </c>
      <c r="BD36" s="1">
        <v>2</v>
      </c>
      <c r="BP36" s="1" t="s">
        <v>93</v>
      </c>
      <c r="BQ36" s="1" t="s">
        <v>600</v>
      </c>
      <c r="BR36" s="1" t="s">
        <v>154</v>
      </c>
      <c r="BS36" s="1" t="s">
        <v>119</v>
      </c>
      <c r="BT36" s="1" t="s">
        <v>125</v>
      </c>
      <c r="BU36" s="1" t="s">
        <v>241</v>
      </c>
      <c r="BV36" s="1" t="s">
        <v>241</v>
      </c>
      <c r="BW36" s="1" t="s">
        <v>102</v>
      </c>
    </row>
    <row r="37" spans="1:75" x14ac:dyDescent="0.25">
      <c r="A37" s="1">
        <v>285</v>
      </c>
      <c r="B37" s="1" t="s">
        <v>548</v>
      </c>
      <c r="C37" s="3">
        <v>44634.505891203706</v>
      </c>
      <c r="D37" s="1" t="s">
        <v>499</v>
      </c>
      <c r="E37" s="1" t="s">
        <v>75</v>
      </c>
      <c r="F37" s="1">
        <v>620065000</v>
      </c>
      <c r="G37" s="1" t="s">
        <v>604</v>
      </c>
      <c r="H37" s="1" t="s">
        <v>605</v>
      </c>
      <c r="I37" s="1" t="s">
        <v>158</v>
      </c>
      <c r="J37" s="1">
        <f t="shared" si="1"/>
        <v>7713175</v>
      </c>
      <c r="K37" s="2">
        <v>-7713175</v>
      </c>
      <c r="L37" s="1" t="s">
        <v>606</v>
      </c>
      <c r="M37" s="1" t="s">
        <v>607</v>
      </c>
      <c r="N37" s="1">
        <v>107</v>
      </c>
      <c r="O37" s="1" t="s">
        <v>608</v>
      </c>
      <c r="P37" s="1" t="s">
        <v>609</v>
      </c>
      <c r="Q37" s="1" t="s">
        <v>610</v>
      </c>
      <c r="R37" s="1" t="s">
        <v>611</v>
      </c>
      <c r="S37" s="1">
        <v>3</v>
      </c>
      <c r="T37" s="1" t="s">
        <v>612</v>
      </c>
      <c r="U37" s="4">
        <v>44634</v>
      </c>
      <c r="V37" s="1">
        <v>1005</v>
      </c>
      <c r="W37" s="1" t="s">
        <v>154</v>
      </c>
      <c r="X37" s="1" t="s">
        <v>353</v>
      </c>
      <c r="Y37" s="1" t="s">
        <v>613</v>
      </c>
      <c r="AA37" s="1" t="s">
        <v>91</v>
      </c>
      <c r="AB37" s="1" t="s">
        <v>91</v>
      </c>
      <c r="AC37" s="1" t="s">
        <v>91</v>
      </c>
      <c r="AD37" s="1" t="s">
        <v>91</v>
      </c>
      <c r="AE37" s="1" t="s">
        <v>91</v>
      </c>
      <c r="AF37" s="1" t="s">
        <v>91</v>
      </c>
      <c r="AG37" s="1" t="s">
        <v>91</v>
      </c>
      <c r="AH37" s="1" t="s">
        <v>91</v>
      </c>
      <c r="AI37" s="1" t="s">
        <v>91</v>
      </c>
      <c r="AJ37" s="1" t="s">
        <v>91</v>
      </c>
      <c r="AK37" s="1" t="s">
        <v>91</v>
      </c>
      <c r="AL37" s="1" t="s">
        <v>91</v>
      </c>
      <c r="AM37" s="1" t="s">
        <v>91</v>
      </c>
      <c r="AN37" s="1" t="s">
        <v>91</v>
      </c>
      <c r="AO37" s="1" t="s">
        <v>91</v>
      </c>
      <c r="AP37" s="1" t="s">
        <v>91</v>
      </c>
      <c r="AQ37" s="1" t="s">
        <v>91</v>
      </c>
      <c r="AR37" s="1" t="s">
        <v>91</v>
      </c>
      <c r="AS37" s="1" t="s">
        <v>91</v>
      </c>
      <c r="AT37" s="1" t="s">
        <v>91</v>
      </c>
      <c r="AU37" s="1" t="s">
        <v>91</v>
      </c>
      <c r="AV37" s="1" t="s">
        <v>91</v>
      </c>
      <c r="AW37" s="1" t="s">
        <v>91</v>
      </c>
      <c r="AX37" s="1" t="s">
        <v>91</v>
      </c>
      <c r="AY37" s="1" t="s">
        <v>614</v>
      </c>
      <c r="AZ37" s="1">
        <v>15</v>
      </c>
      <c r="BA37" s="1" t="s">
        <v>170</v>
      </c>
      <c r="BB37" s="1">
        <v>3</v>
      </c>
      <c r="BC37" s="1" t="s">
        <v>125</v>
      </c>
      <c r="BD37" s="1">
        <v>12</v>
      </c>
      <c r="BP37" s="1" t="s">
        <v>154</v>
      </c>
      <c r="BQ37" s="1" t="s">
        <v>353</v>
      </c>
      <c r="BR37" s="1" t="s">
        <v>181</v>
      </c>
      <c r="BS37" s="1" t="s">
        <v>117</v>
      </c>
      <c r="BT37" s="1" t="s">
        <v>154</v>
      </c>
      <c r="BU37" s="1" t="s">
        <v>117</v>
      </c>
      <c r="BV37" s="1" t="s">
        <v>615</v>
      </c>
      <c r="BW37" s="1" t="s">
        <v>102</v>
      </c>
    </row>
    <row r="38" spans="1:75" x14ac:dyDescent="0.25">
      <c r="A38" s="1">
        <v>286</v>
      </c>
      <c r="B38" s="1" t="s">
        <v>74</v>
      </c>
      <c r="C38" s="3">
        <v>44635.519201388888</v>
      </c>
      <c r="D38" s="1" t="s">
        <v>616</v>
      </c>
      <c r="E38" s="1" t="s">
        <v>75</v>
      </c>
      <c r="F38" s="1">
        <v>249478000</v>
      </c>
      <c r="G38" s="1" t="s">
        <v>617</v>
      </c>
      <c r="H38" s="1" t="s">
        <v>618</v>
      </c>
      <c r="I38" s="1" t="s">
        <v>158</v>
      </c>
      <c r="J38" s="1">
        <f t="shared" si="1"/>
        <v>860611100</v>
      </c>
      <c r="K38" s="2">
        <v>-860611100</v>
      </c>
      <c r="L38" s="1" t="s">
        <v>142</v>
      </c>
      <c r="M38" s="1" t="s">
        <v>143</v>
      </c>
      <c r="N38" s="1" t="s">
        <v>619</v>
      </c>
      <c r="O38" s="1" t="s">
        <v>620</v>
      </c>
      <c r="P38" s="1" t="s">
        <v>621</v>
      </c>
      <c r="Q38" s="1" t="s">
        <v>622</v>
      </c>
      <c r="R38" s="1" t="s">
        <v>623</v>
      </c>
      <c r="S38" s="1">
        <v>4</v>
      </c>
      <c r="T38" s="1">
        <v>2</v>
      </c>
      <c r="U38" s="4">
        <v>44635</v>
      </c>
      <c r="V38" s="1">
        <v>945</v>
      </c>
      <c r="AA38" s="1" t="s">
        <v>91</v>
      </c>
      <c r="AB38" s="1" t="s">
        <v>91</v>
      </c>
      <c r="AC38" s="1" t="s">
        <v>91</v>
      </c>
      <c r="AD38" s="1" t="s">
        <v>91</v>
      </c>
      <c r="AE38" s="1" t="s">
        <v>125</v>
      </c>
      <c r="AF38" s="1" t="s">
        <v>151</v>
      </c>
      <c r="AG38" s="1" t="s">
        <v>624</v>
      </c>
      <c r="AH38" s="1" t="s">
        <v>625</v>
      </c>
      <c r="AI38" s="1" t="s">
        <v>91</v>
      </c>
      <c r="AJ38" s="1" t="s">
        <v>91</v>
      </c>
      <c r="AK38" s="1" t="s">
        <v>91</v>
      </c>
      <c r="AL38" s="1" t="s">
        <v>91</v>
      </c>
      <c r="AM38" s="1" t="s">
        <v>91</v>
      </c>
      <c r="AN38" s="1" t="s">
        <v>91</v>
      </c>
      <c r="AO38" s="1" t="s">
        <v>91</v>
      </c>
      <c r="AP38" s="1" t="s">
        <v>91</v>
      </c>
      <c r="AQ38" s="1" t="s">
        <v>91</v>
      </c>
      <c r="AR38" s="1" t="s">
        <v>91</v>
      </c>
      <c r="AS38" s="1" t="s">
        <v>91</v>
      </c>
      <c r="AT38" s="1" t="s">
        <v>91</v>
      </c>
      <c r="AU38" s="1" t="s">
        <v>91</v>
      </c>
      <c r="AV38" s="1" t="s">
        <v>91</v>
      </c>
      <c r="AW38" s="1" t="s">
        <v>91</v>
      </c>
      <c r="AX38" s="1" t="s">
        <v>91</v>
      </c>
      <c r="AY38" s="1" t="s">
        <v>626</v>
      </c>
      <c r="AZ38" s="1">
        <v>19</v>
      </c>
      <c r="BA38" s="1" t="s">
        <v>154</v>
      </c>
      <c r="BB38" s="1">
        <v>17</v>
      </c>
      <c r="BC38" s="1" t="s">
        <v>153</v>
      </c>
      <c r="BD38" s="1">
        <v>1</v>
      </c>
      <c r="BE38" s="1" t="s">
        <v>627</v>
      </c>
      <c r="BF38" s="1">
        <v>1</v>
      </c>
      <c r="BP38" s="1" t="s">
        <v>342</v>
      </c>
      <c r="BQ38" s="1" t="s">
        <v>494</v>
      </c>
      <c r="BR38" s="1" t="s">
        <v>96</v>
      </c>
      <c r="BS38" s="1" t="s">
        <v>342</v>
      </c>
      <c r="BT38" s="1" t="s">
        <v>154</v>
      </c>
      <c r="BU38" s="1" t="s">
        <v>154</v>
      </c>
      <c r="BV38" s="1" t="s">
        <v>353</v>
      </c>
      <c r="BW38" s="1" t="s">
        <v>102</v>
      </c>
    </row>
    <row r="39" spans="1:75" x14ac:dyDescent="0.25">
      <c r="A39" s="1">
        <v>287</v>
      </c>
      <c r="B39" s="1" t="s">
        <v>74</v>
      </c>
      <c r="C39" s="3">
        <v>44635.53328703704</v>
      </c>
      <c r="D39" s="1" t="s">
        <v>616</v>
      </c>
      <c r="E39" s="1" t="s">
        <v>75</v>
      </c>
      <c r="F39" s="1">
        <v>613765000</v>
      </c>
      <c r="G39" s="1" t="s">
        <v>628</v>
      </c>
      <c r="H39" s="1" t="s">
        <v>629</v>
      </c>
      <c r="I39" s="1" t="s">
        <v>158</v>
      </c>
      <c r="J39" s="1">
        <f t="shared" si="1"/>
        <v>8136556</v>
      </c>
      <c r="K39" s="2">
        <v>-8136556</v>
      </c>
      <c r="L39" s="1" t="s">
        <v>630</v>
      </c>
      <c r="M39" s="1" t="s">
        <v>631</v>
      </c>
      <c r="N39" s="1">
        <v>114</v>
      </c>
      <c r="O39" s="1" t="s">
        <v>632</v>
      </c>
      <c r="P39" s="1" t="s">
        <v>633</v>
      </c>
      <c r="Q39" s="1" t="s">
        <v>634</v>
      </c>
      <c r="R39" s="1" t="s">
        <v>635</v>
      </c>
      <c r="S39" s="1">
        <v>4</v>
      </c>
      <c r="T39" s="1" t="s">
        <v>636</v>
      </c>
      <c r="U39" s="4">
        <v>44635</v>
      </c>
      <c r="V39" s="1">
        <v>800</v>
      </c>
      <c r="W39" s="1" t="s">
        <v>154</v>
      </c>
      <c r="X39" s="1" t="s">
        <v>250</v>
      </c>
      <c r="Y39" s="1" t="s">
        <v>637</v>
      </c>
      <c r="Z39" s="1" t="s">
        <v>638</v>
      </c>
      <c r="AA39" s="1" t="s">
        <v>91</v>
      </c>
      <c r="AB39" s="1" t="s">
        <v>91</v>
      </c>
      <c r="AC39" s="1" t="s">
        <v>91</v>
      </c>
      <c r="AD39" s="1" t="s">
        <v>91</v>
      </c>
      <c r="AE39" s="1" t="s">
        <v>91</v>
      </c>
      <c r="AF39" s="1" t="s">
        <v>91</v>
      </c>
      <c r="AG39" s="1" t="s">
        <v>91</v>
      </c>
      <c r="AH39" s="1" t="s">
        <v>91</v>
      </c>
      <c r="AI39" s="1" t="s">
        <v>91</v>
      </c>
      <c r="AJ39" s="1" t="s">
        <v>91</v>
      </c>
      <c r="AK39" s="1" t="s">
        <v>91</v>
      </c>
      <c r="AL39" s="1" t="s">
        <v>91</v>
      </c>
      <c r="AM39" s="1" t="s">
        <v>91</v>
      </c>
      <c r="AN39" s="1" t="s">
        <v>91</v>
      </c>
      <c r="AO39" s="1" t="s">
        <v>91</v>
      </c>
      <c r="AP39" s="1" t="s">
        <v>91</v>
      </c>
      <c r="AQ39" s="1" t="s">
        <v>91</v>
      </c>
      <c r="AR39" s="1" t="s">
        <v>91</v>
      </c>
      <c r="AS39" s="1" t="s">
        <v>91</v>
      </c>
      <c r="AT39" s="1" t="s">
        <v>91</v>
      </c>
      <c r="AU39" s="1" t="s">
        <v>91</v>
      </c>
      <c r="AV39" s="1" t="s">
        <v>91</v>
      </c>
      <c r="AW39" s="1" t="s">
        <v>91</v>
      </c>
      <c r="AX39" s="1" t="s">
        <v>91</v>
      </c>
      <c r="AY39" s="1" t="s">
        <v>639</v>
      </c>
      <c r="AZ39" s="1">
        <v>12</v>
      </c>
      <c r="BA39" s="1" t="s">
        <v>96</v>
      </c>
      <c r="BB39" s="1">
        <v>12</v>
      </c>
      <c r="BP39" s="1" t="s">
        <v>154</v>
      </c>
      <c r="BQ39" s="1" t="s">
        <v>250</v>
      </c>
      <c r="BU39" s="1" t="s">
        <v>241</v>
      </c>
      <c r="BV39" s="1" t="s">
        <v>241</v>
      </c>
      <c r="BW39" s="1" t="s">
        <v>121</v>
      </c>
    </row>
    <row r="40" spans="1:75" x14ac:dyDescent="0.25">
      <c r="A40" s="1">
        <v>288</v>
      </c>
      <c r="B40" s="1" t="s">
        <v>548</v>
      </c>
      <c r="C40" s="3">
        <v>44636.388842592591</v>
      </c>
      <c r="D40" s="1" t="s">
        <v>640</v>
      </c>
      <c r="E40" s="1" t="s">
        <v>138</v>
      </c>
      <c r="F40" s="1">
        <v>372031000</v>
      </c>
      <c r="G40" s="1" t="s">
        <v>641</v>
      </c>
      <c r="H40" s="1" t="s">
        <v>642</v>
      </c>
      <c r="I40" s="1" t="s">
        <v>78</v>
      </c>
      <c r="J40" s="1">
        <f t="shared" si="1"/>
        <v>9565558</v>
      </c>
      <c r="K40" s="2">
        <v>-9565558</v>
      </c>
      <c r="L40" s="1" t="s">
        <v>106</v>
      </c>
      <c r="M40" s="1" t="s">
        <v>643</v>
      </c>
      <c r="N40" s="1" t="s">
        <v>644</v>
      </c>
      <c r="O40" s="1" t="s">
        <v>645</v>
      </c>
      <c r="P40" s="1" t="s">
        <v>646</v>
      </c>
      <c r="Q40" s="1" t="s">
        <v>647</v>
      </c>
      <c r="R40" s="1" t="s">
        <v>648</v>
      </c>
      <c r="S40" s="1" t="s">
        <v>91</v>
      </c>
      <c r="T40" s="1" t="s">
        <v>649</v>
      </c>
      <c r="U40" s="4">
        <v>44636</v>
      </c>
      <c r="V40" s="1">
        <v>30</v>
      </c>
      <c r="W40" s="1" t="s">
        <v>201</v>
      </c>
      <c r="X40" s="1" t="s">
        <v>650</v>
      </c>
      <c r="Y40" s="1" t="s">
        <v>651</v>
      </c>
      <c r="Z40" s="1" t="s">
        <v>652</v>
      </c>
      <c r="AA40" s="1" t="s">
        <v>91</v>
      </c>
      <c r="AB40" s="1" t="s">
        <v>91</v>
      </c>
      <c r="AC40" s="1" t="s">
        <v>91</v>
      </c>
      <c r="AD40" s="1" t="s">
        <v>653</v>
      </c>
      <c r="AE40" s="1" t="s">
        <v>91</v>
      </c>
      <c r="AF40" s="1" t="s">
        <v>91</v>
      </c>
      <c r="AG40" s="1" t="s">
        <v>91</v>
      </c>
      <c r="AH40" s="1" t="s">
        <v>91</v>
      </c>
      <c r="AI40" s="1" t="s">
        <v>91</v>
      </c>
      <c r="AJ40" s="1" t="s">
        <v>91</v>
      </c>
      <c r="AK40" s="1" t="s">
        <v>91</v>
      </c>
      <c r="AL40" s="1" t="s">
        <v>91</v>
      </c>
      <c r="AM40" s="1" t="s">
        <v>88</v>
      </c>
      <c r="AN40" s="1" t="s">
        <v>654</v>
      </c>
      <c r="AO40" s="1" t="s">
        <v>91</v>
      </c>
      <c r="AP40" s="1" t="s">
        <v>91</v>
      </c>
      <c r="AQ40" s="1" t="s">
        <v>91</v>
      </c>
      <c r="AR40" s="1" t="s">
        <v>655</v>
      </c>
      <c r="AS40" s="1" t="s">
        <v>91</v>
      </c>
      <c r="AT40" s="1" t="s">
        <v>91</v>
      </c>
      <c r="AU40" s="1" t="s">
        <v>91</v>
      </c>
      <c r="AV40" s="1" t="s">
        <v>91</v>
      </c>
      <c r="AW40" s="1" t="s">
        <v>91</v>
      </c>
      <c r="AX40" s="1" t="s">
        <v>91</v>
      </c>
      <c r="AY40" s="1" t="s">
        <v>656</v>
      </c>
      <c r="AZ40" s="1">
        <v>21</v>
      </c>
      <c r="BA40" s="1" t="s">
        <v>96</v>
      </c>
      <c r="BB40" s="1">
        <v>6</v>
      </c>
      <c r="BC40" s="1" t="s">
        <v>93</v>
      </c>
      <c r="BD40" s="1">
        <v>2</v>
      </c>
      <c r="BE40" s="1" t="s">
        <v>95</v>
      </c>
      <c r="BF40" s="1">
        <v>13</v>
      </c>
      <c r="BP40" s="1" t="s">
        <v>97</v>
      </c>
      <c r="BQ40" s="1" t="s">
        <v>657</v>
      </c>
      <c r="BR40" s="1" t="s">
        <v>201</v>
      </c>
      <c r="BS40" s="1" t="s">
        <v>658</v>
      </c>
      <c r="BT40" s="1" t="s">
        <v>98</v>
      </c>
      <c r="BU40" s="1" t="s">
        <v>119</v>
      </c>
      <c r="BV40" s="1" t="s">
        <v>659</v>
      </c>
      <c r="BW40" s="1" t="s">
        <v>102</v>
      </c>
    </row>
    <row r="41" spans="1:75" x14ac:dyDescent="0.25">
      <c r="A41" s="1">
        <v>289</v>
      </c>
      <c r="B41" s="1" t="s">
        <v>548</v>
      </c>
      <c r="C41" s="3">
        <v>44636.396597222221</v>
      </c>
      <c r="D41" s="1" t="s">
        <v>660</v>
      </c>
      <c r="E41" s="1" t="s">
        <v>138</v>
      </c>
      <c r="F41" s="1">
        <v>750345000</v>
      </c>
      <c r="G41" s="1" t="s">
        <v>661</v>
      </c>
      <c r="H41" s="1" t="s">
        <v>662</v>
      </c>
      <c r="I41" s="1" t="s">
        <v>307</v>
      </c>
      <c r="J41" s="1">
        <f t="shared" si="1"/>
        <v>8408428</v>
      </c>
      <c r="K41" s="2">
        <v>-8408428</v>
      </c>
      <c r="L41" s="1" t="s">
        <v>663</v>
      </c>
      <c r="M41" s="1" t="s">
        <v>607</v>
      </c>
      <c r="N41" s="1" t="s">
        <v>664</v>
      </c>
      <c r="O41" s="1" t="s">
        <v>665</v>
      </c>
      <c r="P41" s="1" t="s">
        <v>666</v>
      </c>
      <c r="Q41" s="1" t="s">
        <v>667</v>
      </c>
      <c r="R41" s="1" t="s">
        <v>668</v>
      </c>
      <c r="S41" s="1">
        <v>1</v>
      </c>
      <c r="T41" s="1" t="s">
        <v>669</v>
      </c>
      <c r="U41" s="4">
        <v>44636</v>
      </c>
      <c r="V41" s="1">
        <v>500</v>
      </c>
      <c r="W41" s="1" t="s">
        <v>117</v>
      </c>
      <c r="X41" s="1" t="s">
        <v>670</v>
      </c>
      <c r="Y41" s="1" t="s">
        <v>408</v>
      </c>
      <c r="Z41" s="1" t="s">
        <v>671</v>
      </c>
      <c r="AA41" s="1" t="s">
        <v>91</v>
      </c>
      <c r="AB41" s="1" t="s">
        <v>91</v>
      </c>
      <c r="AC41" s="1" t="s">
        <v>91</v>
      </c>
      <c r="AD41" s="1" t="s">
        <v>91</v>
      </c>
      <c r="AE41" s="1" t="s">
        <v>91</v>
      </c>
      <c r="AF41" s="1" t="s">
        <v>91</v>
      </c>
      <c r="AG41" s="1" t="s">
        <v>91</v>
      </c>
      <c r="AH41" s="1" t="s">
        <v>91</v>
      </c>
      <c r="AI41" s="1" t="s">
        <v>91</v>
      </c>
      <c r="AJ41" s="1" t="s">
        <v>91</v>
      </c>
      <c r="AK41" s="1" t="s">
        <v>91</v>
      </c>
      <c r="AL41" s="1" t="s">
        <v>91</v>
      </c>
      <c r="AM41" s="1" t="s">
        <v>91</v>
      </c>
      <c r="AN41" s="1" t="s">
        <v>91</v>
      </c>
      <c r="AO41" s="1" t="s">
        <v>91</v>
      </c>
      <c r="AP41" s="1" t="s">
        <v>91</v>
      </c>
      <c r="AQ41" s="1" t="s">
        <v>91</v>
      </c>
      <c r="AR41" s="1" t="s">
        <v>91</v>
      </c>
      <c r="AS41" s="1" t="s">
        <v>91</v>
      </c>
      <c r="AT41" s="1" t="s">
        <v>91</v>
      </c>
      <c r="AU41" s="1" t="s">
        <v>91</v>
      </c>
      <c r="AV41" s="1" t="s">
        <v>91</v>
      </c>
      <c r="AW41" s="1" t="s">
        <v>91</v>
      </c>
      <c r="AX41" s="1" t="s">
        <v>91</v>
      </c>
      <c r="AY41" s="1" t="s">
        <v>672</v>
      </c>
      <c r="AZ41" s="1">
        <v>13</v>
      </c>
      <c r="BA41" s="1" t="s">
        <v>170</v>
      </c>
      <c r="BB41" s="1">
        <v>12</v>
      </c>
      <c r="BC41" s="1" t="s">
        <v>125</v>
      </c>
      <c r="BD41" s="1">
        <v>1</v>
      </c>
      <c r="BP41" s="1" t="s">
        <v>117</v>
      </c>
      <c r="BQ41" s="1" t="s">
        <v>670</v>
      </c>
      <c r="BR41" s="1" t="s">
        <v>673</v>
      </c>
      <c r="BS41" s="1" t="s">
        <v>117</v>
      </c>
      <c r="BT41" s="1" t="s">
        <v>673</v>
      </c>
      <c r="BU41" s="1" t="s">
        <v>241</v>
      </c>
      <c r="BV41" s="1" t="s">
        <v>241</v>
      </c>
      <c r="BW41" s="1" t="s">
        <v>102</v>
      </c>
    </row>
    <row r="42" spans="1:75" x14ac:dyDescent="0.25">
      <c r="A42" s="1">
        <v>290</v>
      </c>
      <c r="B42" s="1" t="s">
        <v>548</v>
      </c>
      <c r="C42" s="3">
        <v>44636.40111111111</v>
      </c>
      <c r="D42" s="1" t="s">
        <v>660</v>
      </c>
      <c r="E42" s="1" t="s">
        <v>138</v>
      </c>
      <c r="F42" s="1">
        <v>671697000</v>
      </c>
      <c r="G42" s="1" t="s">
        <v>674</v>
      </c>
      <c r="H42" s="1" t="s">
        <v>675</v>
      </c>
      <c r="I42" s="1" t="s">
        <v>158</v>
      </c>
      <c r="J42" s="1">
        <f t="shared" si="1"/>
        <v>8703270</v>
      </c>
      <c r="K42" s="2">
        <v>-8703270</v>
      </c>
      <c r="L42" s="1" t="s">
        <v>235</v>
      </c>
      <c r="M42" s="1" t="s">
        <v>175</v>
      </c>
      <c r="N42" s="1" t="s">
        <v>676</v>
      </c>
      <c r="O42" s="1" t="s">
        <v>677</v>
      </c>
      <c r="P42" s="1" t="s">
        <v>678</v>
      </c>
      <c r="Q42" s="1" t="s">
        <v>679</v>
      </c>
      <c r="R42" s="1" t="s">
        <v>680</v>
      </c>
      <c r="S42" s="1">
        <v>1</v>
      </c>
      <c r="T42" s="1" t="s">
        <v>681</v>
      </c>
      <c r="U42" s="4">
        <v>44636</v>
      </c>
      <c r="V42" s="1">
        <v>745</v>
      </c>
      <c r="W42" s="1" t="s">
        <v>171</v>
      </c>
      <c r="X42" s="1" t="s">
        <v>682</v>
      </c>
      <c r="Y42" s="1" t="s">
        <v>408</v>
      </c>
      <c r="Z42" s="1" t="s">
        <v>683</v>
      </c>
      <c r="AA42" s="1" t="s">
        <v>91</v>
      </c>
      <c r="AB42" s="1" t="s">
        <v>91</v>
      </c>
      <c r="AC42" s="1" t="s">
        <v>91</v>
      </c>
      <c r="AD42" s="1" t="s">
        <v>91</v>
      </c>
      <c r="AE42" s="1" t="s">
        <v>91</v>
      </c>
      <c r="AF42" s="1" t="s">
        <v>91</v>
      </c>
      <c r="AG42" s="1" t="s">
        <v>91</v>
      </c>
      <c r="AH42" s="1" t="s">
        <v>91</v>
      </c>
      <c r="AI42" s="1" t="s">
        <v>91</v>
      </c>
      <c r="AJ42" s="1" t="s">
        <v>91</v>
      </c>
      <c r="AK42" s="1" t="s">
        <v>91</v>
      </c>
      <c r="AL42" s="1" t="s">
        <v>91</v>
      </c>
      <c r="AM42" s="1" t="s">
        <v>91</v>
      </c>
      <c r="AN42" s="1" t="s">
        <v>91</v>
      </c>
      <c r="AO42" s="1" t="s">
        <v>91</v>
      </c>
      <c r="AP42" s="1" t="s">
        <v>91</v>
      </c>
      <c r="AQ42" s="1" t="s">
        <v>91</v>
      </c>
      <c r="AR42" s="1" t="s">
        <v>91</v>
      </c>
      <c r="AS42" s="1" t="s">
        <v>91</v>
      </c>
      <c r="AT42" s="1" t="s">
        <v>91</v>
      </c>
      <c r="AU42" s="1" t="s">
        <v>91</v>
      </c>
      <c r="AV42" s="1" t="s">
        <v>91</v>
      </c>
      <c r="AW42" s="1" t="s">
        <v>91</v>
      </c>
      <c r="AX42" s="1" t="s">
        <v>91</v>
      </c>
      <c r="AY42" s="1" t="s">
        <v>684</v>
      </c>
      <c r="AZ42" s="1">
        <v>14</v>
      </c>
      <c r="BA42" s="1" t="s">
        <v>170</v>
      </c>
      <c r="BB42" s="1">
        <v>12</v>
      </c>
      <c r="BC42" s="1" t="s">
        <v>125</v>
      </c>
      <c r="BD42" s="1">
        <v>2</v>
      </c>
      <c r="BP42" s="1" t="s">
        <v>171</v>
      </c>
      <c r="BQ42" s="1" t="s">
        <v>682</v>
      </c>
      <c r="BR42" s="1" t="s">
        <v>125</v>
      </c>
      <c r="BS42" s="1" t="s">
        <v>171</v>
      </c>
      <c r="BT42" s="1" t="s">
        <v>125</v>
      </c>
      <c r="BU42" s="1" t="s">
        <v>171</v>
      </c>
      <c r="BV42" s="1" t="s">
        <v>682</v>
      </c>
      <c r="BW42" s="1" t="s">
        <v>121</v>
      </c>
    </row>
    <row r="43" spans="1:75" x14ac:dyDescent="0.25">
      <c r="A43" s="1">
        <v>291</v>
      </c>
      <c r="B43" s="1" t="s">
        <v>548</v>
      </c>
      <c r="C43" s="3">
        <v>44636.409108796295</v>
      </c>
      <c r="D43" s="1" t="s">
        <v>640</v>
      </c>
      <c r="E43" s="1" t="s">
        <v>138</v>
      </c>
      <c r="F43" s="1">
        <v>431190000</v>
      </c>
      <c r="G43" s="1" t="s">
        <v>685</v>
      </c>
      <c r="H43" s="1" t="s">
        <v>686</v>
      </c>
      <c r="I43" s="1" t="s">
        <v>78</v>
      </c>
      <c r="J43" s="1">
        <f t="shared" si="1"/>
        <v>9284752</v>
      </c>
      <c r="K43" s="2">
        <v>-9284752</v>
      </c>
      <c r="L43" s="1" t="s">
        <v>201</v>
      </c>
      <c r="M43" s="1" t="s">
        <v>190</v>
      </c>
      <c r="N43" s="1" t="s">
        <v>687</v>
      </c>
      <c r="O43" s="1" t="s">
        <v>688</v>
      </c>
      <c r="P43" s="1" t="s">
        <v>689</v>
      </c>
      <c r="Q43" s="1" t="s">
        <v>690</v>
      </c>
      <c r="R43" s="1" t="s">
        <v>691</v>
      </c>
      <c r="S43" s="1" t="s">
        <v>91</v>
      </c>
      <c r="T43" s="1" t="s">
        <v>692</v>
      </c>
      <c r="U43" s="4">
        <v>44636</v>
      </c>
      <c r="V43" s="1">
        <v>700</v>
      </c>
      <c r="W43" s="1" t="s">
        <v>693</v>
      </c>
      <c r="X43" s="1" t="s">
        <v>694</v>
      </c>
      <c r="Y43" s="1" t="s">
        <v>651</v>
      </c>
      <c r="Z43" s="1" t="s">
        <v>695</v>
      </c>
      <c r="AA43" s="1" t="s">
        <v>91</v>
      </c>
      <c r="AB43" s="1" t="s">
        <v>91</v>
      </c>
      <c r="AC43" s="1" t="s">
        <v>91</v>
      </c>
      <c r="AD43" s="1" t="s">
        <v>696</v>
      </c>
      <c r="AE43" s="1" t="s">
        <v>91</v>
      </c>
      <c r="AF43" s="1" t="s">
        <v>91</v>
      </c>
      <c r="AG43" s="1" t="s">
        <v>91</v>
      </c>
      <c r="AH43" s="1" t="s">
        <v>91</v>
      </c>
      <c r="AI43" s="1" t="s">
        <v>91</v>
      </c>
      <c r="AJ43" s="1" t="s">
        <v>91</v>
      </c>
      <c r="AK43" s="1" t="s">
        <v>91</v>
      </c>
      <c r="AL43" s="1" t="s">
        <v>91</v>
      </c>
      <c r="AM43" s="1" t="s">
        <v>88</v>
      </c>
      <c r="AN43" s="1" t="s">
        <v>697</v>
      </c>
      <c r="AO43" s="1" t="s">
        <v>91</v>
      </c>
      <c r="AP43" s="1" t="s">
        <v>91</v>
      </c>
      <c r="AQ43" s="1" t="s">
        <v>91</v>
      </c>
      <c r="AR43" s="1" t="s">
        <v>698</v>
      </c>
      <c r="AS43" s="1" t="s">
        <v>91</v>
      </c>
      <c r="AT43" s="1" t="s">
        <v>91</v>
      </c>
      <c r="AU43" s="1" t="s">
        <v>91</v>
      </c>
      <c r="AV43" s="1" t="s">
        <v>91</v>
      </c>
      <c r="AW43" s="1" t="s">
        <v>91</v>
      </c>
      <c r="AX43" s="1" t="s">
        <v>91</v>
      </c>
      <c r="AY43" s="1" t="s">
        <v>699</v>
      </c>
      <c r="AZ43" s="1">
        <v>24</v>
      </c>
      <c r="BA43" s="1" t="s">
        <v>132</v>
      </c>
      <c r="BB43" s="1">
        <v>3</v>
      </c>
      <c r="BC43" s="1" t="s">
        <v>95</v>
      </c>
      <c r="BD43" s="1">
        <v>21</v>
      </c>
      <c r="BP43" s="1" t="s">
        <v>693</v>
      </c>
      <c r="BQ43" s="1" t="s">
        <v>694</v>
      </c>
      <c r="BR43" s="1" t="s">
        <v>304</v>
      </c>
      <c r="BS43" s="1" t="s">
        <v>331</v>
      </c>
      <c r="BT43" s="1" t="s">
        <v>303</v>
      </c>
      <c r="BU43" s="1" t="s">
        <v>154</v>
      </c>
      <c r="BV43" s="1" t="s">
        <v>353</v>
      </c>
      <c r="BW43" s="1" t="s">
        <v>102</v>
      </c>
    </row>
    <row r="44" spans="1:75" x14ac:dyDescent="0.25">
      <c r="A44" s="1">
        <v>292</v>
      </c>
      <c r="B44" s="1" t="s">
        <v>396</v>
      </c>
      <c r="C44" s="3">
        <v>44636.851793981485</v>
      </c>
      <c r="D44" s="1" t="s">
        <v>700</v>
      </c>
      <c r="E44" s="1" t="s">
        <v>398</v>
      </c>
      <c r="F44" s="1">
        <v>247335600</v>
      </c>
      <c r="G44" s="1" t="s">
        <v>701</v>
      </c>
      <c r="H44" s="1" t="s">
        <v>702</v>
      </c>
      <c r="I44" s="1" t="s">
        <v>78</v>
      </c>
      <c r="J44" s="1">
        <f t="shared" si="1"/>
        <v>9547219</v>
      </c>
      <c r="K44" s="2">
        <v>-9547219</v>
      </c>
      <c r="L44" s="1" t="s">
        <v>119</v>
      </c>
      <c r="M44" s="1" t="s">
        <v>703</v>
      </c>
      <c r="N44" s="1" t="s">
        <v>704</v>
      </c>
      <c r="O44" s="1" t="s">
        <v>705</v>
      </c>
      <c r="P44" s="1" t="s">
        <v>706</v>
      </c>
      <c r="Q44" s="1" t="s">
        <v>707</v>
      </c>
      <c r="R44" s="1" t="s">
        <v>708</v>
      </c>
      <c r="S44" s="1" t="s">
        <v>91</v>
      </c>
      <c r="T44" s="1" t="s">
        <v>709</v>
      </c>
      <c r="U44" s="4">
        <v>44636</v>
      </c>
      <c r="V44" s="1">
        <v>1955</v>
      </c>
      <c r="W44" s="1" t="s">
        <v>119</v>
      </c>
      <c r="X44" s="1" t="s">
        <v>710</v>
      </c>
      <c r="Y44" s="1" t="s">
        <v>88</v>
      </c>
      <c r="Z44" s="1" t="s">
        <v>711</v>
      </c>
      <c r="AA44" s="1" t="s">
        <v>91</v>
      </c>
      <c r="AB44" s="1" t="s">
        <v>91</v>
      </c>
      <c r="AC44" s="1" t="s">
        <v>91</v>
      </c>
      <c r="AD44" s="1" t="s">
        <v>712</v>
      </c>
      <c r="AE44" s="1" t="s">
        <v>91</v>
      </c>
      <c r="AF44" s="1" t="s">
        <v>91</v>
      </c>
      <c r="AG44" s="1" t="s">
        <v>91</v>
      </c>
      <c r="AH44" s="1" t="s">
        <v>91</v>
      </c>
      <c r="AI44" s="1" t="s">
        <v>91</v>
      </c>
      <c r="AJ44" s="1" t="s">
        <v>91</v>
      </c>
      <c r="AK44" s="1" t="s">
        <v>91</v>
      </c>
      <c r="AL44" s="1" t="s">
        <v>91</v>
      </c>
      <c r="AM44" s="1" t="s">
        <v>91</v>
      </c>
      <c r="AN44" s="1" t="s">
        <v>91</v>
      </c>
      <c r="AO44" s="1" t="s">
        <v>91</v>
      </c>
      <c r="AP44" s="1" t="s">
        <v>91</v>
      </c>
      <c r="AQ44" s="1" t="s">
        <v>91</v>
      </c>
      <c r="AR44" s="1" t="s">
        <v>91</v>
      </c>
      <c r="AS44" s="1" t="s">
        <v>91</v>
      </c>
      <c r="AT44" s="1" t="s">
        <v>91</v>
      </c>
      <c r="AU44" s="1" t="s">
        <v>91</v>
      </c>
      <c r="AV44" s="1" t="s">
        <v>91</v>
      </c>
      <c r="AW44" s="1" t="s">
        <v>91</v>
      </c>
      <c r="AX44" s="1" t="s">
        <v>91</v>
      </c>
      <c r="AY44" s="1" t="s">
        <v>713</v>
      </c>
      <c r="AZ44" s="1">
        <v>20</v>
      </c>
      <c r="BA44" s="1" t="s">
        <v>119</v>
      </c>
      <c r="BB44" s="1">
        <v>11</v>
      </c>
      <c r="BC44" s="1" t="s">
        <v>132</v>
      </c>
      <c r="BD44" s="1">
        <v>5</v>
      </c>
      <c r="BE44" s="1" t="s">
        <v>301</v>
      </c>
      <c r="BF44" s="1">
        <v>2</v>
      </c>
      <c r="BG44" s="1" t="s">
        <v>96</v>
      </c>
      <c r="BH44" s="1">
        <v>2</v>
      </c>
      <c r="BI44" s="1" t="s">
        <v>91</v>
      </c>
      <c r="BJ44" s="1" t="s">
        <v>91</v>
      </c>
      <c r="BK44" s="1" t="s">
        <v>91</v>
      </c>
      <c r="BL44" s="1" t="s">
        <v>91</v>
      </c>
      <c r="BM44" s="1" t="s">
        <v>91</v>
      </c>
      <c r="BN44" s="1" t="s">
        <v>91</v>
      </c>
      <c r="BO44" s="1" t="s">
        <v>91</v>
      </c>
      <c r="BP44" s="1" t="s">
        <v>91</v>
      </c>
      <c r="BQ44" s="1" t="s">
        <v>91</v>
      </c>
      <c r="BR44" s="1" t="s">
        <v>117</v>
      </c>
      <c r="BS44" s="1" t="s">
        <v>438</v>
      </c>
      <c r="BT44" s="1" t="s">
        <v>714</v>
      </c>
      <c r="BU44" s="1" t="s">
        <v>154</v>
      </c>
      <c r="BV44" s="1" t="s">
        <v>353</v>
      </c>
      <c r="BW44" s="1" t="s">
        <v>102</v>
      </c>
    </row>
    <row r="45" spans="1:75" x14ac:dyDescent="0.25">
      <c r="A45" s="1">
        <v>293</v>
      </c>
      <c r="B45" s="1" t="s">
        <v>396</v>
      </c>
      <c r="C45" s="3">
        <v>44636.892210648148</v>
      </c>
      <c r="D45" s="1" t="s">
        <v>186</v>
      </c>
      <c r="E45" s="1" t="s">
        <v>398</v>
      </c>
      <c r="F45" s="1">
        <v>636019619</v>
      </c>
      <c r="G45" s="1" t="s">
        <v>715</v>
      </c>
      <c r="H45" s="1" t="s">
        <v>716</v>
      </c>
      <c r="I45" s="1" t="s">
        <v>124</v>
      </c>
      <c r="J45" s="1">
        <f t="shared" ref="J45:J76" si="2">K45*-1</f>
        <v>9569956</v>
      </c>
      <c r="K45" s="2">
        <v>-9569956</v>
      </c>
      <c r="L45" s="1" t="s">
        <v>286</v>
      </c>
      <c r="M45" s="1" t="s">
        <v>80</v>
      </c>
      <c r="N45" s="1" t="s">
        <v>717</v>
      </c>
      <c r="O45" s="1" t="s">
        <v>718</v>
      </c>
      <c r="P45" s="1" t="s">
        <v>719</v>
      </c>
      <c r="Q45" s="1">
        <v>10.06</v>
      </c>
      <c r="R45" s="1" t="s">
        <v>720</v>
      </c>
      <c r="S45" s="1" t="s">
        <v>721</v>
      </c>
      <c r="T45" s="1" t="s">
        <v>722</v>
      </c>
      <c r="U45" s="4">
        <v>44636</v>
      </c>
      <c r="V45" s="1">
        <v>2105</v>
      </c>
      <c r="W45" s="1" t="s">
        <v>303</v>
      </c>
      <c r="X45" s="1" t="s">
        <v>723</v>
      </c>
      <c r="Y45" s="1" t="s">
        <v>408</v>
      </c>
      <c r="Z45" s="1" t="s">
        <v>724</v>
      </c>
      <c r="AA45" s="1" t="s">
        <v>91</v>
      </c>
      <c r="AB45" s="1" t="s">
        <v>91</v>
      </c>
      <c r="AC45" s="1" t="s">
        <v>91</v>
      </c>
      <c r="AD45" s="1" t="s">
        <v>91</v>
      </c>
      <c r="AE45" s="1" t="s">
        <v>91</v>
      </c>
      <c r="AF45" s="1" t="s">
        <v>91</v>
      </c>
      <c r="AG45" s="1" t="s">
        <v>91</v>
      </c>
      <c r="AH45" s="1" t="s">
        <v>91</v>
      </c>
      <c r="AI45" s="1" t="s">
        <v>91</v>
      </c>
      <c r="AJ45" s="1" t="s">
        <v>91</v>
      </c>
      <c r="AK45" s="1" t="s">
        <v>91</v>
      </c>
      <c r="AL45" s="1" t="s">
        <v>91</v>
      </c>
      <c r="AM45" s="1" t="s">
        <v>91</v>
      </c>
      <c r="AN45" s="1" t="s">
        <v>91</v>
      </c>
      <c r="AO45" s="1" t="s">
        <v>91</v>
      </c>
      <c r="AP45" s="1" t="s">
        <v>91</v>
      </c>
      <c r="AQ45" s="1" t="s">
        <v>91</v>
      </c>
      <c r="AR45" s="1" t="s">
        <v>91</v>
      </c>
      <c r="AS45" s="1" t="s">
        <v>91</v>
      </c>
      <c r="AT45" s="1" t="s">
        <v>91</v>
      </c>
      <c r="AU45" s="1" t="s">
        <v>91</v>
      </c>
      <c r="AV45" s="1" t="s">
        <v>91</v>
      </c>
      <c r="AW45" s="1" t="s">
        <v>91</v>
      </c>
      <c r="AX45" s="1" t="s">
        <v>91</v>
      </c>
      <c r="AY45" s="1" t="s">
        <v>725</v>
      </c>
      <c r="AZ45" s="1">
        <v>24</v>
      </c>
      <c r="BA45" s="1" t="s">
        <v>98</v>
      </c>
      <c r="BB45" s="1">
        <v>20</v>
      </c>
      <c r="BC45" s="1" t="s">
        <v>394</v>
      </c>
      <c r="BD45" s="1">
        <v>4</v>
      </c>
      <c r="BE45" s="1" t="s">
        <v>91</v>
      </c>
      <c r="BF45" s="1" t="s">
        <v>91</v>
      </c>
      <c r="BG45" s="1" t="s">
        <v>91</v>
      </c>
      <c r="BH45" s="1" t="s">
        <v>91</v>
      </c>
      <c r="BI45" s="1" t="s">
        <v>91</v>
      </c>
      <c r="BJ45" s="1" t="s">
        <v>91</v>
      </c>
      <c r="BK45" s="1" t="s">
        <v>91</v>
      </c>
      <c r="BL45" s="1" t="s">
        <v>91</v>
      </c>
      <c r="BM45" s="1" t="s">
        <v>91</v>
      </c>
      <c r="BN45" s="1" t="s">
        <v>91</v>
      </c>
      <c r="BO45" s="1" t="s">
        <v>91</v>
      </c>
      <c r="BP45" s="1" t="s">
        <v>303</v>
      </c>
      <c r="BQ45" s="1" t="s">
        <v>723</v>
      </c>
      <c r="BR45" s="1" t="s">
        <v>529</v>
      </c>
      <c r="BS45" s="1" t="s">
        <v>557</v>
      </c>
      <c r="BT45" s="1" t="s">
        <v>125</v>
      </c>
      <c r="BU45" s="1" t="s">
        <v>120</v>
      </c>
      <c r="BV45" s="1" t="s">
        <v>120</v>
      </c>
      <c r="BW45" s="1" t="s">
        <v>102</v>
      </c>
    </row>
    <row r="46" spans="1:75" x14ac:dyDescent="0.25">
      <c r="A46" s="1">
        <v>294</v>
      </c>
      <c r="B46" s="1" t="s">
        <v>74</v>
      </c>
      <c r="C46" s="3">
        <v>44637.045844907407</v>
      </c>
      <c r="D46" s="1" t="s">
        <v>469</v>
      </c>
      <c r="E46" s="1" t="s">
        <v>726</v>
      </c>
      <c r="F46" s="1">
        <v>353130000</v>
      </c>
      <c r="G46" s="1" t="s">
        <v>727</v>
      </c>
      <c r="H46" s="1" t="s">
        <v>728</v>
      </c>
      <c r="I46" s="1" t="s">
        <v>105</v>
      </c>
      <c r="J46" s="1">
        <f t="shared" si="2"/>
        <v>9264192</v>
      </c>
      <c r="K46" s="2">
        <v>-9264192</v>
      </c>
      <c r="L46" s="1" t="s">
        <v>106</v>
      </c>
      <c r="M46" s="1" t="s">
        <v>107</v>
      </c>
      <c r="N46" s="1">
        <v>120</v>
      </c>
      <c r="O46" s="1" t="s">
        <v>729</v>
      </c>
      <c r="P46" s="1" t="s">
        <v>730</v>
      </c>
      <c r="Q46" s="1" t="s">
        <v>731</v>
      </c>
      <c r="R46" s="1" t="s">
        <v>732</v>
      </c>
      <c r="S46" s="1" t="s">
        <v>91</v>
      </c>
      <c r="T46" s="1" t="s">
        <v>733</v>
      </c>
      <c r="U46" s="4">
        <v>44636</v>
      </c>
      <c r="V46" s="5">
        <v>0.43055555555555558</v>
      </c>
      <c r="W46" s="1" t="s">
        <v>94</v>
      </c>
      <c r="X46" s="1" t="s">
        <v>734</v>
      </c>
      <c r="Y46" s="1" t="s">
        <v>735</v>
      </c>
      <c r="Z46" s="1" t="s">
        <v>91</v>
      </c>
      <c r="AA46" s="1" t="s">
        <v>91</v>
      </c>
      <c r="AB46" s="1" t="s">
        <v>91</v>
      </c>
      <c r="AC46" s="1" t="s">
        <v>91</v>
      </c>
      <c r="AD46" s="1" t="s">
        <v>91</v>
      </c>
      <c r="AE46" s="1" t="s">
        <v>125</v>
      </c>
      <c r="AF46" s="1" t="s">
        <v>151</v>
      </c>
      <c r="AG46" s="1" t="s">
        <v>736</v>
      </c>
      <c r="AH46" s="1" t="s">
        <v>91</v>
      </c>
      <c r="AI46" s="1" t="s">
        <v>91</v>
      </c>
      <c r="AJ46" s="1" t="s">
        <v>91</v>
      </c>
      <c r="AK46" s="1" t="s">
        <v>91</v>
      </c>
      <c r="AL46" s="1" t="s">
        <v>91</v>
      </c>
      <c r="AM46" s="1" t="s">
        <v>91</v>
      </c>
      <c r="AN46" s="1" t="s">
        <v>91</v>
      </c>
      <c r="AO46" s="1" t="s">
        <v>91</v>
      </c>
      <c r="AP46" s="1" t="s">
        <v>91</v>
      </c>
      <c r="AQ46" s="1" t="s">
        <v>91</v>
      </c>
      <c r="AR46" s="1" t="s">
        <v>91</v>
      </c>
      <c r="AS46" s="1" t="s">
        <v>91</v>
      </c>
      <c r="AT46" s="1" t="s">
        <v>91</v>
      </c>
      <c r="AU46" s="1" t="s">
        <v>91</v>
      </c>
      <c r="AV46" s="1" t="s">
        <v>91</v>
      </c>
      <c r="AW46" s="1" t="s">
        <v>91</v>
      </c>
      <c r="AX46" s="1" t="s">
        <v>91</v>
      </c>
      <c r="AY46" s="1" t="s">
        <v>737</v>
      </c>
      <c r="AZ46" s="1">
        <v>17</v>
      </c>
      <c r="BA46" s="1" t="s">
        <v>95</v>
      </c>
      <c r="BB46" s="1" t="s">
        <v>91</v>
      </c>
      <c r="BC46" s="1" t="s">
        <v>91</v>
      </c>
      <c r="BD46" s="1" t="s">
        <v>91</v>
      </c>
      <c r="BE46" s="1" t="s">
        <v>91</v>
      </c>
      <c r="BF46" s="1" t="s">
        <v>91</v>
      </c>
      <c r="BG46" s="1" t="s">
        <v>91</v>
      </c>
      <c r="BH46" s="1" t="s">
        <v>91</v>
      </c>
      <c r="BI46" s="1" t="s">
        <v>91</v>
      </c>
      <c r="BJ46" s="1" t="s">
        <v>91</v>
      </c>
      <c r="BK46" s="1" t="s">
        <v>91</v>
      </c>
      <c r="BL46" s="1" t="s">
        <v>91</v>
      </c>
      <c r="BM46" s="1" t="s">
        <v>91</v>
      </c>
      <c r="BN46" s="1" t="s">
        <v>91</v>
      </c>
      <c r="BO46" s="1" t="s">
        <v>91</v>
      </c>
      <c r="BP46" s="1" t="s">
        <v>94</v>
      </c>
      <c r="BQ46" s="1" t="s">
        <v>734</v>
      </c>
      <c r="BR46" s="1" t="s">
        <v>119</v>
      </c>
      <c r="BS46" s="1" t="s">
        <v>125</v>
      </c>
      <c r="BT46" s="1" t="s">
        <v>119</v>
      </c>
      <c r="BU46" s="1" t="s">
        <v>119</v>
      </c>
      <c r="BV46" s="1" t="s">
        <v>738</v>
      </c>
      <c r="BW46" s="1" t="s">
        <v>121</v>
      </c>
    </row>
    <row r="47" spans="1:75" x14ac:dyDescent="0.25">
      <c r="A47" s="1">
        <v>295</v>
      </c>
      <c r="B47" s="1" t="s">
        <v>74</v>
      </c>
      <c r="C47" s="3">
        <v>44637.053437499999</v>
      </c>
      <c r="D47" s="1" t="s">
        <v>469</v>
      </c>
      <c r="E47" s="1" t="s">
        <v>726</v>
      </c>
      <c r="F47" s="1">
        <v>271044633</v>
      </c>
      <c r="G47" s="1" t="s">
        <v>739</v>
      </c>
      <c r="H47" s="1" t="s">
        <v>740</v>
      </c>
      <c r="I47" s="1" t="s">
        <v>221</v>
      </c>
      <c r="J47" s="1">
        <f t="shared" si="2"/>
        <v>9106479</v>
      </c>
      <c r="K47" s="2">
        <v>-9106479</v>
      </c>
      <c r="L47" s="1" t="s">
        <v>154</v>
      </c>
      <c r="M47" s="1" t="s">
        <v>287</v>
      </c>
      <c r="N47" s="1">
        <v>151</v>
      </c>
      <c r="O47" s="1" t="s">
        <v>741</v>
      </c>
      <c r="P47" s="1" t="s">
        <v>742</v>
      </c>
      <c r="Q47" s="1" t="s">
        <v>743</v>
      </c>
      <c r="R47" s="1" t="s">
        <v>744</v>
      </c>
      <c r="S47" s="1">
        <v>4</v>
      </c>
      <c r="T47" s="1" t="s">
        <v>745</v>
      </c>
      <c r="U47" s="4">
        <v>44636</v>
      </c>
      <c r="V47" s="5">
        <v>0.625</v>
      </c>
      <c r="W47" s="1" t="s">
        <v>154</v>
      </c>
      <c r="X47" s="1" t="s">
        <v>746</v>
      </c>
      <c r="Y47" s="1" t="s">
        <v>221</v>
      </c>
      <c r="Z47" s="1" t="s">
        <v>747</v>
      </c>
      <c r="AA47" s="1">
        <v>10</v>
      </c>
      <c r="AB47" s="1">
        <v>377</v>
      </c>
      <c r="AC47" s="1" t="s">
        <v>91</v>
      </c>
      <c r="AD47" s="1" t="s">
        <v>91</v>
      </c>
      <c r="AE47" s="1" t="s">
        <v>91</v>
      </c>
      <c r="AF47" s="1" t="s">
        <v>91</v>
      </c>
      <c r="AG47" s="1" t="s">
        <v>91</v>
      </c>
      <c r="AH47" s="1" t="s">
        <v>91</v>
      </c>
      <c r="AI47" s="1" t="s">
        <v>91</v>
      </c>
      <c r="AJ47" s="1" t="s">
        <v>91</v>
      </c>
      <c r="AK47" s="1" t="s">
        <v>91</v>
      </c>
      <c r="AL47" s="1" t="s">
        <v>91</v>
      </c>
      <c r="AM47" s="1" t="s">
        <v>91</v>
      </c>
      <c r="AN47" s="1" t="s">
        <v>91</v>
      </c>
      <c r="AO47" s="1" t="s">
        <v>91</v>
      </c>
      <c r="AP47" s="1" t="s">
        <v>91</v>
      </c>
      <c r="AQ47" s="1" t="s">
        <v>91</v>
      </c>
      <c r="AR47" s="1" t="s">
        <v>91</v>
      </c>
      <c r="AS47" s="1" t="s">
        <v>91</v>
      </c>
      <c r="AT47" s="1" t="s">
        <v>91</v>
      </c>
      <c r="AU47" s="1" t="s">
        <v>91</v>
      </c>
      <c r="AV47" s="1" t="s">
        <v>91</v>
      </c>
      <c r="AW47" s="1" t="s">
        <v>91</v>
      </c>
      <c r="AX47" s="1" t="s">
        <v>91</v>
      </c>
      <c r="AY47" s="1" t="s">
        <v>748</v>
      </c>
      <c r="AZ47" s="1">
        <v>20</v>
      </c>
      <c r="BA47" s="1" t="s">
        <v>154</v>
      </c>
      <c r="BB47" s="1" t="s">
        <v>91</v>
      </c>
      <c r="BC47" s="1" t="s">
        <v>91</v>
      </c>
      <c r="BD47" s="1" t="s">
        <v>91</v>
      </c>
      <c r="BE47" s="1" t="s">
        <v>91</v>
      </c>
      <c r="BF47" s="1" t="s">
        <v>91</v>
      </c>
      <c r="BG47" s="1" t="s">
        <v>91</v>
      </c>
      <c r="BH47" s="1" t="s">
        <v>91</v>
      </c>
      <c r="BI47" s="1" t="s">
        <v>91</v>
      </c>
      <c r="BJ47" s="1" t="s">
        <v>91</v>
      </c>
      <c r="BK47" s="1" t="s">
        <v>91</v>
      </c>
      <c r="BL47" s="1" t="s">
        <v>91</v>
      </c>
      <c r="BM47" s="1" t="s">
        <v>91</v>
      </c>
      <c r="BN47" s="1" t="s">
        <v>91</v>
      </c>
      <c r="BO47" s="1" t="s">
        <v>91</v>
      </c>
      <c r="BP47" s="1" t="s">
        <v>154</v>
      </c>
      <c r="BQ47" s="1" t="s">
        <v>746</v>
      </c>
      <c r="BR47" s="1" t="s">
        <v>94</v>
      </c>
      <c r="BS47" s="1" t="s">
        <v>154</v>
      </c>
      <c r="BT47" s="1" t="s">
        <v>171</v>
      </c>
      <c r="BU47" s="1" t="s">
        <v>119</v>
      </c>
      <c r="BV47" s="1" t="s">
        <v>710</v>
      </c>
      <c r="BW47" s="1" t="s">
        <v>102</v>
      </c>
    </row>
    <row r="48" spans="1:75" x14ac:dyDescent="0.25">
      <c r="A48" s="1">
        <v>296</v>
      </c>
      <c r="B48" s="1" t="s">
        <v>74</v>
      </c>
      <c r="C48" s="3">
        <v>44637.074386574073</v>
      </c>
      <c r="D48" s="1" t="s">
        <v>469</v>
      </c>
      <c r="E48" s="1" t="s">
        <v>726</v>
      </c>
      <c r="F48" s="1">
        <v>356792000</v>
      </c>
      <c r="G48" s="1" t="s">
        <v>749</v>
      </c>
      <c r="H48" s="1" t="s">
        <v>750</v>
      </c>
      <c r="I48" s="1" t="s">
        <v>221</v>
      </c>
      <c r="J48" s="1">
        <f t="shared" si="2"/>
        <v>9462275</v>
      </c>
      <c r="K48" s="2">
        <v>-9462275</v>
      </c>
      <c r="L48" s="1" t="s">
        <v>106</v>
      </c>
      <c r="M48" s="1" t="s">
        <v>751</v>
      </c>
      <c r="N48" s="1">
        <v>136</v>
      </c>
      <c r="O48" s="1" t="s">
        <v>752</v>
      </c>
      <c r="P48" s="1" t="s">
        <v>753</v>
      </c>
      <c r="Q48" s="1" t="s">
        <v>754</v>
      </c>
      <c r="R48" s="1" t="s">
        <v>755</v>
      </c>
      <c r="S48" s="1">
        <v>4</v>
      </c>
      <c r="T48" s="1" t="s">
        <v>756</v>
      </c>
      <c r="U48" s="4">
        <v>44636</v>
      </c>
      <c r="V48" s="5">
        <v>0.70833333333333337</v>
      </c>
      <c r="W48" s="1" t="s">
        <v>119</v>
      </c>
      <c r="X48" s="1" t="s">
        <v>710</v>
      </c>
      <c r="Y48" s="1" t="s">
        <v>221</v>
      </c>
      <c r="Z48" s="1" t="s">
        <v>757</v>
      </c>
      <c r="AA48" s="1">
        <v>12</v>
      </c>
      <c r="AB48" s="1">
        <v>99</v>
      </c>
      <c r="AC48" s="1" t="s">
        <v>91</v>
      </c>
      <c r="AD48" s="1" t="s">
        <v>91</v>
      </c>
      <c r="AE48" s="1" t="s">
        <v>91</v>
      </c>
      <c r="AF48" s="1" t="s">
        <v>91</v>
      </c>
      <c r="AG48" s="1" t="s">
        <v>91</v>
      </c>
      <c r="AH48" s="1" t="s">
        <v>91</v>
      </c>
      <c r="AI48" s="1" t="s">
        <v>91</v>
      </c>
      <c r="AJ48" s="1" t="s">
        <v>91</v>
      </c>
      <c r="AK48" s="1" t="s">
        <v>91</v>
      </c>
      <c r="AL48" s="1" t="s">
        <v>91</v>
      </c>
      <c r="AM48" s="1" t="s">
        <v>221</v>
      </c>
      <c r="AN48" s="1" t="s">
        <v>758</v>
      </c>
      <c r="AO48" s="1" t="s">
        <v>91</v>
      </c>
      <c r="AP48" s="1">
        <v>37</v>
      </c>
      <c r="AQ48" s="1" t="s">
        <v>91</v>
      </c>
      <c r="AR48" s="1" t="s">
        <v>91</v>
      </c>
      <c r="AS48" s="1" t="s">
        <v>91</v>
      </c>
      <c r="AT48" s="1" t="s">
        <v>91</v>
      </c>
      <c r="AU48" s="1" t="s">
        <v>91</v>
      </c>
      <c r="AV48" s="1" t="s">
        <v>91</v>
      </c>
      <c r="AW48" s="1" t="s">
        <v>91</v>
      </c>
      <c r="AX48" s="1" t="s">
        <v>91</v>
      </c>
      <c r="AY48" s="1" t="s">
        <v>759</v>
      </c>
      <c r="AZ48" s="1">
        <v>14</v>
      </c>
      <c r="BA48" s="1" t="s">
        <v>154</v>
      </c>
      <c r="BB48" s="1">
        <v>10</v>
      </c>
      <c r="BC48" s="1" t="s">
        <v>153</v>
      </c>
      <c r="BD48" s="1">
        <v>4</v>
      </c>
      <c r="BE48" s="1" t="s">
        <v>91</v>
      </c>
      <c r="BF48" s="1" t="s">
        <v>91</v>
      </c>
      <c r="BG48" s="1" t="s">
        <v>91</v>
      </c>
      <c r="BH48" s="1" t="s">
        <v>91</v>
      </c>
      <c r="BI48" s="1" t="s">
        <v>91</v>
      </c>
      <c r="BJ48" s="1" t="s">
        <v>91</v>
      </c>
      <c r="BK48" s="1" t="s">
        <v>91</v>
      </c>
      <c r="BL48" s="1" t="s">
        <v>91</v>
      </c>
      <c r="BM48" s="1" t="s">
        <v>91</v>
      </c>
      <c r="BN48" s="1" t="s">
        <v>91</v>
      </c>
      <c r="BO48" s="1" t="s">
        <v>91</v>
      </c>
      <c r="BP48" s="1" t="s">
        <v>117</v>
      </c>
      <c r="BQ48" s="1" t="s">
        <v>587</v>
      </c>
      <c r="BR48" s="1" t="s">
        <v>142</v>
      </c>
      <c r="BS48" s="1" t="s">
        <v>119</v>
      </c>
      <c r="BT48" s="1" t="s">
        <v>557</v>
      </c>
      <c r="BU48" s="1" t="s">
        <v>154</v>
      </c>
      <c r="BV48" s="1" t="s">
        <v>227</v>
      </c>
      <c r="BW48" s="1" t="s">
        <v>102</v>
      </c>
    </row>
    <row r="49" spans="1:75" x14ac:dyDescent="0.25">
      <c r="A49" s="1">
        <v>297</v>
      </c>
      <c r="B49" s="1" t="s">
        <v>74</v>
      </c>
      <c r="C49" s="3">
        <v>44637.089409722219</v>
      </c>
      <c r="D49" s="1" t="s">
        <v>469</v>
      </c>
      <c r="E49" s="1" t="s">
        <v>726</v>
      </c>
      <c r="F49" s="1">
        <v>636020499</v>
      </c>
      <c r="G49" s="1" t="s">
        <v>760</v>
      </c>
      <c r="H49" s="1" t="s">
        <v>761</v>
      </c>
      <c r="I49" s="1" t="s">
        <v>221</v>
      </c>
      <c r="J49" s="1">
        <f t="shared" si="2"/>
        <v>9285691</v>
      </c>
      <c r="K49" s="2">
        <v>-9285691</v>
      </c>
      <c r="L49" s="1" t="s">
        <v>286</v>
      </c>
      <c r="M49" s="1" t="s">
        <v>287</v>
      </c>
      <c r="N49" s="1">
        <v>300</v>
      </c>
      <c r="O49" s="1" t="s">
        <v>762</v>
      </c>
      <c r="P49" s="1" t="s">
        <v>763</v>
      </c>
      <c r="Q49" s="1">
        <v>14.4</v>
      </c>
      <c r="R49" s="1" t="s">
        <v>764</v>
      </c>
      <c r="S49" s="1" t="s">
        <v>91</v>
      </c>
      <c r="T49" s="1" t="s">
        <v>765</v>
      </c>
      <c r="U49" s="4">
        <v>44636</v>
      </c>
      <c r="V49" s="5">
        <v>0.58333333333333337</v>
      </c>
      <c r="W49" s="1" t="s">
        <v>115</v>
      </c>
      <c r="X49" s="1" t="s">
        <v>302</v>
      </c>
      <c r="Y49" s="1" t="s">
        <v>221</v>
      </c>
      <c r="Z49" s="1" t="s">
        <v>766</v>
      </c>
      <c r="AA49" s="1">
        <v>466</v>
      </c>
      <c r="AB49" s="1">
        <v>1234</v>
      </c>
      <c r="AC49" s="1" t="s">
        <v>91</v>
      </c>
      <c r="AD49" s="1" t="s">
        <v>91</v>
      </c>
      <c r="AE49" s="1" t="s">
        <v>91</v>
      </c>
      <c r="AF49" s="1" t="s">
        <v>91</v>
      </c>
      <c r="AG49" s="1" t="s">
        <v>91</v>
      </c>
      <c r="AH49" s="1" t="s">
        <v>91</v>
      </c>
      <c r="AI49" s="1" t="s">
        <v>91</v>
      </c>
      <c r="AJ49" s="1" t="s">
        <v>91</v>
      </c>
      <c r="AK49" s="1" t="s">
        <v>91</v>
      </c>
      <c r="AL49" s="1" t="s">
        <v>91</v>
      </c>
      <c r="AM49" s="1" t="s">
        <v>221</v>
      </c>
      <c r="AN49" s="1" t="s">
        <v>767</v>
      </c>
      <c r="AO49" s="1">
        <v>429</v>
      </c>
      <c r="AP49" s="1">
        <v>1103</v>
      </c>
      <c r="AQ49" s="1" t="s">
        <v>91</v>
      </c>
      <c r="AR49" s="1" t="s">
        <v>91</v>
      </c>
      <c r="AS49" s="1" t="s">
        <v>768</v>
      </c>
      <c r="AT49" s="1" t="s">
        <v>769</v>
      </c>
      <c r="AU49" s="1" t="s">
        <v>770</v>
      </c>
      <c r="AV49" s="1" t="s">
        <v>768</v>
      </c>
      <c r="AW49" s="1" t="s">
        <v>771</v>
      </c>
      <c r="AX49" s="1" t="s">
        <v>772</v>
      </c>
      <c r="AY49" s="1" t="s">
        <v>773</v>
      </c>
      <c r="AZ49" s="1">
        <v>27</v>
      </c>
      <c r="BA49" s="1" t="s">
        <v>341</v>
      </c>
      <c r="BB49" s="1">
        <v>1</v>
      </c>
      <c r="BC49" s="1" t="s">
        <v>96</v>
      </c>
      <c r="BD49" s="1">
        <v>22</v>
      </c>
      <c r="BE49" s="1" t="s">
        <v>196</v>
      </c>
      <c r="BF49" s="1">
        <v>2</v>
      </c>
      <c r="BG49" s="1" t="s">
        <v>301</v>
      </c>
      <c r="BH49" s="1">
        <v>2</v>
      </c>
      <c r="BI49" s="1" t="s">
        <v>91</v>
      </c>
      <c r="BJ49" s="1" t="s">
        <v>91</v>
      </c>
      <c r="BK49" s="1" t="s">
        <v>91</v>
      </c>
      <c r="BL49" s="1" t="s">
        <v>91</v>
      </c>
      <c r="BM49" s="1" t="s">
        <v>91</v>
      </c>
      <c r="BN49" s="1" t="s">
        <v>91</v>
      </c>
      <c r="BO49" s="1" t="s">
        <v>91</v>
      </c>
      <c r="BP49" s="1" t="s">
        <v>115</v>
      </c>
      <c r="BQ49" s="1" t="s">
        <v>302</v>
      </c>
      <c r="BR49" s="1" t="s">
        <v>344</v>
      </c>
      <c r="BS49" s="1" t="s">
        <v>303</v>
      </c>
      <c r="BT49" s="1" t="s">
        <v>304</v>
      </c>
      <c r="BU49" s="1" t="s">
        <v>154</v>
      </c>
      <c r="BV49" s="1" t="s">
        <v>774</v>
      </c>
      <c r="BW49" s="1" t="s">
        <v>102</v>
      </c>
    </row>
    <row r="50" spans="1:75" x14ac:dyDescent="0.25">
      <c r="A50" s="1">
        <v>298</v>
      </c>
      <c r="B50" s="1" t="s">
        <v>396</v>
      </c>
      <c r="C50" s="3">
        <v>44637.172824074078</v>
      </c>
      <c r="D50" s="1" t="s">
        <v>186</v>
      </c>
      <c r="E50" s="1" t="s">
        <v>398</v>
      </c>
      <c r="F50" s="1">
        <v>538005024</v>
      </c>
      <c r="G50" s="1" t="s">
        <v>775</v>
      </c>
      <c r="H50" s="1" t="s">
        <v>776</v>
      </c>
      <c r="I50" s="1" t="s">
        <v>221</v>
      </c>
      <c r="J50" s="1">
        <f t="shared" si="2"/>
        <v>9212034</v>
      </c>
      <c r="K50" s="2">
        <v>-9212034</v>
      </c>
      <c r="L50" s="1" t="s">
        <v>777</v>
      </c>
      <c r="M50" s="1" t="s">
        <v>778</v>
      </c>
      <c r="N50" s="1" t="s">
        <v>779</v>
      </c>
      <c r="O50" s="1" t="s">
        <v>780</v>
      </c>
      <c r="P50" s="1" t="s">
        <v>781</v>
      </c>
      <c r="Q50" s="1" t="s">
        <v>597</v>
      </c>
      <c r="R50" s="1" t="s">
        <v>782</v>
      </c>
      <c r="S50" s="1">
        <v>5</v>
      </c>
      <c r="T50" s="1" t="s">
        <v>783</v>
      </c>
      <c r="U50" s="4">
        <v>44637</v>
      </c>
      <c r="V50" s="1">
        <v>330</v>
      </c>
      <c r="W50" s="1" t="s">
        <v>342</v>
      </c>
      <c r="X50" s="1" t="s">
        <v>494</v>
      </c>
      <c r="Y50" s="1" t="s">
        <v>221</v>
      </c>
      <c r="Z50" s="1" t="s">
        <v>784</v>
      </c>
      <c r="AA50" s="1">
        <v>171</v>
      </c>
      <c r="AB50" s="1">
        <v>191</v>
      </c>
      <c r="AC50" s="1" t="s">
        <v>91</v>
      </c>
      <c r="AD50" s="1" t="s">
        <v>91</v>
      </c>
      <c r="AE50" s="1" t="s">
        <v>91</v>
      </c>
      <c r="AF50" s="1" t="s">
        <v>91</v>
      </c>
      <c r="AG50" s="1" t="s">
        <v>91</v>
      </c>
      <c r="AH50" s="1" t="s">
        <v>91</v>
      </c>
      <c r="AI50" s="1" t="s">
        <v>91</v>
      </c>
      <c r="AJ50" s="1" t="s">
        <v>91</v>
      </c>
      <c r="AK50" s="1" t="s">
        <v>91</v>
      </c>
      <c r="AL50" s="1" t="s">
        <v>91</v>
      </c>
      <c r="AM50" s="1" t="s">
        <v>221</v>
      </c>
      <c r="AN50" s="1" t="s">
        <v>785</v>
      </c>
      <c r="AO50" s="1">
        <v>84</v>
      </c>
      <c r="AP50" s="1">
        <v>109</v>
      </c>
      <c r="AQ50" s="1" t="s">
        <v>91</v>
      </c>
      <c r="AR50" s="1" t="s">
        <v>91</v>
      </c>
      <c r="AS50" s="1" t="s">
        <v>768</v>
      </c>
      <c r="AT50" s="1" t="s">
        <v>786</v>
      </c>
      <c r="AU50" s="1" t="s">
        <v>787</v>
      </c>
      <c r="AV50" s="1" t="s">
        <v>768</v>
      </c>
      <c r="AW50" s="1" t="s">
        <v>788</v>
      </c>
      <c r="AX50" s="1" t="s">
        <v>789</v>
      </c>
      <c r="AY50" s="1" t="s">
        <v>790</v>
      </c>
      <c r="AZ50" s="1">
        <v>16</v>
      </c>
      <c r="BA50" s="1" t="s">
        <v>95</v>
      </c>
      <c r="BB50" s="1">
        <v>7</v>
      </c>
      <c r="BC50" s="1" t="s">
        <v>96</v>
      </c>
      <c r="BD50" s="1">
        <v>8</v>
      </c>
      <c r="BE50" s="1" t="s">
        <v>301</v>
      </c>
      <c r="BF50" s="1">
        <v>1</v>
      </c>
      <c r="BG50" s="1" t="s">
        <v>91</v>
      </c>
      <c r="BH50" s="1" t="s">
        <v>91</v>
      </c>
      <c r="BI50" s="1" t="s">
        <v>91</v>
      </c>
      <c r="BJ50" s="1" t="s">
        <v>91</v>
      </c>
      <c r="BK50" s="1" t="s">
        <v>91</v>
      </c>
      <c r="BL50" s="1" t="s">
        <v>91</v>
      </c>
      <c r="BM50" s="1" t="s">
        <v>91</v>
      </c>
      <c r="BN50" s="1" t="s">
        <v>91</v>
      </c>
      <c r="BO50" s="1" t="s">
        <v>91</v>
      </c>
      <c r="BP50" s="1" t="s">
        <v>342</v>
      </c>
      <c r="BQ50" s="1" t="s">
        <v>494</v>
      </c>
      <c r="BR50" s="1" t="s">
        <v>154</v>
      </c>
      <c r="BS50" s="1" t="s">
        <v>342</v>
      </c>
      <c r="BT50" s="1" t="s">
        <v>119</v>
      </c>
      <c r="BU50" s="1" t="s">
        <v>154</v>
      </c>
      <c r="BV50" s="1" t="s">
        <v>250</v>
      </c>
      <c r="BW50" s="1" t="s">
        <v>102</v>
      </c>
    </row>
    <row r="51" spans="1:75" x14ac:dyDescent="0.25">
      <c r="A51" s="1">
        <v>299</v>
      </c>
      <c r="B51" s="1" t="s">
        <v>396</v>
      </c>
      <c r="C51" s="3">
        <v>44637.189039351855</v>
      </c>
      <c r="D51" s="1" t="s">
        <v>186</v>
      </c>
      <c r="E51" s="1" t="s">
        <v>398</v>
      </c>
      <c r="F51" s="1">
        <v>214181921</v>
      </c>
      <c r="G51" s="1" t="s">
        <v>791</v>
      </c>
      <c r="H51" s="1" t="s">
        <v>792</v>
      </c>
      <c r="I51" s="1" t="s">
        <v>158</v>
      </c>
      <c r="J51" s="1">
        <f t="shared" si="2"/>
        <v>8115552</v>
      </c>
      <c r="K51" s="2">
        <v>-8115552</v>
      </c>
      <c r="L51" s="1" t="s">
        <v>159</v>
      </c>
      <c r="M51" s="1" t="s">
        <v>277</v>
      </c>
      <c r="N51" s="1">
        <v>106</v>
      </c>
      <c r="O51" s="1" t="s">
        <v>793</v>
      </c>
      <c r="P51" s="1" t="s">
        <v>794</v>
      </c>
      <c r="Q51" s="1" t="s">
        <v>795</v>
      </c>
      <c r="R51" s="1" t="s">
        <v>796</v>
      </c>
      <c r="S51" s="1" t="s">
        <v>797</v>
      </c>
      <c r="T51" s="1" t="s">
        <v>798</v>
      </c>
      <c r="U51" s="4">
        <v>44637</v>
      </c>
      <c r="V51" s="1">
        <v>400</v>
      </c>
      <c r="W51" s="1" t="s">
        <v>212</v>
      </c>
      <c r="X51" s="1" t="s">
        <v>799</v>
      </c>
      <c r="Y51" s="1" t="s">
        <v>280</v>
      </c>
      <c r="Z51" s="1" t="s">
        <v>800</v>
      </c>
      <c r="AA51" s="1" t="s">
        <v>91</v>
      </c>
      <c r="AB51" s="1" t="s">
        <v>91</v>
      </c>
      <c r="AC51" s="1" t="s">
        <v>91</v>
      </c>
      <c r="AD51" s="1" t="s">
        <v>91</v>
      </c>
      <c r="AE51" s="1" t="s">
        <v>91</v>
      </c>
      <c r="AF51" s="1" t="s">
        <v>91</v>
      </c>
      <c r="AG51" s="1" t="s">
        <v>91</v>
      </c>
      <c r="AH51" s="1" t="s">
        <v>91</v>
      </c>
      <c r="AI51" s="1" t="s">
        <v>91</v>
      </c>
      <c r="AJ51" s="1" t="s">
        <v>91</v>
      </c>
      <c r="AK51" s="1" t="s">
        <v>91</v>
      </c>
      <c r="AL51" s="1" t="s">
        <v>91</v>
      </c>
      <c r="AM51" s="1" t="s">
        <v>91</v>
      </c>
      <c r="AN51" s="1" t="s">
        <v>91</v>
      </c>
      <c r="AO51" s="1" t="s">
        <v>91</v>
      </c>
      <c r="AP51" s="1" t="s">
        <v>91</v>
      </c>
      <c r="AQ51" s="1" t="s">
        <v>91</v>
      </c>
      <c r="AR51" s="1" t="s">
        <v>91</v>
      </c>
      <c r="AS51" s="1" t="s">
        <v>91</v>
      </c>
      <c r="AT51" s="1" t="s">
        <v>91</v>
      </c>
      <c r="AU51" s="1" t="s">
        <v>91</v>
      </c>
      <c r="AV51" s="1" t="s">
        <v>91</v>
      </c>
      <c r="AW51" s="1" t="s">
        <v>91</v>
      </c>
      <c r="AX51" s="1" t="s">
        <v>91</v>
      </c>
      <c r="AY51" s="1" t="s">
        <v>801</v>
      </c>
      <c r="AZ51" s="1">
        <v>16</v>
      </c>
      <c r="BA51" s="1" t="s">
        <v>125</v>
      </c>
      <c r="BB51" s="1" t="s">
        <v>91</v>
      </c>
      <c r="BC51" s="1" t="s">
        <v>91</v>
      </c>
      <c r="BD51" s="1" t="s">
        <v>91</v>
      </c>
      <c r="BE51" s="1" t="s">
        <v>91</v>
      </c>
      <c r="BF51" s="1" t="s">
        <v>91</v>
      </c>
      <c r="BG51" s="1" t="s">
        <v>91</v>
      </c>
      <c r="BH51" s="1" t="s">
        <v>91</v>
      </c>
      <c r="BI51" s="1" t="s">
        <v>91</v>
      </c>
      <c r="BJ51" s="1" t="s">
        <v>91</v>
      </c>
      <c r="BK51" s="1" t="s">
        <v>91</v>
      </c>
      <c r="BL51" s="1" t="s">
        <v>91</v>
      </c>
      <c r="BM51" s="1" t="s">
        <v>91</v>
      </c>
      <c r="BN51" s="1" t="s">
        <v>91</v>
      </c>
      <c r="BO51" s="1" t="s">
        <v>91</v>
      </c>
      <c r="BP51" s="1" t="s">
        <v>212</v>
      </c>
      <c r="BQ51" s="1" t="s">
        <v>799</v>
      </c>
      <c r="BR51" s="1" t="s">
        <v>119</v>
      </c>
      <c r="BS51" s="1" t="s">
        <v>125</v>
      </c>
      <c r="BT51" s="1" t="s">
        <v>125</v>
      </c>
      <c r="BU51" s="1" t="s">
        <v>125</v>
      </c>
      <c r="BV51" s="1" t="s">
        <v>232</v>
      </c>
      <c r="BW51" s="1" t="s">
        <v>121</v>
      </c>
    </row>
    <row r="52" spans="1:75" x14ac:dyDescent="0.25">
      <c r="A52" s="1">
        <v>300</v>
      </c>
      <c r="B52" s="1" t="s">
        <v>396</v>
      </c>
      <c r="C52" s="3">
        <v>44637.503761574073</v>
      </c>
      <c r="D52" s="1" t="s">
        <v>186</v>
      </c>
      <c r="E52" s="1" t="s">
        <v>138</v>
      </c>
      <c r="F52" s="1">
        <v>671012100</v>
      </c>
      <c r="G52" s="1" t="s">
        <v>802</v>
      </c>
      <c r="H52" s="1" t="s">
        <v>803</v>
      </c>
      <c r="I52" s="1" t="s">
        <v>158</v>
      </c>
      <c r="J52" s="1">
        <f t="shared" si="2"/>
        <v>8322040</v>
      </c>
      <c r="K52" s="2">
        <v>-8322040</v>
      </c>
      <c r="L52" s="1" t="s">
        <v>235</v>
      </c>
      <c r="M52" s="1" t="s">
        <v>804</v>
      </c>
      <c r="N52" s="1" t="s">
        <v>805</v>
      </c>
      <c r="O52" s="1" t="s">
        <v>806</v>
      </c>
      <c r="P52" s="1" t="s">
        <v>807</v>
      </c>
      <c r="Q52" s="1" t="s">
        <v>808</v>
      </c>
      <c r="R52" s="1" t="s">
        <v>809</v>
      </c>
      <c r="S52" s="1">
        <v>3</v>
      </c>
      <c r="T52" s="1" t="s">
        <v>810</v>
      </c>
      <c r="U52" s="4">
        <v>44637</v>
      </c>
      <c r="V52" s="1">
        <v>510</v>
      </c>
      <c r="W52" s="1" t="s">
        <v>154</v>
      </c>
      <c r="X52" s="1" t="s">
        <v>227</v>
      </c>
      <c r="Y52" s="1" t="s">
        <v>811</v>
      </c>
      <c r="Z52" s="1" t="s">
        <v>812</v>
      </c>
      <c r="AA52" s="1" t="s">
        <v>91</v>
      </c>
      <c r="AB52" s="1" t="s">
        <v>91</v>
      </c>
      <c r="AC52" s="1" t="s">
        <v>91</v>
      </c>
      <c r="AD52" s="1" t="s">
        <v>791</v>
      </c>
      <c r="AE52" s="1" t="s">
        <v>91</v>
      </c>
      <c r="AF52" s="1" t="s">
        <v>91</v>
      </c>
      <c r="AG52" s="1" t="s">
        <v>91</v>
      </c>
      <c r="AH52" s="1" t="s">
        <v>91</v>
      </c>
      <c r="AI52" s="1" t="s">
        <v>91</v>
      </c>
      <c r="AJ52" s="1" t="s">
        <v>91</v>
      </c>
      <c r="AK52" s="1" t="s">
        <v>91</v>
      </c>
      <c r="AL52" s="1" t="s">
        <v>91</v>
      </c>
      <c r="AM52" s="1" t="s">
        <v>91</v>
      </c>
      <c r="AN52" s="1" t="s">
        <v>91</v>
      </c>
      <c r="AO52" s="1" t="s">
        <v>91</v>
      </c>
      <c r="AP52" s="1" t="s">
        <v>91</v>
      </c>
      <c r="AQ52" s="1" t="s">
        <v>91</v>
      </c>
      <c r="AR52" s="1" t="s">
        <v>91</v>
      </c>
      <c r="AS52" s="1" t="s">
        <v>91</v>
      </c>
      <c r="AT52" s="1" t="s">
        <v>91</v>
      </c>
      <c r="AU52" s="1" t="s">
        <v>91</v>
      </c>
      <c r="AV52" s="1" t="s">
        <v>91</v>
      </c>
      <c r="AW52" s="1" t="s">
        <v>91</v>
      </c>
      <c r="AX52" s="1" t="s">
        <v>91</v>
      </c>
      <c r="AY52" s="1" t="s">
        <v>813</v>
      </c>
      <c r="AZ52" s="1">
        <v>14</v>
      </c>
      <c r="BA52" s="1" t="s">
        <v>170</v>
      </c>
      <c r="BB52" s="1">
        <v>3</v>
      </c>
      <c r="BC52" s="1" t="s">
        <v>125</v>
      </c>
      <c r="BD52" s="1">
        <v>11</v>
      </c>
      <c r="BP52" s="1" t="s">
        <v>154</v>
      </c>
      <c r="BQ52" s="1" t="s">
        <v>227</v>
      </c>
      <c r="BR52" s="1" t="s">
        <v>154</v>
      </c>
      <c r="BS52" s="1" t="s">
        <v>171</v>
      </c>
      <c r="BT52" s="1" t="s">
        <v>125</v>
      </c>
      <c r="BU52" s="1" t="s">
        <v>241</v>
      </c>
      <c r="BV52" s="1" t="s">
        <v>241</v>
      </c>
      <c r="BW52" s="1" t="s">
        <v>102</v>
      </c>
    </row>
    <row r="53" spans="1:75" x14ac:dyDescent="0.25">
      <c r="A53" s="1">
        <v>301</v>
      </c>
      <c r="B53" s="1" t="s">
        <v>396</v>
      </c>
      <c r="C53" s="3">
        <v>44637.511493055557</v>
      </c>
      <c r="D53" s="1" t="s">
        <v>186</v>
      </c>
      <c r="E53" s="1" t="s">
        <v>138</v>
      </c>
      <c r="F53" s="1">
        <v>355991000</v>
      </c>
      <c r="G53" s="1" t="s">
        <v>814</v>
      </c>
      <c r="H53" s="1" t="s">
        <v>815</v>
      </c>
      <c r="I53" s="1" t="s">
        <v>205</v>
      </c>
      <c r="J53" s="1">
        <f t="shared" si="2"/>
        <v>9046368</v>
      </c>
      <c r="K53" s="2">
        <v>-9046368</v>
      </c>
      <c r="L53" s="1" t="s">
        <v>106</v>
      </c>
      <c r="M53" s="1" t="s">
        <v>816</v>
      </c>
      <c r="N53" s="1" t="s">
        <v>817</v>
      </c>
      <c r="O53" s="1" t="s">
        <v>818</v>
      </c>
      <c r="P53" s="1" t="s">
        <v>819</v>
      </c>
      <c r="Q53" s="1" t="s">
        <v>820</v>
      </c>
      <c r="R53" s="1" t="s">
        <v>821</v>
      </c>
      <c r="S53" s="1" t="s">
        <v>91</v>
      </c>
      <c r="T53" s="1" t="s">
        <v>822</v>
      </c>
      <c r="U53" s="4">
        <v>44637</v>
      </c>
      <c r="V53" s="1">
        <v>515</v>
      </c>
      <c r="W53" s="1" t="s">
        <v>115</v>
      </c>
      <c r="X53" s="1" t="s">
        <v>823</v>
      </c>
      <c r="Y53" s="1" t="s">
        <v>824</v>
      </c>
      <c r="Z53" s="1" t="s">
        <v>825</v>
      </c>
      <c r="AA53" s="1" t="s">
        <v>91</v>
      </c>
      <c r="AB53" s="1" t="s">
        <v>91</v>
      </c>
      <c r="AC53" s="1" t="s">
        <v>91</v>
      </c>
      <c r="AD53" s="1" t="s">
        <v>826</v>
      </c>
      <c r="AE53" s="1" t="s">
        <v>91</v>
      </c>
      <c r="AF53" s="1" t="s">
        <v>91</v>
      </c>
      <c r="AG53" s="1" t="s">
        <v>91</v>
      </c>
      <c r="AH53" s="1" t="s">
        <v>91</v>
      </c>
      <c r="AI53" s="1" t="s">
        <v>91</v>
      </c>
      <c r="AJ53" s="1" t="s">
        <v>91</v>
      </c>
      <c r="AK53" s="1" t="s">
        <v>91</v>
      </c>
      <c r="AL53" s="1" t="s">
        <v>91</v>
      </c>
      <c r="AM53" s="1" t="s">
        <v>91</v>
      </c>
      <c r="AN53" s="1" t="s">
        <v>91</v>
      </c>
      <c r="AO53" s="1" t="s">
        <v>91</v>
      </c>
      <c r="AP53" s="1" t="s">
        <v>91</v>
      </c>
      <c r="AQ53" s="1" t="s">
        <v>91</v>
      </c>
      <c r="AR53" s="1" t="s">
        <v>91</v>
      </c>
      <c r="AS53" s="1" t="s">
        <v>91</v>
      </c>
      <c r="AT53" s="1" t="s">
        <v>91</v>
      </c>
      <c r="AU53" s="1" t="s">
        <v>91</v>
      </c>
      <c r="AV53" s="1" t="s">
        <v>91</v>
      </c>
      <c r="AW53" s="1" t="s">
        <v>91</v>
      </c>
      <c r="AX53" s="1" t="s">
        <v>91</v>
      </c>
      <c r="AY53" s="1" t="s">
        <v>827</v>
      </c>
      <c r="AZ53" s="1">
        <v>28</v>
      </c>
      <c r="BA53" s="1" t="s">
        <v>170</v>
      </c>
      <c r="BB53" s="1">
        <v>22</v>
      </c>
      <c r="BC53" s="1" t="s">
        <v>125</v>
      </c>
      <c r="BD53" s="1">
        <v>2</v>
      </c>
      <c r="BE53" s="1" t="s">
        <v>171</v>
      </c>
      <c r="BF53" s="1">
        <v>4</v>
      </c>
      <c r="BP53" s="1" t="s">
        <v>115</v>
      </c>
      <c r="BQ53" s="1" t="s">
        <v>823</v>
      </c>
      <c r="BR53" s="1" t="s">
        <v>125</v>
      </c>
      <c r="BS53" s="1" t="s">
        <v>828</v>
      </c>
      <c r="BT53" s="1" t="s">
        <v>115</v>
      </c>
      <c r="BU53" s="1" t="s">
        <v>241</v>
      </c>
      <c r="BV53" s="1" t="s">
        <v>241</v>
      </c>
      <c r="BW53" s="1" t="s">
        <v>102</v>
      </c>
    </row>
    <row r="54" spans="1:75" x14ac:dyDescent="0.25">
      <c r="A54" s="1">
        <v>302</v>
      </c>
      <c r="B54" s="1" t="s">
        <v>396</v>
      </c>
      <c r="C54" s="3">
        <v>44637.516793981478</v>
      </c>
      <c r="D54" s="1" t="s">
        <v>186</v>
      </c>
      <c r="E54" s="1" t="s">
        <v>138</v>
      </c>
      <c r="F54" s="1">
        <v>613003604</v>
      </c>
      <c r="G54" s="1" t="s">
        <v>829</v>
      </c>
      <c r="H54" s="1" t="s">
        <v>830</v>
      </c>
      <c r="I54" s="1" t="s">
        <v>158</v>
      </c>
      <c r="J54" s="1">
        <f t="shared" si="2"/>
        <v>7700207</v>
      </c>
      <c r="K54" s="2">
        <v>-7700207</v>
      </c>
      <c r="L54" s="1" t="s">
        <v>630</v>
      </c>
      <c r="M54" s="1" t="s">
        <v>160</v>
      </c>
      <c r="N54" s="1" t="s">
        <v>831</v>
      </c>
      <c r="O54" s="1" t="s">
        <v>832</v>
      </c>
      <c r="P54" s="1" t="s">
        <v>833</v>
      </c>
      <c r="Q54" s="1" t="s">
        <v>834</v>
      </c>
      <c r="R54" s="1" t="s">
        <v>835</v>
      </c>
      <c r="S54" s="1">
        <v>1</v>
      </c>
      <c r="T54" s="1" t="s">
        <v>836</v>
      </c>
      <c r="U54" s="4">
        <v>44637</v>
      </c>
      <c r="V54" s="1">
        <v>740</v>
      </c>
      <c r="AA54" s="1" t="s">
        <v>91</v>
      </c>
      <c r="AB54" s="1" t="s">
        <v>91</v>
      </c>
      <c r="AC54" s="1" t="s">
        <v>91</v>
      </c>
      <c r="AD54" s="1" t="s">
        <v>91</v>
      </c>
      <c r="AE54" s="1" t="s">
        <v>171</v>
      </c>
      <c r="AF54" s="1" t="s">
        <v>407</v>
      </c>
      <c r="AG54" s="1" t="s">
        <v>91</v>
      </c>
      <c r="AH54" s="1" t="s">
        <v>91</v>
      </c>
      <c r="AI54" s="1" t="s">
        <v>91</v>
      </c>
      <c r="AJ54" s="1" t="s">
        <v>91</v>
      </c>
      <c r="AK54" s="1" t="s">
        <v>91</v>
      </c>
      <c r="AL54" s="1" t="s">
        <v>91</v>
      </c>
      <c r="AM54" s="1" t="s">
        <v>91</v>
      </c>
      <c r="AN54" s="1" t="s">
        <v>91</v>
      </c>
      <c r="AO54" s="1" t="s">
        <v>91</v>
      </c>
      <c r="AP54" s="1" t="s">
        <v>91</v>
      </c>
      <c r="AQ54" s="1" t="s">
        <v>91</v>
      </c>
      <c r="AR54" s="1" t="s">
        <v>91</v>
      </c>
      <c r="AS54" s="1" t="s">
        <v>91</v>
      </c>
      <c r="AT54" s="1" t="s">
        <v>91</v>
      </c>
      <c r="AU54" s="1" t="s">
        <v>91</v>
      </c>
      <c r="AV54" s="1" t="s">
        <v>91</v>
      </c>
      <c r="AW54" s="1" t="s">
        <v>91</v>
      </c>
      <c r="AX54" s="1" t="s">
        <v>91</v>
      </c>
      <c r="AY54" s="1" t="s">
        <v>837</v>
      </c>
      <c r="AZ54" s="1">
        <v>10</v>
      </c>
      <c r="BA54" s="1" t="s">
        <v>171</v>
      </c>
      <c r="BB54" s="1">
        <v>1</v>
      </c>
      <c r="BC54" s="1" t="s">
        <v>170</v>
      </c>
      <c r="BD54" s="1">
        <v>9</v>
      </c>
      <c r="BP54" s="1" t="s">
        <v>94</v>
      </c>
      <c r="BQ54" s="1" t="s">
        <v>838</v>
      </c>
      <c r="BR54" s="1" t="s">
        <v>171</v>
      </c>
      <c r="BS54" s="1" t="s">
        <v>125</v>
      </c>
      <c r="BT54" s="1" t="s">
        <v>171</v>
      </c>
      <c r="BU54" s="1" t="s">
        <v>171</v>
      </c>
      <c r="BV54" s="1" t="s">
        <v>407</v>
      </c>
      <c r="BW54" s="1" t="s">
        <v>102</v>
      </c>
    </row>
    <row r="55" spans="1:75" x14ac:dyDescent="0.25">
      <c r="A55" s="1">
        <v>303</v>
      </c>
      <c r="B55" s="1" t="s">
        <v>396</v>
      </c>
      <c r="C55" s="3">
        <v>44637.521180555559</v>
      </c>
      <c r="D55" s="1" t="s">
        <v>499</v>
      </c>
      <c r="E55" s="1" t="s">
        <v>138</v>
      </c>
      <c r="F55" s="1">
        <v>671480000</v>
      </c>
      <c r="G55" s="1" t="s">
        <v>839</v>
      </c>
      <c r="H55" s="1" t="s">
        <v>840</v>
      </c>
      <c r="I55" s="1" t="s">
        <v>158</v>
      </c>
      <c r="J55" s="1">
        <f t="shared" si="2"/>
        <v>7510884</v>
      </c>
      <c r="K55" s="2">
        <v>-7510884</v>
      </c>
      <c r="L55" s="1" t="s">
        <v>235</v>
      </c>
      <c r="M55" s="1" t="s">
        <v>841</v>
      </c>
      <c r="N55" s="1" t="s">
        <v>842</v>
      </c>
      <c r="O55" s="1" t="s">
        <v>843</v>
      </c>
      <c r="P55" s="1" t="s">
        <v>844</v>
      </c>
      <c r="Q55" s="1" t="s">
        <v>845</v>
      </c>
      <c r="R55" s="1" t="s">
        <v>846</v>
      </c>
      <c r="S55" s="1">
        <v>1</v>
      </c>
      <c r="T55" s="1" t="s">
        <v>847</v>
      </c>
      <c r="U55" s="4">
        <v>44637</v>
      </c>
      <c r="V55" s="1">
        <v>845</v>
      </c>
      <c r="AA55" s="1" t="s">
        <v>91</v>
      </c>
      <c r="AB55" s="1" t="s">
        <v>91</v>
      </c>
      <c r="AC55" s="1" t="s">
        <v>91</v>
      </c>
      <c r="AD55" s="1" t="s">
        <v>91</v>
      </c>
      <c r="AE55" s="1" t="s">
        <v>94</v>
      </c>
      <c r="AF55" s="1" t="s">
        <v>848</v>
      </c>
      <c r="AG55" s="1" t="s">
        <v>239</v>
      </c>
      <c r="AH55" s="1" t="s">
        <v>91</v>
      </c>
      <c r="AI55" s="1" t="s">
        <v>91</v>
      </c>
      <c r="AJ55" s="1" t="s">
        <v>91</v>
      </c>
      <c r="AK55" s="1" t="s">
        <v>91</v>
      </c>
      <c r="AL55" s="1" t="s">
        <v>91</v>
      </c>
      <c r="AM55" s="1" t="s">
        <v>91</v>
      </c>
      <c r="AN55" s="1" t="s">
        <v>91</v>
      </c>
      <c r="AO55" s="1" t="s">
        <v>91</v>
      </c>
      <c r="AP55" s="1" t="s">
        <v>91</v>
      </c>
      <c r="AQ55" s="1" t="s">
        <v>91</v>
      </c>
      <c r="AR55" s="1" t="s">
        <v>91</v>
      </c>
      <c r="AS55" s="1" t="s">
        <v>91</v>
      </c>
      <c r="AT55" s="1" t="s">
        <v>91</v>
      </c>
      <c r="AU55" s="1" t="s">
        <v>91</v>
      </c>
      <c r="AV55" s="1" t="s">
        <v>91</v>
      </c>
      <c r="AW55" s="1" t="s">
        <v>91</v>
      </c>
      <c r="AX55" s="1" t="s">
        <v>91</v>
      </c>
      <c r="AY55" s="1" t="s">
        <v>849</v>
      </c>
      <c r="AZ55" s="1">
        <v>11</v>
      </c>
      <c r="BA55" s="1" t="s">
        <v>170</v>
      </c>
      <c r="BB55" s="1">
        <v>6</v>
      </c>
      <c r="BC55" s="1" t="s">
        <v>125</v>
      </c>
      <c r="BD55" s="1">
        <v>5</v>
      </c>
      <c r="BP55" s="1" t="s">
        <v>94</v>
      </c>
      <c r="BQ55" s="1" t="s">
        <v>848</v>
      </c>
      <c r="BR55" s="1" t="s">
        <v>125</v>
      </c>
      <c r="BS55" s="1" t="s">
        <v>94</v>
      </c>
      <c r="BT55" s="1" t="s">
        <v>125</v>
      </c>
      <c r="BU55" s="1" t="s">
        <v>94</v>
      </c>
      <c r="BV55" s="1" t="s">
        <v>848</v>
      </c>
      <c r="BW55" s="1" t="s">
        <v>102</v>
      </c>
    </row>
    <row r="56" spans="1:75" x14ac:dyDescent="0.25">
      <c r="A56" s="1">
        <v>304</v>
      </c>
      <c r="B56" s="1" t="s">
        <v>396</v>
      </c>
      <c r="C56" s="3">
        <v>44637.528564814813</v>
      </c>
      <c r="D56" s="1" t="s">
        <v>499</v>
      </c>
      <c r="E56" s="1" t="s">
        <v>138</v>
      </c>
      <c r="F56" s="1">
        <v>351808000</v>
      </c>
      <c r="G56" s="1" t="s">
        <v>219</v>
      </c>
      <c r="H56" s="1" t="s">
        <v>220</v>
      </c>
      <c r="I56" s="1" t="s">
        <v>221</v>
      </c>
      <c r="J56" s="1">
        <f t="shared" si="2"/>
        <v>9103362</v>
      </c>
      <c r="K56" s="2">
        <v>-9103362</v>
      </c>
      <c r="L56" s="1" t="s">
        <v>106</v>
      </c>
      <c r="M56" s="1" t="s">
        <v>222</v>
      </c>
      <c r="N56" s="1" t="s">
        <v>850</v>
      </c>
      <c r="O56" s="1" t="s">
        <v>223</v>
      </c>
      <c r="P56" s="1" t="s">
        <v>851</v>
      </c>
      <c r="Q56" s="1" t="s">
        <v>110</v>
      </c>
      <c r="R56" s="1" t="s">
        <v>852</v>
      </c>
      <c r="S56" s="1">
        <v>3</v>
      </c>
      <c r="T56" s="1" t="s">
        <v>853</v>
      </c>
      <c r="U56" s="4">
        <v>44637</v>
      </c>
      <c r="V56" s="1">
        <v>900</v>
      </c>
      <c r="W56" s="1" t="s">
        <v>154</v>
      </c>
      <c r="X56" s="1" t="s">
        <v>227</v>
      </c>
      <c r="Y56" s="1" t="s">
        <v>221</v>
      </c>
      <c r="Z56" s="1" t="s">
        <v>854</v>
      </c>
      <c r="AA56" s="1">
        <v>15</v>
      </c>
      <c r="AB56" s="1">
        <v>57</v>
      </c>
      <c r="AC56" s="1" t="s">
        <v>91</v>
      </c>
      <c r="AD56" s="1" t="s">
        <v>91</v>
      </c>
      <c r="AE56" s="1" t="s">
        <v>91</v>
      </c>
      <c r="AF56" s="1" t="s">
        <v>91</v>
      </c>
      <c r="AG56" s="1" t="s">
        <v>91</v>
      </c>
      <c r="AH56" s="1" t="s">
        <v>91</v>
      </c>
      <c r="AI56" s="1" t="s">
        <v>91</v>
      </c>
      <c r="AJ56" s="1" t="s">
        <v>91</v>
      </c>
      <c r="AK56" s="1" t="s">
        <v>91</v>
      </c>
      <c r="AL56" s="1" t="s">
        <v>91</v>
      </c>
      <c r="AM56" s="1" t="s">
        <v>221</v>
      </c>
      <c r="AN56" s="1" t="s">
        <v>855</v>
      </c>
      <c r="AO56" s="1">
        <v>27</v>
      </c>
      <c r="AP56" s="1">
        <v>66</v>
      </c>
      <c r="AQ56" s="1" t="s">
        <v>91</v>
      </c>
      <c r="AR56" s="1" t="s">
        <v>91</v>
      </c>
      <c r="AS56" s="1" t="s">
        <v>91</v>
      </c>
      <c r="AT56" s="1" t="s">
        <v>91</v>
      </c>
      <c r="AU56" s="1" t="s">
        <v>91</v>
      </c>
      <c r="AV56" s="1" t="s">
        <v>91</v>
      </c>
      <c r="AW56" s="1" t="s">
        <v>91</v>
      </c>
      <c r="AX56" s="1" t="s">
        <v>91</v>
      </c>
      <c r="AY56" s="1" t="s">
        <v>231</v>
      </c>
      <c r="AZ56" s="1">
        <v>13</v>
      </c>
      <c r="BA56" s="1" t="s">
        <v>154</v>
      </c>
      <c r="BB56" s="1">
        <v>12</v>
      </c>
      <c r="BC56" s="1" t="s">
        <v>153</v>
      </c>
      <c r="BD56" s="1">
        <v>1</v>
      </c>
      <c r="BP56" s="1" t="s">
        <v>171</v>
      </c>
      <c r="BQ56" s="1" t="s">
        <v>172</v>
      </c>
      <c r="BR56" s="1" t="s">
        <v>154</v>
      </c>
      <c r="BS56" s="1" t="s">
        <v>171</v>
      </c>
      <c r="BT56" s="1" t="s">
        <v>125</v>
      </c>
      <c r="BU56" s="1" t="s">
        <v>125</v>
      </c>
      <c r="BV56" s="1" t="s">
        <v>232</v>
      </c>
      <c r="BW56" s="1" t="s">
        <v>121</v>
      </c>
    </row>
    <row r="57" spans="1:75" x14ac:dyDescent="0.25">
      <c r="A57" s="1">
        <v>305</v>
      </c>
      <c r="B57" s="1" t="s">
        <v>396</v>
      </c>
      <c r="C57" s="3">
        <v>44637.532939814817</v>
      </c>
      <c r="D57" s="1" t="s">
        <v>616</v>
      </c>
      <c r="E57" s="1" t="s">
        <v>138</v>
      </c>
      <c r="F57" s="1">
        <v>631010056</v>
      </c>
      <c r="G57" s="1" t="s">
        <v>856</v>
      </c>
      <c r="H57" s="1" t="s">
        <v>857</v>
      </c>
      <c r="I57" s="1" t="s">
        <v>158</v>
      </c>
      <c r="J57" s="1">
        <f t="shared" si="2"/>
        <v>8841357</v>
      </c>
      <c r="K57" s="2">
        <v>-8841357</v>
      </c>
      <c r="L57" s="1" t="s">
        <v>106</v>
      </c>
      <c r="M57" s="1" t="s">
        <v>273</v>
      </c>
      <c r="N57" s="1" t="s">
        <v>858</v>
      </c>
      <c r="O57" s="1" t="s">
        <v>859</v>
      </c>
      <c r="P57" s="1" t="s">
        <v>860</v>
      </c>
      <c r="Q57" s="1" t="s">
        <v>861</v>
      </c>
      <c r="R57" s="1" t="s">
        <v>862</v>
      </c>
      <c r="S57" s="1">
        <v>4</v>
      </c>
      <c r="T57" s="1" t="s">
        <v>863</v>
      </c>
      <c r="U57" s="4">
        <v>44637</v>
      </c>
      <c r="V57" s="1">
        <v>905</v>
      </c>
      <c r="W57" s="1" t="s">
        <v>154</v>
      </c>
      <c r="X57" s="1" t="s">
        <v>227</v>
      </c>
      <c r="Y57" s="1" t="s">
        <v>811</v>
      </c>
      <c r="Z57" s="1" t="s">
        <v>864</v>
      </c>
      <c r="AA57" s="1" t="s">
        <v>91</v>
      </c>
      <c r="AB57" s="1" t="s">
        <v>91</v>
      </c>
      <c r="AC57" s="1" t="s">
        <v>91</v>
      </c>
      <c r="AD57" s="1" t="s">
        <v>91</v>
      </c>
      <c r="AE57" s="1" t="s">
        <v>91</v>
      </c>
      <c r="AF57" s="1" t="s">
        <v>91</v>
      </c>
      <c r="AG57" s="1" t="s">
        <v>91</v>
      </c>
      <c r="AH57" s="1" t="s">
        <v>91</v>
      </c>
      <c r="AI57" s="1" t="s">
        <v>91</v>
      </c>
      <c r="AJ57" s="1" t="s">
        <v>91</v>
      </c>
      <c r="AK57" s="1" t="s">
        <v>91</v>
      </c>
      <c r="AL57" s="1" t="s">
        <v>91</v>
      </c>
      <c r="AM57" s="1" t="s">
        <v>91</v>
      </c>
      <c r="AN57" s="1" t="s">
        <v>91</v>
      </c>
      <c r="AO57" s="1" t="s">
        <v>91</v>
      </c>
      <c r="AP57" s="1" t="s">
        <v>91</v>
      </c>
      <c r="AQ57" s="1" t="s">
        <v>91</v>
      </c>
      <c r="AR57" s="1" t="s">
        <v>91</v>
      </c>
      <c r="AS57" s="1" t="s">
        <v>91</v>
      </c>
      <c r="AT57" s="1" t="s">
        <v>91</v>
      </c>
      <c r="AU57" s="1" t="s">
        <v>91</v>
      </c>
      <c r="AV57" s="1" t="s">
        <v>91</v>
      </c>
      <c r="AW57" s="1" t="s">
        <v>91</v>
      </c>
      <c r="AX57" s="1" t="s">
        <v>91</v>
      </c>
      <c r="AY57" s="1" t="s">
        <v>865</v>
      </c>
      <c r="AZ57" s="1">
        <v>10</v>
      </c>
      <c r="BA57" s="1" t="s">
        <v>96</v>
      </c>
      <c r="BP57" s="1" t="s">
        <v>154</v>
      </c>
      <c r="BQ57" s="1" t="s">
        <v>227</v>
      </c>
      <c r="BR57" s="1" t="s">
        <v>301</v>
      </c>
      <c r="BS57" s="1" t="s">
        <v>96</v>
      </c>
      <c r="BT57" s="1" t="s">
        <v>154</v>
      </c>
      <c r="BU57" s="1" t="s">
        <v>171</v>
      </c>
      <c r="BV57" s="1" t="s">
        <v>172</v>
      </c>
      <c r="BW57" s="1" t="s">
        <v>102</v>
      </c>
    </row>
    <row r="58" spans="1:75" x14ac:dyDescent="0.25">
      <c r="A58" s="1">
        <v>306</v>
      </c>
      <c r="B58" s="1" t="s">
        <v>396</v>
      </c>
      <c r="C58" s="3">
        <v>44637.538414351853</v>
      </c>
      <c r="D58" s="1" t="s">
        <v>616</v>
      </c>
      <c r="E58" s="1" t="s">
        <v>138</v>
      </c>
      <c r="F58" s="1">
        <v>352001080</v>
      </c>
      <c r="G58" s="1" t="s">
        <v>866</v>
      </c>
      <c r="H58" s="6" t="s">
        <v>867</v>
      </c>
      <c r="I58" s="1" t="s">
        <v>307</v>
      </c>
      <c r="J58" s="1">
        <f t="shared" si="2"/>
        <v>9621132</v>
      </c>
      <c r="K58" s="2">
        <v>-9621132</v>
      </c>
      <c r="L58" s="1" t="s">
        <v>106</v>
      </c>
      <c r="M58" s="1" t="s">
        <v>868</v>
      </c>
      <c r="N58" s="1" t="s">
        <v>309</v>
      </c>
      <c r="O58" s="1" t="s">
        <v>869</v>
      </c>
      <c r="P58" s="1" t="s">
        <v>870</v>
      </c>
      <c r="Q58" s="1" t="s">
        <v>328</v>
      </c>
      <c r="R58" s="1" t="s">
        <v>871</v>
      </c>
      <c r="S58" s="1">
        <v>5</v>
      </c>
      <c r="T58" s="1" t="s">
        <v>872</v>
      </c>
      <c r="U58" s="4">
        <v>44637</v>
      </c>
      <c r="V58" s="1">
        <v>915</v>
      </c>
      <c r="W58" s="1" t="s">
        <v>98</v>
      </c>
      <c r="X58" s="1" t="s">
        <v>873</v>
      </c>
      <c r="Y58" s="1" t="s">
        <v>874</v>
      </c>
      <c r="Z58" s="1" t="s">
        <v>875</v>
      </c>
      <c r="AA58" s="1" t="s">
        <v>91</v>
      </c>
      <c r="AB58" s="1" t="s">
        <v>91</v>
      </c>
      <c r="AC58" s="1" t="s">
        <v>91</v>
      </c>
      <c r="AD58" s="1" t="s">
        <v>91</v>
      </c>
      <c r="AE58" s="1" t="s">
        <v>91</v>
      </c>
      <c r="AF58" s="1" t="s">
        <v>91</v>
      </c>
      <c r="AG58" s="1" t="s">
        <v>91</v>
      </c>
      <c r="AH58" s="1" t="s">
        <v>91</v>
      </c>
      <c r="AI58" s="1" t="s">
        <v>91</v>
      </c>
      <c r="AJ58" s="1" t="s">
        <v>91</v>
      </c>
      <c r="AK58" s="1" t="s">
        <v>91</v>
      </c>
      <c r="AL58" s="1" t="s">
        <v>91</v>
      </c>
      <c r="AM58" s="1" t="s">
        <v>91</v>
      </c>
      <c r="AN58" s="1" t="s">
        <v>91</v>
      </c>
      <c r="AO58" s="1" t="s">
        <v>91</v>
      </c>
      <c r="AP58" s="1" t="s">
        <v>91</v>
      </c>
      <c r="AQ58" s="1" t="s">
        <v>91</v>
      </c>
      <c r="AR58" s="1" t="s">
        <v>91</v>
      </c>
      <c r="AS58" s="1" t="s">
        <v>91</v>
      </c>
      <c r="AT58" s="1" t="s">
        <v>91</v>
      </c>
      <c r="AU58" s="1" t="s">
        <v>91</v>
      </c>
      <c r="AV58" s="1" t="s">
        <v>91</v>
      </c>
      <c r="AW58" s="1" t="s">
        <v>91</v>
      </c>
      <c r="AX58" s="1" t="s">
        <v>91</v>
      </c>
      <c r="AY58" s="1" t="s">
        <v>876</v>
      </c>
      <c r="AZ58" s="1">
        <v>22</v>
      </c>
      <c r="BA58" s="1" t="s">
        <v>98</v>
      </c>
      <c r="BP58" s="1" t="s">
        <v>98</v>
      </c>
      <c r="BQ58" s="1" t="s">
        <v>873</v>
      </c>
      <c r="BR58" s="1" t="s">
        <v>877</v>
      </c>
      <c r="BS58" s="1" t="s">
        <v>97</v>
      </c>
      <c r="BT58" s="1" t="s">
        <v>693</v>
      </c>
      <c r="BU58" s="1" t="s">
        <v>154</v>
      </c>
      <c r="BV58" s="1" t="s">
        <v>353</v>
      </c>
      <c r="BW58" s="1" t="s">
        <v>102</v>
      </c>
    </row>
    <row r="59" spans="1:75" x14ac:dyDescent="0.25">
      <c r="A59" s="1">
        <v>307</v>
      </c>
      <c r="B59" s="1" t="s">
        <v>396</v>
      </c>
      <c r="C59" s="3">
        <v>44637.546620370369</v>
      </c>
      <c r="D59" s="1" t="s">
        <v>484</v>
      </c>
      <c r="E59" s="1" t="s">
        <v>138</v>
      </c>
      <c r="F59" s="1">
        <v>538006789</v>
      </c>
      <c r="G59" s="1" t="s">
        <v>878</v>
      </c>
      <c r="H59" s="1" t="s">
        <v>879</v>
      </c>
      <c r="I59" s="1" t="s">
        <v>105</v>
      </c>
      <c r="J59" s="1">
        <f t="shared" si="2"/>
        <v>9733351</v>
      </c>
      <c r="K59" s="2">
        <v>-9733351</v>
      </c>
      <c r="L59" s="1" t="s">
        <v>777</v>
      </c>
      <c r="M59" s="1" t="s">
        <v>880</v>
      </c>
      <c r="N59" s="1" t="s">
        <v>881</v>
      </c>
      <c r="O59" s="1" t="s">
        <v>882</v>
      </c>
      <c r="P59" s="1" t="s">
        <v>883</v>
      </c>
      <c r="Q59" s="1" t="s">
        <v>884</v>
      </c>
      <c r="R59" s="1" t="s">
        <v>885</v>
      </c>
      <c r="S59" s="1" t="s">
        <v>91</v>
      </c>
      <c r="T59" s="1" t="s">
        <v>886</v>
      </c>
      <c r="U59" s="4">
        <v>44637</v>
      </c>
      <c r="V59" s="1">
        <v>1015</v>
      </c>
      <c r="W59" s="1" t="s">
        <v>438</v>
      </c>
      <c r="X59" s="1" t="s">
        <v>887</v>
      </c>
      <c r="Y59" s="1" t="s">
        <v>888</v>
      </c>
      <c r="Z59" s="1" t="s">
        <v>889</v>
      </c>
      <c r="AA59" s="1" t="s">
        <v>91</v>
      </c>
      <c r="AB59" s="1" t="s">
        <v>91</v>
      </c>
      <c r="AC59" s="1" t="s">
        <v>91</v>
      </c>
      <c r="AD59" s="1" t="s">
        <v>91</v>
      </c>
      <c r="AE59" s="1" t="s">
        <v>91</v>
      </c>
      <c r="AF59" s="1" t="s">
        <v>91</v>
      </c>
      <c r="AG59" s="1" t="s">
        <v>91</v>
      </c>
      <c r="AH59" s="1" t="s">
        <v>91</v>
      </c>
      <c r="AI59" s="1" t="s">
        <v>91</v>
      </c>
      <c r="AJ59" s="1" t="s">
        <v>91</v>
      </c>
      <c r="AK59" s="1" t="s">
        <v>91</v>
      </c>
      <c r="AL59" s="1" t="s">
        <v>91</v>
      </c>
      <c r="AM59" s="1" t="s">
        <v>888</v>
      </c>
      <c r="AN59" s="1" t="s">
        <v>890</v>
      </c>
      <c r="AO59" s="1" t="s">
        <v>91</v>
      </c>
      <c r="AP59" s="1" t="s">
        <v>91</v>
      </c>
      <c r="AQ59" s="1" t="s">
        <v>91</v>
      </c>
      <c r="AR59" s="1" t="s">
        <v>91</v>
      </c>
      <c r="AS59" s="1" t="s">
        <v>91</v>
      </c>
      <c r="AT59" s="1" t="s">
        <v>91</v>
      </c>
      <c r="AU59" s="1" t="s">
        <v>91</v>
      </c>
      <c r="AV59" s="1" t="s">
        <v>91</v>
      </c>
      <c r="AW59" s="1" t="s">
        <v>91</v>
      </c>
      <c r="AX59" s="1" t="s">
        <v>91</v>
      </c>
      <c r="BP59" s="1" t="s">
        <v>125</v>
      </c>
      <c r="BQ59" s="1" t="s">
        <v>891</v>
      </c>
      <c r="BR59" s="1" t="s">
        <v>196</v>
      </c>
      <c r="BS59" s="1" t="s">
        <v>438</v>
      </c>
      <c r="BT59" s="1" t="s">
        <v>892</v>
      </c>
      <c r="BU59" s="1" t="s">
        <v>154</v>
      </c>
      <c r="BV59" s="1" t="s">
        <v>893</v>
      </c>
      <c r="BW59" s="1" t="s">
        <v>102</v>
      </c>
    </row>
    <row r="60" spans="1:75" x14ac:dyDescent="0.25">
      <c r="A60" s="1">
        <v>308</v>
      </c>
      <c r="B60" s="1" t="s">
        <v>396</v>
      </c>
      <c r="C60" s="3">
        <v>44637.552708333336</v>
      </c>
      <c r="D60" s="1" t="s">
        <v>616</v>
      </c>
      <c r="E60" s="1" t="s">
        <v>138</v>
      </c>
      <c r="F60" s="1">
        <v>256096000</v>
      </c>
      <c r="G60" s="1" t="s">
        <v>894</v>
      </c>
      <c r="H60" s="1" t="s">
        <v>895</v>
      </c>
      <c r="I60" s="1" t="s">
        <v>105</v>
      </c>
      <c r="J60" s="1">
        <f t="shared" si="2"/>
        <v>9296547</v>
      </c>
      <c r="K60" s="2">
        <v>-9296547</v>
      </c>
      <c r="L60" s="1" t="s">
        <v>142</v>
      </c>
      <c r="M60" s="1" t="s">
        <v>80</v>
      </c>
      <c r="N60" s="1" t="s">
        <v>896</v>
      </c>
      <c r="O60" s="1" t="s">
        <v>897</v>
      </c>
      <c r="P60" s="1" t="s">
        <v>898</v>
      </c>
      <c r="Q60" s="1" t="s">
        <v>899</v>
      </c>
      <c r="R60" s="1" t="s">
        <v>900</v>
      </c>
      <c r="S60" s="1" t="s">
        <v>91</v>
      </c>
      <c r="T60" s="1" t="s">
        <v>901</v>
      </c>
      <c r="U60" s="4">
        <v>44637</v>
      </c>
      <c r="V60" s="1">
        <v>1030</v>
      </c>
      <c r="W60" s="1" t="s">
        <v>331</v>
      </c>
      <c r="X60" s="1" t="s">
        <v>902</v>
      </c>
      <c r="Y60" s="1" t="s">
        <v>903</v>
      </c>
      <c r="Z60" s="1" t="s">
        <v>904</v>
      </c>
      <c r="AA60" s="1" t="s">
        <v>91</v>
      </c>
      <c r="AB60" s="1" t="s">
        <v>91</v>
      </c>
      <c r="AC60" s="1" t="s">
        <v>91</v>
      </c>
      <c r="AD60" s="1" t="s">
        <v>91</v>
      </c>
      <c r="AE60" s="1" t="s">
        <v>91</v>
      </c>
      <c r="AF60" s="1" t="s">
        <v>91</v>
      </c>
      <c r="AG60" s="1" t="s">
        <v>91</v>
      </c>
      <c r="AH60" s="1" t="s">
        <v>91</v>
      </c>
      <c r="AI60" s="1" t="s">
        <v>91</v>
      </c>
      <c r="AJ60" s="1" t="s">
        <v>91</v>
      </c>
      <c r="AK60" s="1" t="s">
        <v>91</v>
      </c>
      <c r="AL60" s="1" t="s">
        <v>91</v>
      </c>
      <c r="AM60" s="1" t="s">
        <v>91</v>
      </c>
      <c r="AN60" s="1" t="s">
        <v>91</v>
      </c>
      <c r="AO60" s="1" t="s">
        <v>91</v>
      </c>
      <c r="AP60" s="1" t="s">
        <v>91</v>
      </c>
      <c r="AQ60" s="1" t="s">
        <v>91</v>
      </c>
      <c r="AR60" s="1" t="s">
        <v>91</v>
      </c>
      <c r="AS60" s="1" t="s">
        <v>91</v>
      </c>
      <c r="AT60" s="1" t="s">
        <v>91</v>
      </c>
      <c r="AU60" s="1" t="s">
        <v>91</v>
      </c>
      <c r="AV60" s="1" t="s">
        <v>91</v>
      </c>
      <c r="AW60" s="1" t="s">
        <v>91</v>
      </c>
      <c r="AX60" s="1" t="s">
        <v>91</v>
      </c>
      <c r="AY60" s="1" t="s">
        <v>905</v>
      </c>
      <c r="AZ60" s="1">
        <v>16</v>
      </c>
      <c r="BA60" s="1" t="s">
        <v>154</v>
      </c>
      <c r="BB60" s="1">
        <v>12</v>
      </c>
      <c r="BC60" s="1" t="s">
        <v>153</v>
      </c>
      <c r="BD60" s="1">
        <v>4</v>
      </c>
      <c r="BP60" s="1" t="s">
        <v>154</v>
      </c>
      <c r="BQ60" s="1" t="s">
        <v>906</v>
      </c>
      <c r="BR60" s="1" t="s">
        <v>344</v>
      </c>
      <c r="BS60" s="1" t="s">
        <v>331</v>
      </c>
      <c r="BT60" s="1" t="s">
        <v>304</v>
      </c>
      <c r="BU60" s="1" t="s">
        <v>241</v>
      </c>
      <c r="BV60" s="1" t="s">
        <v>241</v>
      </c>
      <c r="BW60" s="1" t="s">
        <v>102</v>
      </c>
    </row>
    <row r="61" spans="1:75" x14ac:dyDescent="0.25">
      <c r="A61" s="1">
        <v>309</v>
      </c>
      <c r="B61" s="1" t="s">
        <v>396</v>
      </c>
      <c r="C61" s="3">
        <v>44642.942986111113</v>
      </c>
      <c r="D61" s="1" t="s">
        <v>469</v>
      </c>
      <c r="E61" s="1" t="s">
        <v>907</v>
      </c>
      <c r="F61" s="1">
        <v>353552000</v>
      </c>
      <c r="G61" s="1" t="s">
        <v>908</v>
      </c>
      <c r="H61" s="1" t="s">
        <v>909</v>
      </c>
      <c r="I61" s="1" t="s">
        <v>158</v>
      </c>
      <c r="J61" s="1">
        <f t="shared" si="2"/>
        <v>9147887</v>
      </c>
      <c r="K61" s="2">
        <v>-9147887</v>
      </c>
      <c r="L61" s="1" t="s">
        <v>106</v>
      </c>
      <c r="M61" s="1" t="s">
        <v>910</v>
      </c>
      <c r="N61" s="1">
        <v>108</v>
      </c>
      <c r="O61" s="1" t="s">
        <v>911</v>
      </c>
      <c r="P61" s="1" t="s">
        <v>912</v>
      </c>
      <c r="Q61" s="1" t="s">
        <v>276</v>
      </c>
      <c r="R61" s="1" t="s">
        <v>913</v>
      </c>
      <c r="S61" s="1" t="s">
        <v>914</v>
      </c>
      <c r="T61" s="1" t="s">
        <v>915</v>
      </c>
      <c r="U61" s="4">
        <v>44642</v>
      </c>
      <c r="V61" s="1">
        <v>1930</v>
      </c>
      <c r="W61" s="1" t="s">
        <v>93</v>
      </c>
      <c r="X61" s="1" t="s">
        <v>600</v>
      </c>
      <c r="Y61" s="1" t="s">
        <v>916</v>
      </c>
      <c r="Z61" s="1" t="s">
        <v>917</v>
      </c>
      <c r="AA61" s="1" t="s">
        <v>91</v>
      </c>
      <c r="AB61" s="1" t="s">
        <v>91</v>
      </c>
      <c r="AC61" s="1" t="s">
        <v>91</v>
      </c>
      <c r="AD61" s="1" t="s">
        <v>91</v>
      </c>
      <c r="AE61" s="1" t="s">
        <v>91</v>
      </c>
      <c r="AF61" s="1" t="s">
        <v>91</v>
      </c>
      <c r="AG61" s="1" t="s">
        <v>91</v>
      </c>
      <c r="AH61" s="1" t="s">
        <v>91</v>
      </c>
      <c r="AI61" s="1" t="s">
        <v>91</v>
      </c>
      <c r="AJ61" s="1" t="s">
        <v>91</v>
      </c>
      <c r="AK61" s="1" t="s">
        <v>91</v>
      </c>
      <c r="AL61" s="1" t="s">
        <v>91</v>
      </c>
      <c r="AM61" s="1" t="s">
        <v>91</v>
      </c>
      <c r="AN61" s="1" t="s">
        <v>91</v>
      </c>
      <c r="AO61" s="1" t="s">
        <v>91</v>
      </c>
      <c r="AP61" s="1" t="s">
        <v>91</v>
      </c>
      <c r="AQ61" s="1" t="s">
        <v>91</v>
      </c>
      <c r="AR61" s="1" t="s">
        <v>91</v>
      </c>
      <c r="AS61" s="1" t="s">
        <v>91</v>
      </c>
      <c r="AT61" s="1" t="s">
        <v>91</v>
      </c>
      <c r="AU61" s="1" t="s">
        <v>91</v>
      </c>
      <c r="AV61" s="1" t="s">
        <v>91</v>
      </c>
      <c r="AW61" s="1" t="s">
        <v>91</v>
      </c>
      <c r="AX61" s="1" t="s">
        <v>91</v>
      </c>
      <c r="AY61" s="1" t="s">
        <v>918</v>
      </c>
      <c r="AZ61" s="1">
        <v>15</v>
      </c>
      <c r="BA61" s="1" t="s">
        <v>154</v>
      </c>
      <c r="BB61" s="1">
        <v>8</v>
      </c>
      <c r="BC61" s="1" t="s">
        <v>153</v>
      </c>
      <c r="BD61" s="1">
        <v>4</v>
      </c>
      <c r="BE61" s="1" t="s">
        <v>919</v>
      </c>
      <c r="BF61" s="1">
        <v>1</v>
      </c>
      <c r="BP61" s="1" t="s">
        <v>93</v>
      </c>
      <c r="BQ61" s="1" t="s">
        <v>600</v>
      </c>
      <c r="BR61" s="1" t="s">
        <v>125</v>
      </c>
      <c r="BU61" s="1" t="s">
        <v>93</v>
      </c>
      <c r="BV61" s="1" t="s">
        <v>600</v>
      </c>
      <c r="BW61" s="1" t="s">
        <v>102</v>
      </c>
    </row>
    <row r="62" spans="1:75" x14ac:dyDescent="0.25">
      <c r="A62" s="1">
        <v>310</v>
      </c>
      <c r="B62" s="1" t="s">
        <v>396</v>
      </c>
      <c r="C62" s="3">
        <v>44642.948680555557</v>
      </c>
      <c r="D62" s="1" t="s">
        <v>469</v>
      </c>
      <c r="E62" s="1" t="s">
        <v>907</v>
      </c>
      <c r="F62" s="1">
        <v>353552000</v>
      </c>
      <c r="G62" s="1" t="s">
        <v>908</v>
      </c>
      <c r="H62" s="1" t="s">
        <v>909</v>
      </c>
      <c r="I62" s="1" t="s">
        <v>158</v>
      </c>
      <c r="J62" s="1">
        <f t="shared" si="2"/>
        <v>9147887</v>
      </c>
      <c r="K62" s="2">
        <v>-9147887</v>
      </c>
      <c r="L62" s="1" t="s">
        <v>106</v>
      </c>
      <c r="M62" s="1" t="s">
        <v>910</v>
      </c>
      <c r="N62" s="1">
        <v>108</v>
      </c>
      <c r="O62" s="1" t="s">
        <v>911</v>
      </c>
      <c r="P62" s="1" t="s">
        <v>912</v>
      </c>
      <c r="Q62" s="1" t="s">
        <v>276</v>
      </c>
      <c r="R62" s="1" t="s">
        <v>913</v>
      </c>
      <c r="S62" s="1" t="s">
        <v>914</v>
      </c>
      <c r="T62" s="1" t="s">
        <v>920</v>
      </c>
      <c r="U62" s="4">
        <v>44642</v>
      </c>
      <c r="V62" s="1">
        <v>1930</v>
      </c>
      <c r="W62" s="1" t="s">
        <v>93</v>
      </c>
      <c r="X62" s="1" t="s">
        <v>600</v>
      </c>
      <c r="Y62" s="1" t="s">
        <v>916</v>
      </c>
      <c r="Z62" s="1" t="s">
        <v>917</v>
      </c>
      <c r="AA62" s="1" t="s">
        <v>91</v>
      </c>
      <c r="AB62" s="1" t="s">
        <v>91</v>
      </c>
      <c r="AC62" s="1" t="s">
        <v>91</v>
      </c>
      <c r="AD62" s="1" t="s">
        <v>91</v>
      </c>
      <c r="AE62" s="1" t="s">
        <v>91</v>
      </c>
      <c r="AF62" s="1" t="s">
        <v>91</v>
      </c>
      <c r="AG62" s="1" t="s">
        <v>91</v>
      </c>
      <c r="AH62" s="1" t="s">
        <v>91</v>
      </c>
      <c r="AI62" s="1" t="s">
        <v>91</v>
      </c>
      <c r="AJ62" s="1" t="s">
        <v>91</v>
      </c>
      <c r="AK62" s="1" t="s">
        <v>91</v>
      </c>
      <c r="AL62" s="1" t="s">
        <v>91</v>
      </c>
      <c r="AM62" s="1" t="s">
        <v>91</v>
      </c>
      <c r="AN62" s="1" t="s">
        <v>91</v>
      </c>
      <c r="AO62" s="1" t="s">
        <v>91</v>
      </c>
      <c r="AP62" s="1" t="s">
        <v>91</v>
      </c>
      <c r="AQ62" s="1" t="s">
        <v>91</v>
      </c>
      <c r="AR62" s="1" t="s">
        <v>91</v>
      </c>
      <c r="AS62" s="1" t="s">
        <v>91</v>
      </c>
      <c r="AT62" s="1" t="s">
        <v>91</v>
      </c>
      <c r="AU62" s="1" t="s">
        <v>91</v>
      </c>
      <c r="AV62" s="1" t="s">
        <v>91</v>
      </c>
      <c r="AW62" s="1" t="s">
        <v>91</v>
      </c>
      <c r="AX62" s="1" t="s">
        <v>91</v>
      </c>
      <c r="AY62" s="1" t="s">
        <v>918</v>
      </c>
      <c r="AZ62" s="1">
        <v>15</v>
      </c>
      <c r="BA62" s="1" t="s">
        <v>154</v>
      </c>
      <c r="BB62" s="1">
        <v>8</v>
      </c>
      <c r="BC62" s="1" t="s">
        <v>153</v>
      </c>
      <c r="BD62" s="1">
        <v>4</v>
      </c>
      <c r="BE62" s="1" t="s">
        <v>919</v>
      </c>
      <c r="BF62" s="1">
        <v>1</v>
      </c>
      <c r="BG62" s="1" t="s">
        <v>91</v>
      </c>
      <c r="BH62" s="1" t="s">
        <v>91</v>
      </c>
      <c r="BI62" s="1" t="s">
        <v>91</v>
      </c>
      <c r="BJ62" s="1" t="s">
        <v>91</v>
      </c>
      <c r="BK62" s="1" t="s">
        <v>91</v>
      </c>
      <c r="BL62" s="1" t="s">
        <v>91</v>
      </c>
      <c r="BM62" s="1" t="s">
        <v>91</v>
      </c>
      <c r="BN62" s="1" t="s">
        <v>91</v>
      </c>
      <c r="BO62" s="1" t="s">
        <v>91</v>
      </c>
      <c r="BP62" s="1" t="s">
        <v>93</v>
      </c>
      <c r="BQ62" s="1" t="s">
        <v>600</v>
      </c>
      <c r="BR62" s="1" t="s">
        <v>125</v>
      </c>
      <c r="BS62" s="1" t="s">
        <v>91</v>
      </c>
      <c r="BT62" s="1" t="s">
        <v>91</v>
      </c>
      <c r="BU62" s="1" t="s">
        <v>93</v>
      </c>
      <c r="BV62" s="1" t="s">
        <v>600</v>
      </c>
      <c r="BW62" s="1" t="s">
        <v>102</v>
      </c>
    </row>
    <row r="63" spans="1:75" x14ac:dyDescent="0.25">
      <c r="A63" s="1">
        <v>311</v>
      </c>
      <c r="B63" s="1" t="s">
        <v>396</v>
      </c>
      <c r="C63" s="3">
        <v>44642.958865740744</v>
      </c>
      <c r="D63" s="1" t="s">
        <v>469</v>
      </c>
      <c r="E63" s="1" t="s">
        <v>907</v>
      </c>
      <c r="F63" s="1">
        <v>667001716</v>
      </c>
      <c r="G63" s="1" t="s">
        <v>921</v>
      </c>
      <c r="H63" s="1" t="s">
        <v>922</v>
      </c>
      <c r="I63" s="1" t="s">
        <v>124</v>
      </c>
      <c r="J63" s="1">
        <f t="shared" si="2"/>
        <v>9113850</v>
      </c>
      <c r="K63" s="2">
        <v>-9113850</v>
      </c>
      <c r="L63" s="1" t="s">
        <v>923</v>
      </c>
      <c r="M63" s="1" t="s">
        <v>456</v>
      </c>
      <c r="N63" s="1">
        <v>176</v>
      </c>
      <c r="O63" s="1" t="s">
        <v>924</v>
      </c>
      <c r="P63" s="1" t="s">
        <v>925</v>
      </c>
      <c r="Q63" s="1" t="s">
        <v>926</v>
      </c>
      <c r="R63" s="1" t="s">
        <v>927</v>
      </c>
      <c r="S63" s="1" t="s">
        <v>928</v>
      </c>
      <c r="T63" s="1" t="s">
        <v>929</v>
      </c>
      <c r="U63" s="4">
        <v>44642</v>
      </c>
      <c r="V63" s="1">
        <v>1645</v>
      </c>
      <c r="W63" s="1" t="s">
        <v>301</v>
      </c>
      <c r="X63" s="1" t="s">
        <v>576</v>
      </c>
      <c r="Y63" s="1" t="s">
        <v>930</v>
      </c>
      <c r="Z63" s="1" t="s">
        <v>931</v>
      </c>
      <c r="AA63" s="1" t="s">
        <v>91</v>
      </c>
      <c r="AB63" s="1" t="s">
        <v>91</v>
      </c>
      <c r="AC63" s="1" t="s">
        <v>91</v>
      </c>
      <c r="AD63" s="1" t="s">
        <v>91</v>
      </c>
      <c r="AE63" s="1" t="s">
        <v>91</v>
      </c>
      <c r="AF63" s="1" t="s">
        <v>91</v>
      </c>
      <c r="AG63" s="1" t="s">
        <v>91</v>
      </c>
      <c r="AH63" s="1" t="s">
        <v>91</v>
      </c>
      <c r="AI63" s="1" t="s">
        <v>91</v>
      </c>
      <c r="AJ63" s="1" t="s">
        <v>91</v>
      </c>
      <c r="AK63" s="1" t="s">
        <v>91</v>
      </c>
      <c r="AL63" s="1" t="s">
        <v>91</v>
      </c>
      <c r="AM63" s="1" t="s">
        <v>91</v>
      </c>
      <c r="AN63" s="1" t="s">
        <v>91</v>
      </c>
      <c r="AO63" s="1" t="s">
        <v>91</v>
      </c>
      <c r="AP63" s="1" t="s">
        <v>91</v>
      </c>
      <c r="AQ63" s="1" t="s">
        <v>91</v>
      </c>
      <c r="AR63" s="1" t="s">
        <v>91</v>
      </c>
      <c r="AS63" s="1" t="s">
        <v>91</v>
      </c>
      <c r="AT63" s="1" t="s">
        <v>91</v>
      </c>
      <c r="AU63" s="1" t="s">
        <v>91</v>
      </c>
      <c r="AV63" s="1" t="s">
        <v>91</v>
      </c>
      <c r="AW63" s="1" t="s">
        <v>91</v>
      </c>
      <c r="AX63" s="1" t="s">
        <v>91</v>
      </c>
      <c r="AY63" s="1" t="s">
        <v>932</v>
      </c>
      <c r="AZ63" s="1">
        <v>22</v>
      </c>
      <c r="BA63" s="1" t="s">
        <v>170</v>
      </c>
      <c r="BB63" s="1" t="s">
        <v>91</v>
      </c>
      <c r="BC63" s="1" t="s">
        <v>91</v>
      </c>
      <c r="BD63" s="1" t="s">
        <v>91</v>
      </c>
      <c r="BE63" s="1" t="s">
        <v>91</v>
      </c>
      <c r="BF63" s="1" t="s">
        <v>91</v>
      </c>
      <c r="BG63" s="1" t="s">
        <v>91</v>
      </c>
      <c r="BH63" s="1" t="s">
        <v>91</v>
      </c>
      <c r="BI63" s="1" t="s">
        <v>91</v>
      </c>
      <c r="BJ63" s="1" t="s">
        <v>91</v>
      </c>
      <c r="BK63" s="1" t="s">
        <v>91</v>
      </c>
      <c r="BL63" s="1" t="s">
        <v>91</v>
      </c>
      <c r="BM63" s="1" t="s">
        <v>91</v>
      </c>
      <c r="BN63" s="1" t="s">
        <v>91</v>
      </c>
      <c r="BO63" s="1" t="s">
        <v>91</v>
      </c>
      <c r="BP63" s="1" t="s">
        <v>301</v>
      </c>
      <c r="BQ63" s="1" t="s">
        <v>576</v>
      </c>
      <c r="BR63" s="1" t="s">
        <v>93</v>
      </c>
      <c r="BS63" s="1" t="s">
        <v>171</v>
      </c>
      <c r="BT63" s="1" t="s">
        <v>301</v>
      </c>
      <c r="BU63" s="1" t="s">
        <v>137</v>
      </c>
      <c r="BV63" s="1" t="s">
        <v>137</v>
      </c>
      <c r="BW63" s="1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ShipData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LRIT Operator</dc:creator>
  <cp:lastModifiedBy>LRIT Operator</cp:lastModifiedBy>
  <dcterms:created xsi:type="dcterms:W3CDTF">2023-09-21T10:21:10Z</dcterms:created>
  <dcterms:modified xsi:type="dcterms:W3CDTF">2023-09-21T11:49:43Z</dcterms:modified>
</cp:coreProperties>
</file>