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za\Rart60x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D19" i="1"/>
  <c r="AC3" i="1"/>
  <c r="I22" i="2"/>
  <c r="I23" i="2"/>
  <c r="I24" i="2"/>
  <c r="I21" i="2"/>
  <c r="L4" i="2"/>
  <c r="L3" i="2"/>
  <c r="C22" i="2" s="1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D21" i="2"/>
  <c r="E21" i="2"/>
  <c r="F21" i="2"/>
  <c r="G21" i="2"/>
  <c r="C21" i="2"/>
  <c r="I17" i="2"/>
  <c r="I18" i="2"/>
  <c r="I16" i="2"/>
  <c r="I15" i="2"/>
  <c r="D16" i="2"/>
  <c r="E16" i="2"/>
  <c r="F16" i="2"/>
  <c r="D17" i="2"/>
  <c r="E17" i="2"/>
  <c r="F17" i="2"/>
  <c r="D18" i="2"/>
  <c r="E18" i="2"/>
  <c r="F18" i="2"/>
  <c r="E15" i="2"/>
  <c r="F15" i="2"/>
  <c r="D15" i="2"/>
  <c r="I12" i="2"/>
  <c r="I11" i="2"/>
  <c r="I10" i="2"/>
  <c r="I9" i="2"/>
  <c r="C18" i="2"/>
  <c r="C17" i="2"/>
  <c r="C16" i="2"/>
  <c r="C15" i="2"/>
  <c r="C12" i="2"/>
  <c r="C11" i="2"/>
  <c r="D11" i="2" s="1"/>
  <c r="C10" i="2"/>
  <c r="D10" i="2" s="1"/>
  <c r="C9" i="2"/>
  <c r="G6" i="2"/>
  <c r="G5" i="2"/>
  <c r="G4" i="2"/>
  <c r="G3" i="2"/>
  <c r="D22" i="2" l="1"/>
  <c r="E10" i="2"/>
  <c r="D9" i="2"/>
  <c r="E11" i="2"/>
  <c r="D12" i="2"/>
  <c r="D42" i="1"/>
  <c r="E42" i="1"/>
  <c r="F42" i="1"/>
  <c r="G42" i="1"/>
  <c r="H42" i="1"/>
  <c r="I42" i="1"/>
  <c r="C42" i="1"/>
  <c r="E40" i="1"/>
  <c r="F40" i="1"/>
  <c r="G40" i="1"/>
  <c r="H40" i="1"/>
  <c r="I40" i="1"/>
  <c r="D40" i="1"/>
  <c r="C40" i="1"/>
  <c r="E38" i="1"/>
  <c r="F38" i="1"/>
  <c r="G38" i="1"/>
  <c r="H38" i="1"/>
  <c r="I38" i="1" s="1"/>
  <c r="D38" i="1"/>
  <c r="C38" i="1"/>
  <c r="X27" i="1"/>
  <c r="C27" i="1"/>
  <c r="F27" i="1"/>
  <c r="Z4" i="1"/>
  <c r="Z5" i="1"/>
  <c r="Z6" i="1"/>
  <c r="Z7" i="1"/>
  <c r="Z8" i="1"/>
  <c r="Z3" i="1"/>
  <c r="D27" i="1"/>
  <c r="E27" i="1"/>
  <c r="G27" i="1"/>
  <c r="H27" i="1"/>
  <c r="I27" i="1"/>
  <c r="K27" i="1"/>
  <c r="L27" i="1"/>
  <c r="M27" i="1"/>
  <c r="O27" i="1"/>
  <c r="P27" i="1"/>
  <c r="Q27" i="1"/>
  <c r="R27" i="1"/>
  <c r="S27" i="1"/>
  <c r="T27" i="1"/>
  <c r="U27" i="1"/>
  <c r="V27" i="1"/>
  <c r="W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C28" i="1"/>
  <c r="C29" i="1"/>
  <c r="C30" i="1"/>
  <c r="C31" i="1"/>
  <c r="C32" i="1"/>
  <c r="C20" i="1"/>
  <c r="C21" i="1"/>
  <c r="C22" i="1"/>
  <c r="C23" i="1"/>
  <c r="C24" i="1"/>
  <c r="C19" i="1"/>
  <c r="J16" i="1"/>
  <c r="D12" i="1"/>
  <c r="E12" i="1"/>
  <c r="F12" i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D13" i="1"/>
  <c r="E13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D14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/>
  <c r="D16" i="1"/>
  <c r="E16" i="1"/>
  <c r="F16" i="1"/>
  <c r="G16" i="1"/>
  <c r="H16" i="1" s="1"/>
  <c r="I16" i="1" s="1"/>
  <c r="K16" i="1" s="1"/>
  <c r="L16" i="1" s="1"/>
  <c r="M16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D11" i="1"/>
  <c r="C12" i="1"/>
  <c r="C13" i="1"/>
  <c r="C14" i="1"/>
  <c r="C15" i="1"/>
  <c r="C16" i="1"/>
  <c r="C11" i="1"/>
  <c r="Z28" i="1" l="1"/>
  <c r="E9" i="2"/>
  <c r="E12" i="2"/>
  <c r="F11" i="2"/>
  <c r="F10" i="2"/>
  <c r="N27" i="1"/>
  <c r="J27" i="1"/>
  <c r="Z32" i="1"/>
  <c r="Z30" i="1"/>
  <c r="Z29" i="1"/>
  <c r="Z27" i="1"/>
  <c r="Z31" i="1"/>
  <c r="Z12" i="1"/>
  <c r="Z16" i="1"/>
  <c r="Z13" i="1"/>
  <c r="Z15" i="1"/>
  <c r="Z14" i="1"/>
  <c r="F12" i="2" l="1"/>
  <c r="F9" i="2"/>
  <c r="Z23" i="1"/>
  <c r="Z20" i="1"/>
  <c r="Z24" i="1"/>
  <c r="Z22" i="1"/>
  <c r="Z21" i="1"/>
  <c r="Z19" i="1"/>
  <c r="Z11" i="1"/>
  <c r="G12" i="2" l="1"/>
  <c r="G18" i="2" l="1"/>
  <c r="G11" i="2" l="1"/>
  <c r="G10" i="2" l="1"/>
  <c r="G17" i="2"/>
  <c r="G16" i="2" l="1"/>
  <c r="G9" i="2" l="1"/>
  <c r="G15" i="2" l="1"/>
</calcChain>
</file>

<file path=xl/sharedStrings.xml><?xml version="1.0" encoding="utf-8"?>
<sst xmlns="http://schemas.openxmlformats.org/spreadsheetml/2006/main" count="60" uniqueCount="9">
  <si>
    <t>R1</t>
  </si>
  <si>
    <t>R2</t>
  </si>
  <si>
    <t>R3</t>
  </si>
  <si>
    <t>R4</t>
  </si>
  <si>
    <t>R5</t>
  </si>
  <si>
    <t>R6</t>
  </si>
  <si>
    <t>Sum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</si>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</sst>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1" fontId="0" fillId="0" borderId="1" xfId="0" applyNumberFormat="1" applyBorder="1"/>
    <xf numFmtId="1" fontId="0" fillId="4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2"/>
  <sheetViews>
    <sheetView workbookViewId="0">
      <selection activeCell="K38" sqref="K37:K38"/>
    </sheetView>
  </sheetViews>
  <sheetFormatPr defaultRowHeight="15" x14ac:dyDescent="0.25"/>
  <cols>
    <col min="1" max="1" width="1.5703125" customWidth="1"/>
    <col min="2" max="2" width="5" customWidth="1"/>
    <col min="3" max="25" width="6.28515625" customWidth="1"/>
    <col min="28" max="28" width="3.7109375" customWidth="1"/>
  </cols>
  <sheetData>
    <row r="2" spans="2:29" x14ac:dyDescent="0.25">
      <c r="B2" s="1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 t="s">
        <v>6</v>
      </c>
    </row>
    <row r="3" spans="2:29" x14ac:dyDescent="0.25">
      <c r="B3" s="1" t="s">
        <v>0</v>
      </c>
      <c r="C3" s="1">
        <v>1</v>
      </c>
      <c r="D3" s="2">
        <v>0.25</v>
      </c>
      <c r="E3" s="1">
        <v>1</v>
      </c>
      <c r="F3" s="1">
        <v>1</v>
      </c>
      <c r="G3" s="1">
        <v>1</v>
      </c>
      <c r="H3" s="1">
        <v>1</v>
      </c>
      <c r="I3" s="2">
        <v>0.25</v>
      </c>
      <c r="J3" s="1">
        <v>1</v>
      </c>
      <c r="K3" s="1">
        <v>1</v>
      </c>
      <c r="L3" s="1">
        <v>1</v>
      </c>
      <c r="M3" s="1">
        <v>1</v>
      </c>
      <c r="N3" s="2">
        <v>0.25</v>
      </c>
      <c r="O3" s="1">
        <v>1</v>
      </c>
      <c r="P3" s="1">
        <v>1</v>
      </c>
      <c r="Q3" s="1">
        <v>1</v>
      </c>
      <c r="R3" s="1">
        <v>1</v>
      </c>
      <c r="S3" s="2">
        <v>0.25</v>
      </c>
      <c r="T3" s="1">
        <v>1</v>
      </c>
      <c r="U3" s="2">
        <v>0.25</v>
      </c>
      <c r="V3" s="1">
        <v>1</v>
      </c>
      <c r="W3" s="1">
        <v>1</v>
      </c>
      <c r="X3" s="1">
        <v>1</v>
      </c>
      <c r="Y3" s="1"/>
      <c r="Z3" s="1">
        <f>SUM(C3:X3)</f>
        <v>18.25</v>
      </c>
      <c r="AB3" t="s">
        <v>7</v>
      </c>
      <c r="AC3">
        <f>224/(18.25-1)</f>
        <v>12.985507246376812</v>
      </c>
    </row>
    <row r="4" spans="2:29" x14ac:dyDescent="0.25">
      <c r="B4" s="1" t="s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2">
        <v>0.25</v>
      </c>
      <c r="S4" s="1">
        <v>1</v>
      </c>
      <c r="T4" s="1">
        <v>1</v>
      </c>
      <c r="U4" s="1">
        <v>1</v>
      </c>
      <c r="V4" s="3"/>
      <c r="W4" s="3"/>
      <c r="X4" s="3"/>
      <c r="Y4" s="1"/>
      <c r="Z4" s="1">
        <f t="shared" ref="Z4:Z8" si="0">SUM(C4:X4)</f>
        <v>18.25</v>
      </c>
      <c r="AB4" t="s">
        <v>8</v>
      </c>
      <c r="AC4">
        <f>64/(7.25-1)</f>
        <v>10.24</v>
      </c>
    </row>
    <row r="5" spans="2:29" x14ac:dyDescent="0.25">
      <c r="B5" s="1" t="s">
        <v>2</v>
      </c>
      <c r="C5" s="1">
        <v>1.5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1.5</v>
      </c>
      <c r="Q5" s="2">
        <v>0.25</v>
      </c>
      <c r="R5" s="1">
        <v>1</v>
      </c>
      <c r="S5" s="1">
        <v>1</v>
      </c>
      <c r="T5" s="1">
        <v>1</v>
      </c>
      <c r="U5" s="3"/>
      <c r="V5" s="3"/>
      <c r="W5" s="3"/>
      <c r="X5" s="3"/>
      <c r="Y5" s="1"/>
      <c r="Z5" s="1">
        <f t="shared" si="0"/>
        <v>18.25</v>
      </c>
    </row>
    <row r="6" spans="2:29" x14ac:dyDescent="0.25">
      <c r="B6" s="1" t="s">
        <v>3</v>
      </c>
      <c r="C6" s="1">
        <v>1.75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2.25</v>
      </c>
      <c r="P6" s="3"/>
      <c r="Q6" s="3"/>
      <c r="R6" s="3"/>
      <c r="S6" s="3"/>
      <c r="T6" s="3"/>
      <c r="U6" s="3"/>
      <c r="V6" s="3"/>
      <c r="W6" s="3"/>
      <c r="X6" s="3"/>
      <c r="Y6" s="1"/>
      <c r="Z6" s="1">
        <f t="shared" si="0"/>
        <v>15</v>
      </c>
    </row>
    <row r="7" spans="2:29" x14ac:dyDescent="0.25">
      <c r="B7" s="1" t="s">
        <v>4</v>
      </c>
      <c r="C7" s="1">
        <v>1.25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1.75</v>
      </c>
      <c r="P7" s="1">
        <v>1</v>
      </c>
      <c r="Q7" s="2">
        <v>0.25</v>
      </c>
      <c r="R7" s="1">
        <v>1</v>
      </c>
      <c r="S7" s="1">
        <v>1</v>
      </c>
      <c r="T7" s="1">
        <v>1</v>
      </c>
      <c r="U7" s="1"/>
      <c r="V7" s="3"/>
      <c r="W7" s="3"/>
      <c r="X7" s="3"/>
      <c r="Y7" s="1"/>
      <c r="Z7" s="1">
        <f t="shared" si="0"/>
        <v>18.25</v>
      </c>
    </row>
    <row r="8" spans="2:29" x14ac:dyDescent="0.25">
      <c r="B8" s="1" t="s">
        <v>5</v>
      </c>
      <c r="C8" s="1">
        <v>1.5</v>
      </c>
      <c r="D8" s="1">
        <v>1</v>
      </c>
      <c r="E8" s="1">
        <v>1.5</v>
      </c>
      <c r="F8" s="1">
        <v>7</v>
      </c>
      <c r="G8" s="1">
        <v>1.5</v>
      </c>
      <c r="H8" s="1">
        <v>1</v>
      </c>
      <c r="I8" s="1">
        <v>1.5</v>
      </c>
      <c r="J8" s="2">
        <v>0.25</v>
      </c>
      <c r="K8" s="1">
        <v>1</v>
      </c>
      <c r="L8" s="1">
        <v>1</v>
      </c>
      <c r="M8" s="1"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/>
      <c r="Z8" s="1">
        <f t="shared" si="0"/>
        <v>18.25</v>
      </c>
    </row>
    <row r="10" spans="2:29" x14ac:dyDescent="0.25">
      <c r="B10" s="1">
        <v>11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 t="s">
        <v>6</v>
      </c>
    </row>
    <row r="11" spans="2:29" x14ac:dyDescent="0.25">
      <c r="B11" s="1" t="s">
        <v>0</v>
      </c>
      <c r="C11" s="1">
        <f>C3</f>
        <v>1</v>
      </c>
      <c r="D11" s="4">
        <f>C11+D3</f>
        <v>1.25</v>
      </c>
      <c r="E11" s="4">
        <f t="shared" ref="E11:X11" si="1">D11+E3</f>
        <v>2.25</v>
      </c>
      <c r="F11" s="4">
        <f t="shared" si="1"/>
        <v>3.25</v>
      </c>
      <c r="G11" s="4">
        <f t="shared" si="1"/>
        <v>4.25</v>
      </c>
      <c r="H11" s="4">
        <f t="shared" si="1"/>
        <v>5.25</v>
      </c>
      <c r="I11" s="4">
        <f t="shared" si="1"/>
        <v>5.5</v>
      </c>
      <c r="J11" s="4">
        <f t="shared" si="1"/>
        <v>6.5</v>
      </c>
      <c r="K11" s="4">
        <f t="shared" si="1"/>
        <v>7.5</v>
      </c>
      <c r="L11" s="4">
        <f t="shared" si="1"/>
        <v>8.5</v>
      </c>
      <c r="M11" s="4">
        <f t="shared" si="1"/>
        <v>9.5</v>
      </c>
      <c r="N11" s="4">
        <f t="shared" si="1"/>
        <v>9.75</v>
      </c>
      <c r="O11" s="4">
        <f t="shared" si="1"/>
        <v>10.75</v>
      </c>
      <c r="P11" s="4">
        <f t="shared" si="1"/>
        <v>11.75</v>
      </c>
      <c r="Q11" s="4">
        <f t="shared" si="1"/>
        <v>12.75</v>
      </c>
      <c r="R11" s="4">
        <f t="shared" si="1"/>
        <v>13.75</v>
      </c>
      <c r="S11" s="4">
        <f t="shared" si="1"/>
        <v>14</v>
      </c>
      <c r="T11" s="4">
        <f t="shared" si="1"/>
        <v>15</v>
      </c>
      <c r="U11" s="4">
        <f t="shared" si="1"/>
        <v>15.25</v>
      </c>
      <c r="V11" s="4">
        <f t="shared" si="1"/>
        <v>16.25</v>
      </c>
      <c r="W11" s="4">
        <f t="shared" si="1"/>
        <v>17.25</v>
      </c>
      <c r="X11" s="4">
        <f t="shared" si="1"/>
        <v>18.25</v>
      </c>
      <c r="Y11" s="1"/>
      <c r="Z11" s="1">
        <f>SUM(C11:Y11)</f>
        <v>209.5</v>
      </c>
    </row>
    <row r="12" spans="2:29" x14ac:dyDescent="0.25">
      <c r="B12" s="1" t="s">
        <v>1</v>
      </c>
      <c r="C12" s="1">
        <f t="shared" ref="C12:C16" si="2">C4</f>
        <v>1</v>
      </c>
      <c r="D12" s="4">
        <f t="shared" ref="D12:U12" si="3">C12+D4</f>
        <v>2</v>
      </c>
      <c r="E12" s="4">
        <f t="shared" si="3"/>
        <v>3</v>
      </c>
      <c r="F12" s="4">
        <f t="shared" si="3"/>
        <v>4</v>
      </c>
      <c r="G12" s="4">
        <f t="shared" si="3"/>
        <v>5</v>
      </c>
      <c r="H12" s="4">
        <f t="shared" si="3"/>
        <v>6</v>
      </c>
      <c r="I12" s="4">
        <f t="shared" si="3"/>
        <v>7</v>
      </c>
      <c r="J12" s="4">
        <f t="shared" si="3"/>
        <v>8</v>
      </c>
      <c r="K12" s="4">
        <f t="shared" si="3"/>
        <v>9</v>
      </c>
      <c r="L12" s="4">
        <f t="shared" si="3"/>
        <v>10</v>
      </c>
      <c r="M12" s="4">
        <f t="shared" si="3"/>
        <v>11</v>
      </c>
      <c r="N12" s="4">
        <f t="shared" si="3"/>
        <v>12</v>
      </c>
      <c r="O12" s="4">
        <f t="shared" si="3"/>
        <v>13</v>
      </c>
      <c r="P12" s="4">
        <f t="shared" si="3"/>
        <v>14</v>
      </c>
      <c r="Q12" s="4">
        <f t="shared" si="3"/>
        <v>15</v>
      </c>
      <c r="R12" s="4">
        <f t="shared" si="3"/>
        <v>15.25</v>
      </c>
      <c r="S12" s="4">
        <f t="shared" si="3"/>
        <v>16.25</v>
      </c>
      <c r="T12" s="4">
        <f t="shared" si="3"/>
        <v>17.25</v>
      </c>
      <c r="U12" s="4">
        <f t="shared" si="3"/>
        <v>18.25</v>
      </c>
      <c r="V12" s="4"/>
      <c r="W12" s="4"/>
      <c r="X12" s="4"/>
      <c r="Y12" s="1"/>
      <c r="Z12" s="1">
        <f t="shared" ref="Z12:Z16" si="4">SUM(C12:Y12)</f>
        <v>187</v>
      </c>
    </row>
    <row r="13" spans="2:29" x14ac:dyDescent="0.25">
      <c r="B13" s="1" t="s">
        <v>2</v>
      </c>
      <c r="C13" s="1">
        <f t="shared" si="2"/>
        <v>1.5</v>
      </c>
      <c r="D13" s="4">
        <f t="shared" ref="D13:T13" si="5">C13+D5</f>
        <v>2.5</v>
      </c>
      <c r="E13" s="4">
        <f t="shared" si="5"/>
        <v>3.5</v>
      </c>
      <c r="F13" s="4">
        <f t="shared" si="5"/>
        <v>4.5</v>
      </c>
      <c r="G13" s="4">
        <f t="shared" si="5"/>
        <v>5.5</v>
      </c>
      <c r="H13" s="4">
        <f t="shared" si="5"/>
        <v>6.5</v>
      </c>
      <c r="I13" s="4">
        <f t="shared" si="5"/>
        <v>7.5</v>
      </c>
      <c r="J13" s="4">
        <f t="shared" si="5"/>
        <v>8.5</v>
      </c>
      <c r="K13" s="4">
        <f t="shared" si="5"/>
        <v>9.5</v>
      </c>
      <c r="L13" s="4">
        <f t="shared" si="5"/>
        <v>10.5</v>
      </c>
      <c r="M13" s="4">
        <f t="shared" si="5"/>
        <v>11.5</v>
      </c>
      <c r="N13" s="4">
        <f t="shared" si="5"/>
        <v>12.5</v>
      </c>
      <c r="O13" s="4">
        <f t="shared" si="5"/>
        <v>13.5</v>
      </c>
      <c r="P13" s="4">
        <f t="shared" si="5"/>
        <v>15</v>
      </c>
      <c r="Q13" s="4">
        <f t="shared" si="5"/>
        <v>15.25</v>
      </c>
      <c r="R13" s="4">
        <f t="shared" si="5"/>
        <v>16.25</v>
      </c>
      <c r="S13" s="4">
        <f t="shared" si="5"/>
        <v>17.25</v>
      </c>
      <c r="T13" s="4">
        <f t="shared" si="5"/>
        <v>18.25</v>
      </c>
      <c r="U13" s="4"/>
      <c r="V13" s="4"/>
      <c r="W13" s="4"/>
      <c r="X13" s="4"/>
      <c r="Y13" s="1"/>
      <c r="Z13" s="1">
        <f t="shared" si="4"/>
        <v>179.5</v>
      </c>
    </row>
    <row r="14" spans="2:29" x14ac:dyDescent="0.25">
      <c r="B14" s="1" t="s">
        <v>3</v>
      </c>
      <c r="C14" s="1">
        <f t="shared" si="2"/>
        <v>1.75</v>
      </c>
      <c r="D14" s="4">
        <f t="shared" ref="D14:O14" si="6">C14+D6</f>
        <v>2.75</v>
      </c>
      <c r="E14" s="4">
        <f t="shared" si="6"/>
        <v>3.75</v>
      </c>
      <c r="F14" s="4">
        <f t="shared" si="6"/>
        <v>4.75</v>
      </c>
      <c r="G14" s="4">
        <f t="shared" si="6"/>
        <v>5.75</v>
      </c>
      <c r="H14" s="4">
        <f t="shared" si="6"/>
        <v>6.75</v>
      </c>
      <c r="I14" s="4">
        <f t="shared" si="6"/>
        <v>7.75</v>
      </c>
      <c r="J14" s="4">
        <f t="shared" si="6"/>
        <v>8.75</v>
      </c>
      <c r="K14" s="4">
        <f t="shared" si="6"/>
        <v>9.75</v>
      </c>
      <c r="L14" s="4">
        <f t="shared" si="6"/>
        <v>10.75</v>
      </c>
      <c r="M14" s="4">
        <f t="shared" si="6"/>
        <v>11.75</v>
      </c>
      <c r="N14" s="4">
        <f t="shared" si="6"/>
        <v>12.75</v>
      </c>
      <c r="O14" s="4">
        <f t="shared" si="6"/>
        <v>15</v>
      </c>
      <c r="P14" s="4"/>
      <c r="Q14" s="4"/>
      <c r="R14" s="4"/>
      <c r="S14" s="4"/>
      <c r="T14" s="4"/>
      <c r="U14" s="4"/>
      <c r="V14" s="4"/>
      <c r="W14" s="4"/>
      <c r="X14" s="4"/>
      <c r="Y14" s="1"/>
      <c r="Z14" s="1">
        <f t="shared" si="4"/>
        <v>102</v>
      </c>
    </row>
    <row r="15" spans="2:29" x14ac:dyDescent="0.25">
      <c r="B15" s="1" t="s">
        <v>4</v>
      </c>
      <c r="C15" s="1">
        <f t="shared" si="2"/>
        <v>1.25</v>
      </c>
      <c r="D15" s="4">
        <f t="shared" ref="D15:T15" si="7">C15+D7</f>
        <v>2.25</v>
      </c>
      <c r="E15" s="4">
        <f t="shared" si="7"/>
        <v>3.25</v>
      </c>
      <c r="F15" s="4">
        <f t="shared" si="7"/>
        <v>4.25</v>
      </c>
      <c r="G15" s="4">
        <f t="shared" si="7"/>
        <v>5.25</v>
      </c>
      <c r="H15" s="4">
        <f t="shared" si="7"/>
        <v>6.25</v>
      </c>
      <c r="I15" s="4">
        <f t="shared" si="7"/>
        <v>7.25</v>
      </c>
      <c r="J15" s="4">
        <f t="shared" si="7"/>
        <v>8.25</v>
      </c>
      <c r="K15" s="4">
        <f t="shared" si="7"/>
        <v>9.25</v>
      </c>
      <c r="L15" s="4">
        <f t="shared" si="7"/>
        <v>10.25</v>
      </c>
      <c r="M15" s="4">
        <f t="shared" si="7"/>
        <v>11.25</v>
      </c>
      <c r="N15" s="4">
        <f t="shared" si="7"/>
        <v>12.25</v>
      </c>
      <c r="O15" s="4">
        <f t="shared" si="7"/>
        <v>14</v>
      </c>
      <c r="P15" s="4">
        <f t="shared" si="7"/>
        <v>15</v>
      </c>
      <c r="Q15" s="4">
        <f t="shared" si="7"/>
        <v>15.25</v>
      </c>
      <c r="R15" s="4">
        <f t="shared" si="7"/>
        <v>16.25</v>
      </c>
      <c r="S15" s="4">
        <f t="shared" si="7"/>
        <v>17.25</v>
      </c>
      <c r="T15" s="4">
        <f t="shared" si="7"/>
        <v>18.25</v>
      </c>
      <c r="U15" s="4"/>
      <c r="V15" s="4"/>
      <c r="W15" s="4"/>
      <c r="X15" s="4"/>
      <c r="Y15" s="1"/>
      <c r="Z15" s="1">
        <f t="shared" si="4"/>
        <v>177</v>
      </c>
    </row>
    <row r="16" spans="2:29" x14ac:dyDescent="0.25">
      <c r="B16" s="1" t="s">
        <v>5</v>
      </c>
      <c r="C16" s="1">
        <f t="shared" si="2"/>
        <v>1.5</v>
      </c>
      <c r="D16" s="4">
        <f t="shared" ref="D16:M16" si="8">C16+D8</f>
        <v>2.5</v>
      </c>
      <c r="E16" s="4">
        <f t="shared" si="8"/>
        <v>4</v>
      </c>
      <c r="F16" s="4">
        <f t="shared" si="8"/>
        <v>11</v>
      </c>
      <c r="G16" s="4">
        <f t="shared" si="8"/>
        <v>12.5</v>
      </c>
      <c r="H16" s="4">
        <f t="shared" si="8"/>
        <v>13.5</v>
      </c>
      <c r="I16" s="4">
        <f t="shared" si="8"/>
        <v>15</v>
      </c>
      <c r="J16" s="4">
        <f>I16+J8</f>
        <v>15.25</v>
      </c>
      <c r="K16" s="4">
        <f t="shared" si="8"/>
        <v>16.25</v>
      </c>
      <c r="L16" s="4">
        <f t="shared" si="8"/>
        <v>17.25</v>
      </c>
      <c r="M16" s="4">
        <f t="shared" si="8"/>
        <v>18.25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Z16" s="1">
        <f t="shared" si="4"/>
        <v>127</v>
      </c>
    </row>
    <row r="18" spans="2:26" x14ac:dyDescent="0.25">
      <c r="B18" s="1">
        <v>11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S18" s="1">
        <v>17</v>
      </c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>
        <v>23</v>
      </c>
      <c r="Z18" s="1" t="s">
        <v>6</v>
      </c>
    </row>
    <row r="19" spans="2:26" x14ac:dyDescent="0.25">
      <c r="B19" s="1" t="s">
        <v>0</v>
      </c>
      <c r="C19" s="1">
        <f>C3/2</f>
        <v>0.5</v>
      </c>
      <c r="D19" s="4">
        <f>(D3/2)+C11</f>
        <v>1.125</v>
      </c>
      <c r="E19" s="4">
        <f t="shared" ref="E19:X19" si="9">(E3/2)+D11</f>
        <v>1.75</v>
      </c>
      <c r="F19" s="4">
        <f t="shared" si="9"/>
        <v>2.75</v>
      </c>
      <c r="G19" s="4">
        <f t="shared" si="9"/>
        <v>3.75</v>
      </c>
      <c r="H19" s="4">
        <f t="shared" si="9"/>
        <v>4.75</v>
      </c>
      <c r="I19" s="4">
        <f t="shared" si="9"/>
        <v>5.375</v>
      </c>
      <c r="J19" s="4">
        <f t="shared" si="9"/>
        <v>6</v>
      </c>
      <c r="K19" s="4">
        <f t="shared" si="9"/>
        <v>7</v>
      </c>
      <c r="L19" s="4">
        <f t="shared" si="9"/>
        <v>8</v>
      </c>
      <c r="M19" s="4">
        <f t="shared" si="9"/>
        <v>9</v>
      </c>
      <c r="N19" s="4">
        <f t="shared" si="9"/>
        <v>9.625</v>
      </c>
      <c r="O19" s="4">
        <f t="shared" si="9"/>
        <v>10.25</v>
      </c>
      <c r="P19" s="4">
        <f t="shared" si="9"/>
        <v>11.25</v>
      </c>
      <c r="Q19" s="4">
        <f t="shared" si="9"/>
        <v>12.25</v>
      </c>
      <c r="R19" s="4">
        <f t="shared" si="9"/>
        <v>13.25</v>
      </c>
      <c r="S19" s="4">
        <f t="shared" si="9"/>
        <v>13.875</v>
      </c>
      <c r="T19" s="4">
        <f t="shared" si="9"/>
        <v>14.5</v>
      </c>
      <c r="U19" s="4">
        <f t="shared" si="9"/>
        <v>15.125</v>
      </c>
      <c r="V19" s="4">
        <f t="shared" si="9"/>
        <v>15.75</v>
      </c>
      <c r="W19" s="4">
        <f t="shared" si="9"/>
        <v>16.75</v>
      </c>
      <c r="X19" s="4">
        <f t="shared" si="9"/>
        <v>17.75</v>
      </c>
      <c r="Y19" s="1"/>
      <c r="Z19" s="1">
        <f>SUM(C19:Y19)</f>
        <v>200.375</v>
      </c>
    </row>
    <row r="20" spans="2:26" x14ac:dyDescent="0.25">
      <c r="B20" s="1" t="s">
        <v>1</v>
      </c>
      <c r="C20" s="1">
        <f t="shared" ref="C20:C24" si="10">C4/2</f>
        <v>0.5</v>
      </c>
      <c r="D20" s="4">
        <f t="shared" ref="D20:X20" si="11">(D4/2)+C12</f>
        <v>1.5</v>
      </c>
      <c r="E20" s="4">
        <f t="shared" si="11"/>
        <v>2.5</v>
      </c>
      <c r="F20" s="4">
        <f t="shared" si="11"/>
        <v>3.5</v>
      </c>
      <c r="G20" s="4">
        <f t="shared" si="11"/>
        <v>4.5</v>
      </c>
      <c r="H20" s="4">
        <f t="shared" si="11"/>
        <v>5.5</v>
      </c>
      <c r="I20" s="4">
        <f t="shared" si="11"/>
        <v>6.5</v>
      </c>
      <c r="J20" s="4">
        <f t="shared" si="11"/>
        <v>7.5</v>
      </c>
      <c r="K20" s="4">
        <f t="shared" si="11"/>
        <v>8.5</v>
      </c>
      <c r="L20" s="4">
        <f t="shared" si="11"/>
        <v>9.5</v>
      </c>
      <c r="M20" s="4">
        <f t="shared" si="11"/>
        <v>10.5</v>
      </c>
      <c r="N20" s="4">
        <f t="shared" si="11"/>
        <v>11.5</v>
      </c>
      <c r="O20" s="4">
        <f t="shared" si="11"/>
        <v>12.5</v>
      </c>
      <c r="P20" s="4">
        <f t="shared" si="11"/>
        <v>13.5</v>
      </c>
      <c r="Q20" s="4">
        <f t="shared" si="11"/>
        <v>14.5</v>
      </c>
      <c r="R20" s="4">
        <f t="shared" si="11"/>
        <v>15.125</v>
      </c>
      <c r="S20" s="4">
        <f t="shared" si="11"/>
        <v>15.75</v>
      </c>
      <c r="T20" s="4">
        <f t="shared" si="11"/>
        <v>16.75</v>
      </c>
      <c r="U20" s="4">
        <f t="shared" si="11"/>
        <v>17.75</v>
      </c>
      <c r="V20" s="4">
        <f t="shared" si="11"/>
        <v>18.25</v>
      </c>
      <c r="W20" s="4">
        <f t="shared" si="11"/>
        <v>0</v>
      </c>
      <c r="X20" s="4">
        <f t="shared" si="11"/>
        <v>0</v>
      </c>
      <c r="Y20" s="1"/>
      <c r="Z20" s="1">
        <f t="shared" ref="Z20:Z24" si="12">SUM(C20:Y20)</f>
        <v>196.125</v>
      </c>
    </row>
    <row r="21" spans="2:26" x14ac:dyDescent="0.25">
      <c r="B21" s="1" t="s">
        <v>2</v>
      </c>
      <c r="C21" s="1">
        <f t="shared" si="10"/>
        <v>0.75</v>
      </c>
      <c r="D21" s="4">
        <f t="shared" ref="D21:X21" si="13">(D5/2)+C13</f>
        <v>2</v>
      </c>
      <c r="E21" s="4">
        <f t="shared" si="13"/>
        <v>3</v>
      </c>
      <c r="F21" s="4">
        <f t="shared" si="13"/>
        <v>4</v>
      </c>
      <c r="G21" s="4">
        <f t="shared" si="13"/>
        <v>5</v>
      </c>
      <c r="H21" s="4">
        <f t="shared" si="13"/>
        <v>6</v>
      </c>
      <c r="I21" s="4">
        <f t="shared" si="13"/>
        <v>7</v>
      </c>
      <c r="J21" s="4">
        <f t="shared" si="13"/>
        <v>8</v>
      </c>
      <c r="K21" s="4">
        <f t="shared" si="13"/>
        <v>9</v>
      </c>
      <c r="L21" s="4">
        <f t="shared" si="13"/>
        <v>10</v>
      </c>
      <c r="M21" s="4">
        <f t="shared" si="13"/>
        <v>11</v>
      </c>
      <c r="N21" s="4">
        <f t="shared" si="13"/>
        <v>12</v>
      </c>
      <c r="O21" s="4">
        <f t="shared" si="13"/>
        <v>13</v>
      </c>
      <c r="P21" s="4">
        <f t="shared" si="13"/>
        <v>14.25</v>
      </c>
      <c r="Q21" s="4">
        <f t="shared" si="13"/>
        <v>15.125</v>
      </c>
      <c r="R21" s="4">
        <f t="shared" si="13"/>
        <v>15.75</v>
      </c>
      <c r="S21" s="4">
        <f t="shared" si="13"/>
        <v>16.75</v>
      </c>
      <c r="T21" s="4">
        <f t="shared" si="13"/>
        <v>17.75</v>
      </c>
      <c r="U21" s="4">
        <f t="shared" si="13"/>
        <v>18.25</v>
      </c>
      <c r="V21" s="4">
        <f t="shared" si="13"/>
        <v>0</v>
      </c>
      <c r="W21" s="4">
        <f t="shared" si="13"/>
        <v>0</v>
      </c>
      <c r="X21" s="4">
        <f t="shared" si="13"/>
        <v>0</v>
      </c>
      <c r="Y21" s="1"/>
      <c r="Z21" s="1">
        <f t="shared" si="12"/>
        <v>188.625</v>
      </c>
    </row>
    <row r="22" spans="2:26" x14ac:dyDescent="0.25">
      <c r="B22" s="1" t="s">
        <v>3</v>
      </c>
      <c r="C22" s="1">
        <f t="shared" si="10"/>
        <v>0.875</v>
      </c>
      <c r="D22" s="4">
        <f t="shared" ref="D22:X22" si="14">(D6/2)+C14</f>
        <v>2.25</v>
      </c>
      <c r="E22" s="4">
        <f t="shared" si="14"/>
        <v>3.25</v>
      </c>
      <c r="F22" s="4">
        <f t="shared" si="14"/>
        <v>4.25</v>
      </c>
      <c r="G22" s="4">
        <f t="shared" si="14"/>
        <v>5.25</v>
      </c>
      <c r="H22" s="4">
        <f t="shared" si="14"/>
        <v>6.25</v>
      </c>
      <c r="I22" s="4">
        <f t="shared" si="14"/>
        <v>7.25</v>
      </c>
      <c r="J22" s="4">
        <f t="shared" si="14"/>
        <v>8.25</v>
      </c>
      <c r="K22" s="4">
        <f t="shared" si="14"/>
        <v>9.25</v>
      </c>
      <c r="L22" s="4">
        <f t="shared" si="14"/>
        <v>10.25</v>
      </c>
      <c r="M22" s="4">
        <f t="shared" si="14"/>
        <v>11.25</v>
      </c>
      <c r="N22" s="4">
        <f t="shared" si="14"/>
        <v>12.25</v>
      </c>
      <c r="O22" s="4">
        <f t="shared" si="14"/>
        <v>13.875</v>
      </c>
      <c r="P22" s="4">
        <f t="shared" si="14"/>
        <v>15</v>
      </c>
      <c r="Q22" s="4">
        <f t="shared" si="14"/>
        <v>0</v>
      </c>
      <c r="R22" s="4">
        <f t="shared" si="14"/>
        <v>0</v>
      </c>
      <c r="S22" s="4">
        <f t="shared" si="14"/>
        <v>0</v>
      </c>
      <c r="T22" s="4">
        <f t="shared" si="14"/>
        <v>0</v>
      </c>
      <c r="U22" s="4">
        <f t="shared" si="14"/>
        <v>0</v>
      </c>
      <c r="V22" s="4">
        <f t="shared" si="14"/>
        <v>0</v>
      </c>
      <c r="W22" s="4">
        <f t="shared" si="14"/>
        <v>0</v>
      </c>
      <c r="X22" s="4">
        <f t="shared" si="14"/>
        <v>0</v>
      </c>
      <c r="Y22" s="1"/>
      <c r="Z22" s="1">
        <f t="shared" si="12"/>
        <v>109.5</v>
      </c>
    </row>
    <row r="23" spans="2:26" x14ac:dyDescent="0.25">
      <c r="B23" s="1" t="s">
        <v>4</v>
      </c>
      <c r="C23" s="1">
        <f t="shared" si="10"/>
        <v>0.625</v>
      </c>
      <c r="D23" s="4">
        <f t="shared" ref="D23:X23" si="15">(D7/2)+C15</f>
        <v>1.75</v>
      </c>
      <c r="E23" s="4">
        <f t="shared" si="15"/>
        <v>2.75</v>
      </c>
      <c r="F23" s="4">
        <f t="shared" si="15"/>
        <v>3.75</v>
      </c>
      <c r="G23" s="4">
        <f t="shared" si="15"/>
        <v>4.75</v>
      </c>
      <c r="H23" s="4">
        <f t="shared" si="15"/>
        <v>5.75</v>
      </c>
      <c r="I23" s="4">
        <f t="shared" si="15"/>
        <v>6.75</v>
      </c>
      <c r="J23" s="4">
        <f t="shared" si="15"/>
        <v>7.75</v>
      </c>
      <c r="K23" s="4">
        <f t="shared" si="15"/>
        <v>8.75</v>
      </c>
      <c r="L23" s="4">
        <f t="shared" si="15"/>
        <v>9.75</v>
      </c>
      <c r="M23" s="4">
        <f t="shared" si="15"/>
        <v>10.75</v>
      </c>
      <c r="N23" s="4">
        <f t="shared" si="15"/>
        <v>11.75</v>
      </c>
      <c r="O23" s="4">
        <f t="shared" si="15"/>
        <v>13.125</v>
      </c>
      <c r="P23" s="4">
        <f t="shared" si="15"/>
        <v>14.5</v>
      </c>
      <c r="Q23" s="4">
        <f t="shared" si="15"/>
        <v>15.125</v>
      </c>
      <c r="R23" s="4">
        <f t="shared" si="15"/>
        <v>15.75</v>
      </c>
      <c r="S23" s="4">
        <f t="shared" si="15"/>
        <v>16.75</v>
      </c>
      <c r="T23" s="4">
        <f t="shared" si="15"/>
        <v>17.75</v>
      </c>
      <c r="U23" s="4">
        <f t="shared" si="15"/>
        <v>18.25</v>
      </c>
      <c r="V23" s="4">
        <f t="shared" si="15"/>
        <v>0</v>
      </c>
      <c r="W23" s="4">
        <f t="shared" si="15"/>
        <v>0</v>
      </c>
      <c r="X23" s="4">
        <f t="shared" si="15"/>
        <v>0</v>
      </c>
      <c r="Y23" s="1"/>
      <c r="Z23" s="1">
        <f t="shared" si="12"/>
        <v>186.125</v>
      </c>
    </row>
    <row r="24" spans="2:26" x14ac:dyDescent="0.25">
      <c r="B24" s="1" t="s">
        <v>5</v>
      </c>
      <c r="C24" s="1">
        <f t="shared" si="10"/>
        <v>0.75</v>
      </c>
      <c r="D24" s="4">
        <f t="shared" ref="D24:X24" si="16">(D8/2)+C16</f>
        <v>2</v>
      </c>
      <c r="E24" s="4">
        <f t="shared" si="16"/>
        <v>3.25</v>
      </c>
      <c r="F24" s="4">
        <f t="shared" si="16"/>
        <v>7.5</v>
      </c>
      <c r="G24" s="4">
        <f t="shared" si="16"/>
        <v>11.75</v>
      </c>
      <c r="H24" s="4">
        <f t="shared" si="16"/>
        <v>13</v>
      </c>
      <c r="I24" s="4">
        <f t="shared" si="16"/>
        <v>14.25</v>
      </c>
      <c r="J24" s="4">
        <f t="shared" si="16"/>
        <v>15.125</v>
      </c>
      <c r="K24" s="4">
        <f t="shared" si="16"/>
        <v>15.75</v>
      </c>
      <c r="L24" s="4">
        <f t="shared" si="16"/>
        <v>16.75</v>
      </c>
      <c r="M24" s="4">
        <f t="shared" si="16"/>
        <v>17.75</v>
      </c>
      <c r="N24" s="4">
        <f t="shared" si="16"/>
        <v>18.25</v>
      </c>
      <c r="O24" s="4">
        <f t="shared" si="16"/>
        <v>0</v>
      </c>
      <c r="P24" s="4">
        <f t="shared" si="16"/>
        <v>0</v>
      </c>
      <c r="Q24" s="4">
        <f t="shared" si="16"/>
        <v>0</v>
      </c>
      <c r="R24" s="4">
        <f t="shared" si="16"/>
        <v>0</v>
      </c>
      <c r="S24" s="4">
        <f t="shared" si="16"/>
        <v>0</v>
      </c>
      <c r="T24" s="4">
        <f t="shared" si="16"/>
        <v>0</v>
      </c>
      <c r="U24" s="4">
        <f t="shared" si="16"/>
        <v>0</v>
      </c>
      <c r="V24" s="4">
        <f t="shared" si="16"/>
        <v>0</v>
      </c>
      <c r="W24" s="4">
        <f t="shared" si="16"/>
        <v>0</v>
      </c>
      <c r="X24" s="4">
        <f t="shared" si="16"/>
        <v>0</v>
      </c>
      <c r="Y24" s="1"/>
      <c r="Z24" s="1">
        <f t="shared" si="12"/>
        <v>136.125</v>
      </c>
    </row>
    <row r="26" spans="2:26" x14ac:dyDescent="0.25">
      <c r="B26" s="1">
        <v>11</v>
      </c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  <c r="J26" s="2">
        <v>8</v>
      </c>
      <c r="K26" s="2">
        <v>9</v>
      </c>
      <c r="L26" s="2">
        <v>10</v>
      </c>
      <c r="M26" s="2">
        <v>11</v>
      </c>
      <c r="N26" s="2">
        <v>12</v>
      </c>
      <c r="O26" s="2">
        <v>13</v>
      </c>
      <c r="P26" s="2">
        <v>14</v>
      </c>
      <c r="Q26" s="2">
        <v>15</v>
      </c>
      <c r="R26" s="2">
        <v>16</v>
      </c>
      <c r="S26" s="2">
        <v>17</v>
      </c>
      <c r="T26" s="2">
        <v>18</v>
      </c>
      <c r="U26" s="2">
        <v>19</v>
      </c>
      <c r="V26" s="2">
        <v>20</v>
      </c>
      <c r="W26" s="2">
        <v>21</v>
      </c>
      <c r="X26" s="2">
        <v>22</v>
      </c>
      <c r="Y26" s="2">
        <v>23</v>
      </c>
      <c r="Z26" s="2" t="s">
        <v>6</v>
      </c>
    </row>
    <row r="27" spans="2:26" x14ac:dyDescent="0.25">
      <c r="B27" s="1" t="s">
        <v>0</v>
      </c>
      <c r="C27" s="5">
        <f>(C19-0.5)*$AC$3</f>
        <v>0</v>
      </c>
      <c r="D27" s="6">
        <f t="shared" ref="D27:X32" si="17">(D19-0.5)*$AC$3</f>
        <v>8.1159420289855078</v>
      </c>
      <c r="E27" s="5">
        <f t="shared" si="17"/>
        <v>16.231884057971016</v>
      </c>
      <c r="F27" s="5">
        <f t="shared" si="17"/>
        <v>29.217391304347828</v>
      </c>
      <c r="G27" s="5">
        <f t="shared" si="17"/>
        <v>42.20289855072464</v>
      </c>
      <c r="H27" s="5">
        <f t="shared" si="17"/>
        <v>55.188405797101453</v>
      </c>
      <c r="I27" s="6">
        <f t="shared" si="17"/>
        <v>63.304347826086961</v>
      </c>
      <c r="J27" s="5">
        <f t="shared" si="17"/>
        <v>71.420289855072468</v>
      </c>
      <c r="K27" s="5">
        <f t="shared" si="17"/>
        <v>84.405797101449281</v>
      </c>
      <c r="L27" s="5">
        <f t="shared" si="17"/>
        <v>97.391304347826093</v>
      </c>
      <c r="M27" s="5">
        <f t="shared" si="17"/>
        <v>110.37681159420291</v>
      </c>
      <c r="N27" s="6">
        <f t="shared" si="17"/>
        <v>118.49275362318841</v>
      </c>
      <c r="O27" s="5">
        <f t="shared" si="17"/>
        <v>126.60869565217392</v>
      </c>
      <c r="P27" s="5">
        <f t="shared" si="17"/>
        <v>139.59420289855075</v>
      </c>
      <c r="Q27" s="5">
        <f t="shared" si="17"/>
        <v>152.57971014492756</v>
      </c>
      <c r="R27" s="5">
        <f t="shared" si="17"/>
        <v>165.56521739130437</v>
      </c>
      <c r="S27" s="6">
        <f t="shared" si="17"/>
        <v>173.68115942028987</v>
      </c>
      <c r="T27" s="5">
        <f t="shared" si="17"/>
        <v>181.79710144927537</v>
      </c>
      <c r="U27" s="6">
        <f t="shared" si="17"/>
        <v>189.91304347826087</v>
      </c>
      <c r="V27" s="5">
        <f t="shared" si="17"/>
        <v>198.02898550724638</v>
      </c>
      <c r="W27" s="5">
        <f t="shared" si="17"/>
        <v>211.01449275362319</v>
      </c>
      <c r="X27" s="5">
        <f>(X19-0.5)*$AC$3</f>
        <v>224</v>
      </c>
      <c r="Y27" s="5"/>
      <c r="Z27" s="1">
        <f>SUM(C27:Y27)</f>
        <v>2459.130434782609</v>
      </c>
    </row>
    <row r="28" spans="2:26" x14ac:dyDescent="0.25">
      <c r="B28" s="1" t="s">
        <v>1</v>
      </c>
      <c r="C28" s="5">
        <f t="shared" ref="C28:R32" si="18">(C20-0.5)*$AC$3</f>
        <v>0</v>
      </c>
      <c r="D28" s="5">
        <f t="shared" si="18"/>
        <v>12.985507246376812</v>
      </c>
      <c r="E28" s="5">
        <f t="shared" si="18"/>
        <v>25.971014492753625</v>
      </c>
      <c r="F28" s="5">
        <f t="shared" si="18"/>
        <v>38.956521739130437</v>
      </c>
      <c r="G28" s="5">
        <f t="shared" si="18"/>
        <v>51.94202898550725</v>
      </c>
      <c r="H28" s="5">
        <f t="shared" si="18"/>
        <v>64.927536231884062</v>
      </c>
      <c r="I28" s="5">
        <f t="shared" si="18"/>
        <v>77.913043478260875</v>
      </c>
      <c r="J28" s="5">
        <f t="shared" si="18"/>
        <v>90.898550724637687</v>
      </c>
      <c r="K28" s="5">
        <f t="shared" si="18"/>
        <v>103.8840579710145</v>
      </c>
      <c r="L28" s="5">
        <f t="shared" si="18"/>
        <v>116.86956521739131</v>
      </c>
      <c r="M28" s="5">
        <f t="shared" si="18"/>
        <v>129.85507246376812</v>
      </c>
      <c r="N28" s="5">
        <f t="shared" si="18"/>
        <v>142.84057971014494</v>
      </c>
      <c r="O28" s="5">
        <f t="shared" si="18"/>
        <v>155.82608695652175</v>
      </c>
      <c r="P28" s="5">
        <f t="shared" si="18"/>
        <v>168.81159420289856</v>
      </c>
      <c r="Q28" s="5">
        <f t="shared" si="18"/>
        <v>181.79710144927537</v>
      </c>
      <c r="R28" s="5">
        <f t="shared" si="18"/>
        <v>189.91304347826087</v>
      </c>
      <c r="S28" s="5">
        <f t="shared" si="17"/>
        <v>198.02898550724638</v>
      </c>
      <c r="T28" s="5">
        <f t="shared" si="17"/>
        <v>211.01449275362319</v>
      </c>
      <c r="U28" s="5">
        <f t="shared" si="17"/>
        <v>224</v>
      </c>
      <c r="V28" s="6">
        <f t="shared" si="17"/>
        <v>230.49275362318843</v>
      </c>
      <c r="W28" s="6">
        <f t="shared" si="17"/>
        <v>-6.4927536231884062</v>
      </c>
      <c r="X28" s="6">
        <f t="shared" si="17"/>
        <v>-6.4927536231884062</v>
      </c>
      <c r="Y28" s="5"/>
      <c r="Z28" s="1">
        <f t="shared" ref="Z28:Z32" si="19">SUM(C28:Y28)</f>
        <v>2403.9420289855075</v>
      </c>
    </row>
    <row r="29" spans="2:26" x14ac:dyDescent="0.25">
      <c r="B29" s="1" t="s">
        <v>2</v>
      </c>
      <c r="C29" s="5">
        <f t="shared" si="18"/>
        <v>3.2463768115942031</v>
      </c>
      <c r="D29" s="5">
        <f t="shared" si="17"/>
        <v>19.478260869565219</v>
      </c>
      <c r="E29" s="5">
        <f t="shared" si="17"/>
        <v>32.463768115942031</v>
      </c>
      <c r="F29" s="5">
        <f t="shared" si="17"/>
        <v>45.449275362318843</v>
      </c>
      <c r="G29" s="5">
        <f t="shared" si="17"/>
        <v>58.434782608695656</v>
      </c>
      <c r="H29" s="5">
        <f t="shared" si="17"/>
        <v>71.420289855072468</v>
      </c>
      <c r="I29" s="5">
        <f t="shared" si="17"/>
        <v>84.405797101449281</v>
      </c>
      <c r="J29" s="5">
        <f t="shared" si="17"/>
        <v>97.391304347826093</v>
      </c>
      <c r="K29" s="5">
        <f t="shared" si="17"/>
        <v>110.37681159420291</v>
      </c>
      <c r="L29" s="5">
        <f t="shared" si="17"/>
        <v>123.36231884057972</v>
      </c>
      <c r="M29" s="5">
        <f t="shared" si="17"/>
        <v>136.34782608695653</v>
      </c>
      <c r="N29" s="5">
        <f t="shared" si="17"/>
        <v>149.33333333333334</v>
      </c>
      <c r="O29" s="5">
        <f t="shared" si="17"/>
        <v>162.31884057971016</v>
      </c>
      <c r="P29" s="5">
        <f t="shared" si="17"/>
        <v>178.55072463768118</v>
      </c>
      <c r="Q29" s="5">
        <f t="shared" si="17"/>
        <v>189.91304347826087</v>
      </c>
      <c r="R29" s="5">
        <f t="shared" si="17"/>
        <v>198.02898550724638</v>
      </c>
      <c r="S29" s="5">
        <f t="shared" si="17"/>
        <v>211.01449275362319</v>
      </c>
      <c r="T29" s="5">
        <f t="shared" si="17"/>
        <v>224</v>
      </c>
      <c r="U29" s="6">
        <f t="shared" si="17"/>
        <v>230.49275362318843</v>
      </c>
      <c r="V29" s="6">
        <f t="shared" si="17"/>
        <v>-6.4927536231884062</v>
      </c>
      <c r="W29" s="6">
        <f t="shared" si="17"/>
        <v>-6.4927536231884062</v>
      </c>
      <c r="X29" s="6">
        <f t="shared" si="17"/>
        <v>-6.4927536231884062</v>
      </c>
      <c r="Y29" s="5"/>
      <c r="Z29" s="1">
        <f t="shared" si="19"/>
        <v>2306.550724637681</v>
      </c>
    </row>
    <row r="30" spans="2:26" x14ac:dyDescent="0.25">
      <c r="B30" s="1" t="s">
        <v>3</v>
      </c>
      <c r="C30" s="5">
        <f t="shared" si="18"/>
        <v>4.8695652173913047</v>
      </c>
      <c r="D30" s="5">
        <f t="shared" si="17"/>
        <v>22.724637681159422</v>
      </c>
      <c r="E30" s="5">
        <f t="shared" si="17"/>
        <v>35.710144927536234</v>
      </c>
      <c r="F30" s="5">
        <f t="shared" si="17"/>
        <v>48.695652173913047</v>
      </c>
      <c r="G30" s="5">
        <f t="shared" si="17"/>
        <v>61.681159420289859</v>
      </c>
      <c r="H30" s="5">
        <f t="shared" si="17"/>
        <v>74.666666666666671</v>
      </c>
      <c r="I30" s="5">
        <f t="shared" si="17"/>
        <v>87.652173913043484</v>
      </c>
      <c r="J30" s="5">
        <f t="shared" si="17"/>
        <v>100.6376811594203</v>
      </c>
      <c r="K30" s="5">
        <f t="shared" si="17"/>
        <v>113.62318840579711</v>
      </c>
      <c r="L30" s="5">
        <f t="shared" si="17"/>
        <v>126.60869565217392</v>
      </c>
      <c r="M30" s="5">
        <f t="shared" si="17"/>
        <v>139.59420289855075</v>
      </c>
      <c r="N30" s="5">
        <f t="shared" si="17"/>
        <v>152.57971014492756</v>
      </c>
      <c r="O30" s="5">
        <f t="shared" si="17"/>
        <v>173.68115942028987</v>
      </c>
      <c r="P30" s="6">
        <f t="shared" si="17"/>
        <v>188.28985507246378</v>
      </c>
      <c r="Q30" s="6">
        <f t="shared" si="17"/>
        <v>-6.4927536231884062</v>
      </c>
      <c r="R30" s="6">
        <f t="shared" si="17"/>
        <v>-6.4927536231884062</v>
      </c>
      <c r="S30" s="6">
        <f t="shared" si="17"/>
        <v>-6.4927536231884062</v>
      </c>
      <c r="T30" s="6">
        <f t="shared" si="17"/>
        <v>-6.4927536231884062</v>
      </c>
      <c r="U30" s="6">
        <f t="shared" si="17"/>
        <v>-6.4927536231884062</v>
      </c>
      <c r="V30" s="6">
        <f t="shared" si="17"/>
        <v>-6.4927536231884062</v>
      </c>
      <c r="W30" s="6">
        <f t="shared" si="17"/>
        <v>-6.4927536231884062</v>
      </c>
      <c r="X30" s="6">
        <f t="shared" si="17"/>
        <v>-6.4927536231884062</v>
      </c>
      <c r="Y30" s="5"/>
      <c r="Z30" s="1">
        <f t="shared" si="19"/>
        <v>1279.0724637681153</v>
      </c>
    </row>
    <row r="31" spans="2:26" x14ac:dyDescent="0.25">
      <c r="B31" s="1" t="s">
        <v>4</v>
      </c>
      <c r="C31" s="5">
        <f t="shared" si="18"/>
        <v>1.6231884057971016</v>
      </c>
      <c r="D31" s="5">
        <f t="shared" si="17"/>
        <v>16.231884057971016</v>
      </c>
      <c r="E31" s="5">
        <f t="shared" si="17"/>
        <v>29.217391304347828</v>
      </c>
      <c r="F31" s="5">
        <f t="shared" si="17"/>
        <v>42.20289855072464</v>
      </c>
      <c r="G31" s="5">
        <f t="shared" si="17"/>
        <v>55.188405797101453</v>
      </c>
      <c r="H31" s="5">
        <f t="shared" si="17"/>
        <v>68.173913043478265</v>
      </c>
      <c r="I31" s="5">
        <f t="shared" si="17"/>
        <v>81.159420289855078</v>
      </c>
      <c r="J31" s="5">
        <f t="shared" si="17"/>
        <v>94.14492753623189</v>
      </c>
      <c r="K31" s="5">
        <f t="shared" si="17"/>
        <v>107.1304347826087</v>
      </c>
      <c r="L31" s="5">
        <f t="shared" si="17"/>
        <v>120.11594202898551</v>
      </c>
      <c r="M31" s="5">
        <f t="shared" si="17"/>
        <v>133.10144927536231</v>
      </c>
      <c r="N31" s="5">
        <f t="shared" si="17"/>
        <v>146.08695652173913</v>
      </c>
      <c r="O31" s="5">
        <f t="shared" si="17"/>
        <v>163.94202898550725</v>
      </c>
      <c r="P31" s="5">
        <f t="shared" si="17"/>
        <v>181.79710144927537</v>
      </c>
      <c r="Q31" s="5">
        <f t="shared" si="17"/>
        <v>189.91304347826087</v>
      </c>
      <c r="R31" s="5">
        <f t="shared" si="17"/>
        <v>198.02898550724638</v>
      </c>
      <c r="S31" s="5">
        <f t="shared" si="17"/>
        <v>211.01449275362319</v>
      </c>
      <c r="T31" s="5">
        <f t="shared" si="17"/>
        <v>224</v>
      </c>
      <c r="U31" s="6">
        <f t="shared" si="17"/>
        <v>230.49275362318843</v>
      </c>
      <c r="V31" s="6">
        <f t="shared" si="17"/>
        <v>-6.4927536231884062</v>
      </c>
      <c r="W31" s="6">
        <f t="shared" si="17"/>
        <v>-6.4927536231884062</v>
      </c>
      <c r="X31" s="6">
        <f t="shared" si="17"/>
        <v>-6.4927536231884062</v>
      </c>
      <c r="Y31" s="5"/>
      <c r="Z31" s="1">
        <f t="shared" si="19"/>
        <v>2274.086956521739</v>
      </c>
    </row>
    <row r="32" spans="2:26" x14ac:dyDescent="0.25">
      <c r="B32" s="1" t="s">
        <v>5</v>
      </c>
      <c r="C32" s="5">
        <f t="shared" si="18"/>
        <v>3.2463768115942031</v>
      </c>
      <c r="D32" s="5">
        <f t="shared" si="17"/>
        <v>19.478260869565219</v>
      </c>
      <c r="E32" s="5">
        <f t="shared" si="17"/>
        <v>35.710144927536234</v>
      </c>
      <c r="F32" s="5">
        <f t="shared" si="17"/>
        <v>90.898550724637687</v>
      </c>
      <c r="G32" s="5">
        <f t="shared" si="17"/>
        <v>146.08695652173913</v>
      </c>
      <c r="H32" s="5">
        <f t="shared" si="17"/>
        <v>162.31884057971016</v>
      </c>
      <c r="I32" s="5">
        <f t="shared" si="17"/>
        <v>178.55072463768118</v>
      </c>
      <c r="J32" s="5">
        <f t="shared" si="17"/>
        <v>189.91304347826087</v>
      </c>
      <c r="K32" s="5">
        <f t="shared" si="17"/>
        <v>198.02898550724638</v>
      </c>
      <c r="L32" s="5">
        <f t="shared" si="17"/>
        <v>211.01449275362319</v>
      </c>
      <c r="M32" s="5">
        <f t="shared" si="17"/>
        <v>224</v>
      </c>
      <c r="N32" s="6">
        <f t="shared" si="17"/>
        <v>230.49275362318843</v>
      </c>
      <c r="O32" s="6">
        <f t="shared" si="17"/>
        <v>-6.4927536231884062</v>
      </c>
      <c r="P32" s="6">
        <f t="shared" si="17"/>
        <v>-6.4927536231884062</v>
      </c>
      <c r="Q32" s="6">
        <f t="shared" si="17"/>
        <v>-6.4927536231884062</v>
      </c>
      <c r="R32" s="6">
        <f t="shared" si="17"/>
        <v>-6.4927536231884062</v>
      </c>
      <c r="S32" s="6">
        <f t="shared" si="17"/>
        <v>-6.4927536231884062</v>
      </c>
      <c r="T32" s="6">
        <f t="shared" si="17"/>
        <v>-6.4927536231884062</v>
      </c>
      <c r="U32" s="6">
        <f t="shared" si="17"/>
        <v>-6.4927536231884062</v>
      </c>
      <c r="V32" s="6">
        <f t="shared" si="17"/>
        <v>-6.4927536231884062</v>
      </c>
      <c r="W32" s="6">
        <f t="shared" si="17"/>
        <v>-6.4927536231884062</v>
      </c>
      <c r="X32" s="6">
        <f t="shared" si="17"/>
        <v>-6.4927536231884062</v>
      </c>
      <c r="Y32" s="5"/>
      <c r="Z32" s="1">
        <f t="shared" si="19"/>
        <v>1624.8115942028978</v>
      </c>
    </row>
    <row r="36" spans="2:9" x14ac:dyDescent="0.25">
      <c r="B36" s="1" t="s">
        <v>8</v>
      </c>
      <c r="C36" s="1">
        <v>1</v>
      </c>
      <c r="D36" s="1">
        <v>0.25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8" spans="2:9" x14ac:dyDescent="0.25">
      <c r="B38" s="1" t="s">
        <v>8</v>
      </c>
      <c r="C38" s="1">
        <f>C36</f>
        <v>1</v>
      </c>
      <c r="D38" s="1">
        <f>C38+D36</f>
        <v>1.25</v>
      </c>
      <c r="E38" s="1">
        <f t="shared" ref="E38:I38" si="20">D38+E36</f>
        <v>2.25</v>
      </c>
      <c r="F38" s="1">
        <f t="shared" si="20"/>
        <v>3.25</v>
      </c>
      <c r="G38" s="1">
        <f t="shared" si="20"/>
        <v>4.25</v>
      </c>
      <c r="H38" s="1">
        <f t="shared" si="20"/>
        <v>5.25</v>
      </c>
      <c r="I38" s="1">
        <f t="shared" si="20"/>
        <v>6.25</v>
      </c>
    </row>
    <row r="40" spans="2:9" x14ac:dyDescent="0.25">
      <c r="B40" s="1" t="s">
        <v>8</v>
      </c>
      <c r="C40" s="1">
        <f>C36/2</f>
        <v>0.5</v>
      </c>
      <c r="D40" s="1">
        <f>(D36/2)+D38</f>
        <v>1.375</v>
      </c>
      <c r="E40" s="1">
        <f t="shared" ref="E40:I40" si="21">(E36/2)+E38</f>
        <v>2.75</v>
      </c>
      <c r="F40" s="1">
        <f t="shared" si="21"/>
        <v>3.75</v>
      </c>
      <c r="G40" s="1">
        <f t="shared" si="21"/>
        <v>4.75</v>
      </c>
      <c r="H40" s="1">
        <f t="shared" si="21"/>
        <v>5.75</v>
      </c>
      <c r="I40" s="1">
        <f t="shared" si="21"/>
        <v>6.75</v>
      </c>
    </row>
    <row r="42" spans="2:9" x14ac:dyDescent="0.25">
      <c r="B42" s="1" t="s">
        <v>8</v>
      </c>
      <c r="C42" s="5">
        <f>(C40-0.5)*$AC$4</f>
        <v>0</v>
      </c>
      <c r="D42" s="6">
        <f t="shared" ref="D42:I42" si="22">(D40-0.5)*$AC$4</f>
        <v>8.9600000000000009</v>
      </c>
      <c r="E42" s="5">
        <f t="shared" si="22"/>
        <v>23.04</v>
      </c>
      <c r="F42" s="5">
        <f t="shared" si="22"/>
        <v>33.28</v>
      </c>
      <c r="G42" s="5">
        <f t="shared" si="22"/>
        <v>43.52</v>
      </c>
      <c r="H42" s="5">
        <f t="shared" si="22"/>
        <v>53.76</v>
      </c>
      <c r="I42" s="5">
        <f t="shared" si="22"/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abSelected="1" topLeftCell="A7" workbookViewId="0">
      <selection activeCell="K18" sqref="K18"/>
    </sheetView>
  </sheetViews>
  <sheetFormatPr defaultRowHeight="15" x14ac:dyDescent="0.25"/>
  <cols>
    <col min="1" max="1" width="1.5703125" style="7" customWidth="1"/>
    <col min="2" max="8" width="9.140625" style="7"/>
    <col min="9" max="9" width="9.5703125" style="7" bestFit="1" customWidth="1"/>
    <col min="10" max="16384" width="9.140625" style="7"/>
  </cols>
  <sheetData>
    <row r="2" spans="2:12" x14ac:dyDescent="0.25">
      <c r="B2" s="8">
        <v>11</v>
      </c>
      <c r="C2" s="8">
        <v>1</v>
      </c>
      <c r="D2" s="8">
        <v>2</v>
      </c>
      <c r="E2" s="8">
        <v>3</v>
      </c>
      <c r="F2" s="8">
        <v>4</v>
      </c>
      <c r="G2" s="8" t="s">
        <v>6</v>
      </c>
      <c r="H2" s="9"/>
      <c r="I2" s="8" t="s">
        <v>8</v>
      </c>
    </row>
    <row r="3" spans="2:12" x14ac:dyDescent="0.25">
      <c r="B3" s="8" t="s">
        <v>0</v>
      </c>
      <c r="C3" s="8">
        <v>1</v>
      </c>
      <c r="D3" s="10">
        <v>1</v>
      </c>
      <c r="E3" s="8">
        <v>1</v>
      </c>
      <c r="F3" s="8">
        <v>1</v>
      </c>
      <c r="G3" s="8">
        <f>SUM(C3:F3)</f>
        <v>4</v>
      </c>
      <c r="H3" s="9"/>
      <c r="I3" s="13">
        <v>1</v>
      </c>
      <c r="K3" s="7" t="s">
        <v>7</v>
      </c>
      <c r="L3" s="7">
        <f>224/(G3-1)</f>
        <v>74.666666666666671</v>
      </c>
    </row>
    <row r="4" spans="2:12" x14ac:dyDescent="0.25">
      <c r="B4" s="8" t="s">
        <v>1</v>
      </c>
      <c r="C4" s="8">
        <v>1</v>
      </c>
      <c r="D4" s="8">
        <v>1</v>
      </c>
      <c r="E4" s="8">
        <v>1</v>
      </c>
      <c r="F4" s="8">
        <v>1</v>
      </c>
      <c r="G4" s="8">
        <f>SUM(C4:F4)</f>
        <v>4</v>
      </c>
      <c r="H4" s="9"/>
      <c r="I4" s="13">
        <v>1</v>
      </c>
      <c r="K4" s="7" t="s">
        <v>8</v>
      </c>
      <c r="L4" s="12">
        <f>64/3</f>
        <v>21.333333333333332</v>
      </c>
    </row>
    <row r="5" spans="2:12" x14ac:dyDescent="0.25">
      <c r="B5" s="8" t="s">
        <v>2</v>
      </c>
      <c r="C5" s="8">
        <v>1</v>
      </c>
      <c r="D5" s="8">
        <v>1</v>
      </c>
      <c r="E5" s="8">
        <v>1</v>
      </c>
      <c r="F5" s="8">
        <v>1</v>
      </c>
      <c r="G5" s="8">
        <f>SUM(C5:F5)</f>
        <v>4</v>
      </c>
      <c r="H5" s="9"/>
      <c r="I5" s="13">
        <v>1</v>
      </c>
    </row>
    <row r="6" spans="2:12" x14ac:dyDescent="0.25">
      <c r="B6" s="8" t="s">
        <v>3</v>
      </c>
      <c r="C6" s="8">
        <v>1</v>
      </c>
      <c r="D6" s="8">
        <v>1</v>
      </c>
      <c r="E6" s="8">
        <v>1</v>
      </c>
      <c r="F6" s="8">
        <v>1</v>
      </c>
      <c r="G6" s="8">
        <f>SUM(C6:F6)</f>
        <v>4</v>
      </c>
      <c r="H6" s="9"/>
      <c r="I6" s="13">
        <v>1</v>
      </c>
    </row>
    <row r="8" spans="2:12" x14ac:dyDescent="0.25">
      <c r="B8" s="8">
        <v>11</v>
      </c>
      <c r="C8" s="8">
        <v>1</v>
      </c>
      <c r="D8" s="8">
        <v>2</v>
      </c>
      <c r="E8" s="8">
        <v>3</v>
      </c>
      <c r="F8" s="8">
        <v>4</v>
      </c>
      <c r="G8" s="8" t="s">
        <v>6</v>
      </c>
      <c r="H8" s="9"/>
      <c r="I8" s="8" t="s">
        <v>8</v>
      </c>
    </row>
    <row r="9" spans="2:12" x14ac:dyDescent="0.25">
      <c r="B9" s="8" t="s">
        <v>0</v>
      </c>
      <c r="C9" s="8">
        <f>C3</f>
        <v>1</v>
      </c>
      <c r="D9" s="13">
        <f>C9+D3</f>
        <v>2</v>
      </c>
      <c r="E9" s="13">
        <f>D9+E3</f>
        <v>3</v>
      </c>
      <c r="F9" s="13">
        <f>E9+F3</f>
        <v>4</v>
      </c>
      <c r="G9" s="8">
        <f>SUM(C9:F9)</f>
        <v>10</v>
      </c>
      <c r="H9" s="9"/>
      <c r="I9" s="8">
        <f>I3</f>
        <v>1</v>
      </c>
    </row>
    <row r="10" spans="2:12" x14ac:dyDescent="0.25">
      <c r="B10" s="8" t="s">
        <v>1</v>
      </c>
      <c r="C10" s="8">
        <f>C4</f>
        <v>1</v>
      </c>
      <c r="D10" s="13">
        <f>C10+D4</f>
        <v>2</v>
      </c>
      <c r="E10" s="13">
        <f>D10+E4</f>
        <v>3</v>
      </c>
      <c r="F10" s="13">
        <f>E10+F4</f>
        <v>4</v>
      </c>
      <c r="G10" s="8">
        <f>SUM(C10:F10)</f>
        <v>10</v>
      </c>
      <c r="H10" s="9"/>
      <c r="I10" s="8">
        <f>I9+I4</f>
        <v>2</v>
      </c>
    </row>
    <row r="11" spans="2:12" x14ac:dyDescent="0.25">
      <c r="B11" s="8" t="s">
        <v>2</v>
      </c>
      <c r="C11" s="8">
        <f>C5</f>
        <v>1</v>
      </c>
      <c r="D11" s="13">
        <f>C11+D5</f>
        <v>2</v>
      </c>
      <c r="E11" s="13">
        <f>D11+E5</f>
        <v>3</v>
      </c>
      <c r="F11" s="13">
        <f>E11+F5</f>
        <v>4</v>
      </c>
      <c r="G11" s="8">
        <f>SUM(C11:F11)</f>
        <v>10</v>
      </c>
      <c r="H11" s="9"/>
      <c r="I11" s="8">
        <f t="shared" ref="I11:I12" si="0">I10+I5</f>
        <v>3</v>
      </c>
    </row>
    <row r="12" spans="2:12" x14ac:dyDescent="0.25">
      <c r="B12" s="8" t="s">
        <v>3</v>
      </c>
      <c r="C12" s="8">
        <f>C6</f>
        <v>1</v>
      </c>
      <c r="D12" s="13">
        <f>C12+D6</f>
        <v>2</v>
      </c>
      <c r="E12" s="13">
        <f>D12+E6</f>
        <v>3</v>
      </c>
      <c r="F12" s="13">
        <f>E12+F6</f>
        <v>4</v>
      </c>
      <c r="G12" s="8">
        <f>SUM(C12:F12)</f>
        <v>10</v>
      </c>
      <c r="H12" s="9"/>
      <c r="I12" s="8">
        <f>I11+I6</f>
        <v>4</v>
      </c>
    </row>
    <row r="14" spans="2:12" x14ac:dyDescent="0.25">
      <c r="B14" s="8">
        <v>11</v>
      </c>
      <c r="C14" s="8">
        <v>1</v>
      </c>
      <c r="D14" s="8">
        <v>2</v>
      </c>
      <c r="E14" s="8">
        <v>3</v>
      </c>
      <c r="F14" s="8">
        <v>4</v>
      </c>
      <c r="G14" s="8" t="s">
        <v>6</v>
      </c>
      <c r="H14" s="9"/>
      <c r="I14" s="8" t="s">
        <v>8</v>
      </c>
    </row>
    <row r="15" spans="2:12" x14ac:dyDescent="0.25">
      <c r="B15" s="8" t="s">
        <v>0</v>
      </c>
      <c r="C15" s="8">
        <f>C3/2</f>
        <v>0.5</v>
      </c>
      <c r="D15" s="13">
        <f>(D3/2)+C9</f>
        <v>1.5</v>
      </c>
      <c r="E15" s="13">
        <f t="shared" ref="E15:F15" si="1">(E3/2)+D9</f>
        <v>2.5</v>
      </c>
      <c r="F15" s="13">
        <f t="shared" si="1"/>
        <v>3.5</v>
      </c>
      <c r="G15" s="8">
        <f>SUM(C15:F15)</f>
        <v>8</v>
      </c>
      <c r="H15" s="9"/>
      <c r="I15" s="8">
        <f>I9/2</f>
        <v>0.5</v>
      </c>
    </row>
    <row r="16" spans="2:12" x14ac:dyDescent="0.25">
      <c r="B16" s="8" t="s">
        <v>1</v>
      </c>
      <c r="C16" s="8">
        <f>C4/2</f>
        <v>0.5</v>
      </c>
      <c r="D16" s="13">
        <f t="shared" ref="D16:F16" si="2">(D4/2)+C10</f>
        <v>1.5</v>
      </c>
      <c r="E16" s="13">
        <f t="shared" si="2"/>
        <v>2.5</v>
      </c>
      <c r="F16" s="13">
        <f t="shared" si="2"/>
        <v>3.5</v>
      </c>
      <c r="G16" s="8">
        <f>SUM(C16:F16)</f>
        <v>8</v>
      </c>
      <c r="H16" s="9"/>
      <c r="I16" s="8">
        <f>(I4/2)+I9</f>
        <v>1.5</v>
      </c>
    </row>
    <row r="17" spans="1:9" x14ac:dyDescent="0.25">
      <c r="B17" s="8" t="s">
        <v>2</v>
      </c>
      <c r="C17" s="8">
        <f>C5/2</f>
        <v>0.5</v>
      </c>
      <c r="D17" s="13">
        <f t="shared" ref="D17:F17" si="3">(D5/2)+C11</f>
        <v>1.5</v>
      </c>
      <c r="E17" s="13">
        <f t="shared" si="3"/>
        <v>2.5</v>
      </c>
      <c r="F17" s="13">
        <f t="shared" si="3"/>
        <v>3.5</v>
      </c>
      <c r="G17" s="8">
        <f>SUM(C17:F17)</f>
        <v>8</v>
      </c>
      <c r="H17" s="9"/>
      <c r="I17" s="8">
        <f t="shared" ref="I17:I18" si="4">(I5/2)+I10</f>
        <v>2.5</v>
      </c>
    </row>
    <row r="18" spans="1:9" x14ac:dyDescent="0.25">
      <c r="B18" s="8" t="s">
        <v>3</v>
      </c>
      <c r="C18" s="8">
        <f>C6/2</f>
        <v>0.5</v>
      </c>
      <c r="D18" s="13">
        <f t="shared" ref="D18:F18" si="5">(D6/2)+C12</f>
        <v>1.5</v>
      </c>
      <c r="E18" s="13">
        <f t="shared" si="5"/>
        <v>2.5</v>
      </c>
      <c r="F18" s="13">
        <f t="shared" si="5"/>
        <v>3.5</v>
      </c>
      <c r="G18" s="8">
        <f>SUM(C18:F18)</f>
        <v>8</v>
      </c>
      <c r="H18" s="9"/>
      <c r="I18" s="8">
        <f t="shared" si="4"/>
        <v>3.5</v>
      </c>
    </row>
    <row r="20" spans="1:9" x14ac:dyDescent="0.25">
      <c r="B20" s="8">
        <v>11</v>
      </c>
      <c r="C20" s="13">
        <v>1</v>
      </c>
      <c r="D20" s="13">
        <v>2</v>
      </c>
      <c r="E20" s="13">
        <v>3</v>
      </c>
      <c r="F20" s="13">
        <v>4</v>
      </c>
      <c r="G20" s="13" t="s">
        <v>6</v>
      </c>
      <c r="H20" s="11"/>
      <c r="I20" s="13" t="s">
        <v>8</v>
      </c>
    </row>
    <row r="21" spans="1:9" x14ac:dyDescent="0.25">
      <c r="B21" s="8" t="s">
        <v>0</v>
      </c>
      <c r="C21" s="14">
        <f>(C15-0.5)*$L$3</f>
        <v>0</v>
      </c>
      <c r="D21" s="14">
        <f t="shared" ref="D21:G21" si="6">(D15-0.5)*$L$3</f>
        <v>74.666666666666671</v>
      </c>
      <c r="E21" s="14">
        <f t="shared" si="6"/>
        <v>149.33333333333334</v>
      </c>
      <c r="F21" s="14">
        <f t="shared" si="6"/>
        <v>224</v>
      </c>
      <c r="G21" s="14">
        <f t="shared" si="6"/>
        <v>560</v>
      </c>
      <c r="H21" s="9"/>
      <c r="I21" s="14">
        <f>(I15-0.5)*$L$4</f>
        <v>0</v>
      </c>
    </row>
    <row r="22" spans="1:9" x14ac:dyDescent="0.25">
      <c r="B22" s="8" t="s">
        <v>1</v>
      </c>
      <c r="C22" s="14">
        <f t="shared" ref="C22:G22" si="7">(C16-0.5)*$L$3</f>
        <v>0</v>
      </c>
      <c r="D22" s="14">
        <f t="shared" si="7"/>
        <v>74.666666666666671</v>
      </c>
      <c r="E22" s="14">
        <f t="shared" si="7"/>
        <v>149.33333333333334</v>
      </c>
      <c r="F22" s="14">
        <f t="shared" si="7"/>
        <v>224</v>
      </c>
      <c r="G22" s="14">
        <f t="shared" si="7"/>
        <v>560</v>
      </c>
      <c r="H22" s="9"/>
      <c r="I22" s="14">
        <f t="shared" ref="I22:I24" si="8">(I16-0.5)*$L$4</f>
        <v>21.333333333333332</v>
      </c>
    </row>
    <row r="23" spans="1:9" x14ac:dyDescent="0.25">
      <c r="B23" s="8" t="s">
        <v>2</v>
      </c>
      <c r="C23" s="14">
        <f t="shared" ref="C23:G23" si="9">(C17-0.5)*$L$3</f>
        <v>0</v>
      </c>
      <c r="D23" s="14">
        <f t="shared" si="9"/>
        <v>74.666666666666671</v>
      </c>
      <c r="E23" s="14">
        <f t="shared" si="9"/>
        <v>149.33333333333334</v>
      </c>
      <c r="F23" s="14">
        <f t="shared" si="9"/>
        <v>224</v>
      </c>
      <c r="G23" s="14">
        <f t="shared" si="9"/>
        <v>560</v>
      </c>
      <c r="H23" s="9"/>
      <c r="I23" s="14">
        <f t="shared" si="8"/>
        <v>42.666666666666664</v>
      </c>
    </row>
    <row r="24" spans="1:9" x14ac:dyDescent="0.25">
      <c r="B24" s="8" t="s">
        <v>3</v>
      </c>
      <c r="C24" s="14">
        <f t="shared" ref="C24:G24" si="10">(C18-0.5)*$L$3</f>
        <v>0</v>
      </c>
      <c r="D24" s="14">
        <f t="shared" si="10"/>
        <v>74.666666666666671</v>
      </c>
      <c r="E24" s="14">
        <f t="shared" si="10"/>
        <v>149.33333333333334</v>
      </c>
      <c r="F24" s="14">
        <f t="shared" si="10"/>
        <v>224</v>
      </c>
      <c r="G24" s="14">
        <f t="shared" si="10"/>
        <v>560</v>
      </c>
      <c r="H24" s="9"/>
      <c r="I24" s="14">
        <f t="shared" si="8"/>
        <v>64</v>
      </c>
    </row>
    <row r="26" spans="1:9" x14ac:dyDescent="0.25">
      <c r="A26" s="9"/>
      <c r="B26" s="9"/>
      <c r="C26" s="9"/>
      <c r="D26" s="9"/>
      <c r="E26" s="9"/>
      <c r="F26" s="9"/>
      <c r="G26" s="9"/>
      <c r="H26" s="9"/>
    </row>
    <row r="27" spans="1:9" x14ac:dyDescent="0.25">
      <c r="A27" s="9"/>
      <c r="B27" s="9"/>
      <c r="C27" s="9"/>
      <c r="D27" s="9"/>
      <c r="E27" s="9"/>
      <c r="F27" s="9"/>
      <c r="G27" s="9"/>
      <c r="H27" s="9"/>
    </row>
    <row r="28" spans="1:9" x14ac:dyDescent="0.25">
      <c r="A28" s="9"/>
      <c r="B28" s="9"/>
      <c r="C28" s="9"/>
      <c r="D28" s="9"/>
      <c r="E28" s="9"/>
      <c r="F28" s="9"/>
      <c r="G28" s="9"/>
      <c r="H28" s="9"/>
    </row>
    <row r="29" spans="1:9" x14ac:dyDescent="0.25">
      <c r="A29" s="9"/>
      <c r="B29" s="9"/>
      <c r="C29" s="9"/>
      <c r="D29" s="9"/>
      <c r="E29" s="9"/>
      <c r="F29" s="9"/>
      <c r="G29" s="9"/>
      <c r="H29" s="9"/>
    </row>
    <row r="30" spans="1:9" x14ac:dyDescent="0.25">
      <c r="A30" s="9"/>
      <c r="B30" s="9"/>
      <c r="C30" s="9"/>
      <c r="D30" s="9"/>
      <c r="E30" s="9"/>
      <c r="F30" s="9"/>
      <c r="G30" s="9"/>
      <c r="H30" s="9"/>
    </row>
    <row r="31" spans="1:9" x14ac:dyDescent="0.25">
      <c r="A31" s="9"/>
      <c r="B31" s="9"/>
      <c r="C31" s="9"/>
      <c r="D31" s="9"/>
      <c r="E31" s="9"/>
      <c r="F31" s="9"/>
      <c r="G31" s="9"/>
      <c r="H31" s="9"/>
    </row>
    <row r="32" spans="1:9" x14ac:dyDescent="0.25">
      <c r="A32" s="9"/>
      <c r="B32" s="9"/>
      <c r="C32" s="9"/>
      <c r="D32" s="9"/>
      <c r="E32" s="9"/>
      <c r="F32" s="9"/>
      <c r="G32" s="9"/>
      <c r="H32" s="9"/>
    </row>
    <row r="33" spans="1:8" x14ac:dyDescent="0.25">
      <c r="A33" s="9"/>
      <c r="B33" s="9"/>
      <c r="C33" s="9"/>
      <c r="D33" s="9"/>
      <c r="E33" s="9"/>
      <c r="F33" s="9"/>
      <c r="G33" s="9"/>
      <c r="H33" s="9"/>
    </row>
    <row r="34" spans="1:8" x14ac:dyDescent="0.25">
      <c r="A34" s="9"/>
      <c r="B34" s="9"/>
      <c r="C34" s="15"/>
      <c r="D34" s="16"/>
      <c r="E34" s="15"/>
      <c r="F34" s="15"/>
      <c r="G34" s="9"/>
      <c r="H34" s="9"/>
    </row>
    <row r="35" spans="1:8" x14ac:dyDescent="0.25">
      <c r="A35" s="9"/>
      <c r="B35" s="9"/>
      <c r="C35" s="9"/>
      <c r="D35" s="9"/>
      <c r="E35" s="9"/>
      <c r="F35" s="9"/>
      <c r="G35" s="9"/>
      <c r="H35" s="9"/>
    </row>
    <row r="36" spans="1:8" x14ac:dyDescent="0.25">
      <c r="A36" s="9"/>
      <c r="B36" s="9"/>
      <c r="C36" s="9"/>
      <c r="D36" s="9"/>
      <c r="E36" s="9"/>
      <c r="F36" s="9"/>
      <c r="G36" s="9"/>
      <c r="H36" s="9"/>
    </row>
    <row r="37" spans="1:8" x14ac:dyDescent="0.25">
      <c r="A37" s="9"/>
      <c r="B37" s="9"/>
      <c r="C37" s="9"/>
      <c r="D37" s="9"/>
      <c r="E37" s="9"/>
      <c r="F37" s="9"/>
      <c r="G37" s="9"/>
      <c r="H37" s="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GLIS Admin</dc:creator>
  <cp:lastModifiedBy>GLIS Admin</cp:lastModifiedBy>
  <dcterms:created xsi:type="dcterms:W3CDTF">2022-09-28T08:35:31Z</dcterms:created>
  <dcterms:modified xsi:type="dcterms:W3CDTF">2022-11-28T05:33:54Z</dcterms:modified>
</cp:coreProperties>
</file>