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esktop\Uni\Bakk\Bakk_od\"/>
    </mc:Choice>
  </mc:AlternateContent>
  <bookViews>
    <workbookView xWindow="0" yWindow="0" windowWidth="19200" windowHeight="6940" xr2:uid="{00000000-000D-0000-FFFF-FFFF00000000}"/>
  </bookViews>
  <sheets>
    <sheet name="RS online" sheetId="1" r:id="rId1"/>
    <sheet name="Conrad" sheetId="2" r:id="rId2"/>
    <sheet name="Exp-tech" sheetId="3" r:id="rId3"/>
    <sheet name="E-Tec" sheetId="4" r:id="rId4"/>
    <sheet name="Laborequipment" sheetId="5" r:id="rId5"/>
  </sheets>
  <calcPr calcId="171027"/>
</workbook>
</file>

<file path=xl/calcChain.xml><?xml version="1.0" encoding="utf-8"?>
<calcChain xmlns="http://schemas.openxmlformats.org/spreadsheetml/2006/main">
  <c r="H34" i="1" l="1"/>
  <c r="H35" i="1" s="1"/>
  <c r="H3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30" i="3" s="1"/>
  <c r="H5" i="3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6" i="2" s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<sst xmlns="http://schemas.openxmlformats.org/spreadsheetml/2006/main" count="126" uniqueCount="93">
  <si>
    <t>Conrad.at</t>
  </si>
  <si>
    <t>at.rs-online.com</t>
  </si>
  <si>
    <t xml:space="preserve">Arrived: </t>
  </si>
  <si>
    <t>Requester</t>
  </si>
  <si>
    <t>Item name</t>
  </si>
  <si>
    <t>Product ID</t>
  </si>
  <si>
    <t>Price</t>
  </si>
  <si>
    <t>Quantity</t>
  </si>
  <si>
    <t>Total Price</t>
  </si>
  <si>
    <t>Link</t>
  </si>
  <si>
    <t>Exp-tech.de</t>
  </si>
  <si>
    <t>Christoph</t>
  </si>
  <si>
    <t>Arduino Uno</t>
  </si>
  <si>
    <t>Total</t>
  </si>
  <si>
    <t>€</t>
  </si>
  <si>
    <t>https://at.rs-online.com/web/p/dc-dc-wandler-isoliert/0438058/?searchTerm=TES+1-0511&amp;relevancy-data=636F3D3126696E3D4931384E4272616E644D504E266C753D6465266D6D3D6D61746368616C6C26706D3D5E5B5C772D5C2E2F252C5C735D2B2426706F3D3526736E3D592673743D4B4559574F52445F4D554C54495F414C5048415F4E554D455249432677633D4E4F4E45267573743D54455320312D3035313126</t>
  </si>
  <si>
    <t>438-058</t>
  </si>
  <si>
    <t>TES 1-0511</t>
  </si>
  <si>
    <t>https://at.rs-online.com/web/p/stromwandler/2509216147/?searchTerm=cst+1020&amp;relevancy-data=636F3D3326696E3D4931384E4D504E4272616E645F74656D70266C753D6465266D6D3D6D617463687061727469616C6D617826706D3D5E5B5C707B4C7D5C707B4E647D3F5C707B5A737D2D2C2F255C2E5D2B2426706F3D31313526736E3D592673743D4B4559574F52445F4D554C54495F414C5048415F414E445F4D554C54495F414C5048415F4E554D455249432673633D592677633D4E4F4E45267573743D6373742031303230267374613D637374203130323026</t>
  </si>
  <si>
    <t>CST-1020</t>
  </si>
  <si>
    <t>https://at.rs-online.com/web/p/leistungsmess-ics/4969638/</t>
  </si>
  <si>
    <t>496-9638</t>
  </si>
  <si>
    <t>ADE7754ARZ</t>
  </si>
  <si>
    <t>https://at.rs-online.com/web/p/monostabile-relais/6839090/</t>
  </si>
  <si>
    <t>683-9090</t>
  </si>
  <si>
    <t>G4W-2212P-US-TV5 5DC</t>
  </si>
  <si>
    <t>https://at.rs-online.com/web/p/smd-widerstande/7551255/</t>
  </si>
  <si>
    <t>https://at.rs-online.com/web/p/smd-widerstande/6792427/</t>
  </si>
  <si>
    <t>755-1255</t>
  </si>
  <si>
    <t>R_VD2 (820 Ohm)</t>
  </si>
  <si>
    <t>R_VD1 (1 MOhm)</t>
  </si>
  <si>
    <t>679-2427</t>
  </si>
  <si>
    <t>https://at.rs-online.com/web/p/leds-sichtbares-licht/2471404/</t>
  </si>
  <si>
    <t>247-1404</t>
  </si>
  <si>
    <t>https://at.rs-online.com/web/p/quarzmodule/2261746/</t>
  </si>
  <si>
    <t>226-1746</t>
  </si>
  <si>
    <t>Quarz LFXTAL003169 10MHz</t>
  </si>
  <si>
    <t>https://at.rs-online.com/web/p/smd-widerstande/6792395/</t>
  </si>
  <si>
    <t>679-2395</t>
  </si>
  <si>
    <t>R_BE (1 kOhm)</t>
  </si>
  <si>
    <t>https://at.rs-online.com/web/p/smd-widerstande/8429519/</t>
  </si>
  <si>
    <t>842-9519</t>
  </si>
  <si>
    <t>R_CT1 (27 Ohm)</t>
  </si>
  <si>
    <t>R_CT2 (1 kOhm)</t>
  </si>
  <si>
    <t>R_CT3 (1 kOhm)</t>
  </si>
  <si>
    <t>R_P1 (100 kOhm)</t>
  </si>
  <si>
    <t>https://at.rs-online.com/web/p/smd-widerstande/6792389/</t>
  </si>
  <si>
    <t>679-2389</t>
  </si>
  <si>
    <t>LED 1 und 2</t>
  </si>
  <si>
    <t>https://at.rs-online.com/web/p/smd-widerstande/6792433/</t>
  </si>
  <si>
    <t>679-2433</t>
  </si>
  <si>
    <t>R_S (2,2 kOhm)</t>
  </si>
  <si>
    <t>https://at.rs-online.com/web/p/smd-widerstande/6792459/</t>
  </si>
  <si>
    <t>R_S1 (680 Ohm)</t>
  </si>
  <si>
    <t>679-2459</t>
  </si>
  <si>
    <t>https://at.rs-online.com/web/p/smd-widerstande/8710828/</t>
  </si>
  <si>
    <t>871-0828</t>
  </si>
  <si>
    <t>R_VD3 (5,6 kOhm)</t>
  </si>
  <si>
    <t>R_VD5 (1 kOhm)</t>
  </si>
  <si>
    <t>https://at.rs-online.com/web/p/smd-widerstande/7551126/</t>
  </si>
  <si>
    <t>755-1126</t>
  </si>
  <si>
    <t>R_VT (20 Ohm)</t>
  </si>
  <si>
    <t>https://at.rs-online.com/web/p/trennverstarker/8175786/</t>
  </si>
  <si>
    <t>817-5786</t>
  </si>
  <si>
    <t>Isolationsverstärker AMC1100DUB</t>
  </si>
  <si>
    <t>https://at.rs-online.com/web/p/leiterplatten-printklemmen/3617667/</t>
  </si>
  <si>
    <t>361-7667</t>
  </si>
  <si>
    <t xml:space="preserve">Leiterplattenklemme für 230V 2-polig </t>
  </si>
  <si>
    <t>https://at.rs-online.com/web/p/keramik-multilayer-kondensatoren/6698445/</t>
  </si>
  <si>
    <t>669-8445</t>
  </si>
  <si>
    <t>C_CT1 (33nF)</t>
  </si>
  <si>
    <t>C_CT2 (33nF)</t>
  </si>
  <si>
    <t>https://at.rs-online.com/web/p/keramik-multilayer-kondensatoren/6698408/</t>
  </si>
  <si>
    <t>C_REF (100nF)</t>
  </si>
  <si>
    <t>669-8408</t>
  </si>
  <si>
    <t>C_VDD (100nF)</t>
  </si>
  <si>
    <t>C_VD3 (33nF)</t>
  </si>
  <si>
    <t>https://at.rs-online.com/web/p/aluminium-elektrolytkondensatoren/2286717/</t>
  </si>
  <si>
    <t>ELKO_REF (10µF)</t>
  </si>
  <si>
    <t>ELKO_VDD (10µF)</t>
  </si>
  <si>
    <t>228-6717</t>
  </si>
  <si>
    <t>https://at.rs-online.com/web/p/products/6698482/?grossPrice=Y&amp;cm_mmc=AT-PLA-DS3A-_-google-_-PLA_AT_DE_Passive_Bauelemente-_-Kondensatoren-_-PRODUCT+GROUP&amp;matchtype=&amp;gclid=Cj0KCQiA3dTQBRDnARIsAGKSflmi0r6HMQx0bxTFvZ9Bjz9uglrkXqZxdBj38AiMxwnonP2GHOTJ8PQaAkxHEALw_wcB&amp;gclsrc=aw.ds</t>
  </si>
  <si>
    <t>669-8482</t>
  </si>
  <si>
    <t>C_X1 (22pF)</t>
  </si>
  <si>
    <t>C_X2 (22pF)</t>
  </si>
  <si>
    <t>SUMME</t>
  </si>
  <si>
    <t>https://www.mouser.at/ProductDetail/Triad-Magnetics/CST-1020/?qs=U28YatCw3SLIfLWnzZJMKA%3D%3D</t>
  </si>
  <si>
    <t>https://at.rs-online.com/web/p/leiterplatten-header/5473166/</t>
  </si>
  <si>
    <t>547-3166</t>
  </si>
  <si>
    <t>Pinleiste für RF-Interface</t>
  </si>
  <si>
    <t>https://at.rs-online.com/web/p/leiterplatten-buchsen/2546110/</t>
  </si>
  <si>
    <t>Leiterplattenbuchse für GPIO</t>
  </si>
  <si>
    <t>254-6110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</si>
</sst>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</font>
    <font>
      <b/>
      <u/>
      <sz val="10"/>
      <color rgb="FF0000FF"/>
      <name val="Arial"/>
    </font>
    <font>
      <b/>
      <sz val="10"/>
      <name val="Arial"/>
    </font>
    <font>
      <strike/>
      <sz val="10"/>
      <name val="Arial"/>
    </font>
    <font>
      <sz val="8"/>
      <color rgb="FF616161"/>
      <name val="Arial"/>
    </font>
    <font>
      <sz val="10"/>
      <color rgb="FF272727"/>
      <name val="Arial"/>
    </font>
    <font>
      <u/>
      <sz val="10"/>
      <color theme="10"/>
      <name val="Arial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1" fillId="3" borderId="0" xfId="0" applyFont="1" applyFill="1" applyAlignment="1"/>
    <xf numFmtId="0" fontId="10" fillId="3" borderId="0" xfId="0" applyFont="1" applyFill="1" applyAlignment="1"/>
    <xf numFmtId="0" fontId="0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0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10" fillId="6" borderId="0" xfId="0" applyFont="1" applyFill="1" applyAlignment="1"/>
    <xf numFmtId="0" fontId="0" fillId="6" borderId="0" xfId="0" applyFont="1" applyFill="1" applyAlignment="1"/>
    <xf numFmtId="0" fontId="9" fillId="0" borderId="0" xfId="0" applyFont="1" applyAlignment="1">
      <alignment horizontal="left"/>
    </xf>
    <xf numFmtId="0" fontId="9" fillId="6" borderId="0" xfId="0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center"/>
    </xf>
    <xf numFmtId="0" fontId="10" fillId="7" borderId="0" xfId="0" applyFont="1" applyFill="1" applyAlignment="1"/>
    <xf numFmtId="0" fontId="9" fillId="7" borderId="0" xfId="0" applyFont="1" applyFill="1" applyAlignment="1"/>
    <xf numFmtId="0" fontId="0" fillId="7" borderId="0" xfId="0" applyFont="1" applyFill="1" applyAlignment="1"/>
    <xf numFmtId="0" fontId="9" fillId="5" borderId="0" xfId="0" applyFont="1" applyFill="1" applyAlignment="1"/>
    <xf numFmtId="0" fontId="9" fillId="3" borderId="0" xfId="0" applyFont="1" applyFill="1" applyAlignment="1"/>
    <xf numFmtId="0" fontId="1" fillId="8" borderId="0" xfId="0" applyFont="1" applyFill="1" applyAlignment="1"/>
    <xf numFmtId="0" fontId="0" fillId="8" borderId="0" xfId="0" applyFont="1" applyFill="1" applyAlignment="1"/>
    <xf numFmtId="0" fontId="10" fillId="8" borderId="0" xfId="0" applyFont="1" applyFill="1" applyAlignment="1"/>
    <xf numFmtId="0" fontId="9" fillId="8" borderId="0" xfId="0" applyFont="1" applyFill="1" applyAlignment="1"/>
    <xf numFmtId="0" fontId="11" fillId="4" borderId="0" xfId="0" applyFont="1" applyFill="1" applyAlignment="1"/>
    <xf numFmtId="0" fontId="1" fillId="9" borderId="0" xfId="0" applyFont="1" applyFill="1" applyAlignment="1"/>
    <xf numFmtId="0" fontId="6" fillId="9" borderId="0" xfId="0" applyFont="1" applyFill="1" applyAlignment="1"/>
    <xf numFmtId="0" fontId="10" fillId="9" borderId="0" xfId="0" applyFont="1" applyFill="1" applyAlignment="1"/>
    <xf numFmtId="0" fontId="9" fillId="9" borderId="0" xfId="0" applyFont="1" applyFill="1" applyAlignment="1"/>
    <xf numFmtId="0" fontId="0" fillId="9" borderId="0" xfId="0" applyFont="1" applyFill="1" applyAlignment="1"/>
    <xf numFmtId="0" fontId="1" fillId="6" borderId="0" xfId="0" applyFont="1" applyFill="1" applyAlignment="1">
      <alignment horizontal="center"/>
    </xf>
    <xf numFmtId="0" fontId="7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.rs-online.com/web/p/dc-dc-wandler-isoliert/0438058/?searchTerm=TES+1-0511&amp;relevancy-data=636F3D3126696E3D4931384E4272616E644D504E266C753D6465266D6D3D6D61746368616C6C26706D3D5E5B5C772D5C2E2F252C5C735D2B2426706F3D3526736E3D592673743D4B4559574F52445F4D554C54495F414C5048415F4E554D455249432677633D4E4F4E45267573743D54455320312D3035313126" TargetMode="External"/><Relationship Id="rId2" Type="http://schemas.openxmlformats.org/officeDocument/2006/relationships/hyperlink" Target="https://www.mouser.at/ProductDetail/Triad-Magnetics/CST-1020/?qs=U28YatCw3SLIfLWnzZJMKA%3D%3D" TargetMode="External"/><Relationship Id="rId1" Type="http://schemas.openxmlformats.org/officeDocument/2006/relationships/hyperlink" Target="http://at.rs-online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onrad.a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xp-tech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8"/>
  <sheetViews>
    <sheetView tabSelected="1" topLeftCell="C22" zoomScale="85" zoomScaleNormal="85" workbookViewId="0">
      <selection activeCell="E34" sqref="E34"/>
    </sheetView>
  </sheetViews>
  <sheetFormatPr baseColWidth="10" defaultColWidth="14.453125" defaultRowHeight="15.75" customHeight="1" x14ac:dyDescent="0.25"/>
  <cols>
    <col min="1" max="1" width="3.7265625" customWidth="1"/>
    <col min="3" max="3" width="35" customWidth="1"/>
    <col min="4" max="4" width="49.08984375" customWidth="1"/>
    <col min="9" max="9" width="65.36328125" customWidth="1"/>
  </cols>
  <sheetData>
    <row r="1" spans="2:13" ht="15.75" customHeight="1" x14ac:dyDescent="0.25">
      <c r="C1" s="1"/>
    </row>
    <row r="2" spans="2:13" ht="15.75" customHeight="1" x14ac:dyDescent="0.3">
      <c r="B2" s="2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</row>
    <row r="3" spans="2:13" ht="15.75" customHeight="1" x14ac:dyDescent="0.25">
      <c r="B3" s="1">
        <v>1</v>
      </c>
      <c r="C3" s="1"/>
      <c r="D3" s="12" t="s">
        <v>17</v>
      </c>
      <c r="E3" s="13" t="s">
        <v>16</v>
      </c>
      <c r="F3" s="1">
        <v>5.39</v>
      </c>
      <c r="G3" s="1">
        <v>1</v>
      </c>
      <c r="H3">
        <f t="shared" ref="H3:H38" si="0">F3*G3</f>
        <v>5.39</v>
      </c>
      <c r="I3" s="45" t="s">
        <v>15</v>
      </c>
    </row>
    <row r="4" spans="2:13" ht="15.75" customHeight="1" x14ac:dyDescent="0.3">
      <c r="B4" s="1">
        <v>2</v>
      </c>
      <c r="C4" s="1"/>
      <c r="D4" s="12" t="s">
        <v>19</v>
      </c>
      <c r="E4" s="25">
        <v>2509216147</v>
      </c>
      <c r="F4" s="18">
        <v>7.73</v>
      </c>
      <c r="G4" s="18">
        <v>5</v>
      </c>
      <c r="H4" s="38">
        <f t="shared" si="0"/>
        <v>38.650000000000006</v>
      </c>
      <c r="I4" s="1" t="s">
        <v>18</v>
      </c>
      <c r="J4" s="45" t="s">
        <v>86</v>
      </c>
      <c r="M4" s="6"/>
    </row>
    <row r="5" spans="2:13" ht="15.75" customHeight="1" x14ac:dyDescent="0.25">
      <c r="B5" s="1">
        <v>3</v>
      </c>
      <c r="C5" s="1"/>
      <c r="D5" s="12" t="s">
        <v>22</v>
      </c>
      <c r="E5" s="13" t="s">
        <v>21</v>
      </c>
      <c r="F5" s="1">
        <v>9.14</v>
      </c>
      <c r="G5" s="1">
        <v>1</v>
      </c>
      <c r="H5">
        <f t="shared" si="0"/>
        <v>9.14</v>
      </c>
      <c r="I5" s="1" t="s">
        <v>20</v>
      </c>
    </row>
    <row r="6" spans="2:13" ht="15.75" customHeight="1" x14ac:dyDescent="0.25">
      <c r="B6" s="1">
        <v>4</v>
      </c>
      <c r="C6" s="1"/>
      <c r="D6" s="12" t="s">
        <v>25</v>
      </c>
      <c r="E6" s="13" t="s">
        <v>24</v>
      </c>
      <c r="F6" s="1">
        <v>3.15</v>
      </c>
      <c r="G6" s="1">
        <v>1</v>
      </c>
      <c r="H6">
        <f t="shared" si="0"/>
        <v>3.15</v>
      </c>
      <c r="I6" s="1" t="s">
        <v>23</v>
      </c>
    </row>
    <row r="7" spans="2:13" ht="15.75" customHeight="1" x14ac:dyDescent="0.25">
      <c r="B7" s="1">
        <v>5</v>
      </c>
      <c r="C7" s="1"/>
      <c r="D7" s="12" t="s">
        <v>29</v>
      </c>
      <c r="E7" s="13" t="s">
        <v>28</v>
      </c>
      <c r="F7" s="1">
        <v>0.25600000000000001</v>
      </c>
      <c r="G7" s="1">
        <v>10</v>
      </c>
      <c r="H7">
        <f t="shared" si="0"/>
        <v>2.56</v>
      </c>
      <c r="I7" t="s">
        <v>26</v>
      </c>
    </row>
    <row r="8" spans="2:13" ht="15.75" customHeight="1" x14ac:dyDescent="0.25">
      <c r="B8" s="1">
        <v>6</v>
      </c>
      <c r="C8" s="1"/>
      <c r="D8" s="12" t="s">
        <v>30</v>
      </c>
      <c r="E8" s="13" t="s">
        <v>31</v>
      </c>
      <c r="F8" s="1">
        <v>0.191</v>
      </c>
      <c r="G8" s="1">
        <v>25</v>
      </c>
      <c r="H8">
        <f t="shared" si="0"/>
        <v>4.7750000000000004</v>
      </c>
      <c r="I8" t="s">
        <v>27</v>
      </c>
    </row>
    <row r="9" spans="2:13" ht="15.75" customHeight="1" x14ac:dyDescent="0.25">
      <c r="B9" s="1">
        <v>7</v>
      </c>
      <c r="C9" s="1"/>
      <c r="D9" s="12" t="s">
        <v>48</v>
      </c>
      <c r="E9" s="13" t="s">
        <v>33</v>
      </c>
      <c r="F9" s="1">
        <v>0.12</v>
      </c>
      <c r="G9" s="1">
        <v>5</v>
      </c>
      <c r="H9">
        <f t="shared" si="0"/>
        <v>0.6</v>
      </c>
      <c r="I9" s="1" t="s">
        <v>32</v>
      </c>
    </row>
    <row r="10" spans="2:13" ht="15.75" customHeight="1" x14ac:dyDescent="0.25">
      <c r="B10" s="1">
        <v>8</v>
      </c>
      <c r="C10" s="1"/>
      <c r="D10" s="12" t="s">
        <v>36</v>
      </c>
      <c r="E10" s="13" t="s">
        <v>35</v>
      </c>
      <c r="F10" s="1">
        <v>1.31</v>
      </c>
      <c r="G10" s="1">
        <v>1</v>
      </c>
      <c r="H10">
        <f t="shared" si="0"/>
        <v>1.31</v>
      </c>
      <c r="I10" s="1" t="s">
        <v>34</v>
      </c>
    </row>
    <row r="11" spans="2:13" ht="15.75" customHeight="1" x14ac:dyDescent="0.25">
      <c r="B11" s="22">
        <v>9</v>
      </c>
      <c r="C11" s="22"/>
      <c r="D11" s="23" t="s">
        <v>39</v>
      </c>
      <c r="E11" s="26" t="s">
        <v>38</v>
      </c>
      <c r="F11" s="22">
        <v>0.16300000000000001</v>
      </c>
      <c r="G11" s="22">
        <v>25</v>
      </c>
      <c r="H11" s="24">
        <f t="shared" si="0"/>
        <v>4.0750000000000002</v>
      </c>
      <c r="I11" t="s">
        <v>37</v>
      </c>
    </row>
    <row r="12" spans="2:13" ht="15.75" customHeight="1" x14ac:dyDescent="0.25">
      <c r="B12" s="1">
        <v>10</v>
      </c>
      <c r="C12" s="1"/>
      <c r="D12" s="12" t="s">
        <v>42</v>
      </c>
      <c r="E12" s="13" t="s">
        <v>41</v>
      </c>
      <c r="F12" s="1">
        <v>0.18</v>
      </c>
      <c r="G12" s="1">
        <v>1</v>
      </c>
      <c r="H12">
        <f t="shared" si="0"/>
        <v>0.18</v>
      </c>
      <c r="I12" t="s">
        <v>40</v>
      </c>
    </row>
    <row r="13" spans="2:13" ht="15.75" customHeight="1" x14ac:dyDescent="0.25">
      <c r="B13" s="22">
        <v>11</v>
      </c>
      <c r="C13" s="22"/>
      <c r="D13" s="23" t="s">
        <v>43</v>
      </c>
      <c r="E13" s="26" t="s">
        <v>38</v>
      </c>
      <c r="F13" s="22">
        <v>0.16300000000000001</v>
      </c>
      <c r="G13" s="22">
        <v>25</v>
      </c>
      <c r="H13" s="24">
        <f t="shared" si="0"/>
        <v>4.0750000000000002</v>
      </c>
      <c r="I13" t="s">
        <v>37</v>
      </c>
    </row>
    <row r="14" spans="2:13" ht="15.75" customHeight="1" x14ac:dyDescent="0.25">
      <c r="B14" s="22">
        <v>12</v>
      </c>
      <c r="C14" s="22"/>
      <c r="D14" s="23" t="s">
        <v>44</v>
      </c>
      <c r="E14" s="26" t="s">
        <v>38</v>
      </c>
      <c r="F14" s="22">
        <v>0.16300000000000001</v>
      </c>
      <c r="G14" s="22">
        <v>25</v>
      </c>
      <c r="H14" s="24">
        <f t="shared" si="0"/>
        <v>4.0750000000000002</v>
      </c>
      <c r="I14" t="s">
        <v>37</v>
      </c>
    </row>
    <row r="15" spans="2:13" ht="15.75" customHeight="1" x14ac:dyDescent="0.25">
      <c r="B15" s="1">
        <v>13</v>
      </c>
      <c r="C15" s="1"/>
      <c r="D15" s="12" t="s">
        <v>45</v>
      </c>
      <c r="E15" s="13" t="s">
        <v>47</v>
      </c>
      <c r="F15" s="1">
        <v>0.158</v>
      </c>
      <c r="G15" s="1">
        <v>25</v>
      </c>
      <c r="H15">
        <f t="shared" si="0"/>
        <v>3.95</v>
      </c>
      <c r="I15" t="s">
        <v>46</v>
      </c>
    </row>
    <row r="16" spans="2:13" ht="15.75" customHeight="1" x14ac:dyDescent="0.25">
      <c r="B16" s="1">
        <v>14</v>
      </c>
      <c r="C16" s="5"/>
      <c r="D16" s="12" t="s">
        <v>51</v>
      </c>
      <c r="E16" s="13" t="s">
        <v>50</v>
      </c>
      <c r="F16" s="1">
        <v>0.191</v>
      </c>
      <c r="G16" s="12">
        <v>25</v>
      </c>
      <c r="H16">
        <f t="shared" si="0"/>
        <v>4.7750000000000004</v>
      </c>
      <c r="I16" t="s">
        <v>49</v>
      </c>
    </row>
    <row r="17" spans="2:9" ht="15.75" customHeight="1" x14ac:dyDescent="0.25">
      <c r="B17" s="1">
        <v>15</v>
      </c>
      <c r="C17" s="5"/>
      <c r="D17" s="12" t="s">
        <v>53</v>
      </c>
      <c r="E17" s="13" t="s">
        <v>54</v>
      </c>
      <c r="F17" s="1">
        <v>0.19700000000000001</v>
      </c>
      <c r="G17" s="1">
        <v>25</v>
      </c>
      <c r="H17">
        <f t="shared" si="0"/>
        <v>4.9249999999999998</v>
      </c>
      <c r="I17" t="s">
        <v>52</v>
      </c>
    </row>
    <row r="18" spans="2:9" ht="15.75" customHeight="1" x14ac:dyDescent="0.25">
      <c r="B18" s="1">
        <v>16</v>
      </c>
      <c r="C18" s="7"/>
      <c r="D18" s="12" t="s">
        <v>57</v>
      </c>
      <c r="E18" s="13" t="s">
        <v>56</v>
      </c>
      <c r="F18" s="12">
        <v>0.61799999999999999</v>
      </c>
      <c r="G18" s="12">
        <v>10</v>
      </c>
      <c r="H18">
        <f t="shared" si="0"/>
        <v>6.18</v>
      </c>
      <c r="I18" t="s">
        <v>55</v>
      </c>
    </row>
    <row r="19" spans="2:9" ht="15.75" customHeight="1" x14ac:dyDescent="0.25">
      <c r="B19" s="22">
        <v>17</v>
      </c>
      <c r="C19" s="44"/>
      <c r="D19" s="23" t="s">
        <v>58</v>
      </c>
      <c r="E19" s="26" t="s">
        <v>38</v>
      </c>
      <c r="F19" s="23">
        <v>0.16300000000000001</v>
      </c>
      <c r="G19" s="23">
        <v>25</v>
      </c>
      <c r="H19" s="24">
        <f t="shared" si="0"/>
        <v>4.0750000000000002</v>
      </c>
      <c r="I19" t="s">
        <v>37</v>
      </c>
    </row>
    <row r="20" spans="2:9" ht="15.75" customHeight="1" x14ac:dyDescent="0.25">
      <c r="B20" s="1">
        <v>18</v>
      </c>
      <c r="C20" s="7"/>
      <c r="D20" s="12" t="s">
        <v>61</v>
      </c>
      <c r="E20" s="13" t="s">
        <v>60</v>
      </c>
      <c r="F20" s="12">
        <v>0.221</v>
      </c>
      <c r="G20" s="12">
        <v>10</v>
      </c>
      <c r="H20">
        <f t="shared" si="0"/>
        <v>2.21</v>
      </c>
      <c r="I20" t="s">
        <v>59</v>
      </c>
    </row>
    <row r="21" spans="2:9" ht="15.75" customHeight="1" x14ac:dyDescent="0.25">
      <c r="B21" s="1">
        <v>19</v>
      </c>
      <c r="C21" s="7"/>
      <c r="D21" s="12" t="s">
        <v>64</v>
      </c>
      <c r="E21" s="13" t="s">
        <v>63</v>
      </c>
      <c r="F21" s="12">
        <v>4.84</v>
      </c>
      <c r="G21" s="12">
        <v>1</v>
      </c>
      <c r="H21">
        <f t="shared" si="0"/>
        <v>4.84</v>
      </c>
      <c r="I21" t="s">
        <v>62</v>
      </c>
    </row>
    <row r="22" spans="2:9" ht="12.5" x14ac:dyDescent="0.25">
      <c r="B22" s="39">
        <v>20</v>
      </c>
      <c r="C22" s="40"/>
      <c r="D22" s="41" t="s">
        <v>67</v>
      </c>
      <c r="E22" s="42" t="s">
        <v>66</v>
      </c>
      <c r="F22" s="41">
        <v>0.5</v>
      </c>
      <c r="G22" s="41">
        <v>5</v>
      </c>
      <c r="H22" s="43">
        <f t="shared" si="0"/>
        <v>2.5</v>
      </c>
      <c r="I22" t="s">
        <v>65</v>
      </c>
    </row>
    <row r="23" spans="2:9" ht="12.5" x14ac:dyDescent="0.25">
      <c r="B23" s="39">
        <v>21</v>
      </c>
      <c r="C23" s="40"/>
      <c r="D23" s="41" t="s">
        <v>67</v>
      </c>
      <c r="E23" s="42" t="s">
        <v>66</v>
      </c>
      <c r="F23" s="41">
        <v>0.5</v>
      </c>
      <c r="G23" s="41">
        <v>5</v>
      </c>
      <c r="H23" s="43">
        <f t="shared" si="0"/>
        <v>2.5</v>
      </c>
      <c r="I23" t="s">
        <v>65</v>
      </c>
    </row>
    <row r="24" spans="2:9" ht="12.5" x14ac:dyDescent="0.25">
      <c r="B24" s="27">
        <v>22</v>
      </c>
      <c r="C24" s="28"/>
      <c r="D24" s="29" t="s">
        <v>70</v>
      </c>
      <c r="E24" s="30" t="s">
        <v>69</v>
      </c>
      <c r="F24" s="29">
        <v>4.5999999999999999E-2</v>
      </c>
      <c r="G24" s="29">
        <v>25</v>
      </c>
      <c r="H24" s="31">
        <f t="shared" si="0"/>
        <v>1.1499999999999999</v>
      </c>
      <c r="I24" t="s">
        <v>68</v>
      </c>
    </row>
    <row r="25" spans="2:9" ht="15.75" customHeight="1" x14ac:dyDescent="0.25">
      <c r="B25" s="27">
        <v>23</v>
      </c>
      <c r="C25" s="31"/>
      <c r="D25" s="29" t="s">
        <v>71</v>
      </c>
      <c r="E25" s="30" t="s">
        <v>69</v>
      </c>
      <c r="F25" s="29">
        <v>4.5999999999999999E-2</v>
      </c>
      <c r="G25" s="29">
        <v>25</v>
      </c>
      <c r="H25" s="31">
        <f t="shared" si="0"/>
        <v>1.1499999999999999</v>
      </c>
      <c r="I25" t="s">
        <v>68</v>
      </c>
    </row>
    <row r="26" spans="2:9" ht="15.75" customHeight="1" x14ac:dyDescent="0.25">
      <c r="B26" s="19">
        <v>24</v>
      </c>
      <c r="C26" s="21"/>
      <c r="D26" s="20" t="s">
        <v>73</v>
      </c>
      <c r="E26" s="32" t="s">
        <v>74</v>
      </c>
      <c r="F26" s="20">
        <v>6.9000000000000006E-2</v>
      </c>
      <c r="G26" s="20">
        <v>25</v>
      </c>
      <c r="H26" s="21">
        <f t="shared" si="0"/>
        <v>1.7250000000000001</v>
      </c>
      <c r="I26" t="s">
        <v>72</v>
      </c>
    </row>
    <row r="27" spans="2:9" ht="15.75" customHeight="1" x14ac:dyDescent="0.25">
      <c r="B27" s="19">
        <v>25</v>
      </c>
      <c r="C27" s="21"/>
      <c r="D27" s="20" t="s">
        <v>75</v>
      </c>
      <c r="E27" s="32" t="s">
        <v>74</v>
      </c>
      <c r="F27" s="20">
        <v>6.9000000000000006E-2</v>
      </c>
      <c r="G27" s="20">
        <v>25</v>
      </c>
      <c r="H27" s="21">
        <f t="shared" si="0"/>
        <v>1.7250000000000001</v>
      </c>
      <c r="I27" t="s">
        <v>72</v>
      </c>
    </row>
    <row r="28" spans="2:9" ht="15.75" customHeight="1" x14ac:dyDescent="0.25">
      <c r="B28" s="1">
        <v>26</v>
      </c>
      <c r="D28" s="12" t="s">
        <v>76</v>
      </c>
      <c r="E28" s="13" t="s">
        <v>69</v>
      </c>
      <c r="F28" s="12">
        <v>4.5999999999999999E-2</v>
      </c>
      <c r="G28" s="12">
        <v>25</v>
      </c>
      <c r="H28">
        <f t="shared" si="0"/>
        <v>1.1499999999999999</v>
      </c>
      <c r="I28" t="s">
        <v>68</v>
      </c>
    </row>
    <row r="29" spans="2:9" ht="15.75" customHeight="1" x14ac:dyDescent="0.25">
      <c r="B29" s="15">
        <v>27</v>
      </c>
      <c r="C29" s="17"/>
      <c r="D29" s="16" t="s">
        <v>78</v>
      </c>
      <c r="E29" s="33" t="s">
        <v>80</v>
      </c>
      <c r="F29" s="16">
        <v>0.184</v>
      </c>
      <c r="G29" s="16">
        <v>5</v>
      </c>
      <c r="H29" s="17">
        <f t="shared" si="0"/>
        <v>0.91999999999999993</v>
      </c>
      <c r="I29" t="s">
        <v>77</v>
      </c>
    </row>
    <row r="30" spans="2:9" ht="15.75" customHeight="1" x14ac:dyDescent="0.25">
      <c r="B30" s="15">
        <v>28</v>
      </c>
      <c r="C30" s="17"/>
      <c r="D30" s="16" t="s">
        <v>79</v>
      </c>
      <c r="E30" s="33" t="s">
        <v>80</v>
      </c>
      <c r="F30" s="16">
        <v>0.184</v>
      </c>
      <c r="G30" s="16">
        <v>5</v>
      </c>
      <c r="H30" s="17">
        <f t="shared" si="0"/>
        <v>0.91999999999999993</v>
      </c>
      <c r="I30" t="s">
        <v>77</v>
      </c>
    </row>
    <row r="31" spans="2:9" ht="15.75" customHeight="1" x14ac:dyDescent="0.25">
      <c r="B31" s="34">
        <v>29</v>
      </c>
      <c r="C31" s="35"/>
      <c r="D31" s="36" t="s">
        <v>83</v>
      </c>
      <c r="E31" s="37" t="s">
        <v>82</v>
      </c>
      <c r="F31" s="36">
        <v>0.124</v>
      </c>
      <c r="G31" s="36">
        <v>25</v>
      </c>
      <c r="H31" s="35">
        <f t="shared" si="0"/>
        <v>3.1</v>
      </c>
      <c r="I31" t="s">
        <v>81</v>
      </c>
    </row>
    <row r="32" spans="2:9" ht="15.75" customHeight="1" x14ac:dyDescent="0.25">
      <c r="B32" s="34">
        <v>30</v>
      </c>
      <c r="C32" s="35"/>
      <c r="D32" s="36" t="s">
        <v>84</v>
      </c>
      <c r="E32" s="37" t="s">
        <v>82</v>
      </c>
      <c r="F32" s="36">
        <v>0.124</v>
      </c>
      <c r="G32" s="36">
        <v>25</v>
      </c>
      <c r="H32" s="35">
        <f t="shared" si="0"/>
        <v>3.1</v>
      </c>
      <c r="I32" t="s">
        <v>81</v>
      </c>
    </row>
    <row r="33" spans="2:9" ht="15.75" customHeight="1" x14ac:dyDescent="0.25">
      <c r="B33" s="1">
        <v>31</v>
      </c>
      <c r="D33" s="12" t="s">
        <v>89</v>
      </c>
      <c r="E33" s="13" t="s">
        <v>88</v>
      </c>
      <c r="F33">
        <v>0.74</v>
      </c>
      <c r="G33">
        <v>1</v>
      </c>
      <c r="H33">
        <f>F33*G33</f>
        <v>0.74</v>
      </c>
      <c r="I33" t="s">
        <v>87</v>
      </c>
    </row>
    <row r="34" spans="2:9" ht="15.75" customHeight="1" x14ac:dyDescent="0.25">
      <c r="B34" s="1">
        <v>32</v>
      </c>
      <c r="D34" s="12" t="s">
        <v>91</v>
      </c>
      <c r="E34" s="13" t="s">
        <v>92</v>
      </c>
      <c r="F34">
        <v>6.82</v>
      </c>
      <c r="G34">
        <v>1</v>
      </c>
      <c r="H34">
        <f>F34*G34</f>
        <v>6.82</v>
      </c>
      <c r="I34" t="s">
        <v>90</v>
      </c>
    </row>
    <row r="35" spans="2:9" ht="15.75" customHeight="1" x14ac:dyDescent="0.3">
      <c r="B35" s="1"/>
      <c r="D35" s="12"/>
      <c r="E35" s="11"/>
      <c r="G35" s="14" t="s">
        <v>85</v>
      </c>
      <c r="H35">
        <f>SUM(H3:H34)</f>
        <v>136.43500000000003</v>
      </c>
    </row>
    <row r="36" spans="2:9" ht="15.75" customHeight="1" x14ac:dyDescent="0.25">
      <c r="B36" s="1"/>
      <c r="D36" s="12"/>
      <c r="E36" s="11"/>
    </row>
    <row r="37" spans="2:9" ht="15.75" customHeight="1" x14ac:dyDescent="0.25">
      <c r="B37" s="1"/>
      <c r="D37" s="12"/>
      <c r="E37" s="11"/>
    </row>
    <row r="38" spans="2:9" ht="15.75" customHeight="1" x14ac:dyDescent="0.25">
      <c r="B38" s="1"/>
      <c r="D38" s="12"/>
      <c r="E38" s="11"/>
    </row>
  </sheetData>
  <hyperlinks>
    <hyperlink ref="B2" r:id="rId1" xr:uid="{00000000-0004-0000-0000-000000000000}"/>
    <hyperlink ref="J4" r:id="rId2" xr:uid="{A7AF558F-D9AB-45F7-97C2-B78BD7F3D65E}"/>
    <hyperlink ref="I3" r:id="rId3" display="https://at.rs-online.com/web/p/dc-dc-wandler-isoliert/0438058/?searchTerm=TES+1-0511&amp;relevancy-data=636F3D3126696E3D4931384E4272616E644D504E266C753D6465266D6D3D6D61746368616C6C26706D3D5E5B5C772D5C2E2F252C5C735D2B2426706F3D3526736E3D592673743D4B4559574F52445F4D554C54495F414C5048415F4E554D455249432677633D4E4F4E45267573743D54455320312D3035313126" xr:uid="{4656E4DD-86E0-44BE-A241-F0E27F5DE9FB}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6"/>
  <sheetViews>
    <sheetView workbookViewId="0"/>
  </sheetViews>
  <sheetFormatPr baseColWidth="10" defaultColWidth="14.453125" defaultRowHeight="15.75" customHeight="1" x14ac:dyDescent="0.25"/>
  <cols>
    <col min="3" max="3" width="20" customWidth="1"/>
    <col min="4" max="4" width="45.453125" customWidth="1"/>
  </cols>
  <sheetData>
    <row r="2" spans="2:9" ht="15.75" customHeight="1" x14ac:dyDescent="0.25">
      <c r="C2" s="1"/>
    </row>
    <row r="3" spans="2:9" ht="15.75" customHeight="1" x14ac:dyDescent="0.3">
      <c r="B3" s="2" t="s">
        <v>0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4" t="s">
        <v>8</v>
      </c>
      <c r="I3" s="4" t="s">
        <v>9</v>
      </c>
    </row>
    <row r="4" spans="2:9" ht="15.75" customHeight="1" x14ac:dyDescent="0.25">
      <c r="B4" s="1"/>
      <c r="C4" s="1"/>
      <c r="D4" s="1"/>
      <c r="E4" s="1"/>
      <c r="F4" s="1"/>
      <c r="G4" s="1"/>
      <c r="H4">
        <f t="shared" ref="H4:H24" si="0">F4*G4</f>
        <v>0</v>
      </c>
      <c r="I4" s="1"/>
    </row>
    <row r="5" spans="2:9" ht="15.75" customHeight="1" x14ac:dyDescent="0.25">
      <c r="B5" s="1"/>
      <c r="C5" s="1" t="s">
        <v>11</v>
      </c>
      <c r="D5" s="1" t="s">
        <v>12</v>
      </c>
      <c r="E5" s="1"/>
      <c r="F5" s="1"/>
      <c r="G5" s="1"/>
      <c r="H5">
        <f t="shared" si="0"/>
        <v>0</v>
      </c>
      <c r="I5" s="1"/>
    </row>
    <row r="6" spans="2:9" ht="15.75" customHeight="1" x14ac:dyDescent="0.25">
      <c r="B6" s="1"/>
      <c r="C6" s="1"/>
      <c r="D6" s="1"/>
      <c r="E6" s="1"/>
      <c r="F6" s="1"/>
      <c r="G6" s="1"/>
      <c r="H6">
        <f t="shared" si="0"/>
        <v>0</v>
      </c>
      <c r="I6" s="1"/>
    </row>
    <row r="7" spans="2:9" ht="15.75" customHeight="1" x14ac:dyDescent="0.25">
      <c r="B7" s="1"/>
      <c r="C7" s="1"/>
      <c r="D7" s="1"/>
      <c r="E7" s="1"/>
      <c r="F7" s="1"/>
      <c r="G7" s="1"/>
      <c r="H7">
        <f t="shared" si="0"/>
        <v>0</v>
      </c>
      <c r="I7" s="1"/>
    </row>
    <row r="8" spans="2:9" ht="15.75" customHeight="1" x14ac:dyDescent="0.25">
      <c r="H8">
        <f t="shared" si="0"/>
        <v>0</v>
      </c>
    </row>
    <row r="9" spans="2:9" ht="15.75" customHeight="1" x14ac:dyDescent="0.25">
      <c r="H9">
        <f t="shared" si="0"/>
        <v>0</v>
      </c>
    </row>
    <row r="10" spans="2:9" ht="15.75" customHeight="1" x14ac:dyDescent="0.25">
      <c r="H10">
        <f t="shared" si="0"/>
        <v>0</v>
      </c>
    </row>
    <row r="11" spans="2:9" ht="15.75" customHeight="1" x14ac:dyDescent="0.25">
      <c r="H11">
        <f t="shared" si="0"/>
        <v>0</v>
      </c>
    </row>
    <row r="12" spans="2:9" ht="15.75" customHeight="1" x14ac:dyDescent="0.25">
      <c r="H12">
        <f t="shared" si="0"/>
        <v>0</v>
      </c>
    </row>
    <row r="13" spans="2:9" ht="15.75" customHeight="1" x14ac:dyDescent="0.25">
      <c r="H13">
        <f t="shared" si="0"/>
        <v>0</v>
      </c>
    </row>
    <row r="14" spans="2:9" ht="15.75" customHeight="1" x14ac:dyDescent="0.25">
      <c r="H14">
        <f t="shared" si="0"/>
        <v>0</v>
      </c>
    </row>
    <row r="15" spans="2:9" ht="15.75" customHeight="1" x14ac:dyDescent="0.25">
      <c r="H15">
        <f t="shared" si="0"/>
        <v>0</v>
      </c>
    </row>
    <row r="16" spans="2:9" ht="15.75" customHeight="1" x14ac:dyDescent="0.25">
      <c r="H16">
        <f t="shared" si="0"/>
        <v>0</v>
      </c>
    </row>
    <row r="17" spans="2:8" ht="15.75" customHeight="1" x14ac:dyDescent="0.25">
      <c r="H17">
        <f t="shared" si="0"/>
        <v>0</v>
      </c>
    </row>
    <row r="18" spans="2:8" ht="15.75" customHeight="1" x14ac:dyDescent="0.25">
      <c r="H18">
        <f t="shared" si="0"/>
        <v>0</v>
      </c>
    </row>
    <row r="19" spans="2:8" ht="15.75" customHeight="1" x14ac:dyDescent="0.3">
      <c r="B19" s="3"/>
      <c r="C19" s="5"/>
      <c r="D19" s="5"/>
      <c r="E19" s="5"/>
      <c r="F19" s="1"/>
      <c r="H19">
        <f t="shared" si="0"/>
        <v>0</v>
      </c>
    </row>
    <row r="20" spans="2:8" ht="15.75" customHeight="1" x14ac:dyDescent="0.25">
      <c r="B20" s="5"/>
      <c r="C20" s="7"/>
      <c r="D20" s="7"/>
      <c r="E20" s="7"/>
      <c r="H20">
        <f t="shared" si="0"/>
        <v>0</v>
      </c>
    </row>
    <row r="21" spans="2:8" ht="15.75" customHeight="1" x14ac:dyDescent="0.25">
      <c r="B21" s="5"/>
      <c r="C21" s="5"/>
      <c r="D21" s="5"/>
      <c r="E21" s="8"/>
      <c r="F21" s="1"/>
      <c r="H21">
        <f t="shared" si="0"/>
        <v>0</v>
      </c>
    </row>
    <row r="22" spans="2:8" ht="12.5" x14ac:dyDescent="0.25">
      <c r="B22" s="5"/>
      <c r="C22" s="5"/>
      <c r="D22" s="5"/>
      <c r="E22" s="8"/>
      <c r="F22" s="1"/>
      <c r="H22">
        <f t="shared" si="0"/>
        <v>0</v>
      </c>
    </row>
    <row r="23" spans="2:8" ht="12.5" x14ac:dyDescent="0.25">
      <c r="B23" s="5"/>
      <c r="C23" s="5"/>
      <c r="D23" s="5"/>
      <c r="E23" s="8"/>
      <c r="F23" s="1"/>
      <c r="H23">
        <f t="shared" si="0"/>
        <v>0</v>
      </c>
    </row>
    <row r="24" spans="2:8" ht="12.5" x14ac:dyDescent="0.25">
      <c r="B24" s="5"/>
      <c r="C24" s="5"/>
      <c r="D24" s="5"/>
      <c r="E24" s="8"/>
      <c r="F24" s="1"/>
      <c r="H24">
        <f t="shared" si="0"/>
        <v>0</v>
      </c>
    </row>
    <row r="25" spans="2:8" ht="12.5" x14ac:dyDescent="0.25">
      <c r="B25" s="7"/>
      <c r="C25" s="7"/>
      <c r="D25" s="7"/>
      <c r="E25" s="7"/>
    </row>
    <row r="26" spans="2:8" ht="12.5" x14ac:dyDescent="0.25">
      <c r="G26" s="1" t="s">
        <v>13</v>
      </c>
      <c r="H26">
        <f>SUM(H4:H24)</f>
        <v>0</v>
      </c>
    </row>
  </sheetData>
  <hyperlinks>
    <hyperlink ref="B3" r:id="rId1" xr:uid="{00000000-0004-0000-0100-000000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31"/>
  <sheetViews>
    <sheetView workbookViewId="0"/>
  </sheetViews>
  <sheetFormatPr baseColWidth="10" defaultColWidth="14.453125" defaultRowHeight="15.75" customHeight="1" x14ac:dyDescent="0.25"/>
  <cols>
    <col min="3" max="3" width="40" customWidth="1"/>
    <col min="4" max="4" width="79.81640625" customWidth="1"/>
  </cols>
  <sheetData>
    <row r="3" spans="2:9" ht="15.75" customHeight="1" x14ac:dyDescent="0.3">
      <c r="C3" s="1"/>
      <c r="D3" s="4" t="s">
        <v>2</v>
      </c>
    </row>
    <row r="4" spans="2:9" ht="15.75" customHeight="1" x14ac:dyDescent="0.3">
      <c r="B4" s="2" t="s">
        <v>10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4" t="s">
        <v>8</v>
      </c>
      <c r="I4" s="4"/>
    </row>
    <row r="5" spans="2:9" ht="15.75" customHeight="1" x14ac:dyDescent="0.25">
      <c r="B5" s="5">
        <v>1</v>
      </c>
      <c r="C5" s="5"/>
      <c r="D5" s="5"/>
      <c r="E5" s="5"/>
      <c r="F5" s="5"/>
      <c r="G5" s="1">
        <v>1</v>
      </c>
      <c r="H5">
        <f t="shared" ref="H5:H29" si="0">F5*G5</f>
        <v>0</v>
      </c>
    </row>
    <row r="6" spans="2:9" ht="15.75" customHeight="1" x14ac:dyDescent="0.25">
      <c r="B6" s="5">
        <v>2</v>
      </c>
      <c r="C6" s="5"/>
      <c r="D6" s="5"/>
      <c r="E6" s="5"/>
      <c r="F6" s="5"/>
      <c r="G6" s="1">
        <v>1</v>
      </c>
      <c r="H6">
        <f t="shared" si="0"/>
        <v>0</v>
      </c>
    </row>
    <row r="7" spans="2:9" ht="15.75" customHeight="1" x14ac:dyDescent="0.25">
      <c r="B7" s="5">
        <v>3</v>
      </c>
      <c r="C7" s="5"/>
      <c r="D7" s="5"/>
      <c r="E7" s="5"/>
      <c r="F7" s="5"/>
      <c r="G7" s="1">
        <v>1</v>
      </c>
      <c r="H7">
        <f t="shared" si="0"/>
        <v>0</v>
      </c>
    </row>
    <row r="8" spans="2:9" ht="15.75" customHeight="1" x14ac:dyDescent="0.25">
      <c r="B8" s="5">
        <v>4</v>
      </c>
      <c r="C8" s="5"/>
      <c r="D8" s="5"/>
      <c r="E8" s="5"/>
      <c r="F8" s="5"/>
      <c r="G8" s="1">
        <v>1</v>
      </c>
      <c r="H8">
        <f t="shared" si="0"/>
        <v>0</v>
      </c>
    </row>
    <row r="9" spans="2:9" ht="15.75" customHeight="1" x14ac:dyDescent="0.25">
      <c r="B9" s="5">
        <v>5</v>
      </c>
      <c r="C9" s="5"/>
      <c r="D9" s="5"/>
      <c r="E9" s="5"/>
      <c r="F9" s="5"/>
      <c r="G9" s="1">
        <v>1</v>
      </c>
      <c r="H9">
        <f t="shared" si="0"/>
        <v>0</v>
      </c>
    </row>
    <row r="10" spans="2:9" ht="15.75" customHeight="1" x14ac:dyDescent="0.25">
      <c r="B10" s="5">
        <v>6</v>
      </c>
      <c r="C10" s="5"/>
      <c r="D10" s="5"/>
      <c r="E10" s="5"/>
      <c r="F10" s="5"/>
      <c r="G10" s="1"/>
      <c r="H10">
        <f t="shared" si="0"/>
        <v>0</v>
      </c>
    </row>
    <row r="11" spans="2:9" ht="15.75" customHeight="1" x14ac:dyDescent="0.25">
      <c r="B11" s="5">
        <v>7</v>
      </c>
      <c r="C11" s="5"/>
      <c r="D11" s="5"/>
      <c r="E11" s="5"/>
      <c r="F11" s="5"/>
      <c r="G11" s="1"/>
      <c r="H11">
        <f t="shared" si="0"/>
        <v>0</v>
      </c>
    </row>
    <row r="12" spans="2:9" ht="15.75" customHeight="1" x14ac:dyDescent="0.25">
      <c r="B12" s="5">
        <v>8</v>
      </c>
      <c r="C12" s="5"/>
      <c r="D12" s="5"/>
      <c r="E12" s="5"/>
      <c r="F12" s="5"/>
      <c r="G12" s="1"/>
      <c r="H12">
        <f t="shared" si="0"/>
        <v>0</v>
      </c>
    </row>
    <row r="13" spans="2:9" ht="15.75" customHeight="1" x14ac:dyDescent="0.25">
      <c r="B13" s="5">
        <v>9</v>
      </c>
      <c r="C13" s="5"/>
      <c r="D13" s="5"/>
      <c r="E13" s="5"/>
      <c r="F13" s="5"/>
      <c r="G13" s="1"/>
      <c r="H13">
        <f t="shared" si="0"/>
        <v>0</v>
      </c>
    </row>
    <row r="14" spans="2:9" ht="15.75" customHeight="1" x14ac:dyDescent="0.25">
      <c r="B14" s="5">
        <v>10</v>
      </c>
      <c r="C14" s="5"/>
      <c r="D14" s="5"/>
      <c r="E14" s="5"/>
      <c r="F14" s="5"/>
      <c r="G14" s="1"/>
      <c r="H14">
        <f t="shared" si="0"/>
        <v>0</v>
      </c>
    </row>
    <row r="15" spans="2:9" ht="15.75" customHeight="1" x14ac:dyDescent="0.25">
      <c r="B15" s="5">
        <v>11</v>
      </c>
      <c r="C15" s="5"/>
      <c r="D15" s="5"/>
      <c r="E15" s="5"/>
      <c r="F15" s="5"/>
      <c r="G15" s="1"/>
      <c r="H15">
        <f t="shared" si="0"/>
        <v>0</v>
      </c>
    </row>
    <row r="16" spans="2:9" ht="15.75" customHeight="1" x14ac:dyDescent="0.25">
      <c r="B16" s="5">
        <v>12</v>
      </c>
      <c r="C16" s="5"/>
      <c r="D16" s="5"/>
      <c r="E16" s="5"/>
      <c r="F16" s="5"/>
      <c r="G16" s="1"/>
      <c r="H16">
        <f t="shared" si="0"/>
        <v>0</v>
      </c>
    </row>
    <row r="17" spans="2:9" ht="15.75" customHeight="1" x14ac:dyDescent="0.25">
      <c r="B17" s="5">
        <v>13</v>
      </c>
      <c r="C17" s="5"/>
      <c r="D17" s="5"/>
      <c r="E17" s="5"/>
      <c r="F17" s="5"/>
      <c r="G17" s="1"/>
      <c r="H17">
        <f t="shared" si="0"/>
        <v>0</v>
      </c>
    </row>
    <row r="18" spans="2:9" ht="15.75" customHeight="1" x14ac:dyDescent="0.25">
      <c r="B18" s="5">
        <v>14</v>
      </c>
      <c r="C18" s="5"/>
      <c r="D18" s="5"/>
      <c r="E18" s="5"/>
      <c r="F18" s="5"/>
      <c r="G18" s="1"/>
      <c r="H18">
        <f t="shared" si="0"/>
        <v>0</v>
      </c>
    </row>
    <row r="19" spans="2:9" ht="15.75" customHeight="1" x14ac:dyDescent="0.25">
      <c r="B19" s="5">
        <v>15</v>
      </c>
      <c r="C19" s="7"/>
      <c r="D19" s="7"/>
      <c r="E19" s="7"/>
      <c r="F19" s="7"/>
      <c r="H19">
        <f t="shared" si="0"/>
        <v>0</v>
      </c>
    </row>
    <row r="20" spans="2:9" ht="15.75" customHeight="1" x14ac:dyDescent="0.25">
      <c r="B20" s="5">
        <v>16</v>
      </c>
      <c r="C20" s="7"/>
      <c r="D20" s="7"/>
      <c r="E20" s="7"/>
      <c r="F20" s="7"/>
      <c r="H20">
        <f t="shared" si="0"/>
        <v>0</v>
      </c>
    </row>
    <row r="21" spans="2:9" ht="15.75" customHeight="1" x14ac:dyDescent="0.25">
      <c r="B21" s="7"/>
      <c r="C21" s="7"/>
      <c r="D21" s="7"/>
      <c r="E21" s="7"/>
      <c r="F21" s="7"/>
      <c r="H21">
        <f t="shared" si="0"/>
        <v>0</v>
      </c>
    </row>
    <row r="22" spans="2:9" ht="12.5" x14ac:dyDescent="0.25">
      <c r="B22" s="7"/>
      <c r="C22" s="7"/>
      <c r="D22" s="7"/>
      <c r="E22" s="7"/>
      <c r="F22" s="7"/>
      <c r="H22">
        <f t="shared" si="0"/>
        <v>0</v>
      </c>
    </row>
    <row r="23" spans="2:9" ht="12.5" x14ac:dyDescent="0.25">
      <c r="B23" s="7"/>
      <c r="C23" s="7"/>
      <c r="D23" s="7"/>
      <c r="E23" s="7"/>
      <c r="F23" s="7"/>
      <c r="H23">
        <f t="shared" si="0"/>
        <v>0</v>
      </c>
    </row>
    <row r="24" spans="2:9" ht="12.5" x14ac:dyDescent="0.25">
      <c r="B24" s="7"/>
      <c r="C24" s="7"/>
      <c r="D24" s="7"/>
      <c r="E24" s="7"/>
      <c r="F24" s="7"/>
      <c r="H24">
        <f t="shared" si="0"/>
        <v>0</v>
      </c>
    </row>
    <row r="25" spans="2:9" ht="12.5" x14ac:dyDescent="0.25">
      <c r="B25" s="7"/>
      <c r="C25" s="7"/>
      <c r="D25" s="7"/>
      <c r="E25" s="7"/>
      <c r="F25" s="7"/>
      <c r="H25">
        <f t="shared" si="0"/>
        <v>0</v>
      </c>
    </row>
    <row r="26" spans="2:9" ht="12.5" x14ac:dyDescent="0.25">
      <c r="B26" s="7"/>
      <c r="C26" s="7"/>
      <c r="D26" s="7"/>
      <c r="E26" s="7"/>
      <c r="F26" s="7"/>
      <c r="H26">
        <f t="shared" si="0"/>
        <v>0</v>
      </c>
    </row>
    <row r="27" spans="2:9" ht="12.5" x14ac:dyDescent="0.25">
      <c r="B27" s="7"/>
      <c r="C27" s="7"/>
      <c r="D27" s="7"/>
      <c r="E27" s="7"/>
      <c r="F27" s="7"/>
      <c r="H27">
        <f t="shared" si="0"/>
        <v>0</v>
      </c>
    </row>
    <row r="28" spans="2:9" ht="12.5" x14ac:dyDescent="0.25">
      <c r="B28" s="7"/>
      <c r="C28" s="7"/>
      <c r="D28" s="7"/>
      <c r="E28" s="7"/>
      <c r="F28" s="7"/>
      <c r="H28">
        <f t="shared" si="0"/>
        <v>0</v>
      </c>
    </row>
    <row r="29" spans="2:9" ht="12.5" x14ac:dyDescent="0.25">
      <c r="B29" s="7"/>
      <c r="C29" s="7"/>
      <c r="D29" s="7"/>
      <c r="E29" s="7"/>
      <c r="F29" s="7"/>
      <c r="H29">
        <f t="shared" si="0"/>
        <v>0</v>
      </c>
    </row>
    <row r="30" spans="2:9" ht="12.5" x14ac:dyDescent="0.25">
      <c r="B30" s="7"/>
      <c r="C30" s="7"/>
      <c r="D30" s="7"/>
      <c r="E30" s="7"/>
      <c r="F30" s="7"/>
      <c r="G30" s="1" t="s">
        <v>13</v>
      </c>
      <c r="H30">
        <f>SUM(H5:H29)</f>
        <v>0</v>
      </c>
      <c r="I30" s="1" t="s">
        <v>14</v>
      </c>
    </row>
    <row r="31" spans="2:9" ht="12.5" x14ac:dyDescent="0.25">
      <c r="B31" s="7"/>
      <c r="C31" s="7"/>
      <c r="D31" s="7"/>
      <c r="E31" s="7"/>
      <c r="F31" s="7"/>
      <c r="G31" s="9"/>
      <c r="H31" s="10"/>
      <c r="I31" s="10"/>
    </row>
  </sheetData>
  <mergeCells count="1">
    <mergeCell ref="G31:I31"/>
  </mergeCells>
  <hyperlinks>
    <hyperlink ref="B4" r:id="rId1" xr:uid="{00000000-0004-0000-0200-000000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E4"/>
  <sheetViews>
    <sheetView workbookViewId="0"/>
  </sheetViews>
  <sheetFormatPr baseColWidth="10" defaultColWidth="14.453125" defaultRowHeight="15.75" customHeight="1" x14ac:dyDescent="0.25"/>
  <sheetData>
    <row r="4" spans="3:5" ht="15.75" customHeight="1" x14ac:dyDescent="0.25">
      <c r="C4" s="1"/>
      <c r="E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6"/>
  <sheetViews>
    <sheetView workbookViewId="0"/>
  </sheetViews>
  <sheetFormatPr baseColWidth="10" defaultColWidth="14.453125" defaultRowHeight="15.75" customHeight="1" x14ac:dyDescent="0.25"/>
  <cols>
    <col min="2" max="2" width="18.26953125" customWidth="1"/>
  </cols>
  <sheetData>
    <row r="3" spans="2:2" ht="15.75" customHeight="1" x14ac:dyDescent="0.25">
      <c r="B3" s="1"/>
    </row>
    <row r="4" spans="2:2" ht="15.75" customHeight="1" x14ac:dyDescent="0.25">
      <c r="B4" s="1"/>
    </row>
    <row r="5" spans="2:2" ht="15.75" customHeight="1" x14ac:dyDescent="0.25">
      <c r="B5" s="1"/>
    </row>
    <row r="6" spans="2:2" ht="15.75" customHeight="1" x14ac:dyDescent="0.25">
      <c r="B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RS online</vt:lpstr>
      <vt:lpstr>Conrad</vt:lpstr>
      <vt:lpstr>Exp-tech</vt:lpstr>
      <vt:lpstr>E-Tec</vt:lpstr>
      <vt:lpstr>Laborequipment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2017-11-22T09:41:25Z</dcterms:created>
  <dcterms:modified xsi:type="dcterms:W3CDTF">2017-11-22T15:59:00Z</dcterms:modified>
</cp:coreProperties>
</file>