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tuff\Resources\+2\RelevantStuff\"/>
    </mc:Choice>
  </mc:AlternateContent>
  <xr:revisionPtr revIDLastSave="0" documentId="13_ncr:1_{7B6A9DAF-8273-4FF7-8514-C125E4F40CC2}" xr6:coauthVersionLast="47" xr6:coauthVersionMax="47" xr10:uidLastSave="{00000000-0000-0000-0000-000000000000}"/>
  <bookViews>
    <workbookView xWindow="-108" yWindow="-108" windowWidth="23256" windowHeight="12456" xr2:uid="{4702D23E-8FA9-460B-B011-F52677761625}"/>
  </bookViews>
  <sheets>
    <sheet name="Physics" sheetId="1" r:id="rId1"/>
    <sheet name="Mathematics" sheetId="2" r:id="rId2"/>
    <sheet name="Chemistry" sheetId="3" r:id="rId3"/>
    <sheet name="Nepali" sheetId="5" r:id="rId4"/>
    <sheet name="Computer Science" sheetId="4" r:id="rId5"/>
    <sheet name="English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4"/>
  <c r="F2" i="1"/>
  <c r="J2" i="2"/>
</calcChain>
</file>

<file path=xl/sharedStrings.xml><?xml version="1.0" encoding="utf-8"?>
<sst xmlns="http://schemas.openxmlformats.org/spreadsheetml/2006/main" count="308" uniqueCount="118">
  <si>
    <t>Chapter</t>
  </si>
  <si>
    <t>Completion</t>
  </si>
  <si>
    <t>Physical Quantities</t>
  </si>
  <si>
    <t>yes</t>
  </si>
  <si>
    <t>Vectors</t>
  </si>
  <si>
    <t>Kinematics</t>
  </si>
  <si>
    <t>Dynamics</t>
  </si>
  <si>
    <t>Work, Energy and Power</t>
  </si>
  <si>
    <t>Working Hours (TH)</t>
  </si>
  <si>
    <t>no</t>
  </si>
  <si>
    <t>Circular Motion</t>
  </si>
  <si>
    <t>Gravitation</t>
  </si>
  <si>
    <t>Elasticity</t>
  </si>
  <si>
    <t>Content Area</t>
  </si>
  <si>
    <t>Mechanics</t>
  </si>
  <si>
    <t>Heat and Temperature</t>
  </si>
  <si>
    <t>Heat and Thermodynamics</t>
  </si>
  <si>
    <t>Thermal Expansion</t>
  </si>
  <si>
    <t>Quantity of Heat</t>
  </si>
  <si>
    <t>Rate of Heat Flow</t>
  </si>
  <si>
    <t>Ideal Gas</t>
  </si>
  <si>
    <t>Reflection at Curved Mirror</t>
  </si>
  <si>
    <t>Optics</t>
  </si>
  <si>
    <t>Refraction at Plane Surfaces</t>
  </si>
  <si>
    <t>Refraction Through Prisms</t>
  </si>
  <si>
    <t>Lenses</t>
  </si>
  <si>
    <t>Dispersion</t>
  </si>
  <si>
    <t>Electric Charges</t>
  </si>
  <si>
    <t>Electricity and Magnetism</t>
  </si>
  <si>
    <t>Electric Field</t>
  </si>
  <si>
    <t>Potential, Potential Difference and Potential Energy</t>
  </si>
  <si>
    <t>Capacitor</t>
  </si>
  <si>
    <t>DC Circuits</t>
  </si>
  <si>
    <t>Nuclear Physics</t>
  </si>
  <si>
    <t>Modern Physics</t>
  </si>
  <si>
    <t>Solids</t>
  </si>
  <si>
    <t>Recent Trends in Physics</t>
  </si>
  <si>
    <t>Logic and Set</t>
  </si>
  <si>
    <t>Algebra</t>
  </si>
  <si>
    <t>Real numbers</t>
  </si>
  <si>
    <t>Function</t>
  </si>
  <si>
    <t>Working Description</t>
  </si>
  <si>
    <t>Curve sketching</t>
  </si>
  <si>
    <t>Sequence and series</t>
  </si>
  <si>
    <t>Matrices and Determinants</t>
  </si>
  <si>
    <t>Complex number</t>
  </si>
  <si>
    <t>Trigonometry</t>
  </si>
  <si>
    <t>Straight Line</t>
  </si>
  <si>
    <t>Analytic Geometry</t>
  </si>
  <si>
    <t>Circle</t>
  </si>
  <si>
    <t>Conic Section</t>
  </si>
  <si>
    <t>Product of Vectors</t>
  </si>
  <si>
    <t>Measure of Dispersion</t>
  </si>
  <si>
    <t>Statistics and Probability</t>
  </si>
  <si>
    <t>Probability</t>
  </si>
  <si>
    <t>Limits and Continuity</t>
  </si>
  <si>
    <t>Calculus</t>
  </si>
  <si>
    <t>Derivatives</t>
  </si>
  <si>
    <t>Anti-derivatives</t>
  </si>
  <si>
    <t>Numerical Computation</t>
  </si>
  <si>
    <t>Computational Methods</t>
  </si>
  <si>
    <t>Numerical Integration</t>
  </si>
  <si>
    <t>Introduction of Computer</t>
  </si>
  <si>
    <t>Computer System</t>
  </si>
  <si>
    <t>Computer System and I/O Devices</t>
  </si>
  <si>
    <t>Number System and conversion</t>
  </si>
  <si>
    <t>Number System and Conversion; Boolean Logic</t>
  </si>
  <si>
    <t>Logic Function and Boolean Algebra</t>
  </si>
  <si>
    <t>Concept of Software</t>
  </si>
  <si>
    <t>Computer Software and Operating System</t>
  </si>
  <si>
    <t>Concept of Operating System</t>
  </si>
  <si>
    <t>Windows Operating System</t>
  </si>
  <si>
    <t>Open Sources and Mobile Operating System</t>
  </si>
  <si>
    <t>Office Package</t>
  </si>
  <si>
    <t>Application Package</t>
  </si>
  <si>
    <t>Domain-specific Tools</t>
  </si>
  <si>
    <t>Programming Concepts</t>
  </si>
  <si>
    <t>Programming Concepts and Logics</t>
  </si>
  <si>
    <t>C Programming Language</t>
  </si>
  <si>
    <t>Web Technologies</t>
  </si>
  <si>
    <t>Web Technologies (HTML, CSS)</t>
  </si>
  <si>
    <t>Multimedia</t>
  </si>
  <si>
    <t>Information Security and Cyber Law</t>
  </si>
  <si>
    <t>General and Physical Chemistry</t>
  </si>
  <si>
    <t>Foundation and Fundamentals</t>
  </si>
  <si>
    <t>Stoichiometry</t>
  </si>
  <si>
    <t>Atomic Structure</t>
  </si>
  <si>
    <t>Classification of elements and Periodic Table</t>
  </si>
  <si>
    <t>Chemical Bonding and Shapes of Molecules</t>
  </si>
  <si>
    <t>Oxidation and Reduction</t>
  </si>
  <si>
    <t>States of Matter</t>
  </si>
  <si>
    <t>Chemical equilibrium</t>
  </si>
  <si>
    <t>Inorganic Chemistry</t>
  </si>
  <si>
    <t>Bio-inorganic Chemistry</t>
  </si>
  <si>
    <t>Organic Chemistry</t>
  </si>
  <si>
    <t>Basic Concept of Organic Chemistry</t>
  </si>
  <si>
    <t>Fundamental Principles of Organic Chemistry</t>
  </si>
  <si>
    <t>Hydrocarbons</t>
  </si>
  <si>
    <t>Aromatic Hydrocarbons</t>
  </si>
  <si>
    <t>Fundamentals of Applied Chemistry</t>
  </si>
  <si>
    <t>Applied Chemistry</t>
  </si>
  <si>
    <t>Modern Chemical Manufactures</t>
  </si>
  <si>
    <t>Mark Allocation</t>
  </si>
  <si>
    <t>MCQ</t>
  </si>
  <si>
    <t>SAQ</t>
  </si>
  <si>
    <t>LAQ</t>
  </si>
  <si>
    <t>4(Trigonometry, Analytic Geometry, Vectors)</t>
  </si>
  <si>
    <t>1(Trigonometry, Analytic Geometry, Vectors)</t>
  </si>
  <si>
    <t>mark allocation is content area wise.</t>
  </si>
  <si>
    <t>Chemistry of Non-metals (H, O/O3)</t>
  </si>
  <si>
    <t>Chemistry of Non-metals (N)</t>
  </si>
  <si>
    <t>Chemistry of Non-metals (Halogens)</t>
  </si>
  <si>
    <t>Chemistry of Non-metals (C, P)</t>
  </si>
  <si>
    <t>Chemistry of Non-metals (S)</t>
  </si>
  <si>
    <t>Chemistry of Metals (Metals and Metallurgical Principles)</t>
  </si>
  <si>
    <t>lessons completed %</t>
  </si>
  <si>
    <t>Chemistry of Metals (Alkali Metals)</t>
  </si>
  <si>
    <t>mark allocation, working hours is content area wise. Optional 'or' Computational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</si>
</sst>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9012-EE67-43F9-9A08-5C0E651B8C0F}">
  <dimension ref="A1:G27"/>
  <sheetViews>
    <sheetView tabSelected="1" workbookViewId="0">
      <selection activeCell="D26" sqref="D26"/>
    </sheetView>
  </sheetViews>
  <sheetFormatPr defaultRowHeight="14.4" x14ac:dyDescent="0.3"/>
  <cols>
    <col min="1" max="1" width="24.88671875" customWidth="1"/>
    <col min="2" max="2" width="27.109375" customWidth="1"/>
    <col min="3" max="3" width="21.5546875" customWidth="1"/>
    <col min="4" max="4" width="19" customWidth="1"/>
    <col min="5" max="5" width="20.6640625" customWidth="1"/>
  </cols>
  <sheetData>
    <row r="1" spans="1:7" x14ac:dyDescent="0.3">
      <c r="A1" t="s">
        <v>0</v>
      </c>
      <c r="B1" t="s">
        <v>13</v>
      </c>
      <c r="C1" t="s">
        <v>8</v>
      </c>
      <c r="D1" t="s">
        <v>1</v>
      </c>
      <c r="E1" t="s">
        <v>41</v>
      </c>
      <c r="F1" t="s">
        <v>115</v>
      </c>
    </row>
    <row r="2" spans="1:7" x14ac:dyDescent="0.3">
      <c r="A2" t="s">
        <v>32</v>
      </c>
      <c r="B2" t="s">
        <v>28</v>
      </c>
      <c r="C2">
        <v>10</v>
      </c>
      <c r="D2" t="s">
        <v>9</v>
      </c>
      <c r="F2">
        <f>(COUNTIF(D2:D22, "yes")/21)*100</f>
        <v>66.666666666666657</v>
      </c>
    </row>
    <row r="3" spans="1:7" x14ac:dyDescent="0.3">
      <c r="A3" t="s">
        <v>11</v>
      </c>
      <c r="B3" t="s">
        <v>14</v>
      </c>
      <c r="C3">
        <v>10</v>
      </c>
      <c r="D3" t="s">
        <v>9</v>
      </c>
      <c r="G3" s="2"/>
    </row>
    <row r="4" spans="1:7" x14ac:dyDescent="0.3">
      <c r="A4" t="s">
        <v>20</v>
      </c>
      <c r="B4" t="s">
        <v>16</v>
      </c>
      <c r="C4">
        <v>8</v>
      </c>
      <c r="D4" t="s">
        <v>3</v>
      </c>
    </row>
    <row r="5" spans="1:7" x14ac:dyDescent="0.3">
      <c r="A5" t="s">
        <v>31</v>
      </c>
      <c r="B5" t="s">
        <v>28</v>
      </c>
      <c r="C5">
        <v>7</v>
      </c>
      <c r="D5" t="s">
        <v>9</v>
      </c>
    </row>
    <row r="6" spans="1:7" x14ac:dyDescent="0.3">
      <c r="A6" t="s">
        <v>10</v>
      </c>
      <c r="B6" t="s">
        <v>14</v>
      </c>
      <c r="C6">
        <v>6</v>
      </c>
      <c r="D6" t="s">
        <v>3</v>
      </c>
    </row>
    <row r="7" spans="1:7" x14ac:dyDescent="0.3">
      <c r="A7" t="s">
        <v>6</v>
      </c>
      <c r="B7" t="s">
        <v>14</v>
      </c>
      <c r="C7">
        <v>6</v>
      </c>
      <c r="D7" t="s">
        <v>3</v>
      </c>
    </row>
    <row r="8" spans="1:7" x14ac:dyDescent="0.3">
      <c r="A8" t="s">
        <v>33</v>
      </c>
      <c r="B8" t="s">
        <v>34</v>
      </c>
      <c r="C8">
        <v>6</v>
      </c>
      <c r="D8" t="s">
        <v>3</v>
      </c>
    </row>
    <row r="9" spans="1:7" x14ac:dyDescent="0.3">
      <c r="A9" t="s">
        <v>18</v>
      </c>
      <c r="B9" t="s">
        <v>16</v>
      </c>
      <c r="C9">
        <v>6</v>
      </c>
      <c r="D9" t="s">
        <v>3</v>
      </c>
    </row>
    <row r="10" spans="1:7" x14ac:dyDescent="0.3">
      <c r="A10" t="s">
        <v>36</v>
      </c>
      <c r="B10" t="s">
        <v>34</v>
      </c>
      <c r="C10">
        <v>6</v>
      </c>
      <c r="D10" t="s">
        <v>9</v>
      </c>
    </row>
    <row r="11" spans="1:7" x14ac:dyDescent="0.3">
      <c r="A11" t="s">
        <v>7</v>
      </c>
      <c r="B11" t="s">
        <v>14</v>
      </c>
      <c r="C11">
        <v>6</v>
      </c>
      <c r="D11" t="s">
        <v>3</v>
      </c>
    </row>
    <row r="12" spans="1:7" x14ac:dyDescent="0.3">
      <c r="A12" t="s">
        <v>12</v>
      </c>
      <c r="B12" t="s">
        <v>14</v>
      </c>
      <c r="C12">
        <v>5</v>
      </c>
      <c r="D12" t="s">
        <v>9</v>
      </c>
    </row>
    <row r="13" spans="1:7" x14ac:dyDescent="0.3">
      <c r="A13" t="s">
        <v>5</v>
      </c>
      <c r="B13" t="s">
        <v>14</v>
      </c>
      <c r="C13">
        <v>5</v>
      </c>
      <c r="D13" t="s">
        <v>3</v>
      </c>
    </row>
    <row r="14" spans="1:7" x14ac:dyDescent="0.3">
      <c r="A14" t="s">
        <v>19</v>
      </c>
      <c r="B14" t="s">
        <v>16</v>
      </c>
      <c r="C14">
        <v>5</v>
      </c>
      <c r="D14" t="s">
        <v>9</v>
      </c>
    </row>
    <row r="15" spans="1:7" x14ac:dyDescent="0.3">
      <c r="A15" t="s">
        <v>30</v>
      </c>
      <c r="B15" t="s">
        <v>28</v>
      </c>
      <c r="C15">
        <v>4</v>
      </c>
      <c r="D15" t="s">
        <v>3</v>
      </c>
    </row>
    <row r="16" spans="1:7" x14ac:dyDescent="0.3">
      <c r="A16" t="s">
        <v>23</v>
      </c>
      <c r="B16" t="s">
        <v>22</v>
      </c>
      <c r="C16">
        <v>4</v>
      </c>
      <c r="D16" t="s">
        <v>3</v>
      </c>
    </row>
    <row r="17" spans="1:4" x14ac:dyDescent="0.3">
      <c r="A17" t="s">
        <v>17</v>
      </c>
      <c r="B17" t="s">
        <v>16</v>
      </c>
      <c r="C17">
        <v>4</v>
      </c>
      <c r="D17" t="s">
        <v>3</v>
      </c>
    </row>
    <row r="18" spans="1:4" x14ac:dyDescent="0.3">
      <c r="A18" t="s">
        <v>4</v>
      </c>
      <c r="B18" t="s">
        <v>14</v>
      </c>
      <c r="C18">
        <v>4</v>
      </c>
      <c r="D18" t="s">
        <v>3</v>
      </c>
    </row>
    <row r="19" spans="1:4" x14ac:dyDescent="0.3">
      <c r="A19" t="s">
        <v>26</v>
      </c>
      <c r="B19" t="s">
        <v>22</v>
      </c>
      <c r="C19">
        <v>3</v>
      </c>
      <c r="D19" t="s">
        <v>9</v>
      </c>
    </row>
    <row r="20" spans="1:4" x14ac:dyDescent="0.3">
      <c r="A20" t="s">
        <v>27</v>
      </c>
      <c r="B20" t="s">
        <v>28</v>
      </c>
      <c r="C20">
        <v>3</v>
      </c>
      <c r="D20" t="s">
        <v>3</v>
      </c>
    </row>
    <row r="21" spans="1:4" x14ac:dyDescent="0.3">
      <c r="A21" t="s">
        <v>29</v>
      </c>
      <c r="B21" t="s">
        <v>28</v>
      </c>
      <c r="C21">
        <v>3</v>
      </c>
      <c r="D21" t="s">
        <v>3</v>
      </c>
    </row>
    <row r="22" spans="1:4" x14ac:dyDescent="0.3">
      <c r="A22" t="s">
        <v>15</v>
      </c>
      <c r="B22" t="s">
        <v>16</v>
      </c>
      <c r="C22">
        <v>3</v>
      </c>
      <c r="D22" t="s">
        <v>3</v>
      </c>
    </row>
    <row r="23" spans="1:4" x14ac:dyDescent="0.3">
      <c r="A23" t="s">
        <v>25</v>
      </c>
      <c r="B23" t="s">
        <v>22</v>
      </c>
      <c r="C23">
        <v>3</v>
      </c>
      <c r="D23" t="s">
        <v>3</v>
      </c>
    </row>
    <row r="24" spans="1:4" x14ac:dyDescent="0.3">
      <c r="A24" t="s">
        <v>2</v>
      </c>
      <c r="B24" t="s">
        <v>14</v>
      </c>
      <c r="C24">
        <v>3</v>
      </c>
      <c r="D24" t="s">
        <v>3</v>
      </c>
    </row>
    <row r="25" spans="1:4" x14ac:dyDescent="0.3">
      <c r="A25" t="s">
        <v>24</v>
      </c>
      <c r="B25" t="s">
        <v>22</v>
      </c>
      <c r="C25">
        <v>3</v>
      </c>
      <c r="D25" t="s">
        <v>3</v>
      </c>
    </row>
    <row r="26" spans="1:4" x14ac:dyDescent="0.3">
      <c r="A26" t="s">
        <v>35</v>
      </c>
      <c r="B26" t="s">
        <v>34</v>
      </c>
      <c r="C26">
        <v>3</v>
      </c>
      <c r="D26" t="s">
        <v>9</v>
      </c>
    </row>
    <row r="27" spans="1:4" x14ac:dyDescent="0.3">
      <c r="A27" t="s">
        <v>21</v>
      </c>
      <c r="B27" t="s">
        <v>22</v>
      </c>
      <c r="C27">
        <v>2</v>
      </c>
      <c r="D27" t="s">
        <v>3</v>
      </c>
    </row>
  </sheetData>
  <sortState xmlns:xlrd2="http://schemas.microsoft.com/office/spreadsheetml/2017/richdata2" ref="A2:E27">
    <sortCondition descending="1" ref="C2:C27"/>
    <sortCondition ref="A2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74DC-E280-49A2-86AF-D89DF0D2F310}">
  <dimension ref="A1:J21"/>
  <sheetViews>
    <sheetView workbookViewId="0">
      <selection activeCell="H22" sqref="H22"/>
    </sheetView>
  </sheetViews>
  <sheetFormatPr defaultRowHeight="14.4" x14ac:dyDescent="0.3"/>
  <cols>
    <col min="1" max="1" width="27.88671875" customWidth="1"/>
    <col min="2" max="2" width="29.5546875" customWidth="1"/>
    <col min="3" max="3" width="23.109375" customWidth="1"/>
    <col min="4" max="4" width="18.109375" customWidth="1"/>
    <col min="5" max="5" width="18.21875" customWidth="1"/>
  </cols>
  <sheetData>
    <row r="1" spans="1:10" x14ac:dyDescent="0.3">
      <c r="A1" t="s">
        <v>0</v>
      </c>
      <c r="B1" t="s">
        <v>13</v>
      </c>
      <c r="C1" t="s">
        <v>8</v>
      </c>
      <c r="D1" t="s">
        <v>102</v>
      </c>
      <c r="E1" t="s">
        <v>103</v>
      </c>
      <c r="F1" t="s">
        <v>104</v>
      </c>
      <c r="G1" t="s">
        <v>105</v>
      </c>
      <c r="H1" t="s">
        <v>1</v>
      </c>
      <c r="I1" t="s">
        <v>41</v>
      </c>
      <c r="J1" t="s">
        <v>115</v>
      </c>
    </row>
    <row r="2" spans="1:10" x14ac:dyDescent="0.3">
      <c r="A2" t="s">
        <v>37</v>
      </c>
      <c r="B2" t="s">
        <v>38</v>
      </c>
      <c r="C2">
        <v>31</v>
      </c>
      <c r="D2">
        <v>20</v>
      </c>
      <c r="E2">
        <v>2</v>
      </c>
      <c r="F2">
        <v>2</v>
      </c>
      <c r="G2">
        <v>1</v>
      </c>
      <c r="H2" t="s">
        <v>3</v>
      </c>
      <c r="I2" t="s">
        <v>117</v>
      </c>
      <c r="J2">
        <f>(COUNTIF(H2:H21, "yes")/21)*100</f>
        <v>85.714285714285708</v>
      </c>
    </row>
    <row r="3" spans="1:10" x14ac:dyDescent="0.3">
      <c r="A3" t="s">
        <v>39</v>
      </c>
      <c r="B3" t="s">
        <v>38</v>
      </c>
      <c r="C3">
        <v>31</v>
      </c>
      <c r="D3">
        <v>20</v>
      </c>
      <c r="E3">
        <v>2</v>
      </c>
      <c r="F3">
        <v>2</v>
      </c>
      <c r="G3">
        <v>1</v>
      </c>
      <c r="H3" t="s">
        <v>3</v>
      </c>
    </row>
    <row r="4" spans="1:10" x14ac:dyDescent="0.3">
      <c r="A4" t="s">
        <v>40</v>
      </c>
      <c r="B4" t="s">
        <v>38</v>
      </c>
      <c r="C4">
        <v>31</v>
      </c>
      <c r="D4">
        <v>20</v>
      </c>
      <c r="E4">
        <v>2</v>
      </c>
      <c r="F4">
        <v>2</v>
      </c>
      <c r="G4">
        <v>1</v>
      </c>
      <c r="H4" t="s">
        <v>3</v>
      </c>
    </row>
    <row r="5" spans="1:10" x14ac:dyDescent="0.3">
      <c r="A5" t="s">
        <v>42</v>
      </c>
      <c r="B5" t="s">
        <v>38</v>
      </c>
      <c r="C5">
        <v>31</v>
      </c>
      <c r="D5">
        <v>20</v>
      </c>
      <c r="E5">
        <v>2</v>
      </c>
      <c r="F5">
        <v>2</v>
      </c>
      <c r="G5">
        <v>1</v>
      </c>
      <c r="H5" t="s">
        <v>3</v>
      </c>
    </row>
    <row r="6" spans="1:10" x14ac:dyDescent="0.3">
      <c r="A6" t="s">
        <v>43</v>
      </c>
      <c r="B6" t="s">
        <v>38</v>
      </c>
      <c r="C6">
        <v>31</v>
      </c>
      <c r="D6">
        <v>20</v>
      </c>
      <c r="E6">
        <v>2</v>
      </c>
      <c r="F6">
        <v>2</v>
      </c>
      <c r="G6">
        <v>1</v>
      </c>
      <c r="H6" t="s">
        <v>3</v>
      </c>
    </row>
    <row r="7" spans="1:10" x14ac:dyDescent="0.3">
      <c r="A7" t="s">
        <v>44</v>
      </c>
      <c r="B7" t="s">
        <v>38</v>
      </c>
      <c r="C7">
        <v>31</v>
      </c>
      <c r="D7">
        <v>20</v>
      </c>
      <c r="E7">
        <v>2</v>
      </c>
      <c r="F7">
        <v>2</v>
      </c>
      <c r="G7">
        <v>1</v>
      </c>
      <c r="H7" t="s">
        <v>3</v>
      </c>
    </row>
    <row r="8" spans="1:10" x14ac:dyDescent="0.3">
      <c r="A8" t="s">
        <v>45</v>
      </c>
      <c r="B8" t="s">
        <v>38</v>
      </c>
      <c r="C8">
        <v>31</v>
      </c>
      <c r="D8">
        <v>20</v>
      </c>
      <c r="E8">
        <v>2</v>
      </c>
      <c r="F8">
        <v>2</v>
      </c>
      <c r="G8">
        <v>1</v>
      </c>
      <c r="H8" t="s">
        <v>3</v>
      </c>
    </row>
    <row r="9" spans="1:10" x14ac:dyDescent="0.3">
      <c r="A9" t="s">
        <v>55</v>
      </c>
      <c r="B9" t="s">
        <v>56</v>
      </c>
      <c r="C9">
        <v>31</v>
      </c>
      <c r="D9">
        <v>20</v>
      </c>
      <c r="E9">
        <v>2</v>
      </c>
      <c r="F9">
        <v>2</v>
      </c>
      <c r="G9">
        <v>1</v>
      </c>
      <c r="H9" t="s">
        <v>3</v>
      </c>
    </row>
    <row r="10" spans="1:10" x14ac:dyDescent="0.3">
      <c r="A10" t="s">
        <v>57</v>
      </c>
      <c r="B10" t="s">
        <v>56</v>
      </c>
      <c r="C10">
        <v>31</v>
      </c>
      <c r="D10">
        <v>20</v>
      </c>
      <c r="E10">
        <v>2</v>
      </c>
      <c r="F10">
        <v>2</v>
      </c>
      <c r="G10">
        <v>1</v>
      </c>
      <c r="H10" t="s">
        <v>3</v>
      </c>
    </row>
    <row r="11" spans="1:10" x14ac:dyDescent="0.3">
      <c r="A11" t="s">
        <v>58</v>
      </c>
      <c r="B11" t="s">
        <v>56</v>
      </c>
      <c r="C11">
        <v>31</v>
      </c>
      <c r="D11">
        <v>20</v>
      </c>
      <c r="E11">
        <v>2</v>
      </c>
      <c r="F11">
        <v>2</v>
      </c>
      <c r="G11">
        <v>1</v>
      </c>
      <c r="H11" t="s">
        <v>3</v>
      </c>
    </row>
    <row r="12" spans="1:10" x14ac:dyDescent="0.3">
      <c r="A12" t="s">
        <v>47</v>
      </c>
      <c r="B12" t="s">
        <v>48</v>
      </c>
      <c r="C12">
        <v>13</v>
      </c>
      <c r="D12">
        <v>8</v>
      </c>
      <c r="E12" t="s">
        <v>106</v>
      </c>
      <c r="F12" t="s">
        <v>107</v>
      </c>
      <c r="G12" t="s">
        <v>107</v>
      </c>
      <c r="H12" t="s">
        <v>3</v>
      </c>
    </row>
    <row r="13" spans="1:10" x14ac:dyDescent="0.3">
      <c r="A13" t="s">
        <v>49</v>
      </c>
      <c r="B13" t="s">
        <v>48</v>
      </c>
      <c r="C13">
        <v>13</v>
      </c>
      <c r="D13">
        <v>8</v>
      </c>
      <c r="E13" t="s">
        <v>106</v>
      </c>
      <c r="F13" t="s">
        <v>107</v>
      </c>
      <c r="G13" t="s">
        <v>107</v>
      </c>
      <c r="H13" t="s">
        <v>9</v>
      </c>
    </row>
    <row r="14" spans="1:10" x14ac:dyDescent="0.3">
      <c r="A14" t="s">
        <v>50</v>
      </c>
      <c r="B14" t="s">
        <v>48</v>
      </c>
      <c r="C14">
        <v>13</v>
      </c>
      <c r="D14">
        <v>8</v>
      </c>
      <c r="E14" t="s">
        <v>106</v>
      </c>
      <c r="F14" t="s">
        <v>107</v>
      </c>
      <c r="G14" t="s">
        <v>107</v>
      </c>
      <c r="H14" t="s">
        <v>9</v>
      </c>
    </row>
    <row r="15" spans="1:10" x14ac:dyDescent="0.3">
      <c r="A15" t="s">
        <v>59</v>
      </c>
      <c r="B15" t="s">
        <v>60</v>
      </c>
      <c r="C15">
        <v>10</v>
      </c>
      <c r="D15">
        <v>6</v>
      </c>
      <c r="E15">
        <v>1</v>
      </c>
      <c r="F15">
        <v>1</v>
      </c>
      <c r="G15">
        <v>0</v>
      </c>
      <c r="H15" t="s">
        <v>3</v>
      </c>
    </row>
    <row r="16" spans="1:10" x14ac:dyDescent="0.3">
      <c r="A16" t="s">
        <v>61</v>
      </c>
      <c r="B16" t="s">
        <v>60</v>
      </c>
      <c r="C16">
        <v>10</v>
      </c>
      <c r="D16">
        <v>6</v>
      </c>
      <c r="E16">
        <v>1</v>
      </c>
      <c r="F16">
        <v>1</v>
      </c>
      <c r="G16">
        <v>0</v>
      </c>
      <c r="H16" t="s">
        <v>3</v>
      </c>
    </row>
    <row r="17" spans="1:8" x14ac:dyDescent="0.3">
      <c r="A17" t="s">
        <v>52</v>
      </c>
      <c r="B17" t="s">
        <v>53</v>
      </c>
      <c r="C17">
        <v>9</v>
      </c>
      <c r="D17">
        <v>6</v>
      </c>
      <c r="E17">
        <v>1</v>
      </c>
      <c r="F17">
        <v>1</v>
      </c>
      <c r="G17">
        <v>0</v>
      </c>
      <c r="H17" t="s">
        <v>3</v>
      </c>
    </row>
    <row r="18" spans="1:8" x14ac:dyDescent="0.3">
      <c r="A18" t="s">
        <v>54</v>
      </c>
      <c r="B18" t="s">
        <v>53</v>
      </c>
      <c r="C18">
        <v>9</v>
      </c>
      <c r="D18">
        <v>6</v>
      </c>
      <c r="E18">
        <v>1</v>
      </c>
      <c r="F18">
        <v>1</v>
      </c>
      <c r="G18">
        <v>0</v>
      </c>
      <c r="H18" t="s">
        <v>3</v>
      </c>
    </row>
    <row r="19" spans="1:8" x14ac:dyDescent="0.3">
      <c r="A19" s="1" t="s">
        <v>46</v>
      </c>
      <c r="B19" t="s">
        <v>46</v>
      </c>
      <c r="C19">
        <v>8</v>
      </c>
      <c r="D19">
        <v>5</v>
      </c>
      <c r="E19" t="s">
        <v>106</v>
      </c>
      <c r="F19" t="s">
        <v>107</v>
      </c>
      <c r="G19" t="s">
        <v>107</v>
      </c>
      <c r="H19" t="s">
        <v>3</v>
      </c>
    </row>
    <row r="20" spans="1:8" x14ac:dyDescent="0.3">
      <c r="A20" t="s">
        <v>4</v>
      </c>
      <c r="B20" t="s">
        <v>4</v>
      </c>
      <c r="C20">
        <v>7</v>
      </c>
      <c r="D20">
        <v>4</v>
      </c>
      <c r="E20" t="s">
        <v>106</v>
      </c>
      <c r="F20" t="s">
        <v>107</v>
      </c>
      <c r="G20" t="s">
        <v>107</v>
      </c>
      <c r="H20" t="s">
        <v>3</v>
      </c>
    </row>
    <row r="21" spans="1:8" x14ac:dyDescent="0.3">
      <c r="A21" t="s">
        <v>51</v>
      </c>
      <c r="B21" t="s">
        <v>4</v>
      </c>
      <c r="C21">
        <v>7</v>
      </c>
      <c r="D21">
        <v>4</v>
      </c>
      <c r="E21" t="s">
        <v>106</v>
      </c>
      <c r="F21" t="s">
        <v>107</v>
      </c>
      <c r="G21" t="s">
        <v>107</v>
      </c>
      <c r="H21" t="s">
        <v>3</v>
      </c>
    </row>
  </sheetData>
  <sortState xmlns:xlrd2="http://schemas.microsoft.com/office/spreadsheetml/2017/richdata2" ref="A2:E22">
    <sortCondition descending="1" ref="C2:C22"/>
    <sortCondition ref="B2: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F83-400D-4C53-A859-9C57D85AAE3A}">
  <dimension ref="A1:G23"/>
  <sheetViews>
    <sheetView workbookViewId="0">
      <selection activeCell="F2" sqref="F2"/>
    </sheetView>
  </sheetViews>
  <sheetFormatPr defaultRowHeight="14.4" x14ac:dyDescent="0.3"/>
  <cols>
    <col min="1" max="1" width="40.77734375" customWidth="1"/>
    <col min="2" max="2" width="25.21875" customWidth="1"/>
    <col min="3" max="3" width="19.5546875" customWidth="1"/>
    <col min="4" max="4" width="19.77734375" customWidth="1"/>
    <col min="5" max="5" width="14.88671875" customWidth="1"/>
    <col min="6" max="6" width="25.44140625" customWidth="1"/>
  </cols>
  <sheetData>
    <row r="1" spans="1:7" x14ac:dyDescent="0.3">
      <c r="A1" t="s">
        <v>0</v>
      </c>
      <c r="B1" t="s">
        <v>13</v>
      </c>
      <c r="C1" t="s">
        <v>8</v>
      </c>
      <c r="D1" t="s">
        <v>102</v>
      </c>
      <c r="E1" t="s">
        <v>1</v>
      </c>
      <c r="F1" t="s">
        <v>41</v>
      </c>
      <c r="G1" t="s">
        <v>115</v>
      </c>
    </row>
    <row r="2" spans="1:7" x14ac:dyDescent="0.3">
      <c r="A2" t="s">
        <v>88</v>
      </c>
      <c r="B2" t="s">
        <v>83</v>
      </c>
      <c r="C2">
        <v>9</v>
      </c>
      <c r="D2">
        <v>28</v>
      </c>
      <c r="E2" t="s">
        <v>3</v>
      </c>
      <c r="F2" t="s">
        <v>108</v>
      </c>
      <c r="G2">
        <f>(COUNTIF(E2:E23, "yes")/22)*100</f>
        <v>54.54545454545454</v>
      </c>
    </row>
    <row r="3" spans="1:7" x14ac:dyDescent="0.3">
      <c r="A3" t="s">
        <v>86</v>
      </c>
      <c r="B3" t="s">
        <v>83</v>
      </c>
      <c r="C3">
        <v>8</v>
      </c>
      <c r="D3">
        <v>28</v>
      </c>
      <c r="E3" t="s">
        <v>3</v>
      </c>
    </row>
    <row r="4" spans="1:7" x14ac:dyDescent="0.3">
      <c r="A4" t="s">
        <v>90</v>
      </c>
      <c r="B4" t="s">
        <v>83</v>
      </c>
      <c r="C4">
        <v>8</v>
      </c>
      <c r="D4">
        <v>28</v>
      </c>
      <c r="E4" t="s">
        <v>9</v>
      </c>
    </row>
    <row r="5" spans="1:7" x14ac:dyDescent="0.3">
      <c r="A5" t="s">
        <v>85</v>
      </c>
      <c r="B5" t="s">
        <v>83</v>
      </c>
      <c r="C5">
        <v>8</v>
      </c>
      <c r="D5">
        <v>28</v>
      </c>
      <c r="E5" t="s">
        <v>9</v>
      </c>
    </row>
    <row r="6" spans="1:7" x14ac:dyDescent="0.3">
      <c r="A6" t="s">
        <v>87</v>
      </c>
      <c r="B6" t="s">
        <v>83</v>
      </c>
      <c r="C6">
        <v>5</v>
      </c>
      <c r="D6">
        <v>28</v>
      </c>
      <c r="E6" t="s">
        <v>3</v>
      </c>
    </row>
    <row r="7" spans="1:7" x14ac:dyDescent="0.3">
      <c r="A7" t="s">
        <v>89</v>
      </c>
      <c r="B7" t="s">
        <v>83</v>
      </c>
      <c r="C7">
        <v>5</v>
      </c>
      <c r="D7">
        <v>28</v>
      </c>
      <c r="E7" t="s">
        <v>3</v>
      </c>
    </row>
    <row r="8" spans="1:7" x14ac:dyDescent="0.3">
      <c r="A8" t="s">
        <v>91</v>
      </c>
      <c r="B8" t="s">
        <v>83</v>
      </c>
      <c r="C8">
        <v>3</v>
      </c>
      <c r="D8">
        <v>28</v>
      </c>
      <c r="E8" t="s">
        <v>3</v>
      </c>
    </row>
    <row r="9" spans="1:7" x14ac:dyDescent="0.3">
      <c r="A9" t="s">
        <v>84</v>
      </c>
      <c r="B9" t="s">
        <v>83</v>
      </c>
      <c r="C9">
        <v>2</v>
      </c>
      <c r="D9">
        <v>28</v>
      </c>
      <c r="E9" t="s">
        <v>3</v>
      </c>
    </row>
    <row r="10" spans="1:7" x14ac:dyDescent="0.3">
      <c r="A10" t="s">
        <v>114</v>
      </c>
      <c r="B10" t="s">
        <v>92</v>
      </c>
      <c r="C10">
        <v>5</v>
      </c>
      <c r="D10">
        <v>20</v>
      </c>
      <c r="E10" t="s">
        <v>9</v>
      </c>
    </row>
    <row r="11" spans="1:7" x14ac:dyDescent="0.3">
      <c r="A11" t="s">
        <v>116</v>
      </c>
      <c r="B11" t="s">
        <v>92</v>
      </c>
      <c r="C11">
        <v>5</v>
      </c>
      <c r="D11">
        <v>20</v>
      </c>
      <c r="E11" t="s">
        <v>9</v>
      </c>
    </row>
    <row r="12" spans="1:7" x14ac:dyDescent="0.3">
      <c r="A12" t="s">
        <v>110</v>
      </c>
      <c r="B12" t="s">
        <v>92</v>
      </c>
      <c r="C12">
        <v>5</v>
      </c>
      <c r="D12">
        <v>20</v>
      </c>
      <c r="E12" t="s">
        <v>3</v>
      </c>
    </row>
    <row r="13" spans="1:7" x14ac:dyDescent="0.3">
      <c r="A13" t="s">
        <v>111</v>
      </c>
      <c r="B13" t="s">
        <v>92</v>
      </c>
      <c r="C13">
        <v>5</v>
      </c>
      <c r="D13">
        <v>20</v>
      </c>
      <c r="E13" t="s">
        <v>9</v>
      </c>
    </row>
    <row r="14" spans="1:7" x14ac:dyDescent="0.3">
      <c r="A14" t="s">
        <v>113</v>
      </c>
      <c r="B14" t="s">
        <v>92</v>
      </c>
      <c r="C14">
        <v>5</v>
      </c>
      <c r="D14">
        <v>20</v>
      </c>
      <c r="E14" t="s">
        <v>3</v>
      </c>
    </row>
    <row r="15" spans="1:7" x14ac:dyDescent="0.3">
      <c r="A15" t="s">
        <v>109</v>
      </c>
      <c r="B15" t="s">
        <v>92</v>
      </c>
      <c r="C15">
        <v>4</v>
      </c>
      <c r="D15">
        <v>20</v>
      </c>
      <c r="E15" t="s">
        <v>9</v>
      </c>
    </row>
    <row r="16" spans="1:7" x14ac:dyDescent="0.3">
      <c r="A16" t="s">
        <v>112</v>
      </c>
      <c r="B16" t="s">
        <v>92</v>
      </c>
      <c r="C16">
        <v>3</v>
      </c>
      <c r="D16">
        <v>20</v>
      </c>
      <c r="E16" t="s">
        <v>9</v>
      </c>
    </row>
    <row r="17" spans="1:5" x14ac:dyDescent="0.3">
      <c r="A17" t="s">
        <v>93</v>
      </c>
      <c r="B17" t="s">
        <v>92</v>
      </c>
      <c r="C17">
        <v>3</v>
      </c>
      <c r="D17">
        <v>20</v>
      </c>
      <c r="E17" t="s">
        <v>3</v>
      </c>
    </row>
    <row r="18" spans="1:5" x14ac:dyDescent="0.3">
      <c r="A18" t="s">
        <v>96</v>
      </c>
      <c r="B18" t="s">
        <v>94</v>
      </c>
      <c r="C18">
        <v>10</v>
      </c>
      <c r="D18">
        <v>18</v>
      </c>
      <c r="E18" t="s">
        <v>3</v>
      </c>
    </row>
    <row r="19" spans="1:5" x14ac:dyDescent="0.3">
      <c r="A19" t="s">
        <v>97</v>
      </c>
      <c r="B19" t="s">
        <v>94</v>
      </c>
      <c r="C19">
        <v>8</v>
      </c>
      <c r="D19">
        <v>18</v>
      </c>
      <c r="E19" t="s">
        <v>9</v>
      </c>
    </row>
    <row r="20" spans="1:5" x14ac:dyDescent="0.3">
      <c r="A20" t="s">
        <v>98</v>
      </c>
      <c r="B20" t="s">
        <v>94</v>
      </c>
      <c r="C20">
        <v>6</v>
      </c>
      <c r="D20">
        <v>18</v>
      </c>
      <c r="E20" t="s">
        <v>9</v>
      </c>
    </row>
    <row r="21" spans="1:5" x14ac:dyDescent="0.3">
      <c r="A21" t="s">
        <v>95</v>
      </c>
      <c r="B21" t="s">
        <v>94</v>
      </c>
      <c r="C21">
        <v>6</v>
      </c>
      <c r="D21">
        <v>18</v>
      </c>
      <c r="E21" t="s">
        <v>3</v>
      </c>
    </row>
    <row r="22" spans="1:5" x14ac:dyDescent="0.3">
      <c r="A22" t="s">
        <v>101</v>
      </c>
      <c r="B22" t="s">
        <v>100</v>
      </c>
      <c r="C22">
        <v>11</v>
      </c>
      <c r="D22">
        <v>9</v>
      </c>
      <c r="E22" t="s">
        <v>9</v>
      </c>
    </row>
    <row r="23" spans="1:5" x14ac:dyDescent="0.3">
      <c r="A23" s="1" t="s">
        <v>99</v>
      </c>
      <c r="B23" t="s">
        <v>100</v>
      </c>
      <c r="C23">
        <v>4</v>
      </c>
      <c r="D23">
        <v>9</v>
      </c>
      <c r="E23" t="s">
        <v>3</v>
      </c>
    </row>
  </sheetData>
  <sortState xmlns:xlrd2="http://schemas.microsoft.com/office/spreadsheetml/2017/richdata2" ref="A2:F24">
    <sortCondition descending="1" ref="D2:D24"/>
    <sortCondition descending="1" ref="C2:C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AFF6-F678-4C35-A106-68C086A9A8E3}">
  <dimension ref="A1:E1"/>
  <sheetViews>
    <sheetView workbookViewId="0">
      <selection activeCell="E21" sqref="E21"/>
    </sheetView>
  </sheetViews>
  <sheetFormatPr defaultRowHeight="14.4" x14ac:dyDescent="0.3"/>
  <sheetData>
    <row r="1" spans="1:5" x14ac:dyDescent="0.3">
      <c r="A1" t="s">
        <v>0</v>
      </c>
      <c r="B1" t="s">
        <v>13</v>
      </c>
      <c r="C1" t="s">
        <v>8</v>
      </c>
      <c r="D1" t="s">
        <v>1</v>
      </c>
      <c r="E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4231-A93A-4C36-8A8A-AAE7FCBB5B63}">
  <dimension ref="A1:F16"/>
  <sheetViews>
    <sheetView workbookViewId="0">
      <selection activeCell="E8" sqref="E8"/>
    </sheetView>
  </sheetViews>
  <sheetFormatPr defaultRowHeight="14.4" x14ac:dyDescent="0.3"/>
  <cols>
    <col min="1" max="1" width="42.88671875" customWidth="1"/>
    <col min="2" max="2" width="46.21875" customWidth="1"/>
    <col min="3" max="3" width="28.5546875" customWidth="1"/>
    <col min="4" max="4" width="21.6640625" customWidth="1"/>
    <col min="5" max="5" width="23.88671875" customWidth="1"/>
  </cols>
  <sheetData>
    <row r="1" spans="1:6" x14ac:dyDescent="0.3">
      <c r="A1" t="s">
        <v>0</v>
      </c>
      <c r="B1" t="s">
        <v>13</v>
      </c>
      <c r="C1" t="s">
        <v>8</v>
      </c>
      <c r="D1" t="s">
        <v>1</v>
      </c>
      <c r="E1" t="s">
        <v>41</v>
      </c>
      <c r="F1" t="s">
        <v>115</v>
      </c>
    </row>
    <row r="2" spans="1:6" x14ac:dyDescent="0.3">
      <c r="A2" t="s">
        <v>64</v>
      </c>
      <c r="B2" t="s">
        <v>63</v>
      </c>
      <c r="C2">
        <v>20</v>
      </c>
      <c r="D2" t="s">
        <v>3</v>
      </c>
      <c r="F2">
        <f>(COUNTIF(D2:D22, "yes")/21)*100</f>
        <v>47.619047619047613</v>
      </c>
    </row>
    <row r="3" spans="1:6" x14ac:dyDescent="0.3">
      <c r="A3" t="s">
        <v>62</v>
      </c>
      <c r="B3" t="s">
        <v>63</v>
      </c>
      <c r="C3">
        <v>20</v>
      </c>
      <c r="D3" t="s">
        <v>3</v>
      </c>
    </row>
    <row r="4" spans="1:6" x14ac:dyDescent="0.3">
      <c r="A4" t="s">
        <v>70</v>
      </c>
      <c r="B4" t="s">
        <v>69</v>
      </c>
      <c r="C4">
        <v>12</v>
      </c>
      <c r="D4" t="s">
        <v>9</v>
      </c>
    </row>
    <row r="5" spans="1:6" x14ac:dyDescent="0.3">
      <c r="A5" t="s">
        <v>68</v>
      </c>
      <c r="B5" t="s">
        <v>69</v>
      </c>
      <c r="C5">
        <v>12</v>
      </c>
      <c r="D5" t="s">
        <v>9</v>
      </c>
    </row>
    <row r="6" spans="1:6" x14ac:dyDescent="0.3">
      <c r="A6" t="s">
        <v>72</v>
      </c>
      <c r="B6" t="s">
        <v>69</v>
      </c>
      <c r="C6">
        <v>12</v>
      </c>
      <c r="D6" t="s">
        <v>9</v>
      </c>
    </row>
    <row r="7" spans="1:6" x14ac:dyDescent="0.3">
      <c r="A7" t="s">
        <v>71</v>
      </c>
      <c r="B7" t="s">
        <v>69</v>
      </c>
      <c r="C7">
        <v>12</v>
      </c>
      <c r="D7" t="s">
        <v>9</v>
      </c>
    </row>
    <row r="8" spans="1:6" x14ac:dyDescent="0.3">
      <c r="A8" t="s">
        <v>67</v>
      </c>
      <c r="B8" t="s">
        <v>66</v>
      </c>
      <c r="C8">
        <v>11</v>
      </c>
      <c r="D8" t="s">
        <v>3</v>
      </c>
    </row>
    <row r="9" spans="1:6" x14ac:dyDescent="0.3">
      <c r="A9" t="s">
        <v>65</v>
      </c>
      <c r="B9" t="s">
        <v>66</v>
      </c>
      <c r="C9">
        <v>11</v>
      </c>
      <c r="D9" t="s">
        <v>3</v>
      </c>
    </row>
    <row r="10" spans="1:6" x14ac:dyDescent="0.3">
      <c r="A10" t="s">
        <v>82</v>
      </c>
      <c r="B10" t="s">
        <v>82</v>
      </c>
      <c r="C10">
        <v>10</v>
      </c>
      <c r="D10" t="s">
        <v>3</v>
      </c>
    </row>
    <row r="11" spans="1:6" x14ac:dyDescent="0.3">
      <c r="A11" t="s">
        <v>78</v>
      </c>
      <c r="B11" t="s">
        <v>77</v>
      </c>
      <c r="C11">
        <v>8</v>
      </c>
      <c r="D11" t="s">
        <v>3</v>
      </c>
    </row>
    <row r="12" spans="1:6" x14ac:dyDescent="0.3">
      <c r="A12" t="s">
        <v>76</v>
      </c>
      <c r="B12" t="s">
        <v>77</v>
      </c>
      <c r="C12">
        <v>8</v>
      </c>
      <c r="D12" t="s">
        <v>3</v>
      </c>
    </row>
    <row r="13" spans="1:6" x14ac:dyDescent="0.3">
      <c r="A13" t="s">
        <v>80</v>
      </c>
      <c r="B13" t="s">
        <v>79</v>
      </c>
      <c r="C13">
        <v>8</v>
      </c>
      <c r="D13" t="s">
        <v>3</v>
      </c>
    </row>
    <row r="14" spans="1:6" x14ac:dyDescent="0.3">
      <c r="A14" t="s">
        <v>81</v>
      </c>
      <c r="B14" t="s">
        <v>81</v>
      </c>
      <c r="C14">
        <v>6</v>
      </c>
      <c r="D14" t="s">
        <v>9</v>
      </c>
    </row>
    <row r="15" spans="1:6" x14ac:dyDescent="0.3">
      <c r="A15" t="s">
        <v>75</v>
      </c>
      <c r="B15" t="s">
        <v>74</v>
      </c>
      <c r="C15">
        <v>5</v>
      </c>
      <c r="D15" t="s">
        <v>3</v>
      </c>
    </row>
    <row r="16" spans="1:6" x14ac:dyDescent="0.3">
      <c r="A16" t="s">
        <v>73</v>
      </c>
      <c r="B16" t="s">
        <v>74</v>
      </c>
      <c r="C16">
        <v>5</v>
      </c>
      <c r="D16" t="s">
        <v>3</v>
      </c>
    </row>
  </sheetData>
  <sortState xmlns:xlrd2="http://schemas.microsoft.com/office/spreadsheetml/2017/richdata2" ref="A2:E16">
    <sortCondition descending="1" ref="C2:C16"/>
    <sortCondition ref="A2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E307-7CD6-4C8E-B3E9-24E40DC62178}">
  <dimension ref="A1:E1"/>
  <sheetViews>
    <sheetView workbookViewId="0">
      <selection activeCell="F22" sqref="F22"/>
    </sheetView>
  </sheetViews>
  <sheetFormatPr defaultRowHeight="14.4" x14ac:dyDescent="0.3"/>
  <sheetData>
    <row r="1" spans="1:5" x14ac:dyDescent="0.3">
      <c r="A1" t="s">
        <v>0</v>
      </c>
      <c r="B1" t="s">
        <v>13</v>
      </c>
      <c r="C1" t="s">
        <v>8</v>
      </c>
      <c r="D1" t="s">
        <v>1</v>
      </c>
      <c r="E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Physics</vt:lpstr>
      <vt:lpstr>Mathematics</vt:lpstr>
      <vt:lpstr>Chemistry</vt:lpstr>
      <vt:lpstr>Nepali</vt:lpstr>
      <vt:lpstr>Computer Science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alabhyasssssss pahari</dc:creator>
  <cp:lastModifiedBy>alabhyasssssss pahari</cp:lastModifiedBy>
  <dcterms:created xsi:type="dcterms:W3CDTF">2023-02-04T09:12:46Z</dcterms:created>
  <dcterms:modified xsi:type="dcterms:W3CDTF">2023-02-24T15:00:29Z</dcterms:modified>
</cp:coreProperties>
</file>