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23640E1-887E-4E69-B0F2-BE92D9CCC971}" xr6:coauthVersionLast="45" xr6:coauthVersionMax="45" xr10:uidLastSave="{00000000-0000-0000-0000-000000000000}"/>
  <bookViews>
    <workbookView xWindow="28680" yWindow="-6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3" i="1"/>
  <c r="D4" i="1"/>
  <c r="D5" i="1"/>
  <c r="D2" i="1"/>
  <c r="C14" i="1"/>
  <c r="C8" i="1"/>
  <c r="C9" i="1"/>
  <c r="C10" i="1"/>
  <c r="C11" i="1"/>
  <c r="C7" i="1"/>
  <c r="B18" i="1"/>
  <c r="B16" i="1"/>
  <c r="B14" i="1"/>
  <c r="B13" i="1"/>
  <c r="B7" i="1"/>
  <c r="B8" i="1"/>
  <c r="B9" i="1"/>
  <c r="B10" i="1"/>
  <c r="B11" i="1"/>
  <c r="B6" i="1"/>
</calcChain>
</file>

<file path=xl/sharedStrings.xml><?xml version="1.0" encoding="utf-8"?>
<sst xmlns="http://schemas.openxmlformats.org/spreadsheetml/2006/main" count="8" uniqueCount="5">
  <si>
    <t>m</t>
  </si>
  <si>
    <t>l</t>
  </si>
  <si>
    <t>H</t>
  </si>
  <si>
    <t>L</t>
  </si>
  <si>
    <t>these are without Curle and Skan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</si>
</sst>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Boundary Layer</a:t>
            </a:r>
            <a:r>
              <a:rPr lang="en-US" baseline="0"/>
              <a:t> Parameters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Sheet1!$A$6:$A$40</c:f>
              <c:numCache>
                <c:formatCode>General</c:formatCode>
                <c:ptCount val="35"/>
                <c:pt idx="0">
                  <c:v>8.199999999999999E-2</c:v>
                </c:pt>
                <c:pt idx="1">
                  <c:v>8.1799999999999998E-2</c:v>
                </c:pt>
                <c:pt idx="2">
                  <c:v>8.1600000000000006E-2</c:v>
                </c:pt>
                <c:pt idx="3">
                  <c:v>8.1199999999999994E-2</c:v>
                </c:pt>
                <c:pt idx="4">
                  <c:v>8.0799999999999997E-2</c:v>
                </c:pt>
                <c:pt idx="5">
                  <c:v>8.0399999999999999E-2</c:v>
                </c:pt>
                <c:pt idx="6">
                  <c:v>0.08</c:v>
                </c:pt>
                <c:pt idx="7">
                  <c:v>7.9000000000000001E-2</c:v>
                </c:pt>
                <c:pt idx="8">
                  <c:v>7.8E-2</c:v>
                </c:pt>
                <c:pt idx="9">
                  <c:v>7.5999999999999998E-2</c:v>
                </c:pt>
                <c:pt idx="10">
                  <c:v>7.400000000000001E-2</c:v>
                </c:pt>
                <c:pt idx="11">
                  <c:v>7.2000000000000008E-2</c:v>
                </c:pt>
                <c:pt idx="12">
                  <c:v>7.0000000000000007E-2</c:v>
                </c:pt>
                <c:pt idx="13">
                  <c:v>6.8000000000000005E-2</c:v>
                </c:pt>
                <c:pt idx="14">
                  <c:v>6.4000000000000001E-2</c:v>
                </c:pt>
                <c:pt idx="15">
                  <c:v>0.06</c:v>
                </c:pt>
                <c:pt idx="16">
                  <c:v>5.5999999999999994E-2</c:v>
                </c:pt>
                <c:pt idx="17">
                  <c:v>5.2000000000000005E-2</c:v>
                </c:pt>
                <c:pt idx="18">
                  <c:v>4.8000000000000001E-2</c:v>
                </c:pt>
                <c:pt idx="19">
                  <c:v>0.04</c:v>
                </c:pt>
                <c:pt idx="20">
                  <c:v>3.2000000000000001E-2</c:v>
                </c:pt>
                <c:pt idx="21">
                  <c:v>2.4E-2</c:v>
                </c:pt>
                <c:pt idx="22">
                  <c:v>1.6E-2</c:v>
                </c:pt>
                <c:pt idx="23">
                  <c:v>8.0000000000000002E-3</c:v>
                </c:pt>
                <c:pt idx="24">
                  <c:v>0</c:v>
                </c:pt>
                <c:pt idx="25">
                  <c:v>-1.6E-2</c:v>
                </c:pt>
                <c:pt idx="26">
                  <c:v>-3.2000000000000001E-2</c:v>
                </c:pt>
                <c:pt idx="27">
                  <c:v>-4.8000000000000001E-2</c:v>
                </c:pt>
                <c:pt idx="28">
                  <c:v>-6.4000000000000001E-2</c:v>
                </c:pt>
                <c:pt idx="29">
                  <c:v>-0.08</c:v>
                </c:pt>
                <c:pt idx="30">
                  <c:v>-0.1</c:v>
                </c:pt>
                <c:pt idx="31">
                  <c:v>-0.12</c:v>
                </c:pt>
                <c:pt idx="32">
                  <c:v>-0.14000000000000001</c:v>
                </c:pt>
                <c:pt idx="33">
                  <c:v>-0.2</c:v>
                </c:pt>
                <c:pt idx="34">
                  <c:v>-0.25</c:v>
                </c:pt>
              </c:numCache>
            </c:numRef>
          </c:xVal>
          <c:yVal>
            <c:numRef>
              <c:f>Sheet1!$B$6:$B$40</c:f>
              <c:numCache>
                <c:formatCode>General</c:formatCode>
                <c:ptCount val="35"/>
                <c:pt idx="0">
                  <c:v>4.7000000000000063E-2</c:v>
                </c:pt>
                <c:pt idx="1">
                  <c:v>4.7900000000000026E-2</c:v>
                </c:pt>
                <c:pt idx="2">
                  <c:v>4.8799999999999989E-2</c:v>
                </c:pt>
                <c:pt idx="3">
                  <c:v>5.0600000000000041E-2</c:v>
                </c:pt>
                <c:pt idx="4">
                  <c:v>5.240000000000003E-2</c:v>
                </c:pt>
                <c:pt idx="5">
                  <c:v>5.4200000000000012E-2</c:v>
                </c:pt>
                <c:pt idx="6">
                  <c:v>5.6000000000000001E-2</c:v>
                </c:pt>
                <c:pt idx="7">
                  <c:v>0.06</c:v>
                </c:pt>
                <c:pt idx="8">
                  <c:v>6.4000000000000001E-2</c:v>
                </c:pt>
                <c:pt idx="9">
                  <c:v>7.1999999999999995E-2</c:v>
                </c:pt>
                <c:pt idx="10">
                  <c:v>7.85E-2</c:v>
                </c:pt>
                <c:pt idx="11">
                  <c:v>8.5000000000000006E-2</c:v>
                </c:pt>
                <c:pt idx="12">
                  <c:v>0.09</c:v>
                </c:pt>
                <c:pt idx="13">
                  <c:v>9.5000000000000001E-2</c:v>
                </c:pt>
                <c:pt idx="14">
                  <c:v>0.104</c:v>
                </c:pt>
                <c:pt idx="15">
                  <c:v>0.113</c:v>
                </c:pt>
                <c:pt idx="16">
                  <c:v>0.122</c:v>
                </c:pt>
                <c:pt idx="17">
                  <c:v>0.13</c:v>
                </c:pt>
                <c:pt idx="18">
                  <c:v>0.13800000000000001</c:v>
                </c:pt>
                <c:pt idx="19">
                  <c:v>0.153</c:v>
                </c:pt>
                <c:pt idx="20">
                  <c:v>0.16800000000000001</c:v>
                </c:pt>
                <c:pt idx="21">
                  <c:v>0.182</c:v>
                </c:pt>
                <c:pt idx="22">
                  <c:v>0.19500000000000001</c:v>
                </c:pt>
                <c:pt idx="23">
                  <c:v>0.20800000000000002</c:v>
                </c:pt>
                <c:pt idx="24">
                  <c:v>0.22</c:v>
                </c:pt>
                <c:pt idx="25">
                  <c:v>0.24399999999999999</c:v>
                </c:pt>
                <c:pt idx="26">
                  <c:v>0.26800000000000002</c:v>
                </c:pt>
                <c:pt idx="27">
                  <c:v>0.29100000000000004</c:v>
                </c:pt>
                <c:pt idx="28">
                  <c:v>0.313</c:v>
                </c:pt>
                <c:pt idx="29">
                  <c:v>0.33299999999999996</c:v>
                </c:pt>
                <c:pt idx="30">
                  <c:v>0.35899999999999999</c:v>
                </c:pt>
                <c:pt idx="31">
                  <c:v>0.38200000000000006</c:v>
                </c:pt>
                <c:pt idx="32">
                  <c:v>0.40399999999999997</c:v>
                </c:pt>
                <c:pt idx="33">
                  <c:v>0.46299999999999997</c:v>
                </c:pt>
                <c:pt idx="34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3-46EF-8E29-7EFD47C010B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Sheet1!$A$6:$A$40</c:f>
              <c:numCache>
                <c:formatCode>General</c:formatCode>
                <c:ptCount val="35"/>
                <c:pt idx="0">
                  <c:v>8.199999999999999E-2</c:v>
                </c:pt>
                <c:pt idx="1">
                  <c:v>8.1799999999999998E-2</c:v>
                </c:pt>
                <c:pt idx="2">
                  <c:v>8.1600000000000006E-2</c:v>
                </c:pt>
                <c:pt idx="3">
                  <c:v>8.1199999999999994E-2</c:v>
                </c:pt>
                <c:pt idx="4">
                  <c:v>8.0799999999999997E-2</c:v>
                </c:pt>
                <c:pt idx="5">
                  <c:v>8.0399999999999999E-2</c:v>
                </c:pt>
                <c:pt idx="6">
                  <c:v>0.08</c:v>
                </c:pt>
                <c:pt idx="7">
                  <c:v>7.9000000000000001E-2</c:v>
                </c:pt>
                <c:pt idx="8">
                  <c:v>7.8E-2</c:v>
                </c:pt>
                <c:pt idx="9">
                  <c:v>7.5999999999999998E-2</c:v>
                </c:pt>
                <c:pt idx="10">
                  <c:v>7.400000000000001E-2</c:v>
                </c:pt>
                <c:pt idx="11">
                  <c:v>7.2000000000000008E-2</c:v>
                </c:pt>
                <c:pt idx="12">
                  <c:v>7.0000000000000007E-2</c:v>
                </c:pt>
                <c:pt idx="13">
                  <c:v>6.8000000000000005E-2</c:v>
                </c:pt>
                <c:pt idx="14">
                  <c:v>6.4000000000000001E-2</c:v>
                </c:pt>
                <c:pt idx="15">
                  <c:v>0.06</c:v>
                </c:pt>
                <c:pt idx="16">
                  <c:v>5.5999999999999994E-2</c:v>
                </c:pt>
                <c:pt idx="17">
                  <c:v>5.2000000000000005E-2</c:v>
                </c:pt>
                <c:pt idx="18">
                  <c:v>4.8000000000000001E-2</c:v>
                </c:pt>
                <c:pt idx="19">
                  <c:v>0.04</c:v>
                </c:pt>
                <c:pt idx="20">
                  <c:v>3.2000000000000001E-2</c:v>
                </c:pt>
                <c:pt idx="21">
                  <c:v>2.4E-2</c:v>
                </c:pt>
                <c:pt idx="22">
                  <c:v>1.6E-2</c:v>
                </c:pt>
                <c:pt idx="23">
                  <c:v>8.0000000000000002E-3</c:v>
                </c:pt>
                <c:pt idx="24">
                  <c:v>0</c:v>
                </c:pt>
                <c:pt idx="25">
                  <c:v>-1.6E-2</c:v>
                </c:pt>
                <c:pt idx="26">
                  <c:v>-3.2000000000000001E-2</c:v>
                </c:pt>
                <c:pt idx="27">
                  <c:v>-4.8000000000000001E-2</c:v>
                </c:pt>
                <c:pt idx="28">
                  <c:v>-6.4000000000000001E-2</c:v>
                </c:pt>
                <c:pt idx="29">
                  <c:v>-0.08</c:v>
                </c:pt>
                <c:pt idx="30">
                  <c:v>-0.1</c:v>
                </c:pt>
                <c:pt idx="31">
                  <c:v>-0.12</c:v>
                </c:pt>
                <c:pt idx="32">
                  <c:v>-0.14000000000000001</c:v>
                </c:pt>
                <c:pt idx="33">
                  <c:v>-0.2</c:v>
                </c:pt>
                <c:pt idx="34">
                  <c:v>-0.25</c:v>
                </c:pt>
              </c:numCache>
            </c:numRef>
          </c:xVal>
          <c:yVal>
            <c:numRef>
              <c:f>Sheet1!$C$6:$C$40</c:f>
              <c:numCache>
                <c:formatCode>General</c:formatCode>
                <c:ptCount val="35"/>
                <c:pt idx="0">
                  <c:v>3.35</c:v>
                </c:pt>
                <c:pt idx="1">
                  <c:v>3.3450000000000002</c:v>
                </c:pt>
                <c:pt idx="2">
                  <c:v>3.3400000000000003</c:v>
                </c:pt>
                <c:pt idx="3">
                  <c:v>3.33</c:v>
                </c:pt>
                <c:pt idx="4">
                  <c:v>3.32</c:v>
                </c:pt>
                <c:pt idx="5">
                  <c:v>3.31</c:v>
                </c:pt>
                <c:pt idx="6">
                  <c:v>3.3</c:v>
                </c:pt>
                <c:pt idx="7">
                  <c:v>3.2949999999999999</c:v>
                </c:pt>
                <c:pt idx="8">
                  <c:v>3.26</c:v>
                </c:pt>
                <c:pt idx="9">
                  <c:v>3.22</c:v>
                </c:pt>
                <c:pt idx="10">
                  <c:v>3.18</c:v>
                </c:pt>
                <c:pt idx="11">
                  <c:v>3.15</c:v>
                </c:pt>
                <c:pt idx="12">
                  <c:v>3.12</c:v>
                </c:pt>
                <c:pt idx="13">
                  <c:v>3.09</c:v>
                </c:pt>
                <c:pt idx="14">
                  <c:v>3.04</c:v>
                </c:pt>
                <c:pt idx="15">
                  <c:v>2.99</c:v>
                </c:pt>
                <c:pt idx="16">
                  <c:v>2.94</c:v>
                </c:pt>
                <c:pt idx="17">
                  <c:v>2.9</c:v>
                </c:pt>
                <c:pt idx="18">
                  <c:v>2.87</c:v>
                </c:pt>
                <c:pt idx="19">
                  <c:v>2.81</c:v>
                </c:pt>
                <c:pt idx="20">
                  <c:v>2.75</c:v>
                </c:pt>
                <c:pt idx="21">
                  <c:v>2.71</c:v>
                </c:pt>
                <c:pt idx="22">
                  <c:v>2.67</c:v>
                </c:pt>
                <c:pt idx="23">
                  <c:v>2.64</c:v>
                </c:pt>
                <c:pt idx="24">
                  <c:v>2.61</c:v>
                </c:pt>
                <c:pt idx="25">
                  <c:v>2.5499999999999998</c:v>
                </c:pt>
                <c:pt idx="26">
                  <c:v>2.4900000000000002</c:v>
                </c:pt>
                <c:pt idx="27">
                  <c:v>2.44</c:v>
                </c:pt>
                <c:pt idx="28">
                  <c:v>2.39</c:v>
                </c:pt>
                <c:pt idx="29">
                  <c:v>2.34</c:v>
                </c:pt>
                <c:pt idx="30">
                  <c:v>2.2799999999999998</c:v>
                </c:pt>
                <c:pt idx="31">
                  <c:v>2.23</c:v>
                </c:pt>
                <c:pt idx="32">
                  <c:v>2.1800000000000002</c:v>
                </c:pt>
                <c:pt idx="33">
                  <c:v>2.0699999999999998</c:v>
                </c:pt>
                <c:pt idx="3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73-46EF-8E29-7EFD47C010B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Sheet1!$A$6:$A$40</c:f>
              <c:numCache>
                <c:formatCode>General</c:formatCode>
                <c:ptCount val="35"/>
                <c:pt idx="0">
                  <c:v>8.199999999999999E-2</c:v>
                </c:pt>
                <c:pt idx="1">
                  <c:v>8.1799999999999998E-2</c:v>
                </c:pt>
                <c:pt idx="2">
                  <c:v>8.1600000000000006E-2</c:v>
                </c:pt>
                <c:pt idx="3">
                  <c:v>8.1199999999999994E-2</c:v>
                </c:pt>
                <c:pt idx="4">
                  <c:v>8.0799999999999997E-2</c:v>
                </c:pt>
                <c:pt idx="5">
                  <c:v>8.0399999999999999E-2</c:v>
                </c:pt>
                <c:pt idx="6">
                  <c:v>0.08</c:v>
                </c:pt>
                <c:pt idx="7">
                  <c:v>7.9000000000000001E-2</c:v>
                </c:pt>
                <c:pt idx="8">
                  <c:v>7.8E-2</c:v>
                </c:pt>
                <c:pt idx="9">
                  <c:v>7.5999999999999998E-2</c:v>
                </c:pt>
                <c:pt idx="10">
                  <c:v>7.400000000000001E-2</c:v>
                </c:pt>
                <c:pt idx="11">
                  <c:v>7.2000000000000008E-2</c:v>
                </c:pt>
                <c:pt idx="12">
                  <c:v>7.0000000000000007E-2</c:v>
                </c:pt>
                <c:pt idx="13">
                  <c:v>6.8000000000000005E-2</c:v>
                </c:pt>
                <c:pt idx="14">
                  <c:v>6.4000000000000001E-2</c:v>
                </c:pt>
                <c:pt idx="15">
                  <c:v>0.06</c:v>
                </c:pt>
                <c:pt idx="16">
                  <c:v>5.5999999999999994E-2</c:v>
                </c:pt>
                <c:pt idx="17">
                  <c:v>5.2000000000000005E-2</c:v>
                </c:pt>
                <c:pt idx="18">
                  <c:v>4.8000000000000001E-2</c:v>
                </c:pt>
                <c:pt idx="19">
                  <c:v>0.04</c:v>
                </c:pt>
                <c:pt idx="20">
                  <c:v>3.2000000000000001E-2</c:v>
                </c:pt>
                <c:pt idx="21">
                  <c:v>2.4E-2</c:v>
                </c:pt>
                <c:pt idx="22">
                  <c:v>1.6E-2</c:v>
                </c:pt>
                <c:pt idx="23">
                  <c:v>8.0000000000000002E-3</c:v>
                </c:pt>
                <c:pt idx="24">
                  <c:v>0</c:v>
                </c:pt>
                <c:pt idx="25">
                  <c:v>-1.6E-2</c:v>
                </c:pt>
                <c:pt idx="26">
                  <c:v>-3.2000000000000001E-2</c:v>
                </c:pt>
                <c:pt idx="27">
                  <c:v>-4.8000000000000001E-2</c:v>
                </c:pt>
                <c:pt idx="28">
                  <c:v>-6.4000000000000001E-2</c:v>
                </c:pt>
                <c:pt idx="29">
                  <c:v>-0.08</c:v>
                </c:pt>
                <c:pt idx="30">
                  <c:v>-0.1</c:v>
                </c:pt>
                <c:pt idx="31">
                  <c:v>-0.12</c:v>
                </c:pt>
                <c:pt idx="32">
                  <c:v>-0.14000000000000001</c:v>
                </c:pt>
                <c:pt idx="33">
                  <c:v>-0.2</c:v>
                </c:pt>
                <c:pt idx="34">
                  <c:v>-0.25</c:v>
                </c:pt>
              </c:numCache>
            </c:numRef>
          </c:xVal>
          <c:yVal>
            <c:numRef>
              <c:f>Sheet1!$D$6:$D$40</c:f>
              <c:numCache>
                <c:formatCode>General</c:formatCode>
                <c:ptCount val="35"/>
                <c:pt idx="0">
                  <c:v>0.97139999999999993</c:v>
                </c:pt>
                <c:pt idx="1">
                  <c:v>0.97024200000000005</c:v>
                </c:pt>
                <c:pt idx="2">
                  <c:v>0.96908800000000006</c:v>
                </c:pt>
                <c:pt idx="3">
                  <c:v>0.96679199999999998</c:v>
                </c:pt>
                <c:pt idx="4">
                  <c:v>0.96451200000000004</c:v>
                </c:pt>
                <c:pt idx="5">
                  <c:v>0.9622480000000001</c:v>
                </c:pt>
                <c:pt idx="6">
                  <c:v>0.96</c:v>
                </c:pt>
                <c:pt idx="7">
                  <c:v>0.95660999999999996</c:v>
                </c:pt>
                <c:pt idx="8">
                  <c:v>0.94855999999999996</c:v>
                </c:pt>
                <c:pt idx="9">
                  <c:v>0.93744000000000005</c:v>
                </c:pt>
                <c:pt idx="10">
                  <c:v>0.92364000000000013</c:v>
                </c:pt>
                <c:pt idx="11">
                  <c:v>0.91160000000000019</c:v>
                </c:pt>
                <c:pt idx="12">
                  <c:v>0.89680000000000004</c:v>
                </c:pt>
                <c:pt idx="13">
                  <c:v>0.88224000000000014</c:v>
                </c:pt>
                <c:pt idx="14">
                  <c:v>0.85311999999999999</c:v>
                </c:pt>
                <c:pt idx="15">
                  <c:v>0.82499999999999996</c:v>
                </c:pt>
                <c:pt idx="16">
                  <c:v>0.79700000000000004</c:v>
                </c:pt>
                <c:pt idx="17">
                  <c:v>0.77</c:v>
                </c:pt>
                <c:pt idx="18">
                  <c:v>0.74399999999999999</c:v>
                </c:pt>
                <c:pt idx="19">
                  <c:v>0.69099999999999995</c:v>
                </c:pt>
                <c:pt idx="20">
                  <c:v>0.64</c:v>
                </c:pt>
                <c:pt idx="21">
                  <c:v>0.59</c:v>
                </c:pt>
                <c:pt idx="22">
                  <c:v>0.53900000000000003</c:v>
                </c:pt>
                <c:pt idx="23">
                  <c:v>0.49</c:v>
                </c:pt>
                <c:pt idx="24">
                  <c:v>0.44</c:v>
                </c:pt>
                <c:pt idx="25">
                  <c:v>0.34200000000000003</c:v>
                </c:pt>
                <c:pt idx="26">
                  <c:v>0.249</c:v>
                </c:pt>
                <c:pt idx="27">
                  <c:v>0.156</c:v>
                </c:pt>
                <c:pt idx="28">
                  <c:v>6.4000000000000001E-2</c:v>
                </c:pt>
                <c:pt idx="29">
                  <c:v>-2.8000000000000001E-2</c:v>
                </c:pt>
                <c:pt idx="30">
                  <c:v>-0.13800000000000001</c:v>
                </c:pt>
                <c:pt idx="31">
                  <c:v>-0.251</c:v>
                </c:pt>
                <c:pt idx="32">
                  <c:v>-0.36199999999999999</c:v>
                </c:pt>
                <c:pt idx="33">
                  <c:v>-0.70199999999999996</c:v>
                </c:pt>
                <c:pt idx="3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73-46EF-8E29-7EFD47C01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32383"/>
        <c:axId val="256904239"/>
      </c:scatterChart>
      <c:valAx>
        <c:axId val="51273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04239"/>
        <c:crosses val="autoZero"/>
        <c:crossBetween val="midCat"/>
      </c:valAx>
      <c:valAx>
        <c:axId val="25690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32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314324</xdr:colOff>
      <xdr:row>6</xdr:row>
      <xdr:rowOff>147636</xdr:rowOff>
    </xdr:from>
    <xdr:to>
      <xdr:col>28</xdr:col>
      <xdr:colOff>438149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841B0D-8AD3-43D0-9B45-9C9A01B96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G11" sqref="G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0.09</v>
      </c>
      <c r="B2">
        <v>0</v>
      </c>
      <c r="C2">
        <v>3.55</v>
      </c>
      <c r="D2">
        <f>2*((C2+2)*A2+B2)</f>
        <v>0.99899999999999989</v>
      </c>
    </row>
    <row r="3" spans="1:10" x14ac:dyDescent="0.25">
      <c r="A3">
        <v>8.7999999999999995E-2</v>
      </c>
      <c r="B3">
        <v>1.4999999999999999E-2</v>
      </c>
      <c r="C3">
        <v>3.49</v>
      </c>
      <c r="D3">
        <f t="shared" ref="D3:D20" si="0">2*((C3+2)*A3+B3)</f>
        <v>0.99624000000000001</v>
      </c>
    </row>
    <row r="4" spans="1:10" x14ac:dyDescent="0.25">
      <c r="A4">
        <v>8.5999999999999993E-2</v>
      </c>
      <c r="B4">
        <v>2.7E-2</v>
      </c>
      <c r="C4">
        <v>3.44</v>
      </c>
      <c r="D4">
        <f t="shared" si="0"/>
        <v>0.98967999999999989</v>
      </c>
    </row>
    <row r="5" spans="1:10" x14ac:dyDescent="0.25">
      <c r="A5">
        <v>8.4000000000000005E-2</v>
      </c>
      <c r="B5">
        <v>3.7999999999999999E-2</v>
      </c>
      <c r="C5">
        <v>3.39</v>
      </c>
      <c r="D5">
        <f t="shared" si="0"/>
        <v>0.98152000000000006</v>
      </c>
    </row>
    <row r="6" spans="1:10" x14ac:dyDescent="0.25">
      <c r="A6">
        <v>8.199999999999999E-2</v>
      </c>
      <c r="B6">
        <f>$B$5+(A6-$A$5)*($B$12-$B$5)/($A$12-$A$5)</f>
        <v>4.7000000000000063E-2</v>
      </c>
      <c r="C6">
        <v>3.35</v>
      </c>
      <c r="D6">
        <f t="shared" si="0"/>
        <v>0.97139999999999993</v>
      </c>
      <c r="G6">
        <v>0</v>
      </c>
      <c r="H6">
        <v>3.7</v>
      </c>
      <c r="I6">
        <v>0.92800000000000005</v>
      </c>
    </row>
    <row r="7" spans="1:10" x14ac:dyDescent="0.25">
      <c r="A7">
        <v>8.1799999999999998E-2</v>
      </c>
      <c r="B7">
        <f t="shared" ref="B7:B11" si="1">$B$5+(A7-$A$5)*($B$12-$B$5)/($A$12-$A$5)</f>
        <v>4.7900000000000026E-2</v>
      </c>
      <c r="C7">
        <f>$C$6+(A7-$A$6)*($C$12-$C$6)/($A$12-$A$6)</f>
        <v>3.3450000000000002</v>
      </c>
      <c r="D7">
        <f t="shared" si="0"/>
        <v>0.97024200000000005</v>
      </c>
      <c r="G7">
        <v>1.1000000000000001E-2</v>
      </c>
      <c r="H7">
        <v>3.69</v>
      </c>
      <c r="I7">
        <v>0.95299999999999996</v>
      </c>
    </row>
    <row r="8" spans="1:10" x14ac:dyDescent="0.25">
      <c r="A8">
        <v>8.1600000000000006E-2</v>
      </c>
      <c r="B8">
        <f t="shared" si="1"/>
        <v>4.8799999999999989E-2</v>
      </c>
      <c r="C8">
        <f t="shared" ref="C8:C11" si="2">$C$6+(A8-$A$6)*($C$12-$C$6)/($A$12-$A$6)</f>
        <v>3.3400000000000003</v>
      </c>
      <c r="D8">
        <f t="shared" si="0"/>
        <v>0.96908800000000006</v>
      </c>
      <c r="G8">
        <v>1.6E-2</v>
      </c>
      <c r="H8">
        <v>3.66</v>
      </c>
      <c r="I8">
        <v>0.95599999999999996</v>
      </c>
    </row>
    <row r="9" spans="1:10" x14ac:dyDescent="0.25">
      <c r="A9">
        <v>8.1199999999999994E-2</v>
      </c>
      <c r="B9">
        <f t="shared" si="1"/>
        <v>5.0600000000000041E-2</v>
      </c>
      <c r="C9">
        <f t="shared" si="2"/>
        <v>3.33</v>
      </c>
      <c r="D9">
        <f t="shared" si="0"/>
        <v>0.96679199999999998</v>
      </c>
      <c r="G9">
        <v>2.4E-2</v>
      </c>
      <c r="H9">
        <v>3.63</v>
      </c>
      <c r="I9">
        <v>0.96199999999999997</v>
      </c>
    </row>
    <row r="10" spans="1:10" x14ac:dyDescent="0.25">
      <c r="A10">
        <v>8.0799999999999997E-2</v>
      </c>
      <c r="B10">
        <f t="shared" si="1"/>
        <v>5.240000000000003E-2</v>
      </c>
      <c r="C10">
        <f t="shared" si="2"/>
        <v>3.32</v>
      </c>
      <c r="D10">
        <f t="shared" si="0"/>
        <v>0.96451200000000004</v>
      </c>
      <c r="G10">
        <v>0.03</v>
      </c>
      <c r="H10">
        <v>3.61</v>
      </c>
      <c r="I10">
        <v>0.96699999999999997</v>
      </c>
    </row>
    <row r="11" spans="1:10" x14ac:dyDescent="0.25">
      <c r="A11">
        <v>8.0399999999999999E-2</v>
      </c>
      <c r="B11">
        <f t="shared" si="1"/>
        <v>5.4200000000000012E-2</v>
      </c>
      <c r="C11">
        <f t="shared" si="2"/>
        <v>3.31</v>
      </c>
      <c r="D11">
        <f t="shared" si="0"/>
        <v>0.9622480000000001</v>
      </c>
      <c r="G11">
        <v>3.5000000000000003E-2</v>
      </c>
      <c r="H11">
        <v>3.59</v>
      </c>
      <c r="I11">
        <v>0.96899999999999997</v>
      </c>
    </row>
    <row r="12" spans="1:10" x14ac:dyDescent="0.25">
      <c r="A12">
        <v>0.08</v>
      </c>
      <c r="B12">
        <v>5.6000000000000001E-2</v>
      </c>
      <c r="C12">
        <v>3.3</v>
      </c>
      <c r="D12">
        <f t="shared" si="0"/>
        <v>0.96</v>
      </c>
      <c r="G12">
        <v>3.9E-2</v>
      </c>
      <c r="H12">
        <v>3.58</v>
      </c>
      <c r="I12">
        <v>0.97099999999999997</v>
      </c>
    </row>
    <row r="13" spans="1:10" x14ac:dyDescent="0.25">
      <c r="A13">
        <v>7.9000000000000001E-2</v>
      </c>
      <c r="B13">
        <f>$B$12+(A13-$A$12)*($B$15-$B$12)/($A$15-$A$12)</f>
        <v>0.06</v>
      </c>
      <c r="C13">
        <v>3.2949999999999999</v>
      </c>
      <c r="D13">
        <f t="shared" si="0"/>
        <v>0.95660999999999996</v>
      </c>
      <c r="G13">
        <v>4.9000000000000002E-2</v>
      </c>
      <c r="H13">
        <v>3.52</v>
      </c>
      <c r="I13">
        <v>0.97</v>
      </c>
    </row>
    <row r="14" spans="1:10" x14ac:dyDescent="0.25">
      <c r="A14">
        <v>7.8E-2</v>
      </c>
      <c r="B14">
        <f>$B$12+(A14-$A$12)*($B$15-$B$12)/($A$15-$A$12)</f>
        <v>6.4000000000000001E-2</v>
      </c>
      <c r="C14">
        <f>(C15+C12)/2</f>
        <v>3.26</v>
      </c>
      <c r="D14">
        <f t="shared" si="0"/>
        <v>0.94855999999999996</v>
      </c>
      <c r="G14">
        <v>5.5E-2</v>
      </c>
      <c r="H14">
        <v>3.47</v>
      </c>
      <c r="I14">
        <v>0.96299999999999997</v>
      </c>
    </row>
    <row r="15" spans="1:10" x14ac:dyDescent="0.25">
      <c r="A15">
        <v>7.5999999999999998E-2</v>
      </c>
      <c r="B15">
        <v>7.1999999999999995E-2</v>
      </c>
      <c r="C15">
        <v>3.22</v>
      </c>
      <c r="D15">
        <f t="shared" si="0"/>
        <v>0.93744000000000005</v>
      </c>
      <c r="G15">
        <v>6.7000000000000004E-2</v>
      </c>
      <c r="H15">
        <v>3.38</v>
      </c>
      <c r="I15">
        <v>0.95199999999999996</v>
      </c>
    </row>
    <row r="16" spans="1:10" x14ac:dyDescent="0.25">
      <c r="A16">
        <v>7.400000000000001E-2</v>
      </c>
      <c r="B16">
        <f>(B15+B17)/2</f>
        <v>7.85E-2</v>
      </c>
      <c r="C16">
        <v>3.18</v>
      </c>
      <c r="D16">
        <f t="shared" si="0"/>
        <v>0.92364000000000013</v>
      </c>
      <c r="G16">
        <v>7.5999999999999998E-2</v>
      </c>
      <c r="H16">
        <v>3.3</v>
      </c>
      <c r="I16">
        <v>0.93600000000000005</v>
      </c>
    </row>
    <row r="17" spans="1:9" x14ac:dyDescent="0.25">
      <c r="A17">
        <v>7.2000000000000008E-2</v>
      </c>
      <c r="B17">
        <v>8.5000000000000006E-2</v>
      </c>
      <c r="C17">
        <v>3.15</v>
      </c>
      <c r="D17">
        <f t="shared" si="0"/>
        <v>0.91160000000000019</v>
      </c>
      <c r="G17">
        <v>8.3000000000000004E-2</v>
      </c>
      <c r="H17">
        <v>3.23</v>
      </c>
      <c r="I17">
        <v>0.91900000000000004</v>
      </c>
    </row>
    <row r="18" spans="1:9" x14ac:dyDescent="0.25">
      <c r="A18">
        <v>7.0000000000000007E-2</v>
      </c>
      <c r="B18">
        <f>AVERAGE(B17,B19)</f>
        <v>0.09</v>
      </c>
      <c r="C18">
        <v>3.12</v>
      </c>
      <c r="D18">
        <f t="shared" si="0"/>
        <v>0.89680000000000004</v>
      </c>
      <c r="G18">
        <v>8.900000000000001E-2</v>
      </c>
      <c r="H18">
        <v>3.17</v>
      </c>
      <c r="I18">
        <v>0.90200000000000002</v>
      </c>
    </row>
    <row r="19" spans="1:9" x14ac:dyDescent="0.25">
      <c r="A19">
        <v>6.8000000000000005E-2</v>
      </c>
      <c r="B19">
        <v>9.5000000000000001E-2</v>
      </c>
      <c r="C19">
        <v>3.09</v>
      </c>
      <c r="D19">
        <f t="shared" si="0"/>
        <v>0.88224000000000014</v>
      </c>
      <c r="G19">
        <v>9.4E-2</v>
      </c>
      <c r="H19">
        <v>3.13</v>
      </c>
      <c r="I19">
        <v>0.88600000000000001</v>
      </c>
    </row>
    <row r="20" spans="1:9" x14ac:dyDescent="0.25">
      <c r="A20">
        <v>6.4000000000000001E-2</v>
      </c>
      <c r="B20">
        <v>0.104</v>
      </c>
      <c r="C20">
        <v>3.04</v>
      </c>
      <c r="D20">
        <f t="shared" si="0"/>
        <v>0.85311999999999999</v>
      </c>
      <c r="G20">
        <v>0.10400000000000001</v>
      </c>
      <c r="H20">
        <v>3.05</v>
      </c>
      <c r="I20">
        <v>0.85399999999999998</v>
      </c>
    </row>
    <row r="21" spans="1:9" x14ac:dyDescent="0.25">
      <c r="A21">
        <v>0.06</v>
      </c>
      <c r="B21">
        <v>0.113</v>
      </c>
      <c r="C21">
        <v>2.99</v>
      </c>
      <c r="D21">
        <v>0.82499999999999996</v>
      </c>
    </row>
    <row r="22" spans="1:9" x14ac:dyDescent="0.25">
      <c r="A22">
        <v>5.5999999999999994E-2</v>
      </c>
      <c r="B22">
        <v>0.122</v>
      </c>
      <c r="C22">
        <v>2.94</v>
      </c>
      <c r="D22">
        <v>0.79700000000000004</v>
      </c>
    </row>
    <row r="23" spans="1:9" x14ac:dyDescent="0.25">
      <c r="A23">
        <v>5.2000000000000005E-2</v>
      </c>
      <c r="B23">
        <v>0.13</v>
      </c>
      <c r="C23">
        <v>2.9</v>
      </c>
      <c r="D23">
        <v>0.77</v>
      </c>
    </row>
    <row r="24" spans="1:9" x14ac:dyDescent="0.25">
      <c r="A24">
        <v>4.8000000000000001E-2</v>
      </c>
      <c r="B24">
        <v>0.13800000000000001</v>
      </c>
      <c r="C24">
        <v>2.87</v>
      </c>
      <c r="D24">
        <v>0.74399999999999999</v>
      </c>
    </row>
    <row r="25" spans="1:9" x14ac:dyDescent="0.25">
      <c r="A25">
        <v>0.04</v>
      </c>
      <c r="B25">
        <v>0.153</v>
      </c>
      <c r="C25">
        <v>2.81</v>
      </c>
      <c r="D25">
        <v>0.69099999999999995</v>
      </c>
    </row>
    <row r="26" spans="1:9" x14ac:dyDescent="0.25">
      <c r="A26">
        <v>3.2000000000000001E-2</v>
      </c>
      <c r="B26">
        <v>0.16800000000000001</v>
      </c>
      <c r="C26">
        <v>2.75</v>
      </c>
      <c r="D26">
        <v>0.64</v>
      </c>
    </row>
    <row r="27" spans="1:9" x14ac:dyDescent="0.25">
      <c r="A27">
        <v>2.4E-2</v>
      </c>
      <c r="B27">
        <v>0.182</v>
      </c>
      <c r="C27">
        <v>2.71</v>
      </c>
      <c r="D27">
        <v>0.59</v>
      </c>
    </row>
    <row r="28" spans="1:9" x14ac:dyDescent="0.25">
      <c r="A28">
        <v>1.6E-2</v>
      </c>
      <c r="B28">
        <v>0.19500000000000001</v>
      </c>
      <c r="C28">
        <v>2.67</v>
      </c>
      <c r="D28">
        <v>0.53900000000000003</v>
      </c>
    </row>
    <row r="29" spans="1:9" x14ac:dyDescent="0.25">
      <c r="A29">
        <v>8.0000000000000002E-3</v>
      </c>
      <c r="B29">
        <v>0.20800000000000002</v>
      </c>
      <c r="C29">
        <v>2.64</v>
      </c>
      <c r="D29">
        <v>0.49</v>
      </c>
    </row>
    <row r="30" spans="1:9" x14ac:dyDescent="0.25">
      <c r="A30">
        <v>0</v>
      </c>
      <c r="B30">
        <v>0.22</v>
      </c>
      <c r="C30">
        <v>2.61</v>
      </c>
      <c r="D30">
        <v>0.44</v>
      </c>
    </row>
    <row r="31" spans="1:9" x14ac:dyDescent="0.25">
      <c r="A31">
        <v>-1.6E-2</v>
      </c>
      <c r="B31">
        <v>0.24399999999999999</v>
      </c>
      <c r="C31">
        <v>2.5499999999999998</v>
      </c>
      <c r="D31">
        <v>0.34200000000000003</v>
      </c>
    </row>
    <row r="32" spans="1:9" x14ac:dyDescent="0.25">
      <c r="A32">
        <v>-3.2000000000000001E-2</v>
      </c>
      <c r="B32">
        <v>0.26800000000000002</v>
      </c>
      <c r="C32">
        <v>2.4900000000000002</v>
      </c>
      <c r="D32">
        <v>0.249</v>
      </c>
    </row>
    <row r="33" spans="1:4" x14ac:dyDescent="0.25">
      <c r="A33">
        <v>-4.8000000000000001E-2</v>
      </c>
      <c r="B33">
        <v>0.29100000000000004</v>
      </c>
      <c r="C33">
        <v>2.44</v>
      </c>
      <c r="D33">
        <v>0.156</v>
      </c>
    </row>
    <row r="34" spans="1:4" x14ac:dyDescent="0.25">
      <c r="A34">
        <v>-6.4000000000000001E-2</v>
      </c>
      <c r="B34">
        <v>0.313</v>
      </c>
      <c r="C34">
        <v>2.39</v>
      </c>
      <c r="D34">
        <v>6.4000000000000001E-2</v>
      </c>
    </row>
    <row r="35" spans="1:4" x14ac:dyDescent="0.25">
      <c r="A35">
        <v>-0.08</v>
      </c>
      <c r="B35">
        <v>0.33299999999999996</v>
      </c>
      <c r="C35">
        <v>2.34</v>
      </c>
      <c r="D35">
        <v>-2.8000000000000001E-2</v>
      </c>
    </row>
    <row r="36" spans="1:4" x14ac:dyDescent="0.25">
      <c r="A36">
        <v>-0.1</v>
      </c>
      <c r="B36">
        <v>0.35899999999999999</v>
      </c>
      <c r="C36">
        <v>2.2799999999999998</v>
      </c>
      <c r="D36">
        <v>-0.13800000000000001</v>
      </c>
    </row>
    <row r="37" spans="1:4" x14ac:dyDescent="0.25">
      <c r="A37">
        <v>-0.12</v>
      </c>
      <c r="B37">
        <v>0.38200000000000006</v>
      </c>
      <c r="C37">
        <v>2.23</v>
      </c>
      <c r="D37">
        <v>-0.251</v>
      </c>
    </row>
    <row r="38" spans="1:4" x14ac:dyDescent="0.25">
      <c r="A38">
        <v>-0.14000000000000001</v>
      </c>
      <c r="B38">
        <v>0.40399999999999997</v>
      </c>
      <c r="C38">
        <v>2.1800000000000002</v>
      </c>
      <c r="D38">
        <v>-0.36199999999999999</v>
      </c>
    </row>
    <row r="39" spans="1:4" x14ac:dyDescent="0.25">
      <c r="A39">
        <v>-0.2</v>
      </c>
      <c r="B39">
        <v>0.46299999999999997</v>
      </c>
      <c r="C39">
        <v>2.0699999999999998</v>
      </c>
      <c r="D39">
        <v>-0.70199999999999996</v>
      </c>
    </row>
    <row r="40" spans="1:4" x14ac:dyDescent="0.25">
      <c r="A40">
        <v>-0.25</v>
      </c>
      <c r="B40">
        <v>0.5</v>
      </c>
      <c r="C40">
        <v>2</v>
      </c>
      <c r="D40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2020-09-07T00:03:37Z</dcterms:modified>
</cp:coreProperties>
</file>