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aalahmed/Desktop/"/>
    </mc:Choice>
  </mc:AlternateContent>
  <xr:revisionPtr revIDLastSave="0" documentId="13_ncr:1_{FBBD7D00-28DA-624D-890B-D5BC923C8B2C}" xr6:coauthVersionLast="45" xr6:coauthVersionMax="45" xr10:uidLastSave="{00000000-0000-0000-0000-000000000000}"/>
  <bookViews>
    <workbookView xWindow="240" yWindow="520" windowWidth="13940" windowHeight="15400" xr2:uid="{FD23ECDE-05C7-6C41-8E63-D8CA5339FA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I31" i="1"/>
  <c r="L31" i="1"/>
  <c r="F30" i="1"/>
  <c r="H30" i="1"/>
  <c r="G30" i="1"/>
  <c r="L30" i="1"/>
  <c r="I30" i="1"/>
  <c r="L29" i="1"/>
  <c r="I29" i="1"/>
  <c r="B28" i="1"/>
  <c r="I28" i="1"/>
  <c r="L28" i="1"/>
  <c r="I27" i="1"/>
  <c r="K26" i="1"/>
  <c r="I26" i="1"/>
  <c r="I25" i="1"/>
  <c r="B24" i="1"/>
  <c r="L23" i="1"/>
  <c r="I21" i="1"/>
  <c r="I20" i="1"/>
  <c r="L16" i="1"/>
  <c r="L13" i="1"/>
</calcChain>
</file>

<file path=xl/sharedStrings.xml><?xml version="1.0" encoding="utf-8"?>
<sst xmlns="http://schemas.openxmlformats.org/spreadsheetml/2006/main" count="14" uniqueCount="14">
  <si>
    <t>Riyadh</t>
  </si>
  <si>
    <t>Makkah</t>
  </si>
  <si>
    <t>Madinah</t>
  </si>
  <si>
    <t>Tabuk</t>
  </si>
  <si>
    <t>Najran</t>
  </si>
  <si>
    <t>Date</t>
  </si>
  <si>
    <t>Asir</t>
  </si>
  <si>
    <t>Bahah</t>
  </si>
  <si>
    <t>Northern Borders</t>
  </si>
  <si>
    <t>Jawf</t>
  </si>
  <si>
    <t>Qasim</t>
  </si>
  <si>
    <t>Eastern Province</t>
  </si>
  <si>
    <t>Hail</t>
  </si>
  <si>
    <t>Jizan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</si>
</sst>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\ g;@" x16r2:formatCode16="[$-en-SA,1]dd/mm/yyyy\ g;@"/>
  </numFmts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1E0E9-9A96-D24C-9B39-0DB558A2AE7F}">
  <dimension ref="A1:Q31"/>
  <sheetViews>
    <sheetView tabSelected="1" workbookViewId="0">
      <pane xSplit="1" topLeftCell="B1" activePane="topRight" state="frozen"/>
      <selection pane="topRight" activeCell="D6" sqref="D6"/>
    </sheetView>
  </sheetViews>
  <sheetFormatPr baseColWidth="10" defaultRowHeight="16"/>
  <cols>
    <col min="1" max="1" width="11.33203125" bestFit="1" customWidth="1"/>
  </cols>
  <sheetData>
    <row r="1" spans="1:17">
      <c r="A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2</v>
      </c>
      <c r="G1" s="1" t="s">
        <v>10</v>
      </c>
      <c r="H1" s="1" t="s">
        <v>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4</v>
      </c>
      <c r="N1" s="1" t="s">
        <v>3</v>
      </c>
      <c r="O1" s="2"/>
      <c r="P1" s="2"/>
    </row>
    <row r="2" spans="1:17">
      <c r="A2" s="5">
        <v>43892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/>
      <c r="P2" s="1"/>
      <c r="Q2" s="3"/>
    </row>
    <row r="3" spans="1:17">
      <c r="A3" s="5">
        <v>43893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/>
      <c r="P3" s="1"/>
      <c r="Q3" s="3"/>
    </row>
    <row r="4" spans="1:17">
      <c r="A4" s="5">
        <v>43894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/>
      <c r="P4" s="1"/>
      <c r="Q4" s="3"/>
    </row>
    <row r="5" spans="1:17">
      <c r="A5" s="5">
        <v>43895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/>
      <c r="P5" s="1"/>
      <c r="Q5" s="3"/>
    </row>
    <row r="6" spans="1:17">
      <c r="A6" s="5">
        <v>43896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/>
      <c r="P6" s="1"/>
      <c r="Q6" s="3"/>
    </row>
    <row r="7" spans="1:17">
      <c r="A7" s="5">
        <v>43897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/>
      <c r="P7" s="1"/>
      <c r="Q7" s="3"/>
    </row>
    <row r="8" spans="1:17">
      <c r="A8" s="5">
        <v>43898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/>
      <c r="P8" s="1"/>
      <c r="Q8" s="3"/>
    </row>
    <row r="9" spans="1:17">
      <c r="A9" s="5">
        <v>43899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/>
      <c r="P9" s="1"/>
      <c r="Q9" s="3"/>
    </row>
    <row r="10" spans="1:17">
      <c r="A10" s="5">
        <v>43900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4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/>
      <c r="P10" s="1"/>
      <c r="Q10" s="3"/>
    </row>
    <row r="11" spans="1:17">
      <c r="A11" s="5">
        <v>43901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/>
      <c r="P11" s="1"/>
      <c r="Q11" s="3"/>
    </row>
    <row r="12" spans="1:17">
      <c r="A12" s="5">
        <v>43902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21</v>
      </c>
      <c r="M12" s="1">
        <v>0</v>
      </c>
      <c r="N12" s="1">
        <v>0</v>
      </c>
      <c r="O12" s="1"/>
      <c r="P12" s="1"/>
      <c r="Q12" s="3"/>
    </row>
    <row r="13" spans="1:17">
      <c r="A13" s="5">
        <v>43903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11</v>
      </c>
      <c r="J13" s="1">
        <v>0</v>
      </c>
      <c r="K13" s="1">
        <v>0</v>
      </c>
      <c r="L13" s="1">
        <f>15+12</f>
        <v>27</v>
      </c>
      <c r="M13" s="1">
        <v>0</v>
      </c>
      <c r="N13" s="1">
        <v>0</v>
      </c>
      <c r="O13" s="1"/>
      <c r="P13" s="1"/>
      <c r="Q13" s="3"/>
    </row>
    <row r="14" spans="1:17">
      <c r="A14" s="5">
        <v>43904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12</v>
      </c>
      <c r="I14" s="1">
        <v>4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/>
      <c r="P14" s="1"/>
      <c r="Q14" s="3"/>
    </row>
    <row r="15" spans="1:17">
      <c r="A15" s="5">
        <v>43905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/>
      <c r="P15" s="1"/>
      <c r="Q15" s="3"/>
    </row>
    <row r="16" spans="1:17">
      <c r="A16" s="5">
        <v>43906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4</v>
      </c>
      <c r="I16" s="1">
        <v>2</v>
      </c>
      <c r="J16" s="1">
        <v>0</v>
      </c>
      <c r="K16" s="1">
        <v>3</v>
      </c>
      <c r="L16" s="1">
        <f>2+4</f>
        <v>6</v>
      </c>
      <c r="M16" s="1">
        <v>0</v>
      </c>
      <c r="N16" s="1">
        <v>0</v>
      </c>
      <c r="O16" s="1"/>
      <c r="P16" s="1"/>
      <c r="Q16" s="3"/>
    </row>
    <row r="17" spans="1:17">
      <c r="A17" s="5">
        <v>43907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13</v>
      </c>
      <c r="I17" s="1">
        <v>19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/>
      <c r="P17" s="1"/>
      <c r="Q17" s="3"/>
    </row>
    <row r="18" spans="1:17">
      <c r="A18" s="5">
        <v>43908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19</v>
      </c>
      <c r="I18" s="1">
        <v>23</v>
      </c>
      <c r="J18" s="1">
        <v>0</v>
      </c>
      <c r="K18" s="1">
        <v>0</v>
      </c>
      <c r="L18" s="1">
        <v>24</v>
      </c>
      <c r="M18" s="1">
        <v>0</v>
      </c>
      <c r="N18" s="1">
        <v>0</v>
      </c>
      <c r="O18" s="1"/>
      <c r="P18" s="1"/>
      <c r="Q18" s="3"/>
    </row>
    <row r="19" spans="1:17">
      <c r="A19" s="5">
        <v>43909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21</v>
      </c>
      <c r="I19" s="1">
        <v>10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/>
      <c r="P19" s="1"/>
      <c r="Q19" s="3"/>
    </row>
    <row r="20" spans="1:17">
      <c r="A20" s="5">
        <v>43910</v>
      </c>
      <c r="B20" s="1">
        <v>1</v>
      </c>
      <c r="C20" s="1">
        <v>1</v>
      </c>
      <c r="D20" s="1">
        <v>0</v>
      </c>
      <c r="E20" s="1">
        <v>0</v>
      </c>
      <c r="F20" s="1">
        <v>1</v>
      </c>
      <c r="G20" s="1">
        <v>0</v>
      </c>
      <c r="H20" s="1">
        <v>49</v>
      </c>
      <c r="I20" s="1">
        <f>3+1</f>
        <v>4</v>
      </c>
      <c r="J20" s="1">
        <v>0</v>
      </c>
      <c r="K20" s="1">
        <v>0</v>
      </c>
      <c r="L20" s="1">
        <v>13</v>
      </c>
      <c r="M20" s="1">
        <v>0</v>
      </c>
      <c r="N20" s="1">
        <v>1</v>
      </c>
      <c r="O20" s="1"/>
      <c r="P20" s="1"/>
      <c r="Q20" s="3"/>
    </row>
    <row r="21" spans="1:17">
      <c r="A21" s="5">
        <v>43911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36</v>
      </c>
      <c r="I21" s="1">
        <f>4+1</f>
        <v>5</v>
      </c>
      <c r="J21" s="1">
        <v>0</v>
      </c>
      <c r="K21" s="1">
        <v>0</v>
      </c>
      <c r="L21" s="1">
        <v>7</v>
      </c>
      <c r="M21" s="1">
        <v>0</v>
      </c>
      <c r="N21" s="1">
        <v>0</v>
      </c>
      <c r="O21" s="1"/>
      <c r="P21" s="1"/>
      <c r="Q21" s="3"/>
    </row>
    <row r="22" spans="1:17">
      <c r="A22" s="5">
        <v>43912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34</v>
      </c>
      <c r="I22" s="1">
        <v>12</v>
      </c>
      <c r="J22" s="1">
        <v>0</v>
      </c>
      <c r="K22" s="1">
        <v>0</v>
      </c>
      <c r="L22" s="1">
        <v>72</v>
      </c>
      <c r="M22" s="1">
        <v>0</v>
      </c>
      <c r="N22" s="1">
        <v>0</v>
      </c>
      <c r="O22" s="1"/>
      <c r="P22" s="1"/>
      <c r="Q22" s="3"/>
    </row>
    <row r="23" spans="1:17">
      <c r="A23" s="5">
        <v>43913</v>
      </c>
      <c r="B23" s="1">
        <v>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18</v>
      </c>
      <c r="I23" s="1">
        <v>6</v>
      </c>
      <c r="J23" s="1">
        <v>0</v>
      </c>
      <c r="K23" s="1">
        <v>2</v>
      </c>
      <c r="L23" s="1">
        <f>12+6+1</f>
        <v>19</v>
      </c>
      <c r="M23" s="1">
        <v>1</v>
      </c>
      <c r="N23" s="1">
        <v>0</v>
      </c>
      <c r="O23" s="1"/>
      <c r="P23" s="1"/>
      <c r="Q23" s="3"/>
    </row>
    <row r="24" spans="1:17">
      <c r="A24" s="5">
        <v>43914</v>
      </c>
      <c r="B24" s="1">
        <f>6+8</f>
        <v>14</v>
      </c>
      <c r="C24" s="1">
        <v>12</v>
      </c>
      <c r="D24" s="1">
        <v>0</v>
      </c>
      <c r="E24" s="1">
        <v>0</v>
      </c>
      <c r="F24" s="1">
        <v>1</v>
      </c>
      <c r="G24" s="1">
        <v>0</v>
      </c>
      <c r="H24" s="1">
        <v>69</v>
      </c>
      <c r="I24" s="1">
        <v>16</v>
      </c>
      <c r="J24" s="1">
        <v>0</v>
      </c>
      <c r="K24" s="1">
        <v>3</v>
      </c>
      <c r="L24" s="1">
        <v>82</v>
      </c>
      <c r="M24" s="1">
        <v>8</v>
      </c>
      <c r="N24" s="1">
        <v>0</v>
      </c>
      <c r="O24" s="1"/>
      <c r="P24" s="1"/>
      <c r="Q24" s="3"/>
    </row>
    <row r="25" spans="1:17">
      <c r="A25" s="5">
        <v>43915</v>
      </c>
      <c r="B25" s="1">
        <v>2</v>
      </c>
      <c r="C25" s="1">
        <v>0</v>
      </c>
      <c r="D25" s="1">
        <v>2</v>
      </c>
      <c r="E25" s="1">
        <v>0</v>
      </c>
      <c r="F25" s="1">
        <v>6</v>
      </c>
      <c r="G25" s="1">
        <v>0</v>
      </c>
      <c r="H25" s="1">
        <v>83</v>
      </c>
      <c r="I25" s="1">
        <f>13+6+5+1+1</f>
        <v>26</v>
      </c>
      <c r="J25" s="1">
        <v>0</v>
      </c>
      <c r="K25" s="1">
        <v>0</v>
      </c>
      <c r="L25" s="1">
        <v>10</v>
      </c>
      <c r="M25" s="1">
        <v>4</v>
      </c>
      <c r="N25" s="1">
        <v>0</v>
      </c>
      <c r="O25" s="4"/>
      <c r="P25" s="4"/>
      <c r="Q25" s="4"/>
    </row>
    <row r="26" spans="1:17">
      <c r="A26" s="5">
        <v>43916</v>
      </c>
      <c r="B26" s="1">
        <v>0</v>
      </c>
      <c r="C26" s="1">
        <v>0</v>
      </c>
      <c r="D26" s="1">
        <v>0</v>
      </c>
      <c r="E26" s="1">
        <v>0</v>
      </c>
      <c r="F26" s="1">
        <v>3</v>
      </c>
      <c r="G26" s="1">
        <v>1</v>
      </c>
      <c r="H26" s="1">
        <v>34</v>
      </c>
      <c r="I26" s="1">
        <f>6+5+2+2+1+1</f>
        <v>17</v>
      </c>
      <c r="J26" s="1">
        <v>0</v>
      </c>
      <c r="K26" s="1">
        <f>26+18+13</f>
        <v>57</v>
      </c>
      <c r="L26" s="1">
        <v>0</v>
      </c>
      <c r="M26" s="1">
        <v>0</v>
      </c>
      <c r="N26" s="1">
        <v>0</v>
      </c>
    </row>
    <row r="27" spans="1:17">
      <c r="A27" s="5">
        <v>43917</v>
      </c>
      <c r="B27" s="1">
        <v>0</v>
      </c>
      <c r="C27" s="1">
        <v>0</v>
      </c>
      <c r="D27" s="1">
        <v>0</v>
      </c>
      <c r="E27" s="1">
        <v>0</v>
      </c>
      <c r="F27" s="1">
        <v>19</v>
      </c>
      <c r="G27" s="1">
        <v>2</v>
      </c>
      <c r="H27" s="1">
        <v>46</v>
      </c>
      <c r="I27">
        <f>10+4+2+1+1</f>
        <v>18</v>
      </c>
      <c r="J27" s="1">
        <v>0</v>
      </c>
      <c r="K27" s="1">
        <v>7</v>
      </c>
      <c r="L27" s="1">
        <v>0</v>
      </c>
      <c r="M27" s="1">
        <v>0</v>
      </c>
      <c r="N27" s="1">
        <v>0</v>
      </c>
    </row>
    <row r="28" spans="1:17">
      <c r="A28" s="5">
        <v>43918</v>
      </c>
      <c r="B28" s="1">
        <f>1+3</f>
        <v>4</v>
      </c>
      <c r="C28" s="1">
        <v>0</v>
      </c>
      <c r="D28" s="1">
        <v>0</v>
      </c>
      <c r="E28" s="1">
        <v>0</v>
      </c>
      <c r="F28" s="1">
        <v>6</v>
      </c>
      <c r="G28" s="1">
        <v>0</v>
      </c>
      <c r="H28" s="1">
        <v>41</v>
      </c>
      <c r="I28" s="1">
        <f>12+1+1+1</f>
        <v>15</v>
      </c>
      <c r="J28" s="1">
        <v>0</v>
      </c>
      <c r="K28" s="1">
        <v>0</v>
      </c>
      <c r="L28" s="1">
        <f>12+18</f>
        <v>30</v>
      </c>
      <c r="M28" s="1">
        <v>0</v>
      </c>
      <c r="N28" s="1">
        <v>3</v>
      </c>
    </row>
    <row r="29" spans="1:17">
      <c r="A29" s="5">
        <v>43919</v>
      </c>
      <c r="B29" s="1">
        <v>1</v>
      </c>
      <c r="C29" s="1">
        <v>0</v>
      </c>
      <c r="D29" s="1">
        <v>0</v>
      </c>
      <c r="E29" s="1">
        <v>0</v>
      </c>
      <c r="F29" s="1">
        <v>14</v>
      </c>
      <c r="G29" s="1">
        <v>0</v>
      </c>
      <c r="H29" s="1">
        <v>27</v>
      </c>
      <c r="I29" s="1">
        <f>23+4+2+1+1+1+1</f>
        <v>33</v>
      </c>
      <c r="J29" s="1">
        <v>0</v>
      </c>
      <c r="K29" s="1">
        <v>0</v>
      </c>
      <c r="L29" s="1">
        <f>12+7+1</f>
        <v>20</v>
      </c>
      <c r="M29" s="1">
        <v>0</v>
      </c>
      <c r="N29" s="1">
        <v>1</v>
      </c>
    </row>
    <row r="30" spans="1:17">
      <c r="A30" s="5">
        <v>43920</v>
      </c>
      <c r="B30" s="1">
        <v>1</v>
      </c>
      <c r="C30" s="1">
        <v>0</v>
      </c>
      <c r="D30" s="1">
        <v>0</v>
      </c>
      <c r="E30" s="1">
        <v>0</v>
      </c>
      <c r="F30" s="1">
        <f>22+1</f>
        <v>23</v>
      </c>
      <c r="G30" s="1">
        <f>1+1</f>
        <v>2</v>
      </c>
      <c r="H30" s="1">
        <f>22+1</f>
        <v>23</v>
      </c>
      <c r="I30" s="1">
        <f>34+6+6+5+1</f>
        <v>52</v>
      </c>
      <c r="J30" s="1">
        <v>0</v>
      </c>
      <c r="K30" s="1">
        <v>1</v>
      </c>
      <c r="L30" s="1">
        <f>40+9+2</f>
        <v>51</v>
      </c>
      <c r="M30" s="1">
        <v>0</v>
      </c>
      <c r="N30" s="1">
        <v>1</v>
      </c>
    </row>
    <row r="31" spans="1:17">
      <c r="A31" s="5">
        <v>43921</v>
      </c>
      <c r="B31" s="1">
        <f>1+1</f>
        <v>2</v>
      </c>
      <c r="C31" s="1">
        <v>0</v>
      </c>
      <c r="D31" s="1">
        <v>0</v>
      </c>
      <c r="E31" s="1">
        <v>0</v>
      </c>
      <c r="F31" s="1">
        <v>3</v>
      </c>
      <c r="G31" s="1">
        <v>1</v>
      </c>
      <c r="H31" s="1">
        <v>33</v>
      </c>
      <c r="I31" s="1">
        <f>7+4+3+2+2+1+1</f>
        <v>20</v>
      </c>
      <c r="J31" s="1">
        <v>0</v>
      </c>
      <c r="K31" s="1">
        <v>2</v>
      </c>
      <c r="L31" s="1">
        <f>29+20</f>
        <v>49</v>
      </c>
      <c r="M31" s="1">
        <v>0</v>
      </c>
      <c r="N3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Alahmed</cp:lastModifiedBy>
  <dcterms:created xsi:type="dcterms:W3CDTF">2020-03-26T02:19:06Z</dcterms:created>
  <dcterms:modified xsi:type="dcterms:W3CDTF">2020-03-31T22:57:20Z</dcterms:modified>
</cp:coreProperties>
</file>