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f44/Keller_FoodBrainStudy/BIDSdat/code/foodcue_proc/fixtures/preprocessed/fmriprep/sub-999/ses-1/func/"/>
    </mc:Choice>
  </mc:AlternateContent>
  <xr:revisionPtr revIDLastSave="0" documentId="13_ncr:1_{42D7B963-381E-AC43-B46B-998E193AA02D}" xr6:coauthVersionLast="47" xr6:coauthVersionMax="47" xr10:uidLastSave="{00000000-0000-0000-0000-000000000000}"/>
  <bookViews>
    <workbookView xWindow="16600" yWindow="6160" windowWidth="28800" windowHeight="18000" activeTab="5" xr2:uid="{F7EA567C-372B-0143-834E-C640A0310DBD}"/>
  </bookViews>
  <sheets>
    <sheet name="run1_confound.tsv" sheetId="1" r:id="rId1"/>
    <sheet name="run2_confound.tsv" sheetId="4" r:id="rId2"/>
    <sheet name="run3_confound.tsv" sheetId="5" r:id="rId3"/>
    <sheet name="run4_confound.tsv" sheetId="6" r:id="rId4"/>
    <sheet name="run5_confound.tsv" sheetId="7" r:id="rId5"/>
    <sheet name="censordat_allruns" sheetId="8" r:id="rId6"/>
    <sheet name="expected_censorsum" sheetId="2" r:id="rId7"/>
    <sheet name="expected_byblck-censorsum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3" l="1"/>
  <c r="H6" i="3"/>
  <c r="G6" i="3"/>
  <c r="F6" i="3"/>
  <c r="E6" i="3"/>
  <c r="D6" i="3"/>
  <c r="I5" i="3"/>
  <c r="H5" i="3"/>
  <c r="G5" i="3"/>
  <c r="F5" i="3"/>
  <c r="E5" i="3"/>
  <c r="D5" i="3"/>
  <c r="I4" i="3"/>
  <c r="H4" i="3"/>
  <c r="G4" i="3"/>
  <c r="F4" i="3"/>
  <c r="E4" i="3"/>
  <c r="D4" i="3"/>
  <c r="I3" i="3"/>
  <c r="H3" i="3"/>
  <c r="G3" i="3"/>
  <c r="F3" i="3"/>
  <c r="E3" i="3"/>
  <c r="D3" i="3"/>
  <c r="I2" i="3"/>
  <c r="H2" i="3"/>
  <c r="G2" i="3"/>
  <c r="F2" i="3"/>
  <c r="E2" i="3"/>
  <c r="D2" i="3"/>
  <c r="I14" i="2"/>
  <c r="I15" i="2"/>
  <c r="I16" i="2"/>
  <c r="I17" i="2"/>
  <c r="I18" i="2"/>
  <c r="H18" i="2"/>
  <c r="H17" i="2"/>
  <c r="H16" i="2"/>
  <c r="H14" i="2"/>
  <c r="H15" i="2"/>
  <c r="I3" i="2"/>
  <c r="I4" i="2"/>
  <c r="I5" i="2"/>
  <c r="I6" i="2"/>
  <c r="I8" i="2"/>
  <c r="I9" i="2"/>
  <c r="I10" i="2"/>
  <c r="I11" i="2"/>
  <c r="I12" i="2"/>
  <c r="H11" i="2"/>
  <c r="H12" i="2"/>
  <c r="H10" i="2"/>
  <c r="H9" i="2"/>
  <c r="H8" i="2"/>
  <c r="G18" i="2"/>
  <c r="G17" i="2"/>
  <c r="G16" i="2"/>
  <c r="G15" i="2"/>
  <c r="G12" i="2"/>
  <c r="G11" i="2"/>
  <c r="G10" i="2"/>
  <c r="G9" i="2"/>
  <c r="G14" i="2"/>
  <c r="G8" i="2"/>
  <c r="E12" i="2"/>
  <c r="F12" i="2" s="1"/>
  <c r="E11" i="2"/>
  <c r="E10" i="2"/>
  <c r="E9" i="2"/>
  <c r="F18" i="2"/>
  <c r="F8" i="2"/>
  <c r="F9" i="2"/>
  <c r="F10" i="2"/>
  <c r="F11" i="2"/>
  <c r="F14" i="2"/>
  <c r="F15" i="2"/>
  <c r="F16" i="2"/>
  <c r="F17" i="2"/>
  <c r="E18" i="2"/>
  <c r="E17" i="2"/>
  <c r="E16" i="2"/>
  <c r="E15" i="2"/>
  <c r="E14" i="2"/>
  <c r="E8" i="2"/>
  <c r="D12" i="2"/>
  <c r="D11" i="2"/>
  <c r="D10" i="2"/>
  <c r="D9" i="2"/>
  <c r="D8" i="2"/>
  <c r="D18" i="2"/>
  <c r="D17" i="2"/>
  <c r="D16" i="2"/>
  <c r="D15" i="2"/>
  <c r="D14" i="2"/>
  <c r="H4" i="2"/>
  <c r="H6" i="2"/>
  <c r="H5" i="2"/>
  <c r="H3" i="2"/>
  <c r="H2" i="2"/>
  <c r="G6" i="2"/>
  <c r="G5" i="2"/>
  <c r="G4" i="2"/>
  <c r="G3" i="2"/>
  <c r="G2" i="2"/>
  <c r="E6" i="2"/>
  <c r="E5" i="2"/>
  <c r="E4" i="2"/>
  <c r="E3" i="2"/>
  <c r="E2" i="2"/>
  <c r="D2" i="2"/>
  <c r="D3" i="2"/>
  <c r="D4" i="2"/>
  <c r="D6" i="2"/>
  <c r="D5" i="2"/>
  <c r="I81" i="7"/>
  <c r="H81" i="7"/>
  <c r="G81" i="7"/>
  <c r="I80" i="7"/>
  <c r="H80" i="7"/>
  <c r="G80" i="7"/>
  <c r="I79" i="7"/>
  <c r="H79" i="7"/>
  <c r="G79" i="7"/>
  <c r="I78" i="7"/>
  <c r="H78" i="7"/>
  <c r="G78" i="7"/>
  <c r="I77" i="7"/>
  <c r="H77" i="7"/>
  <c r="G77" i="7"/>
  <c r="I76" i="7"/>
  <c r="H76" i="7"/>
  <c r="G76" i="7"/>
  <c r="I75" i="7"/>
  <c r="H75" i="7"/>
  <c r="G75" i="7"/>
  <c r="I74" i="7"/>
  <c r="H74" i="7"/>
  <c r="G74" i="7"/>
  <c r="I73" i="7"/>
  <c r="H73" i="7"/>
  <c r="G73" i="7"/>
  <c r="I72" i="7"/>
  <c r="H72" i="7"/>
  <c r="G72" i="7"/>
  <c r="I71" i="7"/>
  <c r="H71" i="7"/>
  <c r="G71" i="7"/>
  <c r="I70" i="7"/>
  <c r="H70" i="7"/>
  <c r="G70" i="7"/>
  <c r="I69" i="7"/>
  <c r="H69" i="7"/>
  <c r="G69" i="7"/>
  <c r="I68" i="7"/>
  <c r="H68" i="7"/>
  <c r="G68" i="7"/>
  <c r="I67" i="7"/>
  <c r="H67" i="7"/>
  <c r="G67" i="7"/>
  <c r="I66" i="7"/>
  <c r="H66" i="7"/>
  <c r="G66" i="7"/>
  <c r="I65" i="7"/>
  <c r="H65" i="7"/>
  <c r="G65" i="7"/>
  <c r="I64" i="7"/>
  <c r="H64" i="7"/>
  <c r="G64" i="7"/>
  <c r="I63" i="7"/>
  <c r="H63" i="7"/>
  <c r="G63" i="7"/>
  <c r="I62" i="7"/>
  <c r="H62" i="7"/>
  <c r="G62" i="7"/>
  <c r="I61" i="7"/>
  <c r="H61" i="7"/>
  <c r="G61" i="7"/>
  <c r="I60" i="7"/>
  <c r="H60" i="7"/>
  <c r="G60" i="7"/>
  <c r="I59" i="7"/>
  <c r="H59" i="7"/>
  <c r="G59" i="7"/>
  <c r="I58" i="7"/>
  <c r="H58" i="7"/>
  <c r="G58" i="7"/>
  <c r="I57" i="7"/>
  <c r="H57" i="7"/>
  <c r="G57" i="7"/>
  <c r="I56" i="7"/>
  <c r="H56" i="7"/>
  <c r="G56" i="7"/>
  <c r="I55" i="7"/>
  <c r="H55" i="7"/>
  <c r="G55" i="7"/>
  <c r="I54" i="7"/>
  <c r="H54" i="7"/>
  <c r="G54" i="7"/>
  <c r="I53" i="7"/>
  <c r="H53" i="7"/>
  <c r="G53" i="7"/>
  <c r="I52" i="7"/>
  <c r="H52" i="7"/>
  <c r="G52" i="7"/>
  <c r="I51" i="7"/>
  <c r="H51" i="7"/>
  <c r="G51" i="7"/>
  <c r="I50" i="7"/>
  <c r="H50" i="7"/>
  <c r="G50" i="7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2" i="7"/>
  <c r="H2" i="7"/>
  <c r="G2" i="7"/>
  <c r="I81" i="6"/>
  <c r="H81" i="6"/>
  <c r="G81" i="6"/>
  <c r="I80" i="6"/>
  <c r="H80" i="6"/>
  <c r="G80" i="6"/>
  <c r="I79" i="6"/>
  <c r="H79" i="6"/>
  <c r="G79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I2" i="6"/>
  <c r="H2" i="6"/>
  <c r="G2" i="6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  <c r="G2" i="1"/>
  <c r="H2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I2" i="2" l="1"/>
  <c r="F3" i="2"/>
  <c r="F4" i="2"/>
  <c r="F5" i="2"/>
  <c r="F6" i="2"/>
  <c r="F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</calcChain>
</file>

<file path=xl/sharedStrings.xml><?xml version="1.0" encoding="utf-8"?>
<sst xmlns="http://schemas.openxmlformats.org/spreadsheetml/2006/main" count="899" uniqueCount="32">
  <si>
    <t>n/a</t>
  </si>
  <si>
    <t>dummy</t>
  </si>
  <si>
    <t>TR</t>
  </si>
  <si>
    <t>time</t>
  </si>
  <si>
    <t>block</t>
  </si>
  <si>
    <t>rest</t>
  </si>
  <si>
    <t>condition (based on orig_onsets)</t>
  </si>
  <si>
    <t>HighLarge</t>
  </si>
  <si>
    <t>HighSmall</t>
  </si>
  <si>
    <t>LowLarge</t>
  </si>
  <si>
    <t>LowSmall</t>
  </si>
  <si>
    <t>OfficeLarge</t>
  </si>
  <si>
    <t>OfficeSmall</t>
  </si>
  <si>
    <t>fix</t>
  </si>
  <si>
    <t>sub</t>
  </si>
  <si>
    <t>run</t>
  </si>
  <si>
    <t>n_vol</t>
  </si>
  <si>
    <t>n_censor</t>
  </si>
  <si>
    <t>p_censor</t>
  </si>
  <si>
    <t>n_vol_interest</t>
  </si>
  <si>
    <t>n_censor_interest</t>
  </si>
  <si>
    <t>p_censor_interest</t>
  </si>
  <si>
    <t>framewise_displacement</t>
  </si>
  <si>
    <t>std_dvars</t>
  </si>
  <si>
    <t>censor_fd1</t>
  </si>
  <si>
    <t>censor_fd1_cpt</t>
  </si>
  <si>
    <t>censor_fd1_stddvar1</t>
  </si>
  <si>
    <t>censor criteria</t>
  </si>
  <si>
    <t>fd-1.0</t>
  </si>
  <si>
    <t>fd-1.0_cpt</t>
  </si>
  <si>
    <t>fd-1.0_stddvar-1.0</t>
  </si>
  <si>
    <t>fd1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</si>
</sst>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B4EA-3BB0-5C4C-886F-701FEFA7C714}">
  <dimension ref="A1:I82"/>
  <sheetViews>
    <sheetView zoomScaleNormal="133" workbookViewId="0">
      <selection activeCell="G2" sqref="G2:G81"/>
    </sheetView>
  </sheetViews>
  <sheetFormatPr baseColWidth="10" defaultRowHeight="16" x14ac:dyDescent="0.2"/>
  <cols>
    <col min="3" max="3" width="28.33203125" bestFit="1" customWidth="1"/>
    <col min="4" max="4" width="20.6640625" bestFit="1" customWidth="1"/>
    <col min="5" max="7" width="25.1640625" customWidth="1"/>
    <col min="8" max="8" width="21" customWidth="1"/>
    <col min="9" max="9" width="19.33203125" bestFit="1" customWidth="1"/>
  </cols>
  <sheetData>
    <row r="1" spans="1:9" x14ac:dyDescent="0.2">
      <c r="A1" t="s">
        <v>3</v>
      </c>
      <c r="B1" t="s">
        <v>2</v>
      </c>
      <c r="C1" t="s">
        <v>6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">
      <c r="A2">
        <f>2*B2</f>
        <v>0</v>
      </c>
      <c r="B2">
        <v>0</v>
      </c>
      <c r="C2" t="s">
        <v>1</v>
      </c>
      <c r="D2" t="s">
        <v>1</v>
      </c>
      <c r="E2" t="s">
        <v>0</v>
      </c>
      <c r="F2" t="s">
        <v>0</v>
      </c>
      <c r="G2">
        <f>IF(OR(E2&gt;1,B2&lt;2),0,1)</f>
        <v>0</v>
      </c>
      <c r="H2">
        <f t="shared" ref="H2:H4" si="0">IF(OR(E2&gt;1,E3&gt;1,B2&lt;2),0,1)</f>
        <v>0</v>
      </c>
      <c r="I2">
        <f>IF(OR(E2&gt;1,B2&lt;2,F2&gt;1),0,1)</f>
        <v>0</v>
      </c>
    </row>
    <row r="3" spans="1:9" x14ac:dyDescent="0.2">
      <c r="A3">
        <f t="shared" ref="A3:A66" si="1">2*B3</f>
        <v>2</v>
      </c>
      <c r="B3">
        <v>1</v>
      </c>
      <c r="C3" t="s">
        <v>1</v>
      </c>
      <c r="D3" t="s">
        <v>1</v>
      </c>
      <c r="E3">
        <v>0</v>
      </c>
      <c r="F3">
        <v>1.5</v>
      </c>
      <c r="G3">
        <f t="shared" ref="G3:G66" si="2">IF(OR(E3&gt;1,B3&lt;2),0,1)</f>
        <v>0</v>
      </c>
      <c r="H3">
        <f t="shared" si="0"/>
        <v>0</v>
      </c>
      <c r="I3">
        <f t="shared" ref="I3:I66" si="3">IF(OR(E3&gt;1,B3&lt;2,F3&gt;1),0,1)</f>
        <v>0</v>
      </c>
    </row>
    <row r="4" spans="1:9" x14ac:dyDescent="0.2">
      <c r="A4">
        <f t="shared" si="1"/>
        <v>4</v>
      </c>
      <c r="B4">
        <v>2</v>
      </c>
      <c r="C4" t="s">
        <v>7</v>
      </c>
      <c r="D4" t="s">
        <v>4</v>
      </c>
      <c r="E4">
        <v>0</v>
      </c>
      <c r="F4">
        <v>1.5</v>
      </c>
      <c r="G4">
        <f t="shared" si="2"/>
        <v>1</v>
      </c>
      <c r="H4">
        <f t="shared" si="0"/>
        <v>1</v>
      </c>
      <c r="I4">
        <f t="shared" si="3"/>
        <v>0</v>
      </c>
    </row>
    <row r="5" spans="1:9" x14ac:dyDescent="0.2">
      <c r="A5">
        <f t="shared" si="1"/>
        <v>6</v>
      </c>
      <c r="B5">
        <v>3</v>
      </c>
      <c r="C5" t="s">
        <v>7</v>
      </c>
      <c r="D5" t="s">
        <v>4</v>
      </c>
      <c r="E5">
        <v>0</v>
      </c>
      <c r="F5">
        <v>1.5</v>
      </c>
      <c r="G5">
        <f t="shared" si="2"/>
        <v>1</v>
      </c>
      <c r="H5">
        <f>IF(OR(E5&gt;1,E6&gt;1,B5&lt;2),0,1)</f>
        <v>1</v>
      </c>
      <c r="I5">
        <f t="shared" si="3"/>
        <v>0</v>
      </c>
    </row>
    <row r="6" spans="1:9" x14ac:dyDescent="0.2">
      <c r="A6">
        <f t="shared" si="1"/>
        <v>8</v>
      </c>
      <c r="B6">
        <v>4</v>
      </c>
      <c r="C6" t="s">
        <v>7</v>
      </c>
      <c r="D6" t="s">
        <v>4</v>
      </c>
      <c r="E6">
        <v>0</v>
      </c>
      <c r="F6">
        <v>1.5</v>
      </c>
      <c r="G6">
        <f t="shared" si="2"/>
        <v>1</v>
      </c>
      <c r="H6">
        <f t="shared" ref="H6:H69" si="4">IF(OR(E6&gt;1,E7&gt;1,B6&lt;2),0,1)</f>
        <v>1</v>
      </c>
      <c r="I6">
        <f t="shared" si="3"/>
        <v>0</v>
      </c>
    </row>
    <row r="7" spans="1:9" x14ac:dyDescent="0.2">
      <c r="A7">
        <f t="shared" si="1"/>
        <v>10</v>
      </c>
      <c r="B7">
        <v>5</v>
      </c>
      <c r="C7" t="s">
        <v>7</v>
      </c>
      <c r="D7" t="s">
        <v>4</v>
      </c>
      <c r="E7">
        <v>0</v>
      </c>
      <c r="F7">
        <v>1.5</v>
      </c>
      <c r="G7">
        <f t="shared" si="2"/>
        <v>1</v>
      </c>
      <c r="H7">
        <f t="shared" si="4"/>
        <v>1</v>
      </c>
      <c r="I7">
        <f t="shared" si="3"/>
        <v>0</v>
      </c>
    </row>
    <row r="8" spans="1:9" x14ac:dyDescent="0.2">
      <c r="A8">
        <f t="shared" si="1"/>
        <v>12</v>
      </c>
      <c r="B8">
        <v>6</v>
      </c>
      <c r="C8" t="s">
        <v>7</v>
      </c>
      <c r="D8" t="s">
        <v>4</v>
      </c>
      <c r="E8">
        <v>0</v>
      </c>
      <c r="F8">
        <v>1.5</v>
      </c>
      <c r="G8">
        <f t="shared" si="2"/>
        <v>1</v>
      </c>
      <c r="H8">
        <f t="shared" si="4"/>
        <v>1</v>
      </c>
      <c r="I8">
        <f t="shared" si="3"/>
        <v>0</v>
      </c>
    </row>
    <row r="9" spans="1:9" x14ac:dyDescent="0.2">
      <c r="A9">
        <f t="shared" si="1"/>
        <v>14</v>
      </c>
      <c r="B9">
        <v>7</v>
      </c>
      <c r="C9" t="s">
        <v>7</v>
      </c>
      <c r="D9" t="s">
        <v>4</v>
      </c>
      <c r="E9">
        <v>0</v>
      </c>
      <c r="F9">
        <v>1.5</v>
      </c>
      <c r="G9">
        <f t="shared" si="2"/>
        <v>1</v>
      </c>
      <c r="H9">
        <f t="shared" si="4"/>
        <v>1</v>
      </c>
      <c r="I9">
        <f t="shared" si="3"/>
        <v>0</v>
      </c>
    </row>
    <row r="10" spans="1:9" x14ac:dyDescent="0.2">
      <c r="A10">
        <f t="shared" si="1"/>
        <v>16</v>
      </c>
      <c r="B10">
        <v>8</v>
      </c>
      <c r="C10" t="s">
        <v>7</v>
      </c>
      <c r="D10" t="s">
        <v>4</v>
      </c>
      <c r="E10">
        <v>0</v>
      </c>
      <c r="F10">
        <v>1.5</v>
      </c>
      <c r="G10">
        <f t="shared" si="2"/>
        <v>1</v>
      </c>
      <c r="H10">
        <f t="shared" si="4"/>
        <v>1</v>
      </c>
      <c r="I10">
        <f t="shared" si="3"/>
        <v>0</v>
      </c>
    </row>
    <row r="11" spans="1:9" x14ac:dyDescent="0.2">
      <c r="A11">
        <f t="shared" si="1"/>
        <v>18</v>
      </c>
      <c r="B11">
        <v>9</v>
      </c>
      <c r="C11" t="s">
        <v>7</v>
      </c>
      <c r="D11" t="s">
        <v>4</v>
      </c>
      <c r="E11">
        <v>0</v>
      </c>
      <c r="F11">
        <v>1.5</v>
      </c>
      <c r="G11">
        <f t="shared" si="2"/>
        <v>1</v>
      </c>
      <c r="H11">
        <f t="shared" si="4"/>
        <v>1</v>
      </c>
      <c r="I11">
        <f t="shared" si="3"/>
        <v>0</v>
      </c>
    </row>
    <row r="12" spans="1:9" x14ac:dyDescent="0.2">
      <c r="A12">
        <f t="shared" si="1"/>
        <v>20</v>
      </c>
      <c r="B12">
        <v>10</v>
      </c>
      <c r="C12" t="s">
        <v>7</v>
      </c>
      <c r="D12" t="s">
        <v>4</v>
      </c>
      <c r="E12">
        <v>0</v>
      </c>
      <c r="F12">
        <v>1.5</v>
      </c>
      <c r="G12">
        <f t="shared" si="2"/>
        <v>1</v>
      </c>
      <c r="H12">
        <f t="shared" si="4"/>
        <v>1</v>
      </c>
      <c r="I12">
        <f t="shared" si="3"/>
        <v>0</v>
      </c>
    </row>
    <row r="13" spans="1:9" x14ac:dyDescent="0.2">
      <c r="A13">
        <f t="shared" si="1"/>
        <v>22</v>
      </c>
      <c r="B13">
        <v>11</v>
      </c>
      <c r="C13" t="s">
        <v>13</v>
      </c>
      <c r="D13" t="s">
        <v>5</v>
      </c>
      <c r="E13">
        <v>0</v>
      </c>
      <c r="F13">
        <v>1.5</v>
      </c>
      <c r="G13">
        <f t="shared" si="2"/>
        <v>1</v>
      </c>
      <c r="H13">
        <f t="shared" si="4"/>
        <v>1</v>
      </c>
      <c r="I13">
        <f t="shared" si="3"/>
        <v>0</v>
      </c>
    </row>
    <row r="14" spans="1:9" x14ac:dyDescent="0.2">
      <c r="A14">
        <f t="shared" si="1"/>
        <v>24</v>
      </c>
      <c r="B14">
        <v>12</v>
      </c>
      <c r="C14" t="s">
        <v>13</v>
      </c>
      <c r="D14" t="s">
        <v>5</v>
      </c>
      <c r="E14">
        <v>0</v>
      </c>
      <c r="F14">
        <v>1.5</v>
      </c>
      <c r="G14">
        <f t="shared" si="2"/>
        <v>1</v>
      </c>
      <c r="H14">
        <f t="shared" si="4"/>
        <v>1</v>
      </c>
      <c r="I14">
        <f t="shared" si="3"/>
        <v>0</v>
      </c>
    </row>
    <row r="15" spans="1:9" x14ac:dyDescent="0.2">
      <c r="A15">
        <f t="shared" si="1"/>
        <v>26</v>
      </c>
      <c r="B15">
        <v>13</v>
      </c>
      <c r="C15" t="s">
        <v>13</v>
      </c>
      <c r="D15" t="s">
        <v>5</v>
      </c>
      <c r="E15">
        <v>0</v>
      </c>
      <c r="F15">
        <v>1.5</v>
      </c>
      <c r="G15">
        <f t="shared" si="2"/>
        <v>1</v>
      </c>
      <c r="H15">
        <f t="shared" si="4"/>
        <v>1</v>
      </c>
      <c r="I15">
        <f t="shared" si="3"/>
        <v>0</v>
      </c>
    </row>
    <row r="16" spans="1:9" x14ac:dyDescent="0.2">
      <c r="A16">
        <f t="shared" si="1"/>
        <v>28</v>
      </c>
      <c r="B16">
        <v>14</v>
      </c>
      <c r="C16" t="s">
        <v>13</v>
      </c>
      <c r="D16" t="s">
        <v>5</v>
      </c>
      <c r="E16">
        <v>0</v>
      </c>
      <c r="F16">
        <v>1.5</v>
      </c>
      <c r="G16">
        <f t="shared" si="2"/>
        <v>1</v>
      </c>
      <c r="H16">
        <f t="shared" si="4"/>
        <v>1</v>
      </c>
      <c r="I16">
        <f t="shared" si="3"/>
        <v>0</v>
      </c>
    </row>
    <row r="17" spans="1:9" x14ac:dyDescent="0.2">
      <c r="A17">
        <f t="shared" si="1"/>
        <v>30</v>
      </c>
      <c r="B17">
        <v>15</v>
      </c>
      <c r="C17" t="s">
        <v>8</v>
      </c>
      <c r="D17" t="s">
        <v>4</v>
      </c>
      <c r="E17">
        <v>0</v>
      </c>
      <c r="F17">
        <v>1.5</v>
      </c>
      <c r="G17">
        <f t="shared" si="2"/>
        <v>1</v>
      </c>
      <c r="H17">
        <f t="shared" si="4"/>
        <v>1</v>
      </c>
      <c r="I17">
        <f t="shared" si="3"/>
        <v>0</v>
      </c>
    </row>
    <row r="18" spans="1:9" x14ac:dyDescent="0.2">
      <c r="A18">
        <f t="shared" si="1"/>
        <v>32</v>
      </c>
      <c r="B18">
        <v>16</v>
      </c>
      <c r="C18" t="s">
        <v>8</v>
      </c>
      <c r="D18" t="s">
        <v>4</v>
      </c>
      <c r="E18">
        <v>0</v>
      </c>
      <c r="F18">
        <v>1.5</v>
      </c>
      <c r="G18">
        <f t="shared" si="2"/>
        <v>1</v>
      </c>
      <c r="H18">
        <f t="shared" si="4"/>
        <v>1</v>
      </c>
      <c r="I18">
        <f t="shared" si="3"/>
        <v>0</v>
      </c>
    </row>
    <row r="19" spans="1:9" x14ac:dyDescent="0.2">
      <c r="A19">
        <f t="shared" si="1"/>
        <v>34</v>
      </c>
      <c r="B19">
        <v>17</v>
      </c>
      <c r="C19" t="s">
        <v>8</v>
      </c>
      <c r="D19" t="s">
        <v>4</v>
      </c>
      <c r="E19">
        <v>0</v>
      </c>
      <c r="F19">
        <v>1.5</v>
      </c>
      <c r="G19">
        <f t="shared" si="2"/>
        <v>1</v>
      </c>
      <c r="H19">
        <f t="shared" si="4"/>
        <v>1</v>
      </c>
      <c r="I19">
        <f t="shared" si="3"/>
        <v>0</v>
      </c>
    </row>
    <row r="20" spans="1:9" x14ac:dyDescent="0.2">
      <c r="A20">
        <f t="shared" si="1"/>
        <v>36</v>
      </c>
      <c r="B20">
        <v>18</v>
      </c>
      <c r="C20" t="s">
        <v>8</v>
      </c>
      <c r="D20" t="s">
        <v>4</v>
      </c>
      <c r="E20">
        <v>0</v>
      </c>
      <c r="F20">
        <v>1.5</v>
      </c>
      <c r="G20">
        <f t="shared" si="2"/>
        <v>1</v>
      </c>
      <c r="H20">
        <f t="shared" si="4"/>
        <v>1</v>
      </c>
      <c r="I20">
        <f t="shared" si="3"/>
        <v>0</v>
      </c>
    </row>
    <row r="21" spans="1:9" x14ac:dyDescent="0.2">
      <c r="A21">
        <f t="shared" si="1"/>
        <v>38</v>
      </c>
      <c r="B21">
        <v>19</v>
      </c>
      <c r="C21" t="s">
        <v>8</v>
      </c>
      <c r="D21" t="s">
        <v>4</v>
      </c>
      <c r="E21">
        <v>0</v>
      </c>
      <c r="F21">
        <v>1.5</v>
      </c>
      <c r="G21">
        <f t="shared" si="2"/>
        <v>1</v>
      </c>
      <c r="H21">
        <f t="shared" si="4"/>
        <v>1</v>
      </c>
      <c r="I21">
        <f t="shared" si="3"/>
        <v>0</v>
      </c>
    </row>
    <row r="22" spans="1:9" x14ac:dyDescent="0.2">
      <c r="A22">
        <f t="shared" si="1"/>
        <v>40</v>
      </c>
      <c r="B22">
        <v>20</v>
      </c>
      <c r="C22" t="s">
        <v>8</v>
      </c>
      <c r="D22" t="s">
        <v>4</v>
      </c>
      <c r="E22">
        <v>0</v>
      </c>
      <c r="F22">
        <v>1.5</v>
      </c>
      <c r="G22">
        <f t="shared" si="2"/>
        <v>1</v>
      </c>
      <c r="H22">
        <f t="shared" si="4"/>
        <v>1</v>
      </c>
      <c r="I22">
        <f t="shared" si="3"/>
        <v>0</v>
      </c>
    </row>
    <row r="23" spans="1:9" x14ac:dyDescent="0.2">
      <c r="A23">
        <f t="shared" si="1"/>
        <v>42</v>
      </c>
      <c r="B23">
        <v>21</v>
      </c>
      <c r="C23" t="s">
        <v>8</v>
      </c>
      <c r="D23" t="s">
        <v>4</v>
      </c>
      <c r="E23">
        <v>0</v>
      </c>
      <c r="F23">
        <v>1.5</v>
      </c>
      <c r="G23">
        <f t="shared" si="2"/>
        <v>1</v>
      </c>
      <c r="H23">
        <f t="shared" si="4"/>
        <v>1</v>
      </c>
      <c r="I23">
        <f t="shared" si="3"/>
        <v>0</v>
      </c>
    </row>
    <row r="24" spans="1:9" x14ac:dyDescent="0.2">
      <c r="A24">
        <f t="shared" si="1"/>
        <v>44</v>
      </c>
      <c r="B24">
        <v>22</v>
      </c>
      <c r="C24" t="s">
        <v>8</v>
      </c>
      <c r="D24" t="s">
        <v>4</v>
      </c>
      <c r="E24">
        <v>0</v>
      </c>
      <c r="F24">
        <v>1.5</v>
      </c>
      <c r="G24">
        <f t="shared" si="2"/>
        <v>1</v>
      </c>
      <c r="H24">
        <f t="shared" si="4"/>
        <v>1</v>
      </c>
      <c r="I24">
        <f t="shared" si="3"/>
        <v>0</v>
      </c>
    </row>
    <row r="25" spans="1:9" x14ac:dyDescent="0.2">
      <c r="A25">
        <f t="shared" si="1"/>
        <v>46</v>
      </c>
      <c r="B25">
        <v>23</v>
      </c>
      <c r="C25" t="s">
        <v>8</v>
      </c>
      <c r="D25" t="s">
        <v>4</v>
      </c>
      <c r="E25">
        <v>0</v>
      </c>
      <c r="F25">
        <v>1.5</v>
      </c>
      <c r="G25">
        <f t="shared" si="2"/>
        <v>1</v>
      </c>
      <c r="H25">
        <f t="shared" si="4"/>
        <v>1</v>
      </c>
      <c r="I25">
        <f t="shared" si="3"/>
        <v>0</v>
      </c>
    </row>
    <row r="26" spans="1:9" x14ac:dyDescent="0.2">
      <c r="A26">
        <f t="shared" si="1"/>
        <v>48</v>
      </c>
      <c r="B26">
        <v>24</v>
      </c>
      <c r="C26" t="s">
        <v>13</v>
      </c>
      <c r="D26" t="s">
        <v>5</v>
      </c>
      <c r="E26">
        <v>0</v>
      </c>
      <c r="F26">
        <v>1.5</v>
      </c>
      <c r="G26">
        <f t="shared" si="2"/>
        <v>1</v>
      </c>
      <c r="H26">
        <f t="shared" si="4"/>
        <v>1</v>
      </c>
      <c r="I26">
        <f t="shared" si="3"/>
        <v>0</v>
      </c>
    </row>
    <row r="27" spans="1:9" x14ac:dyDescent="0.2">
      <c r="A27">
        <f t="shared" si="1"/>
        <v>50</v>
      </c>
      <c r="B27">
        <v>25</v>
      </c>
      <c r="C27" t="s">
        <v>13</v>
      </c>
      <c r="D27" t="s">
        <v>5</v>
      </c>
      <c r="E27">
        <v>0</v>
      </c>
      <c r="F27">
        <v>1.5</v>
      </c>
      <c r="G27">
        <f t="shared" si="2"/>
        <v>1</v>
      </c>
      <c r="H27">
        <f t="shared" si="4"/>
        <v>1</v>
      </c>
      <c r="I27">
        <f t="shared" si="3"/>
        <v>0</v>
      </c>
    </row>
    <row r="28" spans="1:9" x14ac:dyDescent="0.2">
      <c r="A28">
        <f t="shared" si="1"/>
        <v>52</v>
      </c>
      <c r="B28">
        <v>26</v>
      </c>
      <c r="C28" t="s">
        <v>13</v>
      </c>
      <c r="D28" t="s">
        <v>5</v>
      </c>
      <c r="E28">
        <v>0</v>
      </c>
      <c r="F28">
        <v>1.5</v>
      </c>
      <c r="G28">
        <f t="shared" si="2"/>
        <v>1</v>
      </c>
      <c r="H28">
        <f t="shared" si="4"/>
        <v>1</v>
      </c>
      <c r="I28">
        <f t="shared" si="3"/>
        <v>0</v>
      </c>
    </row>
    <row r="29" spans="1:9" x14ac:dyDescent="0.2">
      <c r="A29">
        <f t="shared" si="1"/>
        <v>54</v>
      </c>
      <c r="B29">
        <v>27</v>
      </c>
      <c r="C29" t="s">
        <v>13</v>
      </c>
      <c r="D29" t="s">
        <v>5</v>
      </c>
      <c r="E29">
        <v>0</v>
      </c>
      <c r="F29">
        <v>1.5</v>
      </c>
      <c r="G29">
        <f t="shared" si="2"/>
        <v>1</v>
      </c>
      <c r="H29">
        <f t="shared" si="4"/>
        <v>1</v>
      </c>
      <c r="I29">
        <f t="shared" si="3"/>
        <v>0</v>
      </c>
    </row>
    <row r="30" spans="1:9" x14ac:dyDescent="0.2">
      <c r="A30">
        <f t="shared" si="1"/>
        <v>56</v>
      </c>
      <c r="B30">
        <v>28</v>
      </c>
      <c r="C30" t="s">
        <v>9</v>
      </c>
      <c r="D30" t="s">
        <v>4</v>
      </c>
      <c r="E30">
        <v>0</v>
      </c>
      <c r="F30">
        <v>1.5</v>
      </c>
      <c r="G30">
        <f t="shared" si="2"/>
        <v>1</v>
      </c>
      <c r="H30">
        <f t="shared" si="4"/>
        <v>1</v>
      </c>
      <c r="I30">
        <f t="shared" si="3"/>
        <v>0</v>
      </c>
    </row>
    <row r="31" spans="1:9" x14ac:dyDescent="0.2">
      <c r="A31">
        <f t="shared" si="1"/>
        <v>58</v>
      </c>
      <c r="B31">
        <v>29</v>
      </c>
      <c r="C31" t="s">
        <v>9</v>
      </c>
      <c r="D31" t="s">
        <v>4</v>
      </c>
      <c r="E31">
        <v>0</v>
      </c>
      <c r="F31">
        <v>1.5</v>
      </c>
      <c r="G31">
        <f t="shared" si="2"/>
        <v>1</v>
      </c>
      <c r="H31">
        <f t="shared" si="4"/>
        <v>1</v>
      </c>
      <c r="I31">
        <f t="shared" si="3"/>
        <v>0</v>
      </c>
    </row>
    <row r="32" spans="1:9" x14ac:dyDescent="0.2">
      <c r="A32">
        <f t="shared" si="1"/>
        <v>60</v>
      </c>
      <c r="B32">
        <v>30</v>
      </c>
      <c r="C32" t="s">
        <v>9</v>
      </c>
      <c r="D32" t="s">
        <v>4</v>
      </c>
      <c r="E32">
        <v>0</v>
      </c>
      <c r="F32">
        <v>1.5</v>
      </c>
      <c r="G32">
        <f t="shared" si="2"/>
        <v>1</v>
      </c>
      <c r="H32">
        <f t="shared" si="4"/>
        <v>1</v>
      </c>
      <c r="I32">
        <f t="shared" si="3"/>
        <v>0</v>
      </c>
    </row>
    <row r="33" spans="1:9" x14ac:dyDescent="0.2">
      <c r="A33">
        <f t="shared" si="1"/>
        <v>62</v>
      </c>
      <c r="B33">
        <v>31</v>
      </c>
      <c r="C33" t="s">
        <v>9</v>
      </c>
      <c r="D33" t="s">
        <v>4</v>
      </c>
      <c r="E33">
        <v>0</v>
      </c>
      <c r="F33">
        <v>1.5</v>
      </c>
      <c r="G33">
        <f t="shared" si="2"/>
        <v>1</v>
      </c>
      <c r="H33">
        <f t="shared" si="4"/>
        <v>1</v>
      </c>
      <c r="I33">
        <f t="shared" si="3"/>
        <v>0</v>
      </c>
    </row>
    <row r="34" spans="1:9" x14ac:dyDescent="0.2">
      <c r="A34">
        <f t="shared" si="1"/>
        <v>64</v>
      </c>
      <c r="B34">
        <v>32</v>
      </c>
      <c r="C34" t="s">
        <v>9</v>
      </c>
      <c r="D34" t="s">
        <v>4</v>
      </c>
      <c r="E34">
        <v>0</v>
      </c>
      <c r="F34">
        <v>1.5</v>
      </c>
      <c r="G34">
        <f t="shared" si="2"/>
        <v>1</v>
      </c>
      <c r="H34">
        <f t="shared" si="4"/>
        <v>1</v>
      </c>
      <c r="I34">
        <f t="shared" si="3"/>
        <v>0</v>
      </c>
    </row>
    <row r="35" spans="1:9" x14ac:dyDescent="0.2">
      <c r="A35">
        <f t="shared" si="1"/>
        <v>66</v>
      </c>
      <c r="B35">
        <v>33</v>
      </c>
      <c r="C35" t="s">
        <v>9</v>
      </c>
      <c r="D35" t="s">
        <v>4</v>
      </c>
      <c r="E35">
        <v>0</v>
      </c>
      <c r="F35">
        <v>1.5</v>
      </c>
      <c r="G35">
        <f t="shared" si="2"/>
        <v>1</v>
      </c>
      <c r="H35">
        <f t="shared" si="4"/>
        <v>1</v>
      </c>
      <c r="I35">
        <f t="shared" si="3"/>
        <v>0</v>
      </c>
    </row>
    <row r="36" spans="1:9" x14ac:dyDescent="0.2">
      <c r="A36">
        <f t="shared" si="1"/>
        <v>68</v>
      </c>
      <c r="B36">
        <v>34</v>
      </c>
      <c r="C36" t="s">
        <v>9</v>
      </c>
      <c r="D36" t="s">
        <v>4</v>
      </c>
      <c r="E36">
        <v>0</v>
      </c>
      <c r="F36">
        <v>1.5</v>
      </c>
      <c r="G36">
        <f t="shared" si="2"/>
        <v>1</v>
      </c>
      <c r="H36">
        <f t="shared" si="4"/>
        <v>1</v>
      </c>
      <c r="I36">
        <f t="shared" si="3"/>
        <v>0</v>
      </c>
    </row>
    <row r="37" spans="1:9" x14ac:dyDescent="0.2">
      <c r="A37">
        <f t="shared" si="1"/>
        <v>70</v>
      </c>
      <c r="B37">
        <v>35</v>
      </c>
      <c r="C37" t="s">
        <v>9</v>
      </c>
      <c r="D37" t="s">
        <v>4</v>
      </c>
      <c r="E37">
        <v>0</v>
      </c>
      <c r="F37">
        <v>1.5</v>
      </c>
      <c r="G37">
        <f t="shared" si="2"/>
        <v>1</v>
      </c>
      <c r="H37">
        <f t="shared" si="4"/>
        <v>1</v>
      </c>
      <c r="I37">
        <f t="shared" si="3"/>
        <v>0</v>
      </c>
    </row>
    <row r="38" spans="1:9" x14ac:dyDescent="0.2">
      <c r="A38">
        <f t="shared" si="1"/>
        <v>72</v>
      </c>
      <c r="B38">
        <v>36</v>
      </c>
      <c r="C38" t="s">
        <v>9</v>
      </c>
      <c r="D38" t="s">
        <v>4</v>
      </c>
      <c r="E38">
        <v>0</v>
      </c>
      <c r="F38">
        <v>1.5</v>
      </c>
      <c r="G38">
        <f t="shared" si="2"/>
        <v>1</v>
      </c>
      <c r="H38">
        <f t="shared" si="4"/>
        <v>1</v>
      </c>
      <c r="I38">
        <f t="shared" si="3"/>
        <v>0</v>
      </c>
    </row>
    <row r="39" spans="1:9" x14ac:dyDescent="0.2">
      <c r="A39">
        <f t="shared" si="1"/>
        <v>74</v>
      </c>
      <c r="B39">
        <v>37</v>
      </c>
      <c r="C39" t="s">
        <v>13</v>
      </c>
      <c r="D39" t="s">
        <v>5</v>
      </c>
      <c r="E39">
        <v>0</v>
      </c>
      <c r="F39">
        <v>1.5</v>
      </c>
      <c r="G39">
        <f t="shared" si="2"/>
        <v>1</v>
      </c>
      <c r="H39">
        <f t="shared" si="4"/>
        <v>1</v>
      </c>
      <c r="I39">
        <f t="shared" si="3"/>
        <v>0</v>
      </c>
    </row>
    <row r="40" spans="1:9" x14ac:dyDescent="0.2">
      <c r="A40">
        <f t="shared" si="1"/>
        <v>76</v>
      </c>
      <c r="B40">
        <v>38</v>
      </c>
      <c r="C40" t="s">
        <v>13</v>
      </c>
      <c r="D40" t="s">
        <v>5</v>
      </c>
      <c r="E40">
        <v>0</v>
      </c>
      <c r="F40">
        <v>1.5</v>
      </c>
      <c r="G40">
        <f t="shared" si="2"/>
        <v>1</v>
      </c>
      <c r="H40">
        <f t="shared" si="4"/>
        <v>1</v>
      </c>
      <c r="I40">
        <f t="shared" si="3"/>
        <v>0</v>
      </c>
    </row>
    <row r="41" spans="1:9" x14ac:dyDescent="0.2">
      <c r="A41">
        <f t="shared" si="1"/>
        <v>78</v>
      </c>
      <c r="B41">
        <v>39</v>
      </c>
      <c r="C41" t="s">
        <v>13</v>
      </c>
      <c r="D41" t="s">
        <v>5</v>
      </c>
      <c r="E41">
        <v>0</v>
      </c>
      <c r="F41">
        <v>1.5</v>
      </c>
      <c r="G41">
        <f t="shared" si="2"/>
        <v>1</v>
      </c>
      <c r="H41">
        <f t="shared" si="4"/>
        <v>1</v>
      </c>
      <c r="I41">
        <f t="shared" si="3"/>
        <v>0</v>
      </c>
    </row>
    <row r="42" spans="1:9" x14ac:dyDescent="0.2">
      <c r="A42">
        <f t="shared" si="1"/>
        <v>80</v>
      </c>
      <c r="B42">
        <v>40</v>
      </c>
      <c r="C42" t="s">
        <v>13</v>
      </c>
      <c r="D42" t="s">
        <v>5</v>
      </c>
      <c r="E42">
        <v>0</v>
      </c>
      <c r="F42">
        <v>1.5</v>
      </c>
      <c r="G42">
        <f t="shared" si="2"/>
        <v>1</v>
      </c>
      <c r="H42">
        <f t="shared" si="4"/>
        <v>1</v>
      </c>
      <c r="I42">
        <f t="shared" si="3"/>
        <v>0</v>
      </c>
    </row>
    <row r="43" spans="1:9" x14ac:dyDescent="0.2">
      <c r="A43">
        <f t="shared" si="1"/>
        <v>82</v>
      </c>
      <c r="B43">
        <v>41</v>
      </c>
      <c r="C43" t="s">
        <v>10</v>
      </c>
      <c r="D43" t="s">
        <v>4</v>
      </c>
      <c r="E43">
        <v>0</v>
      </c>
      <c r="F43">
        <v>1.5</v>
      </c>
      <c r="G43">
        <f t="shared" si="2"/>
        <v>1</v>
      </c>
      <c r="H43">
        <f t="shared" si="4"/>
        <v>1</v>
      </c>
      <c r="I43">
        <f t="shared" si="3"/>
        <v>0</v>
      </c>
    </row>
    <row r="44" spans="1:9" x14ac:dyDescent="0.2">
      <c r="A44">
        <f t="shared" si="1"/>
        <v>84</v>
      </c>
      <c r="B44">
        <v>42</v>
      </c>
      <c r="C44" t="s">
        <v>10</v>
      </c>
      <c r="D44" t="s">
        <v>4</v>
      </c>
      <c r="E44">
        <v>0</v>
      </c>
      <c r="F44">
        <v>1.5</v>
      </c>
      <c r="G44">
        <f t="shared" si="2"/>
        <v>1</v>
      </c>
      <c r="H44">
        <f t="shared" si="4"/>
        <v>1</v>
      </c>
      <c r="I44">
        <f t="shared" si="3"/>
        <v>0</v>
      </c>
    </row>
    <row r="45" spans="1:9" x14ac:dyDescent="0.2">
      <c r="A45">
        <f t="shared" si="1"/>
        <v>86</v>
      </c>
      <c r="B45">
        <v>43</v>
      </c>
      <c r="C45" t="s">
        <v>10</v>
      </c>
      <c r="D45" t="s">
        <v>4</v>
      </c>
      <c r="E45">
        <v>0</v>
      </c>
      <c r="F45">
        <v>1.5</v>
      </c>
      <c r="G45">
        <f t="shared" si="2"/>
        <v>1</v>
      </c>
      <c r="H45">
        <f t="shared" si="4"/>
        <v>1</v>
      </c>
      <c r="I45">
        <f t="shared" si="3"/>
        <v>0</v>
      </c>
    </row>
    <row r="46" spans="1:9" x14ac:dyDescent="0.2">
      <c r="A46">
        <f t="shared" si="1"/>
        <v>88</v>
      </c>
      <c r="B46">
        <v>44</v>
      </c>
      <c r="C46" t="s">
        <v>10</v>
      </c>
      <c r="D46" t="s">
        <v>4</v>
      </c>
      <c r="E46">
        <v>0</v>
      </c>
      <c r="F46">
        <v>1.5</v>
      </c>
      <c r="G46">
        <f t="shared" si="2"/>
        <v>1</v>
      </c>
      <c r="H46">
        <f t="shared" si="4"/>
        <v>1</v>
      </c>
      <c r="I46">
        <f t="shared" si="3"/>
        <v>0</v>
      </c>
    </row>
    <row r="47" spans="1:9" x14ac:dyDescent="0.2">
      <c r="A47">
        <f t="shared" si="1"/>
        <v>90</v>
      </c>
      <c r="B47">
        <v>45</v>
      </c>
      <c r="C47" t="s">
        <v>10</v>
      </c>
      <c r="D47" t="s">
        <v>4</v>
      </c>
      <c r="E47">
        <v>0</v>
      </c>
      <c r="F47">
        <v>1.5</v>
      </c>
      <c r="G47">
        <f t="shared" si="2"/>
        <v>1</v>
      </c>
      <c r="H47">
        <f t="shared" si="4"/>
        <v>1</v>
      </c>
      <c r="I47">
        <f t="shared" si="3"/>
        <v>0</v>
      </c>
    </row>
    <row r="48" spans="1:9" x14ac:dyDescent="0.2">
      <c r="A48">
        <f t="shared" si="1"/>
        <v>92</v>
      </c>
      <c r="B48">
        <v>46</v>
      </c>
      <c r="C48" t="s">
        <v>10</v>
      </c>
      <c r="D48" t="s">
        <v>4</v>
      </c>
      <c r="E48">
        <v>0</v>
      </c>
      <c r="F48">
        <v>1.5</v>
      </c>
      <c r="G48">
        <f t="shared" si="2"/>
        <v>1</v>
      </c>
      <c r="H48">
        <f t="shared" si="4"/>
        <v>1</v>
      </c>
      <c r="I48">
        <f t="shared" si="3"/>
        <v>0</v>
      </c>
    </row>
    <row r="49" spans="1:9" x14ac:dyDescent="0.2">
      <c r="A49">
        <f t="shared" si="1"/>
        <v>94</v>
      </c>
      <c r="B49">
        <v>47</v>
      </c>
      <c r="C49" t="s">
        <v>10</v>
      </c>
      <c r="D49" t="s">
        <v>4</v>
      </c>
      <c r="E49">
        <v>0</v>
      </c>
      <c r="F49">
        <v>1.5</v>
      </c>
      <c r="G49">
        <f t="shared" si="2"/>
        <v>1</v>
      </c>
      <c r="H49">
        <f t="shared" si="4"/>
        <v>1</v>
      </c>
      <c r="I49">
        <f t="shared" si="3"/>
        <v>0</v>
      </c>
    </row>
    <row r="50" spans="1:9" x14ac:dyDescent="0.2">
      <c r="A50">
        <f t="shared" si="1"/>
        <v>96</v>
      </c>
      <c r="B50">
        <v>48</v>
      </c>
      <c r="C50" t="s">
        <v>10</v>
      </c>
      <c r="D50" t="s">
        <v>4</v>
      </c>
      <c r="E50">
        <v>0</v>
      </c>
      <c r="F50">
        <v>1.5</v>
      </c>
      <c r="G50">
        <f t="shared" si="2"/>
        <v>1</v>
      </c>
      <c r="H50">
        <f t="shared" si="4"/>
        <v>1</v>
      </c>
      <c r="I50">
        <f t="shared" si="3"/>
        <v>0</v>
      </c>
    </row>
    <row r="51" spans="1:9" x14ac:dyDescent="0.2">
      <c r="A51">
        <f t="shared" si="1"/>
        <v>98</v>
      </c>
      <c r="B51">
        <v>49</v>
      </c>
      <c r="C51" t="s">
        <v>10</v>
      </c>
      <c r="D51" t="s">
        <v>4</v>
      </c>
      <c r="E51">
        <v>0</v>
      </c>
      <c r="F51">
        <v>1.5</v>
      </c>
      <c r="G51">
        <f t="shared" si="2"/>
        <v>1</v>
      </c>
      <c r="H51">
        <f t="shared" si="4"/>
        <v>1</v>
      </c>
      <c r="I51">
        <f t="shared" si="3"/>
        <v>0</v>
      </c>
    </row>
    <row r="52" spans="1:9" x14ac:dyDescent="0.2">
      <c r="A52">
        <f t="shared" si="1"/>
        <v>100</v>
      </c>
      <c r="B52">
        <v>50</v>
      </c>
      <c r="C52" t="s">
        <v>13</v>
      </c>
      <c r="D52" t="s">
        <v>5</v>
      </c>
      <c r="E52">
        <v>0</v>
      </c>
      <c r="F52">
        <v>1.5</v>
      </c>
      <c r="G52">
        <f t="shared" si="2"/>
        <v>1</v>
      </c>
      <c r="H52">
        <f t="shared" si="4"/>
        <v>1</v>
      </c>
      <c r="I52">
        <f t="shared" si="3"/>
        <v>0</v>
      </c>
    </row>
    <row r="53" spans="1:9" x14ac:dyDescent="0.2">
      <c r="A53">
        <f t="shared" si="1"/>
        <v>102</v>
      </c>
      <c r="B53">
        <v>51</v>
      </c>
      <c r="C53" t="s">
        <v>13</v>
      </c>
      <c r="D53" t="s">
        <v>5</v>
      </c>
      <c r="E53">
        <v>0</v>
      </c>
      <c r="F53">
        <v>1.5</v>
      </c>
      <c r="G53">
        <f t="shared" si="2"/>
        <v>1</v>
      </c>
      <c r="H53">
        <f t="shared" si="4"/>
        <v>1</v>
      </c>
      <c r="I53">
        <f t="shared" si="3"/>
        <v>0</v>
      </c>
    </row>
    <row r="54" spans="1:9" x14ac:dyDescent="0.2">
      <c r="A54">
        <f t="shared" si="1"/>
        <v>104</v>
      </c>
      <c r="B54">
        <v>52</v>
      </c>
      <c r="C54" t="s">
        <v>13</v>
      </c>
      <c r="D54" t="s">
        <v>5</v>
      </c>
      <c r="E54">
        <v>0</v>
      </c>
      <c r="F54">
        <v>1.5</v>
      </c>
      <c r="G54">
        <f t="shared" si="2"/>
        <v>1</v>
      </c>
      <c r="H54">
        <f t="shared" si="4"/>
        <v>1</v>
      </c>
      <c r="I54">
        <f t="shared" si="3"/>
        <v>0</v>
      </c>
    </row>
    <row r="55" spans="1:9" x14ac:dyDescent="0.2">
      <c r="A55">
        <f t="shared" si="1"/>
        <v>106</v>
      </c>
      <c r="B55">
        <v>53</v>
      </c>
      <c r="C55" t="s">
        <v>13</v>
      </c>
      <c r="D55" t="s">
        <v>5</v>
      </c>
      <c r="E55">
        <v>0</v>
      </c>
      <c r="F55">
        <v>1.5</v>
      </c>
      <c r="G55">
        <f t="shared" si="2"/>
        <v>1</v>
      </c>
      <c r="H55">
        <f t="shared" si="4"/>
        <v>1</v>
      </c>
      <c r="I55">
        <f t="shared" si="3"/>
        <v>0</v>
      </c>
    </row>
    <row r="56" spans="1:9" x14ac:dyDescent="0.2">
      <c r="A56">
        <f t="shared" si="1"/>
        <v>108</v>
      </c>
      <c r="B56">
        <v>54</v>
      </c>
      <c r="C56" t="s">
        <v>11</v>
      </c>
      <c r="D56" t="s">
        <v>4</v>
      </c>
      <c r="E56">
        <v>0</v>
      </c>
      <c r="F56">
        <v>1.5</v>
      </c>
      <c r="G56">
        <f t="shared" si="2"/>
        <v>1</v>
      </c>
      <c r="H56">
        <f t="shared" si="4"/>
        <v>1</v>
      </c>
      <c r="I56">
        <f t="shared" si="3"/>
        <v>0</v>
      </c>
    </row>
    <row r="57" spans="1:9" x14ac:dyDescent="0.2">
      <c r="A57">
        <f t="shared" si="1"/>
        <v>110</v>
      </c>
      <c r="B57">
        <v>55</v>
      </c>
      <c r="C57" t="s">
        <v>11</v>
      </c>
      <c r="D57" t="s">
        <v>4</v>
      </c>
      <c r="E57">
        <v>0</v>
      </c>
      <c r="F57">
        <v>1.5</v>
      </c>
      <c r="G57">
        <f t="shared" si="2"/>
        <v>1</v>
      </c>
      <c r="H57">
        <f t="shared" si="4"/>
        <v>1</v>
      </c>
      <c r="I57">
        <f t="shared" si="3"/>
        <v>0</v>
      </c>
    </row>
    <row r="58" spans="1:9" x14ac:dyDescent="0.2">
      <c r="A58">
        <f t="shared" si="1"/>
        <v>112</v>
      </c>
      <c r="B58">
        <v>56</v>
      </c>
      <c r="C58" t="s">
        <v>11</v>
      </c>
      <c r="D58" t="s">
        <v>4</v>
      </c>
      <c r="E58">
        <v>0</v>
      </c>
      <c r="F58">
        <v>1.5</v>
      </c>
      <c r="G58">
        <f t="shared" si="2"/>
        <v>1</v>
      </c>
      <c r="H58">
        <f t="shared" si="4"/>
        <v>1</v>
      </c>
      <c r="I58">
        <f t="shared" si="3"/>
        <v>0</v>
      </c>
    </row>
    <row r="59" spans="1:9" x14ac:dyDescent="0.2">
      <c r="A59">
        <f t="shared" si="1"/>
        <v>114</v>
      </c>
      <c r="B59">
        <v>57</v>
      </c>
      <c r="C59" t="s">
        <v>11</v>
      </c>
      <c r="D59" t="s">
        <v>4</v>
      </c>
      <c r="E59">
        <v>0</v>
      </c>
      <c r="F59">
        <v>1.5</v>
      </c>
      <c r="G59">
        <f t="shared" si="2"/>
        <v>1</v>
      </c>
      <c r="H59">
        <f t="shared" si="4"/>
        <v>1</v>
      </c>
      <c r="I59">
        <f t="shared" si="3"/>
        <v>0</v>
      </c>
    </row>
    <row r="60" spans="1:9" x14ac:dyDescent="0.2">
      <c r="A60">
        <f t="shared" si="1"/>
        <v>116</v>
      </c>
      <c r="B60">
        <v>58</v>
      </c>
      <c r="C60" t="s">
        <v>11</v>
      </c>
      <c r="D60" t="s">
        <v>4</v>
      </c>
      <c r="E60">
        <v>0</v>
      </c>
      <c r="F60">
        <v>1.5</v>
      </c>
      <c r="G60">
        <f t="shared" si="2"/>
        <v>1</v>
      </c>
      <c r="H60">
        <f t="shared" si="4"/>
        <v>1</v>
      </c>
      <c r="I60">
        <f t="shared" si="3"/>
        <v>0</v>
      </c>
    </row>
    <row r="61" spans="1:9" x14ac:dyDescent="0.2">
      <c r="A61">
        <f t="shared" si="1"/>
        <v>118</v>
      </c>
      <c r="B61">
        <v>59</v>
      </c>
      <c r="C61" t="s">
        <v>11</v>
      </c>
      <c r="D61" t="s">
        <v>4</v>
      </c>
      <c r="E61">
        <v>0</v>
      </c>
      <c r="F61">
        <v>1.5</v>
      </c>
      <c r="G61">
        <f t="shared" si="2"/>
        <v>1</v>
      </c>
      <c r="H61">
        <f t="shared" si="4"/>
        <v>1</v>
      </c>
      <c r="I61">
        <f t="shared" si="3"/>
        <v>0</v>
      </c>
    </row>
    <row r="62" spans="1:9" x14ac:dyDescent="0.2">
      <c r="A62">
        <f t="shared" si="1"/>
        <v>120</v>
      </c>
      <c r="B62">
        <v>60</v>
      </c>
      <c r="C62" t="s">
        <v>11</v>
      </c>
      <c r="D62" t="s">
        <v>4</v>
      </c>
      <c r="E62">
        <v>0</v>
      </c>
      <c r="F62">
        <v>1.5</v>
      </c>
      <c r="G62">
        <f t="shared" si="2"/>
        <v>1</v>
      </c>
      <c r="H62">
        <f t="shared" si="4"/>
        <v>1</v>
      </c>
      <c r="I62">
        <f t="shared" si="3"/>
        <v>0</v>
      </c>
    </row>
    <row r="63" spans="1:9" x14ac:dyDescent="0.2">
      <c r="A63">
        <f t="shared" si="1"/>
        <v>122</v>
      </c>
      <c r="B63">
        <v>61</v>
      </c>
      <c r="C63" t="s">
        <v>11</v>
      </c>
      <c r="D63" t="s">
        <v>4</v>
      </c>
      <c r="E63">
        <v>0</v>
      </c>
      <c r="F63">
        <v>1.5</v>
      </c>
      <c r="G63">
        <f t="shared" si="2"/>
        <v>1</v>
      </c>
      <c r="H63">
        <f t="shared" si="4"/>
        <v>1</v>
      </c>
      <c r="I63">
        <f t="shared" si="3"/>
        <v>0</v>
      </c>
    </row>
    <row r="64" spans="1:9" x14ac:dyDescent="0.2">
      <c r="A64">
        <f t="shared" si="1"/>
        <v>124</v>
      </c>
      <c r="B64">
        <v>62</v>
      </c>
      <c r="C64" t="s">
        <v>11</v>
      </c>
      <c r="D64" t="s">
        <v>4</v>
      </c>
      <c r="E64">
        <v>0</v>
      </c>
      <c r="F64">
        <v>1.5</v>
      </c>
      <c r="G64">
        <f t="shared" si="2"/>
        <v>1</v>
      </c>
      <c r="H64">
        <f t="shared" si="4"/>
        <v>1</v>
      </c>
      <c r="I64">
        <f t="shared" si="3"/>
        <v>0</v>
      </c>
    </row>
    <row r="65" spans="1:9" x14ac:dyDescent="0.2">
      <c r="A65">
        <f t="shared" si="1"/>
        <v>126</v>
      </c>
      <c r="B65">
        <v>63</v>
      </c>
      <c r="C65" t="s">
        <v>13</v>
      </c>
      <c r="D65" t="s">
        <v>5</v>
      </c>
      <c r="E65">
        <v>0</v>
      </c>
      <c r="F65">
        <v>1.5</v>
      </c>
      <c r="G65">
        <f t="shared" si="2"/>
        <v>1</v>
      </c>
      <c r="H65">
        <f t="shared" si="4"/>
        <v>1</v>
      </c>
      <c r="I65">
        <f t="shared" si="3"/>
        <v>0</v>
      </c>
    </row>
    <row r="66" spans="1:9" x14ac:dyDescent="0.2">
      <c r="A66">
        <f t="shared" si="1"/>
        <v>128</v>
      </c>
      <c r="B66">
        <v>64</v>
      </c>
      <c r="C66" t="s">
        <v>13</v>
      </c>
      <c r="D66" t="s">
        <v>5</v>
      </c>
      <c r="E66">
        <v>0</v>
      </c>
      <c r="F66">
        <v>1.5</v>
      </c>
      <c r="G66">
        <f t="shared" si="2"/>
        <v>1</v>
      </c>
      <c r="H66">
        <f t="shared" si="4"/>
        <v>1</v>
      </c>
      <c r="I66">
        <f t="shared" si="3"/>
        <v>0</v>
      </c>
    </row>
    <row r="67" spans="1:9" x14ac:dyDescent="0.2">
      <c r="A67">
        <f t="shared" ref="A67:A81" si="5">2*B67</f>
        <v>130</v>
      </c>
      <c r="B67">
        <v>65</v>
      </c>
      <c r="C67" t="s">
        <v>13</v>
      </c>
      <c r="D67" t="s">
        <v>5</v>
      </c>
      <c r="E67">
        <v>0</v>
      </c>
      <c r="F67">
        <v>1.5</v>
      </c>
      <c r="G67">
        <f t="shared" ref="G67:G81" si="6">IF(OR(E67&gt;1,B67&lt;2),0,1)</f>
        <v>1</v>
      </c>
      <c r="H67">
        <f t="shared" si="4"/>
        <v>1</v>
      </c>
      <c r="I67">
        <f t="shared" ref="I67:I81" si="7">IF(OR(E67&gt;1,B67&lt;2,F67&gt;1),0,1)</f>
        <v>0</v>
      </c>
    </row>
    <row r="68" spans="1:9" x14ac:dyDescent="0.2">
      <c r="A68">
        <f t="shared" si="5"/>
        <v>132</v>
      </c>
      <c r="B68">
        <v>66</v>
      </c>
      <c r="C68" t="s">
        <v>13</v>
      </c>
      <c r="D68" t="s">
        <v>5</v>
      </c>
      <c r="E68">
        <v>0</v>
      </c>
      <c r="F68">
        <v>1.5</v>
      </c>
      <c r="G68">
        <f t="shared" si="6"/>
        <v>1</v>
      </c>
      <c r="H68">
        <f t="shared" si="4"/>
        <v>1</v>
      </c>
      <c r="I68">
        <f t="shared" si="7"/>
        <v>0</v>
      </c>
    </row>
    <row r="69" spans="1:9" x14ac:dyDescent="0.2">
      <c r="A69">
        <f t="shared" si="5"/>
        <v>134</v>
      </c>
      <c r="B69">
        <v>67</v>
      </c>
      <c r="C69" t="s">
        <v>12</v>
      </c>
      <c r="D69" t="s">
        <v>4</v>
      </c>
      <c r="E69">
        <v>0</v>
      </c>
      <c r="F69">
        <v>1.5</v>
      </c>
      <c r="G69">
        <f t="shared" si="6"/>
        <v>1</v>
      </c>
      <c r="H69">
        <f t="shared" si="4"/>
        <v>1</v>
      </c>
      <c r="I69">
        <f t="shared" si="7"/>
        <v>0</v>
      </c>
    </row>
    <row r="70" spans="1:9" x14ac:dyDescent="0.2">
      <c r="A70">
        <f t="shared" si="5"/>
        <v>136</v>
      </c>
      <c r="B70">
        <v>68</v>
      </c>
      <c r="C70" t="s">
        <v>12</v>
      </c>
      <c r="D70" t="s">
        <v>4</v>
      </c>
      <c r="E70">
        <v>0</v>
      </c>
      <c r="F70">
        <v>1.5</v>
      </c>
      <c r="G70">
        <f t="shared" si="6"/>
        <v>1</v>
      </c>
      <c r="H70">
        <f t="shared" ref="H70:H81" si="8">IF(OR(E70&gt;1,E71&gt;1,B70&lt;2),0,1)</f>
        <v>1</v>
      </c>
      <c r="I70">
        <f t="shared" si="7"/>
        <v>0</v>
      </c>
    </row>
    <row r="71" spans="1:9" x14ac:dyDescent="0.2">
      <c r="A71">
        <f t="shared" si="5"/>
        <v>138</v>
      </c>
      <c r="B71">
        <v>69</v>
      </c>
      <c r="C71" t="s">
        <v>12</v>
      </c>
      <c r="D71" t="s">
        <v>4</v>
      </c>
      <c r="E71">
        <v>0</v>
      </c>
      <c r="F71">
        <v>1.5</v>
      </c>
      <c r="G71">
        <f t="shared" si="6"/>
        <v>1</v>
      </c>
      <c r="H71">
        <f t="shared" si="8"/>
        <v>1</v>
      </c>
      <c r="I71">
        <f t="shared" si="7"/>
        <v>0</v>
      </c>
    </row>
    <row r="72" spans="1:9" x14ac:dyDescent="0.2">
      <c r="A72">
        <f t="shared" si="5"/>
        <v>140</v>
      </c>
      <c r="B72">
        <v>70</v>
      </c>
      <c r="C72" t="s">
        <v>12</v>
      </c>
      <c r="D72" t="s">
        <v>4</v>
      </c>
      <c r="E72">
        <v>0</v>
      </c>
      <c r="F72">
        <v>1.5</v>
      </c>
      <c r="G72">
        <f t="shared" si="6"/>
        <v>1</v>
      </c>
      <c r="H72">
        <f t="shared" si="8"/>
        <v>1</v>
      </c>
      <c r="I72">
        <f t="shared" si="7"/>
        <v>0</v>
      </c>
    </row>
    <row r="73" spans="1:9" x14ac:dyDescent="0.2">
      <c r="A73">
        <f t="shared" si="5"/>
        <v>142</v>
      </c>
      <c r="B73">
        <v>71</v>
      </c>
      <c r="C73" t="s">
        <v>12</v>
      </c>
      <c r="D73" t="s">
        <v>4</v>
      </c>
      <c r="E73">
        <v>0</v>
      </c>
      <c r="F73">
        <v>1.5</v>
      </c>
      <c r="G73">
        <f t="shared" si="6"/>
        <v>1</v>
      </c>
      <c r="H73">
        <f t="shared" si="8"/>
        <v>1</v>
      </c>
      <c r="I73">
        <f t="shared" si="7"/>
        <v>0</v>
      </c>
    </row>
    <row r="74" spans="1:9" x14ac:dyDescent="0.2">
      <c r="A74">
        <f t="shared" si="5"/>
        <v>144</v>
      </c>
      <c r="B74">
        <v>72</v>
      </c>
      <c r="C74" t="s">
        <v>12</v>
      </c>
      <c r="D74" t="s">
        <v>4</v>
      </c>
      <c r="E74">
        <v>0</v>
      </c>
      <c r="F74">
        <v>1.5</v>
      </c>
      <c r="G74">
        <f t="shared" si="6"/>
        <v>1</v>
      </c>
      <c r="H74">
        <f t="shared" si="8"/>
        <v>1</v>
      </c>
      <c r="I74">
        <f t="shared" si="7"/>
        <v>0</v>
      </c>
    </row>
    <row r="75" spans="1:9" x14ac:dyDescent="0.2">
      <c r="A75">
        <f t="shared" si="5"/>
        <v>146</v>
      </c>
      <c r="B75">
        <v>73</v>
      </c>
      <c r="C75" t="s">
        <v>12</v>
      </c>
      <c r="D75" t="s">
        <v>4</v>
      </c>
      <c r="E75">
        <v>0</v>
      </c>
      <c r="F75">
        <v>1.5</v>
      </c>
      <c r="G75">
        <f t="shared" si="6"/>
        <v>1</v>
      </c>
      <c r="H75">
        <f t="shared" si="8"/>
        <v>1</v>
      </c>
      <c r="I75">
        <f t="shared" si="7"/>
        <v>0</v>
      </c>
    </row>
    <row r="76" spans="1:9" x14ac:dyDescent="0.2">
      <c r="A76">
        <f t="shared" si="5"/>
        <v>148</v>
      </c>
      <c r="B76">
        <v>74</v>
      </c>
      <c r="C76" t="s">
        <v>12</v>
      </c>
      <c r="D76" t="s">
        <v>4</v>
      </c>
      <c r="E76">
        <v>0</v>
      </c>
      <c r="F76">
        <v>1.5</v>
      </c>
      <c r="G76">
        <f t="shared" si="6"/>
        <v>1</v>
      </c>
      <c r="H76">
        <f t="shared" si="8"/>
        <v>1</v>
      </c>
      <c r="I76">
        <f t="shared" si="7"/>
        <v>0</v>
      </c>
    </row>
    <row r="77" spans="1:9" x14ac:dyDescent="0.2">
      <c r="A77">
        <f t="shared" si="5"/>
        <v>150</v>
      </c>
      <c r="B77">
        <v>75</v>
      </c>
      <c r="C77" t="s">
        <v>12</v>
      </c>
      <c r="D77" t="s">
        <v>4</v>
      </c>
      <c r="E77">
        <v>0</v>
      </c>
      <c r="F77">
        <v>1.5</v>
      </c>
      <c r="G77">
        <f t="shared" si="6"/>
        <v>1</v>
      </c>
      <c r="H77">
        <f t="shared" si="8"/>
        <v>1</v>
      </c>
      <c r="I77">
        <f t="shared" si="7"/>
        <v>0</v>
      </c>
    </row>
    <row r="78" spans="1:9" x14ac:dyDescent="0.2">
      <c r="A78">
        <f t="shared" si="5"/>
        <v>152</v>
      </c>
      <c r="B78">
        <v>76</v>
      </c>
      <c r="C78" t="s">
        <v>13</v>
      </c>
      <c r="D78" t="s">
        <v>5</v>
      </c>
      <c r="E78">
        <v>0</v>
      </c>
      <c r="F78">
        <v>1.5</v>
      </c>
      <c r="G78">
        <f t="shared" si="6"/>
        <v>1</v>
      </c>
      <c r="H78">
        <f t="shared" si="8"/>
        <v>1</v>
      </c>
      <c r="I78">
        <f t="shared" si="7"/>
        <v>0</v>
      </c>
    </row>
    <row r="79" spans="1:9" x14ac:dyDescent="0.2">
      <c r="A79">
        <f t="shared" si="5"/>
        <v>154</v>
      </c>
      <c r="B79">
        <v>77</v>
      </c>
      <c r="C79" t="s">
        <v>13</v>
      </c>
      <c r="D79" t="s">
        <v>5</v>
      </c>
      <c r="E79">
        <v>0</v>
      </c>
      <c r="F79">
        <v>1.5</v>
      </c>
      <c r="G79">
        <f t="shared" si="6"/>
        <v>1</v>
      </c>
      <c r="H79">
        <f t="shared" si="8"/>
        <v>1</v>
      </c>
      <c r="I79">
        <f t="shared" si="7"/>
        <v>0</v>
      </c>
    </row>
    <row r="80" spans="1:9" x14ac:dyDescent="0.2">
      <c r="A80">
        <f t="shared" si="5"/>
        <v>156</v>
      </c>
      <c r="B80">
        <v>78</v>
      </c>
      <c r="C80" t="s">
        <v>13</v>
      </c>
      <c r="D80" t="s">
        <v>5</v>
      </c>
      <c r="E80">
        <v>0</v>
      </c>
      <c r="F80">
        <v>1.5</v>
      </c>
      <c r="G80">
        <f t="shared" si="6"/>
        <v>1</v>
      </c>
      <c r="H80">
        <f t="shared" si="8"/>
        <v>1</v>
      </c>
      <c r="I80">
        <f t="shared" si="7"/>
        <v>0</v>
      </c>
    </row>
    <row r="81" spans="1:9" x14ac:dyDescent="0.2">
      <c r="A81">
        <f t="shared" si="5"/>
        <v>158</v>
      </c>
      <c r="B81">
        <v>79</v>
      </c>
      <c r="C81" t="s">
        <v>13</v>
      </c>
      <c r="D81" t="s">
        <v>5</v>
      </c>
      <c r="E81">
        <v>0</v>
      </c>
      <c r="F81">
        <v>1.5</v>
      </c>
      <c r="G81">
        <f t="shared" si="6"/>
        <v>1</v>
      </c>
      <c r="H81">
        <f t="shared" si="8"/>
        <v>1</v>
      </c>
      <c r="I81">
        <f t="shared" si="7"/>
        <v>0</v>
      </c>
    </row>
    <row r="82" spans="1:9" s="1" customFormat="1" x14ac:dyDescent="0.2">
      <c r="F82"/>
      <c r="G82"/>
      <c r="H82"/>
      <c r="I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ADDF-DD66-104A-832C-3620AA9F857E}">
  <dimension ref="A1:I82"/>
  <sheetViews>
    <sheetView zoomScale="131" zoomScaleNormal="131" workbookViewId="0">
      <selection activeCell="G2" sqref="G2:G81"/>
    </sheetView>
  </sheetViews>
  <sheetFormatPr baseColWidth="10" defaultRowHeight="16" x14ac:dyDescent="0.2"/>
  <cols>
    <col min="3" max="3" width="28.33203125" bestFit="1" customWidth="1"/>
    <col min="4" max="4" width="20.6640625" bestFit="1" customWidth="1"/>
    <col min="5" max="5" width="25.1640625" customWidth="1"/>
    <col min="7" max="7" width="25.1640625" customWidth="1"/>
    <col min="8" max="8" width="21" customWidth="1"/>
    <col min="9" max="9" width="19.33203125" bestFit="1" customWidth="1"/>
  </cols>
  <sheetData>
    <row r="1" spans="1:9" x14ac:dyDescent="0.2">
      <c r="A1" t="s">
        <v>3</v>
      </c>
      <c r="B1" t="s">
        <v>2</v>
      </c>
      <c r="C1" t="s">
        <v>6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">
      <c r="A2">
        <f>2*B2</f>
        <v>0</v>
      </c>
      <c r="B2">
        <v>0</v>
      </c>
      <c r="C2" t="s">
        <v>1</v>
      </c>
      <c r="D2" t="s">
        <v>1</v>
      </c>
      <c r="E2" t="s">
        <v>0</v>
      </c>
      <c r="F2" t="s">
        <v>0</v>
      </c>
      <c r="G2">
        <f>IF(OR(E2&gt;1,B2&lt;2),0,1)</f>
        <v>0</v>
      </c>
      <c r="H2">
        <f t="shared" ref="H2:H4" si="0">IF(OR(E2&gt;1,E3&gt;1,B2&lt;2),0,1)</f>
        <v>0</v>
      </c>
      <c r="I2">
        <f>IF(OR(E2&gt;1,B2&lt;2,F2&gt;1),0,1)</f>
        <v>0</v>
      </c>
    </row>
    <row r="3" spans="1:9" x14ac:dyDescent="0.2">
      <c r="A3">
        <f t="shared" ref="A3:A66" si="1">2*B3</f>
        <v>2</v>
      </c>
      <c r="B3">
        <v>1</v>
      </c>
      <c r="C3" t="s">
        <v>1</v>
      </c>
      <c r="D3" t="s">
        <v>1</v>
      </c>
      <c r="E3">
        <v>0</v>
      </c>
      <c r="F3">
        <v>0</v>
      </c>
      <c r="G3">
        <f t="shared" ref="G3:G66" si="2">IF(OR(E3&gt;1,B3&lt;2),0,1)</f>
        <v>0</v>
      </c>
      <c r="H3">
        <f t="shared" si="0"/>
        <v>0</v>
      </c>
      <c r="I3">
        <f t="shared" ref="I3:I66" si="3">IF(OR(E3&gt;1,B3&lt;2,F3&gt;1),0,1)</f>
        <v>0</v>
      </c>
    </row>
    <row r="4" spans="1:9" x14ac:dyDescent="0.2">
      <c r="A4">
        <f t="shared" si="1"/>
        <v>4</v>
      </c>
      <c r="B4">
        <v>2</v>
      </c>
      <c r="C4" t="s">
        <v>7</v>
      </c>
      <c r="D4" t="s">
        <v>4</v>
      </c>
      <c r="E4">
        <v>1.5</v>
      </c>
      <c r="F4">
        <v>0</v>
      </c>
      <c r="G4">
        <f t="shared" si="2"/>
        <v>0</v>
      </c>
      <c r="H4">
        <f t="shared" si="0"/>
        <v>0</v>
      </c>
      <c r="I4">
        <f t="shared" si="3"/>
        <v>0</v>
      </c>
    </row>
    <row r="5" spans="1:9" x14ac:dyDescent="0.2">
      <c r="A5">
        <f t="shared" si="1"/>
        <v>6</v>
      </c>
      <c r="B5">
        <v>3</v>
      </c>
      <c r="C5" t="s">
        <v>7</v>
      </c>
      <c r="D5" t="s">
        <v>4</v>
      </c>
      <c r="E5">
        <v>1.5</v>
      </c>
      <c r="F5">
        <v>0</v>
      </c>
      <c r="G5">
        <f t="shared" si="2"/>
        <v>0</v>
      </c>
      <c r="H5">
        <f>IF(OR(E5&gt;1,E6&gt;1,B5&lt;2),0,1)</f>
        <v>0</v>
      </c>
      <c r="I5">
        <f t="shared" si="3"/>
        <v>0</v>
      </c>
    </row>
    <row r="6" spans="1:9" x14ac:dyDescent="0.2">
      <c r="A6">
        <f t="shared" si="1"/>
        <v>8</v>
      </c>
      <c r="B6">
        <v>4</v>
      </c>
      <c r="C6" t="s">
        <v>7</v>
      </c>
      <c r="D6" t="s">
        <v>4</v>
      </c>
      <c r="E6">
        <v>1.5</v>
      </c>
      <c r="F6">
        <v>0</v>
      </c>
      <c r="G6">
        <f t="shared" si="2"/>
        <v>0</v>
      </c>
      <c r="H6">
        <f t="shared" ref="H6:H69" si="4">IF(OR(E6&gt;1,E7&gt;1,B6&lt;2),0,1)</f>
        <v>0</v>
      </c>
      <c r="I6">
        <f t="shared" si="3"/>
        <v>0</v>
      </c>
    </row>
    <row r="7" spans="1:9" x14ac:dyDescent="0.2">
      <c r="A7">
        <f t="shared" si="1"/>
        <v>10</v>
      </c>
      <c r="B7">
        <v>5</v>
      </c>
      <c r="C7" t="s">
        <v>7</v>
      </c>
      <c r="D7" t="s">
        <v>4</v>
      </c>
      <c r="E7">
        <v>1.5</v>
      </c>
      <c r="F7">
        <v>0</v>
      </c>
      <c r="G7">
        <f t="shared" si="2"/>
        <v>0</v>
      </c>
      <c r="H7">
        <f t="shared" si="4"/>
        <v>0</v>
      </c>
      <c r="I7">
        <f t="shared" si="3"/>
        <v>0</v>
      </c>
    </row>
    <row r="8" spans="1:9" x14ac:dyDescent="0.2">
      <c r="A8">
        <f t="shared" si="1"/>
        <v>12</v>
      </c>
      <c r="B8">
        <v>6</v>
      </c>
      <c r="C8" t="s">
        <v>7</v>
      </c>
      <c r="D8" t="s">
        <v>4</v>
      </c>
      <c r="E8">
        <v>1.5</v>
      </c>
      <c r="F8">
        <v>0</v>
      </c>
      <c r="G8">
        <f t="shared" si="2"/>
        <v>0</v>
      </c>
      <c r="H8">
        <f t="shared" si="4"/>
        <v>0</v>
      </c>
      <c r="I8">
        <f t="shared" si="3"/>
        <v>0</v>
      </c>
    </row>
    <row r="9" spans="1:9" x14ac:dyDescent="0.2">
      <c r="A9">
        <f t="shared" si="1"/>
        <v>14</v>
      </c>
      <c r="B9">
        <v>7</v>
      </c>
      <c r="C9" t="s">
        <v>7</v>
      </c>
      <c r="D9" t="s">
        <v>4</v>
      </c>
      <c r="E9">
        <v>1.5</v>
      </c>
      <c r="F9">
        <v>0</v>
      </c>
      <c r="G9">
        <f t="shared" si="2"/>
        <v>0</v>
      </c>
      <c r="H9">
        <f t="shared" si="4"/>
        <v>0</v>
      </c>
      <c r="I9">
        <f t="shared" si="3"/>
        <v>0</v>
      </c>
    </row>
    <row r="10" spans="1:9" x14ac:dyDescent="0.2">
      <c r="A10">
        <f t="shared" si="1"/>
        <v>16</v>
      </c>
      <c r="B10">
        <v>8</v>
      </c>
      <c r="C10" t="s">
        <v>7</v>
      </c>
      <c r="D10" t="s">
        <v>4</v>
      </c>
      <c r="E10">
        <v>1.5</v>
      </c>
      <c r="F10">
        <v>0</v>
      </c>
      <c r="G10">
        <f t="shared" si="2"/>
        <v>0</v>
      </c>
      <c r="H10">
        <f t="shared" si="4"/>
        <v>0</v>
      </c>
      <c r="I10">
        <f t="shared" si="3"/>
        <v>0</v>
      </c>
    </row>
    <row r="11" spans="1:9" x14ac:dyDescent="0.2">
      <c r="A11">
        <f t="shared" si="1"/>
        <v>18</v>
      </c>
      <c r="B11">
        <v>9</v>
      </c>
      <c r="C11" t="s">
        <v>7</v>
      </c>
      <c r="D11" t="s">
        <v>4</v>
      </c>
      <c r="E11">
        <v>1.5</v>
      </c>
      <c r="F11">
        <v>0</v>
      </c>
      <c r="G11">
        <f t="shared" si="2"/>
        <v>0</v>
      </c>
      <c r="H11">
        <f t="shared" si="4"/>
        <v>0</v>
      </c>
      <c r="I11">
        <f t="shared" si="3"/>
        <v>0</v>
      </c>
    </row>
    <row r="12" spans="1:9" x14ac:dyDescent="0.2">
      <c r="A12">
        <f t="shared" si="1"/>
        <v>20</v>
      </c>
      <c r="B12">
        <v>10</v>
      </c>
      <c r="C12" t="s">
        <v>7</v>
      </c>
      <c r="D12" t="s">
        <v>4</v>
      </c>
      <c r="E12">
        <v>1.5</v>
      </c>
      <c r="F12">
        <v>0</v>
      </c>
      <c r="G12">
        <f t="shared" si="2"/>
        <v>0</v>
      </c>
      <c r="H12">
        <f t="shared" si="4"/>
        <v>0</v>
      </c>
      <c r="I12">
        <f t="shared" si="3"/>
        <v>0</v>
      </c>
    </row>
    <row r="13" spans="1:9" x14ac:dyDescent="0.2">
      <c r="A13">
        <f t="shared" si="1"/>
        <v>22</v>
      </c>
      <c r="B13">
        <v>11</v>
      </c>
      <c r="C13" t="s">
        <v>13</v>
      </c>
      <c r="D13" t="s">
        <v>5</v>
      </c>
      <c r="E13">
        <v>0</v>
      </c>
      <c r="F13">
        <v>0</v>
      </c>
      <c r="G13">
        <f t="shared" si="2"/>
        <v>1</v>
      </c>
      <c r="H13">
        <f t="shared" si="4"/>
        <v>1</v>
      </c>
      <c r="I13">
        <f t="shared" si="3"/>
        <v>1</v>
      </c>
    </row>
    <row r="14" spans="1:9" x14ac:dyDescent="0.2">
      <c r="A14">
        <f t="shared" si="1"/>
        <v>24</v>
      </c>
      <c r="B14">
        <v>12</v>
      </c>
      <c r="C14" t="s">
        <v>13</v>
      </c>
      <c r="D14" t="s">
        <v>5</v>
      </c>
      <c r="E14">
        <v>0</v>
      </c>
      <c r="F14">
        <v>0</v>
      </c>
      <c r="G14">
        <f t="shared" si="2"/>
        <v>1</v>
      </c>
      <c r="H14">
        <f t="shared" si="4"/>
        <v>1</v>
      </c>
      <c r="I14">
        <f t="shared" si="3"/>
        <v>1</v>
      </c>
    </row>
    <row r="15" spans="1:9" x14ac:dyDescent="0.2">
      <c r="A15">
        <f t="shared" si="1"/>
        <v>26</v>
      </c>
      <c r="B15">
        <v>13</v>
      </c>
      <c r="C15" t="s">
        <v>13</v>
      </c>
      <c r="D15" t="s">
        <v>5</v>
      </c>
      <c r="E15">
        <v>0</v>
      </c>
      <c r="F15">
        <v>0</v>
      </c>
      <c r="G15">
        <f t="shared" si="2"/>
        <v>1</v>
      </c>
      <c r="H15">
        <f t="shared" si="4"/>
        <v>1</v>
      </c>
      <c r="I15">
        <f t="shared" si="3"/>
        <v>1</v>
      </c>
    </row>
    <row r="16" spans="1:9" x14ac:dyDescent="0.2">
      <c r="A16">
        <f t="shared" si="1"/>
        <v>28</v>
      </c>
      <c r="B16">
        <v>14</v>
      </c>
      <c r="C16" t="s">
        <v>13</v>
      </c>
      <c r="D16" t="s">
        <v>5</v>
      </c>
      <c r="E16">
        <v>0</v>
      </c>
      <c r="F16">
        <v>0</v>
      </c>
      <c r="G16">
        <f t="shared" si="2"/>
        <v>1</v>
      </c>
      <c r="H16">
        <f t="shared" si="4"/>
        <v>0</v>
      </c>
      <c r="I16">
        <f t="shared" si="3"/>
        <v>1</v>
      </c>
    </row>
    <row r="17" spans="1:9" x14ac:dyDescent="0.2">
      <c r="A17">
        <f t="shared" si="1"/>
        <v>30</v>
      </c>
      <c r="B17">
        <v>15</v>
      </c>
      <c r="C17" t="s">
        <v>8</v>
      </c>
      <c r="D17" t="s">
        <v>4</v>
      </c>
      <c r="E17">
        <v>1.5</v>
      </c>
      <c r="F17">
        <v>0</v>
      </c>
      <c r="G17">
        <f t="shared" si="2"/>
        <v>0</v>
      </c>
      <c r="H17">
        <f t="shared" si="4"/>
        <v>0</v>
      </c>
      <c r="I17">
        <f t="shared" si="3"/>
        <v>0</v>
      </c>
    </row>
    <row r="18" spans="1:9" x14ac:dyDescent="0.2">
      <c r="A18">
        <f t="shared" si="1"/>
        <v>32</v>
      </c>
      <c r="B18">
        <v>16</v>
      </c>
      <c r="C18" t="s">
        <v>8</v>
      </c>
      <c r="D18" t="s">
        <v>4</v>
      </c>
      <c r="E18">
        <v>1.5</v>
      </c>
      <c r="F18">
        <v>0</v>
      </c>
      <c r="G18">
        <f t="shared" si="2"/>
        <v>0</v>
      </c>
      <c r="H18">
        <f t="shared" si="4"/>
        <v>0</v>
      </c>
      <c r="I18">
        <f t="shared" si="3"/>
        <v>0</v>
      </c>
    </row>
    <row r="19" spans="1:9" x14ac:dyDescent="0.2">
      <c r="A19">
        <f t="shared" si="1"/>
        <v>34</v>
      </c>
      <c r="B19">
        <v>17</v>
      </c>
      <c r="C19" t="s">
        <v>8</v>
      </c>
      <c r="D19" t="s">
        <v>4</v>
      </c>
      <c r="E19">
        <v>1.5</v>
      </c>
      <c r="F19">
        <v>0</v>
      </c>
      <c r="G19">
        <f t="shared" si="2"/>
        <v>0</v>
      </c>
      <c r="H19">
        <f t="shared" si="4"/>
        <v>0</v>
      </c>
      <c r="I19">
        <f t="shared" si="3"/>
        <v>0</v>
      </c>
    </row>
    <row r="20" spans="1:9" x14ac:dyDescent="0.2">
      <c r="A20">
        <f t="shared" si="1"/>
        <v>36</v>
      </c>
      <c r="B20">
        <v>18</v>
      </c>
      <c r="C20" t="s">
        <v>8</v>
      </c>
      <c r="D20" t="s">
        <v>4</v>
      </c>
      <c r="E20">
        <v>1.5</v>
      </c>
      <c r="F20">
        <v>0</v>
      </c>
      <c r="G20">
        <f t="shared" si="2"/>
        <v>0</v>
      </c>
      <c r="H20">
        <f t="shared" si="4"/>
        <v>0</v>
      </c>
      <c r="I20">
        <f t="shared" si="3"/>
        <v>0</v>
      </c>
    </row>
    <row r="21" spans="1:9" x14ac:dyDescent="0.2">
      <c r="A21">
        <f t="shared" si="1"/>
        <v>38</v>
      </c>
      <c r="B21">
        <v>19</v>
      </c>
      <c r="C21" t="s">
        <v>8</v>
      </c>
      <c r="D21" t="s">
        <v>4</v>
      </c>
      <c r="E21">
        <v>1.5</v>
      </c>
      <c r="F21">
        <v>0</v>
      </c>
      <c r="G21">
        <f t="shared" si="2"/>
        <v>0</v>
      </c>
      <c r="H21">
        <f t="shared" si="4"/>
        <v>0</v>
      </c>
      <c r="I21">
        <f t="shared" si="3"/>
        <v>0</v>
      </c>
    </row>
    <row r="22" spans="1:9" x14ac:dyDescent="0.2">
      <c r="A22">
        <f t="shared" si="1"/>
        <v>40</v>
      </c>
      <c r="B22">
        <v>20</v>
      </c>
      <c r="C22" t="s">
        <v>8</v>
      </c>
      <c r="D22" t="s">
        <v>4</v>
      </c>
      <c r="E22">
        <v>1.5</v>
      </c>
      <c r="F22">
        <v>0</v>
      </c>
      <c r="G22">
        <f t="shared" si="2"/>
        <v>0</v>
      </c>
      <c r="H22">
        <f t="shared" si="4"/>
        <v>0</v>
      </c>
      <c r="I22">
        <f t="shared" si="3"/>
        <v>0</v>
      </c>
    </row>
    <row r="23" spans="1:9" x14ac:dyDescent="0.2">
      <c r="A23">
        <f t="shared" si="1"/>
        <v>42</v>
      </c>
      <c r="B23">
        <v>21</v>
      </c>
      <c r="C23" t="s">
        <v>8</v>
      </c>
      <c r="D23" t="s">
        <v>4</v>
      </c>
      <c r="E23">
        <v>1.5</v>
      </c>
      <c r="F23">
        <v>0</v>
      </c>
      <c r="G23">
        <f t="shared" si="2"/>
        <v>0</v>
      </c>
      <c r="H23">
        <f t="shared" si="4"/>
        <v>0</v>
      </c>
      <c r="I23">
        <f t="shared" si="3"/>
        <v>0</v>
      </c>
    </row>
    <row r="24" spans="1:9" x14ac:dyDescent="0.2">
      <c r="A24">
        <f t="shared" si="1"/>
        <v>44</v>
      </c>
      <c r="B24">
        <v>22</v>
      </c>
      <c r="C24" t="s">
        <v>8</v>
      </c>
      <c r="D24" t="s">
        <v>4</v>
      </c>
      <c r="E24">
        <v>1.5</v>
      </c>
      <c r="F24">
        <v>0</v>
      </c>
      <c r="G24">
        <f t="shared" si="2"/>
        <v>0</v>
      </c>
      <c r="H24">
        <f t="shared" si="4"/>
        <v>0</v>
      </c>
      <c r="I24">
        <f t="shared" si="3"/>
        <v>0</v>
      </c>
    </row>
    <row r="25" spans="1:9" x14ac:dyDescent="0.2">
      <c r="A25">
        <f t="shared" si="1"/>
        <v>46</v>
      </c>
      <c r="B25">
        <v>23</v>
      </c>
      <c r="C25" t="s">
        <v>8</v>
      </c>
      <c r="D25" t="s">
        <v>4</v>
      </c>
      <c r="E25">
        <v>1.5</v>
      </c>
      <c r="F25">
        <v>0</v>
      </c>
      <c r="G25">
        <f t="shared" si="2"/>
        <v>0</v>
      </c>
      <c r="H25">
        <f t="shared" si="4"/>
        <v>0</v>
      </c>
      <c r="I25">
        <f t="shared" si="3"/>
        <v>0</v>
      </c>
    </row>
    <row r="26" spans="1:9" x14ac:dyDescent="0.2">
      <c r="A26">
        <f t="shared" si="1"/>
        <v>48</v>
      </c>
      <c r="B26">
        <v>24</v>
      </c>
      <c r="C26" t="s">
        <v>13</v>
      </c>
      <c r="D26" t="s">
        <v>5</v>
      </c>
      <c r="E26">
        <v>0</v>
      </c>
      <c r="F26">
        <v>0</v>
      </c>
      <c r="G26">
        <f t="shared" si="2"/>
        <v>1</v>
      </c>
      <c r="H26">
        <f t="shared" si="4"/>
        <v>1</v>
      </c>
      <c r="I26">
        <f t="shared" si="3"/>
        <v>1</v>
      </c>
    </row>
    <row r="27" spans="1:9" x14ac:dyDescent="0.2">
      <c r="A27">
        <f t="shared" si="1"/>
        <v>50</v>
      </c>
      <c r="B27">
        <v>25</v>
      </c>
      <c r="C27" t="s">
        <v>13</v>
      </c>
      <c r="D27" t="s">
        <v>5</v>
      </c>
      <c r="E27">
        <v>0</v>
      </c>
      <c r="F27">
        <v>0</v>
      </c>
      <c r="G27">
        <f t="shared" si="2"/>
        <v>1</v>
      </c>
      <c r="H27">
        <f t="shared" si="4"/>
        <v>1</v>
      </c>
      <c r="I27">
        <f t="shared" si="3"/>
        <v>1</v>
      </c>
    </row>
    <row r="28" spans="1:9" x14ac:dyDescent="0.2">
      <c r="A28">
        <f t="shared" si="1"/>
        <v>52</v>
      </c>
      <c r="B28">
        <v>26</v>
      </c>
      <c r="C28" t="s">
        <v>13</v>
      </c>
      <c r="D28" t="s">
        <v>5</v>
      </c>
      <c r="E28">
        <v>0</v>
      </c>
      <c r="F28">
        <v>0</v>
      </c>
      <c r="G28">
        <f t="shared" si="2"/>
        <v>1</v>
      </c>
      <c r="H28">
        <f t="shared" si="4"/>
        <v>1</v>
      </c>
      <c r="I28">
        <f t="shared" si="3"/>
        <v>1</v>
      </c>
    </row>
    <row r="29" spans="1:9" x14ac:dyDescent="0.2">
      <c r="A29">
        <f t="shared" si="1"/>
        <v>54</v>
      </c>
      <c r="B29">
        <v>27</v>
      </c>
      <c r="C29" t="s">
        <v>13</v>
      </c>
      <c r="D29" t="s">
        <v>5</v>
      </c>
      <c r="E29">
        <v>0</v>
      </c>
      <c r="F29">
        <v>0</v>
      </c>
      <c r="G29">
        <f t="shared" si="2"/>
        <v>1</v>
      </c>
      <c r="H29">
        <f t="shared" si="4"/>
        <v>1</v>
      </c>
      <c r="I29">
        <f t="shared" si="3"/>
        <v>1</v>
      </c>
    </row>
    <row r="30" spans="1:9" x14ac:dyDescent="0.2">
      <c r="A30">
        <f t="shared" si="1"/>
        <v>56</v>
      </c>
      <c r="B30">
        <v>28</v>
      </c>
      <c r="C30" t="s">
        <v>9</v>
      </c>
      <c r="D30" t="s">
        <v>4</v>
      </c>
      <c r="E30">
        <v>0</v>
      </c>
      <c r="F30">
        <v>0</v>
      </c>
      <c r="G30">
        <f t="shared" si="2"/>
        <v>1</v>
      </c>
      <c r="H30">
        <f t="shared" si="4"/>
        <v>1</v>
      </c>
      <c r="I30">
        <f t="shared" si="3"/>
        <v>1</v>
      </c>
    </row>
    <row r="31" spans="1:9" x14ac:dyDescent="0.2">
      <c r="A31">
        <f t="shared" si="1"/>
        <v>58</v>
      </c>
      <c r="B31">
        <v>29</v>
      </c>
      <c r="C31" t="s">
        <v>9</v>
      </c>
      <c r="D31" t="s">
        <v>4</v>
      </c>
      <c r="E31">
        <v>0</v>
      </c>
      <c r="F31">
        <v>0</v>
      </c>
      <c r="G31">
        <f t="shared" si="2"/>
        <v>1</v>
      </c>
      <c r="H31">
        <f t="shared" si="4"/>
        <v>1</v>
      </c>
      <c r="I31">
        <f t="shared" si="3"/>
        <v>1</v>
      </c>
    </row>
    <row r="32" spans="1:9" x14ac:dyDescent="0.2">
      <c r="A32">
        <f t="shared" si="1"/>
        <v>60</v>
      </c>
      <c r="B32">
        <v>30</v>
      </c>
      <c r="C32" t="s">
        <v>9</v>
      </c>
      <c r="D32" t="s">
        <v>4</v>
      </c>
      <c r="E32">
        <v>0</v>
      </c>
      <c r="F32">
        <v>0</v>
      </c>
      <c r="G32">
        <f t="shared" si="2"/>
        <v>1</v>
      </c>
      <c r="H32">
        <f t="shared" si="4"/>
        <v>1</v>
      </c>
      <c r="I32">
        <f t="shared" si="3"/>
        <v>1</v>
      </c>
    </row>
    <row r="33" spans="1:9" x14ac:dyDescent="0.2">
      <c r="A33">
        <f t="shared" si="1"/>
        <v>62</v>
      </c>
      <c r="B33">
        <v>31</v>
      </c>
      <c r="C33" t="s">
        <v>9</v>
      </c>
      <c r="D33" t="s">
        <v>4</v>
      </c>
      <c r="E33">
        <v>0</v>
      </c>
      <c r="F33">
        <v>0</v>
      </c>
      <c r="G33">
        <f t="shared" si="2"/>
        <v>1</v>
      </c>
      <c r="H33">
        <f t="shared" si="4"/>
        <v>1</v>
      </c>
      <c r="I33">
        <f t="shared" si="3"/>
        <v>1</v>
      </c>
    </row>
    <row r="34" spans="1:9" x14ac:dyDescent="0.2">
      <c r="A34">
        <f t="shared" si="1"/>
        <v>64</v>
      </c>
      <c r="B34">
        <v>32</v>
      </c>
      <c r="C34" t="s">
        <v>9</v>
      </c>
      <c r="D34" t="s">
        <v>4</v>
      </c>
      <c r="E34">
        <v>0</v>
      </c>
      <c r="F34">
        <v>0</v>
      </c>
      <c r="G34">
        <f t="shared" si="2"/>
        <v>1</v>
      </c>
      <c r="H34">
        <f t="shared" si="4"/>
        <v>1</v>
      </c>
      <c r="I34">
        <f t="shared" si="3"/>
        <v>1</v>
      </c>
    </row>
    <row r="35" spans="1:9" x14ac:dyDescent="0.2">
      <c r="A35">
        <f t="shared" si="1"/>
        <v>66</v>
      </c>
      <c r="B35">
        <v>33</v>
      </c>
      <c r="C35" t="s">
        <v>9</v>
      </c>
      <c r="D35" t="s">
        <v>4</v>
      </c>
      <c r="E35">
        <v>0</v>
      </c>
      <c r="F35">
        <v>0</v>
      </c>
      <c r="G35">
        <f t="shared" si="2"/>
        <v>1</v>
      </c>
      <c r="H35">
        <f t="shared" si="4"/>
        <v>1</v>
      </c>
      <c r="I35">
        <f t="shared" si="3"/>
        <v>1</v>
      </c>
    </row>
    <row r="36" spans="1:9" x14ac:dyDescent="0.2">
      <c r="A36">
        <f t="shared" si="1"/>
        <v>68</v>
      </c>
      <c r="B36">
        <v>34</v>
      </c>
      <c r="C36" t="s">
        <v>9</v>
      </c>
      <c r="D36" t="s">
        <v>4</v>
      </c>
      <c r="E36">
        <v>0</v>
      </c>
      <c r="F36">
        <v>0</v>
      </c>
      <c r="G36">
        <f t="shared" si="2"/>
        <v>1</v>
      </c>
      <c r="H36">
        <f t="shared" si="4"/>
        <v>1</v>
      </c>
      <c r="I36">
        <f t="shared" si="3"/>
        <v>1</v>
      </c>
    </row>
    <row r="37" spans="1:9" x14ac:dyDescent="0.2">
      <c r="A37">
        <f t="shared" si="1"/>
        <v>70</v>
      </c>
      <c r="B37">
        <v>35</v>
      </c>
      <c r="C37" t="s">
        <v>9</v>
      </c>
      <c r="D37" t="s">
        <v>4</v>
      </c>
      <c r="E37">
        <v>0</v>
      </c>
      <c r="F37">
        <v>0</v>
      </c>
      <c r="G37">
        <f t="shared" si="2"/>
        <v>1</v>
      </c>
      <c r="H37">
        <f t="shared" si="4"/>
        <v>1</v>
      </c>
      <c r="I37">
        <f t="shared" si="3"/>
        <v>1</v>
      </c>
    </row>
    <row r="38" spans="1:9" x14ac:dyDescent="0.2">
      <c r="A38">
        <f t="shared" si="1"/>
        <v>72</v>
      </c>
      <c r="B38">
        <v>36</v>
      </c>
      <c r="C38" t="s">
        <v>9</v>
      </c>
      <c r="D38" t="s">
        <v>4</v>
      </c>
      <c r="E38">
        <v>0</v>
      </c>
      <c r="F38">
        <v>0</v>
      </c>
      <c r="G38">
        <f t="shared" si="2"/>
        <v>1</v>
      </c>
      <c r="H38">
        <f t="shared" si="4"/>
        <v>1</v>
      </c>
      <c r="I38">
        <f t="shared" si="3"/>
        <v>1</v>
      </c>
    </row>
    <row r="39" spans="1:9" x14ac:dyDescent="0.2">
      <c r="A39">
        <f t="shared" si="1"/>
        <v>74</v>
      </c>
      <c r="B39">
        <v>37</v>
      </c>
      <c r="C39" t="s">
        <v>13</v>
      </c>
      <c r="D39" t="s">
        <v>5</v>
      </c>
      <c r="E39">
        <v>0</v>
      </c>
      <c r="F39">
        <v>0</v>
      </c>
      <c r="G39">
        <f t="shared" si="2"/>
        <v>1</v>
      </c>
      <c r="H39">
        <f t="shared" si="4"/>
        <v>1</v>
      </c>
      <c r="I39">
        <f t="shared" si="3"/>
        <v>1</v>
      </c>
    </row>
    <row r="40" spans="1:9" x14ac:dyDescent="0.2">
      <c r="A40">
        <f t="shared" si="1"/>
        <v>76</v>
      </c>
      <c r="B40">
        <v>38</v>
      </c>
      <c r="C40" t="s">
        <v>13</v>
      </c>
      <c r="D40" t="s">
        <v>5</v>
      </c>
      <c r="E40">
        <v>0</v>
      </c>
      <c r="F40">
        <v>0</v>
      </c>
      <c r="G40">
        <f t="shared" si="2"/>
        <v>1</v>
      </c>
      <c r="H40">
        <f t="shared" si="4"/>
        <v>1</v>
      </c>
      <c r="I40">
        <f t="shared" si="3"/>
        <v>1</v>
      </c>
    </row>
    <row r="41" spans="1:9" x14ac:dyDescent="0.2">
      <c r="A41">
        <f t="shared" si="1"/>
        <v>78</v>
      </c>
      <c r="B41">
        <v>39</v>
      </c>
      <c r="C41" t="s">
        <v>13</v>
      </c>
      <c r="D41" t="s">
        <v>5</v>
      </c>
      <c r="E41">
        <v>0</v>
      </c>
      <c r="F41">
        <v>0</v>
      </c>
      <c r="G41">
        <f t="shared" si="2"/>
        <v>1</v>
      </c>
      <c r="H41">
        <f t="shared" si="4"/>
        <v>1</v>
      </c>
      <c r="I41">
        <f t="shared" si="3"/>
        <v>1</v>
      </c>
    </row>
    <row r="42" spans="1:9" x14ac:dyDescent="0.2">
      <c r="A42">
        <f t="shared" si="1"/>
        <v>80</v>
      </c>
      <c r="B42">
        <v>40</v>
      </c>
      <c r="C42" t="s">
        <v>13</v>
      </c>
      <c r="D42" t="s">
        <v>5</v>
      </c>
      <c r="E42">
        <v>0</v>
      </c>
      <c r="F42">
        <v>0</v>
      </c>
      <c r="G42">
        <f t="shared" si="2"/>
        <v>1</v>
      </c>
      <c r="H42">
        <f t="shared" si="4"/>
        <v>1</v>
      </c>
      <c r="I42">
        <f t="shared" si="3"/>
        <v>1</v>
      </c>
    </row>
    <row r="43" spans="1:9" x14ac:dyDescent="0.2">
      <c r="A43">
        <f t="shared" si="1"/>
        <v>82</v>
      </c>
      <c r="B43">
        <v>41</v>
      </c>
      <c r="C43" t="s">
        <v>10</v>
      </c>
      <c r="D43" t="s">
        <v>4</v>
      </c>
      <c r="E43">
        <v>0</v>
      </c>
      <c r="F43">
        <v>0</v>
      </c>
      <c r="G43">
        <f t="shared" si="2"/>
        <v>1</v>
      </c>
      <c r="H43">
        <f t="shared" si="4"/>
        <v>1</v>
      </c>
      <c r="I43">
        <f t="shared" si="3"/>
        <v>1</v>
      </c>
    </row>
    <row r="44" spans="1:9" x14ac:dyDescent="0.2">
      <c r="A44">
        <f t="shared" si="1"/>
        <v>84</v>
      </c>
      <c r="B44">
        <v>42</v>
      </c>
      <c r="C44" t="s">
        <v>10</v>
      </c>
      <c r="D44" t="s">
        <v>4</v>
      </c>
      <c r="E44">
        <v>0</v>
      </c>
      <c r="F44">
        <v>0</v>
      </c>
      <c r="G44">
        <f t="shared" si="2"/>
        <v>1</v>
      </c>
      <c r="H44">
        <f t="shared" si="4"/>
        <v>1</v>
      </c>
      <c r="I44">
        <f t="shared" si="3"/>
        <v>1</v>
      </c>
    </row>
    <row r="45" spans="1:9" x14ac:dyDescent="0.2">
      <c r="A45">
        <f t="shared" si="1"/>
        <v>86</v>
      </c>
      <c r="B45">
        <v>43</v>
      </c>
      <c r="C45" t="s">
        <v>10</v>
      </c>
      <c r="D45" t="s">
        <v>4</v>
      </c>
      <c r="E45">
        <v>0</v>
      </c>
      <c r="F45">
        <v>0</v>
      </c>
      <c r="G45">
        <f t="shared" si="2"/>
        <v>1</v>
      </c>
      <c r="H45">
        <f t="shared" si="4"/>
        <v>1</v>
      </c>
      <c r="I45">
        <f t="shared" si="3"/>
        <v>1</v>
      </c>
    </row>
    <row r="46" spans="1:9" x14ac:dyDescent="0.2">
      <c r="A46">
        <f t="shared" si="1"/>
        <v>88</v>
      </c>
      <c r="B46">
        <v>44</v>
      </c>
      <c r="C46" t="s">
        <v>10</v>
      </c>
      <c r="D46" t="s">
        <v>4</v>
      </c>
      <c r="E46">
        <v>0</v>
      </c>
      <c r="F46">
        <v>0</v>
      </c>
      <c r="G46">
        <f t="shared" si="2"/>
        <v>1</v>
      </c>
      <c r="H46">
        <f t="shared" si="4"/>
        <v>1</v>
      </c>
      <c r="I46">
        <f t="shared" si="3"/>
        <v>1</v>
      </c>
    </row>
    <row r="47" spans="1:9" x14ac:dyDescent="0.2">
      <c r="A47">
        <f t="shared" si="1"/>
        <v>90</v>
      </c>
      <c r="B47">
        <v>45</v>
      </c>
      <c r="C47" t="s">
        <v>10</v>
      </c>
      <c r="D47" t="s">
        <v>4</v>
      </c>
      <c r="E47">
        <v>0</v>
      </c>
      <c r="F47">
        <v>0</v>
      </c>
      <c r="G47">
        <f t="shared" si="2"/>
        <v>1</v>
      </c>
      <c r="H47">
        <f t="shared" si="4"/>
        <v>1</v>
      </c>
      <c r="I47">
        <f t="shared" si="3"/>
        <v>1</v>
      </c>
    </row>
    <row r="48" spans="1:9" x14ac:dyDescent="0.2">
      <c r="A48">
        <f t="shared" si="1"/>
        <v>92</v>
      </c>
      <c r="B48">
        <v>46</v>
      </c>
      <c r="C48" t="s">
        <v>10</v>
      </c>
      <c r="D48" t="s">
        <v>4</v>
      </c>
      <c r="E48">
        <v>0</v>
      </c>
      <c r="F48">
        <v>0</v>
      </c>
      <c r="G48">
        <f t="shared" si="2"/>
        <v>1</v>
      </c>
      <c r="H48">
        <f t="shared" si="4"/>
        <v>1</v>
      </c>
      <c r="I48">
        <f t="shared" si="3"/>
        <v>1</v>
      </c>
    </row>
    <row r="49" spans="1:9" x14ac:dyDescent="0.2">
      <c r="A49">
        <f t="shared" si="1"/>
        <v>94</v>
      </c>
      <c r="B49">
        <v>47</v>
      </c>
      <c r="C49" t="s">
        <v>10</v>
      </c>
      <c r="D49" t="s">
        <v>4</v>
      </c>
      <c r="E49">
        <v>0</v>
      </c>
      <c r="F49">
        <v>0</v>
      </c>
      <c r="G49">
        <f t="shared" si="2"/>
        <v>1</v>
      </c>
      <c r="H49">
        <f t="shared" si="4"/>
        <v>1</v>
      </c>
      <c r="I49">
        <f t="shared" si="3"/>
        <v>1</v>
      </c>
    </row>
    <row r="50" spans="1:9" x14ac:dyDescent="0.2">
      <c r="A50">
        <f t="shared" si="1"/>
        <v>96</v>
      </c>
      <c r="B50">
        <v>48</v>
      </c>
      <c r="C50" t="s">
        <v>10</v>
      </c>
      <c r="D50" t="s">
        <v>4</v>
      </c>
      <c r="E50">
        <v>0</v>
      </c>
      <c r="F50">
        <v>0</v>
      </c>
      <c r="G50">
        <f t="shared" si="2"/>
        <v>1</v>
      </c>
      <c r="H50">
        <f t="shared" si="4"/>
        <v>1</v>
      </c>
      <c r="I50">
        <f t="shared" si="3"/>
        <v>1</v>
      </c>
    </row>
    <row r="51" spans="1:9" x14ac:dyDescent="0.2">
      <c r="A51">
        <f t="shared" si="1"/>
        <v>98</v>
      </c>
      <c r="B51">
        <v>49</v>
      </c>
      <c r="C51" t="s">
        <v>10</v>
      </c>
      <c r="D51" t="s">
        <v>4</v>
      </c>
      <c r="E51">
        <v>0</v>
      </c>
      <c r="F51">
        <v>0</v>
      </c>
      <c r="G51">
        <f t="shared" si="2"/>
        <v>1</v>
      </c>
      <c r="H51">
        <f t="shared" si="4"/>
        <v>1</v>
      </c>
      <c r="I51">
        <f t="shared" si="3"/>
        <v>1</v>
      </c>
    </row>
    <row r="52" spans="1:9" x14ac:dyDescent="0.2">
      <c r="A52">
        <f t="shared" si="1"/>
        <v>100</v>
      </c>
      <c r="B52">
        <v>50</v>
      </c>
      <c r="C52" t="s">
        <v>13</v>
      </c>
      <c r="D52" t="s">
        <v>5</v>
      </c>
      <c r="E52">
        <v>0</v>
      </c>
      <c r="F52">
        <v>0</v>
      </c>
      <c r="G52">
        <f t="shared" si="2"/>
        <v>1</v>
      </c>
      <c r="H52">
        <f t="shared" si="4"/>
        <v>1</v>
      </c>
      <c r="I52">
        <f t="shared" si="3"/>
        <v>1</v>
      </c>
    </row>
    <row r="53" spans="1:9" x14ac:dyDescent="0.2">
      <c r="A53">
        <f t="shared" si="1"/>
        <v>102</v>
      </c>
      <c r="B53">
        <v>51</v>
      </c>
      <c r="C53" t="s">
        <v>13</v>
      </c>
      <c r="D53" t="s">
        <v>5</v>
      </c>
      <c r="E53">
        <v>0</v>
      </c>
      <c r="F53">
        <v>0</v>
      </c>
      <c r="G53">
        <f t="shared" si="2"/>
        <v>1</v>
      </c>
      <c r="H53">
        <f t="shared" si="4"/>
        <v>1</v>
      </c>
      <c r="I53">
        <f t="shared" si="3"/>
        <v>1</v>
      </c>
    </row>
    <row r="54" spans="1:9" x14ac:dyDescent="0.2">
      <c r="A54">
        <f t="shared" si="1"/>
        <v>104</v>
      </c>
      <c r="B54">
        <v>52</v>
      </c>
      <c r="C54" t="s">
        <v>13</v>
      </c>
      <c r="D54" t="s">
        <v>5</v>
      </c>
      <c r="E54">
        <v>0</v>
      </c>
      <c r="F54">
        <v>0</v>
      </c>
      <c r="G54">
        <f t="shared" si="2"/>
        <v>1</v>
      </c>
      <c r="H54">
        <f t="shared" si="4"/>
        <v>1</v>
      </c>
      <c r="I54">
        <f t="shared" si="3"/>
        <v>1</v>
      </c>
    </row>
    <row r="55" spans="1:9" x14ac:dyDescent="0.2">
      <c r="A55">
        <f t="shared" si="1"/>
        <v>106</v>
      </c>
      <c r="B55">
        <v>53</v>
      </c>
      <c r="C55" t="s">
        <v>13</v>
      </c>
      <c r="D55" t="s">
        <v>5</v>
      </c>
      <c r="E55">
        <v>0</v>
      </c>
      <c r="F55">
        <v>0</v>
      </c>
      <c r="G55">
        <f t="shared" si="2"/>
        <v>1</v>
      </c>
      <c r="H55">
        <f t="shared" si="4"/>
        <v>1</v>
      </c>
      <c r="I55">
        <f t="shared" si="3"/>
        <v>1</v>
      </c>
    </row>
    <row r="56" spans="1:9" x14ac:dyDescent="0.2">
      <c r="A56">
        <f t="shared" si="1"/>
        <v>108</v>
      </c>
      <c r="B56">
        <v>54</v>
      </c>
      <c r="C56" t="s">
        <v>11</v>
      </c>
      <c r="D56" t="s">
        <v>4</v>
      </c>
      <c r="E56">
        <v>0</v>
      </c>
      <c r="F56">
        <v>0</v>
      </c>
      <c r="G56">
        <f t="shared" si="2"/>
        <v>1</v>
      </c>
      <c r="H56">
        <f t="shared" si="4"/>
        <v>1</v>
      </c>
      <c r="I56">
        <f t="shared" si="3"/>
        <v>1</v>
      </c>
    </row>
    <row r="57" spans="1:9" x14ac:dyDescent="0.2">
      <c r="A57">
        <f t="shared" si="1"/>
        <v>110</v>
      </c>
      <c r="B57">
        <v>55</v>
      </c>
      <c r="C57" t="s">
        <v>11</v>
      </c>
      <c r="D57" t="s">
        <v>4</v>
      </c>
      <c r="E57">
        <v>0</v>
      </c>
      <c r="F57">
        <v>0</v>
      </c>
      <c r="G57">
        <f t="shared" si="2"/>
        <v>1</v>
      </c>
      <c r="H57">
        <f t="shared" si="4"/>
        <v>1</v>
      </c>
      <c r="I57">
        <f t="shared" si="3"/>
        <v>1</v>
      </c>
    </row>
    <row r="58" spans="1:9" x14ac:dyDescent="0.2">
      <c r="A58">
        <f t="shared" si="1"/>
        <v>112</v>
      </c>
      <c r="B58">
        <v>56</v>
      </c>
      <c r="C58" t="s">
        <v>11</v>
      </c>
      <c r="D58" t="s">
        <v>4</v>
      </c>
      <c r="E58">
        <v>0</v>
      </c>
      <c r="F58">
        <v>0</v>
      </c>
      <c r="G58">
        <f t="shared" si="2"/>
        <v>1</v>
      </c>
      <c r="H58">
        <f t="shared" si="4"/>
        <v>1</v>
      </c>
      <c r="I58">
        <f t="shared" si="3"/>
        <v>1</v>
      </c>
    </row>
    <row r="59" spans="1:9" x14ac:dyDescent="0.2">
      <c r="A59">
        <f t="shared" si="1"/>
        <v>114</v>
      </c>
      <c r="B59">
        <v>57</v>
      </c>
      <c r="C59" t="s">
        <v>11</v>
      </c>
      <c r="D59" t="s">
        <v>4</v>
      </c>
      <c r="E59">
        <v>0</v>
      </c>
      <c r="F59">
        <v>0</v>
      </c>
      <c r="G59">
        <f t="shared" si="2"/>
        <v>1</v>
      </c>
      <c r="H59">
        <f t="shared" si="4"/>
        <v>1</v>
      </c>
      <c r="I59">
        <f t="shared" si="3"/>
        <v>1</v>
      </c>
    </row>
    <row r="60" spans="1:9" x14ac:dyDescent="0.2">
      <c r="A60">
        <f t="shared" si="1"/>
        <v>116</v>
      </c>
      <c r="B60">
        <v>58</v>
      </c>
      <c r="C60" t="s">
        <v>11</v>
      </c>
      <c r="D60" t="s">
        <v>4</v>
      </c>
      <c r="E60">
        <v>0</v>
      </c>
      <c r="F60">
        <v>0</v>
      </c>
      <c r="G60">
        <f t="shared" si="2"/>
        <v>1</v>
      </c>
      <c r="H60">
        <f t="shared" si="4"/>
        <v>1</v>
      </c>
      <c r="I60">
        <f t="shared" si="3"/>
        <v>1</v>
      </c>
    </row>
    <row r="61" spans="1:9" x14ac:dyDescent="0.2">
      <c r="A61">
        <f t="shared" si="1"/>
        <v>118</v>
      </c>
      <c r="B61">
        <v>59</v>
      </c>
      <c r="C61" t="s">
        <v>11</v>
      </c>
      <c r="D61" t="s">
        <v>4</v>
      </c>
      <c r="E61">
        <v>0</v>
      </c>
      <c r="F61">
        <v>0</v>
      </c>
      <c r="G61">
        <f t="shared" si="2"/>
        <v>1</v>
      </c>
      <c r="H61">
        <f t="shared" si="4"/>
        <v>1</v>
      </c>
      <c r="I61">
        <f t="shared" si="3"/>
        <v>1</v>
      </c>
    </row>
    <row r="62" spans="1:9" x14ac:dyDescent="0.2">
      <c r="A62">
        <f t="shared" si="1"/>
        <v>120</v>
      </c>
      <c r="B62">
        <v>60</v>
      </c>
      <c r="C62" t="s">
        <v>11</v>
      </c>
      <c r="D62" t="s">
        <v>4</v>
      </c>
      <c r="E62">
        <v>0</v>
      </c>
      <c r="F62">
        <v>0</v>
      </c>
      <c r="G62">
        <f t="shared" si="2"/>
        <v>1</v>
      </c>
      <c r="H62">
        <f t="shared" si="4"/>
        <v>1</v>
      </c>
      <c r="I62">
        <f t="shared" si="3"/>
        <v>1</v>
      </c>
    </row>
    <row r="63" spans="1:9" x14ac:dyDescent="0.2">
      <c r="A63">
        <f t="shared" si="1"/>
        <v>122</v>
      </c>
      <c r="B63">
        <v>61</v>
      </c>
      <c r="C63" t="s">
        <v>11</v>
      </c>
      <c r="D63" t="s">
        <v>4</v>
      </c>
      <c r="E63">
        <v>0</v>
      </c>
      <c r="F63">
        <v>0</v>
      </c>
      <c r="G63">
        <f t="shared" si="2"/>
        <v>1</v>
      </c>
      <c r="H63">
        <f t="shared" si="4"/>
        <v>1</v>
      </c>
      <c r="I63">
        <f t="shared" si="3"/>
        <v>1</v>
      </c>
    </row>
    <row r="64" spans="1:9" x14ac:dyDescent="0.2">
      <c r="A64">
        <f t="shared" si="1"/>
        <v>124</v>
      </c>
      <c r="B64">
        <v>62</v>
      </c>
      <c r="C64" t="s">
        <v>11</v>
      </c>
      <c r="D64" t="s">
        <v>4</v>
      </c>
      <c r="E64">
        <v>0</v>
      </c>
      <c r="F64">
        <v>0</v>
      </c>
      <c r="G64">
        <f t="shared" si="2"/>
        <v>1</v>
      </c>
      <c r="H64">
        <f t="shared" si="4"/>
        <v>1</v>
      </c>
      <c r="I64">
        <f t="shared" si="3"/>
        <v>1</v>
      </c>
    </row>
    <row r="65" spans="1:9" x14ac:dyDescent="0.2">
      <c r="A65">
        <f t="shared" si="1"/>
        <v>126</v>
      </c>
      <c r="B65">
        <v>63</v>
      </c>
      <c r="C65" t="s">
        <v>13</v>
      </c>
      <c r="D65" t="s">
        <v>5</v>
      </c>
      <c r="E65">
        <v>0</v>
      </c>
      <c r="F65">
        <v>0</v>
      </c>
      <c r="G65">
        <f t="shared" si="2"/>
        <v>1</v>
      </c>
      <c r="H65">
        <f t="shared" si="4"/>
        <v>1</v>
      </c>
      <c r="I65">
        <f t="shared" si="3"/>
        <v>1</v>
      </c>
    </row>
    <row r="66" spans="1:9" x14ac:dyDescent="0.2">
      <c r="A66">
        <f t="shared" si="1"/>
        <v>128</v>
      </c>
      <c r="B66">
        <v>64</v>
      </c>
      <c r="C66" t="s">
        <v>13</v>
      </c>
      <c r="D66" t="s">
        <v>5</v>
      </c>
      <c r="E66">
        <v>0</v>
      </c>
      <c r="F66">
        <v>0</v>
      </c>
      <c r="G66">
        <f t="shared" si="2"/>
        <v>1</v>
      </c>
      <c r="H66">
        <f t="shared" si="4"/>
        <v>1</v>
      </c>
      <c r="I66">
        <f t="shared" si="3"/>
        <v>1</v>
      </c>
    </row>
    <row r="67" spans="1:9" x14ac:dyDescent="0.2">
      <c r="A67">
        <f t="shared" ref="A67:A81" si="5">2*B67</f>
        <v>130</v>
      </c>
      <c r="B67">
        <v>65</v>
      </c>
      <c r="C67" t="s">
        <v>13</v>
      </c>
      <c r="D67" t="s">
        <v>5</v>
      </c>
      <c r="E67">
        <v>0</v>
      </c>
      <c r="F67">
        <v>0</v>
      </c>
      <c r="G67">
        <f t="shared" ref="G67:G81" si="6">IF(OR(E67&gt;1,B67&lt;2),0,1)</f>
        <v>1</v>
      </c>
      <c r="H67">
        <f t="shared" si="4"/>
        <v>1</v>
      </c>
      <c r="I67">
        <f t="shared" ref="I67:I81" si="7">IF(OR(E67&gt;1,B67&lt;2,F67&gt;1),0,1)</f>
        <v>1</v>
      </c>
    </row>
    <row r="68" spans="1:9" x14ac:dyDescent="0.2">
      <c r="A68">
        <f t="shared" si="5"/>
        <v>132</v>
      </c>
      <c r="B68">
        <v>66</v>
      </c>
      <c r="C68" t="s">
        <v>13</v>
      </c>
      <c r="D68" t="s">
        <v>5</v>
      </c>
      <c r="E68">
        <v>0</v>
      </c>
      <c r="F68">
        <v>0</v>
      </c>
      <c r="G68">
        <f t="shared" si="6"/>
        <v>1</v>
      </c>
      <c r="H68">
        <f t="shared" si="4"/>
        <v>1</v>
      </c>
      <c r="I68">
        <f t="shared" si="7"/>
        <v>1</v>
      </c>
    </row>
    <row r="69" spans="1:9" x14ac:dyDescent="0.2">
      <c r="A69">
        <f t="shared" si="5"/>
        <v>134</v>
      </c>
      <c r="B69">
        <v>67</v>
      </c>
      <c r="C69" t="s">
        <v>12</v>
      </c>
      <c r="D69" t="s">
        <v>4</v>
      </c>
      <c r="E69">
        <v>0</v>
      </c>
      <c r="F69">
        <v>0</v>
      </c>
      <c r="G69">
        <f t="shared" si="6"/>
        <v>1</v>
      </c>
      <c r="H69">
        <f t="shared" si="4"/>
        <v>1</v>
      </c>
      <c r="I69">
        <f t="shared" si="7"/>
        <v>1</v>
      </c>
    </row>
    <row r="70" spans="1:9" x14ac:dyDescent="0.2">
      <c r="A70">
        <f t="shared" si="5"/>
        <v>136</v>
      </c>
      <c r="B70">
        <v>68</v>
      </c>
      <c r="C70" t="s">
        <v>12</v>
      </c>
      <c r="D70" t="s">
        <v>4</v>
      </c>
      <c r="E70">
        <v>0</v>
      </c>
      <c r="F70">
        <v>0</v>
      </c>
      <c r="G70">
        <f t="shared" si="6"/>
        <v>1</v>
      </c>
      <c r="H70">
        <f t="shared" ref="H70:H81" si="8">IF(OR(E70&gt;1,E71&gt;1,B70&lt;2),0,1)</f>
        <v>1</v>
      </c>
      <c r="I70">
        <f t="shared" si="7"/>
        <v>1</v>
      </c>
    </row>
    <row r="71" spans="1:9" x14ac:dyDescent="0.2">
      <c r="A71">
        <f t="shared" si="5"/>
        <v>138</v>
      </c>
      <c r="B71">
        <v>69</v>
      </c>
      <c r="C71" t="s">
        <v>12</v>
      </c>
      <c r="D71" t="s">
        <v>4</v>
      </c>
      <c r="E71">
        <v>0</v>
      </c>
      <c r="F71">
        <v>0</v>
      </c>
      <c r="G71">
        <f t="shared" si="6"/>
        <v>1</v>
      </c>
      <c r="H71">
        <f t="shared" si="8"/>
        <v>1</v>
      </c>
      <c r="I71">
        <f t="shared" si="7"/>
        <v>1</v>
      </c>
    </row>
    <row r="72" spans="1:9" x14ac:dyDescent="0.2">
      <c r="A72">
        <f t="shared" si="5"/>
        <v>140</v>
      </c>
      <c r="B72">
        <v>70</v>
      </c>
      <c r="C72" t="s">
        <v>12</v>
      </c>
      <c r="D72" t="s">
        <v>4</v>
      </c>
      <c r="E72">
        <v>0</v>
      </c>
      <c r="F72">
        <v>0</v>
      </c>
      <c r="G72">
        <f t="shared" si="6"/>
        <v>1</v>
      </c>
      <c r="H72">
        <f t="shared" si="8"/>
        <v>1</v>
      </c>
      <c r="I72">
        <f t="shared" si="7"/>
        <v>1</v>
      </c>
    </row>
    <row r="73" spans="1:9" x14ac:dyDescent="0.2">
      <c r="A73">
        <f t="shared" si="5"/>
        <v>142</v>
      </c>
      <c r="B73">
        <v>71</v>
      </c>
      <c r="C73" t="s">
        <v>12</v>
      </c>
      <c r="D73" t="s">
        <v>4</v>
      </c>
      <c r="E73">
        <v>0</v>
      </c>
      <c r="F73">
        <v>0</v>
      </c>
      <c r="G73">
        <f t="shared" si="6"/>
        <v>1</v>
      </c>
      <c r="H73">
        <f t="shared" si="8"/>
        <v>1</v>
      </c>
      <c r="I73">
        <f t="shared" si="7"/>
        <v>1</v>
      </c>
    </row>
    <row r="74" spans="1:9" x14ac:dyDescent="0.2">
      <c r="A74">
        <f t="shared" si="5"/>
        <v>144</v>
      </c>
      <c r="B74">
        <v>72</v>
      </c>
      <c r="C74" t="s">
        <v>12</v>
      </c>
      <c r="D74" t="s">
        <v>4</v>
      </c>
      <c r="E74">
        <v>0</v>
      </c>
      <c r="F74">
        <v>0</v>
      </c>
      <c r="G74">
        <f t="shared" si="6"/>
        <v>1</v>
      </c>
      <c r="H74">
        <f t="shared" si="8"/>
        <v>1</v>
      </c>
      <c r="I74">
        <f t="shared" si="7"/>
        <v>1</v>
      </c>
    </row>
    <row r="75" spans="1:9" x14ac:dyDescent="0.2">
      <c r="A75">
        <f t="shared" si="5"/>
        <v>146</v>
      </c>
      <c r="B75">
        <v>73</v>
      </c>
      <c r="C75" t="s">
        <v>12</v>
      </c>
      <c r="D75" t="s">
        <v>4</v>
      </c>
      <c r="E75">
        <v>0</v>
      </c>
      <c r="F75">
        <v>0</v>
      </c>
      <c r="G75">
        <f t="shared" si="6"/>
        <v>1</v>
      </c>
      <c r="H75">
        <f t="shared" si="8"/>
        <v>1</v>
      </c>
      <c r="I75">
        <f t="shared" si="7"/>
        <v>1</v>
      </c>
    </row>
    <row r="76" spans="1:9" x14ac:dyDescent="0.2">
      <c r="A76">
        <f t="shared" si="5"/>
        <v>148</v>
      </c>
      <c r="B76">
        <v>74</v>
      </c>
      <c r="C76" t="s">
        <v>12</v>
      </c>
      <c r="D76" t="s">
        <v>4</v>
      </c>
      <c r="E76">
        <v>0</v>
      </c>
      <c r="F76">
        <v>0</v>
      </c>
      <c r="G76">
        <f t="shared" si="6"/>
        <v>1</v>
      </c>
      <c r="H76">
        <f t="shared" si="8"/>
        <v>1</v>
      </c>
      <c r="I76">
        <f t="shared" si="7"/>
        <v>1</v>
      </c>
    </row>
    <row r="77" spans="1:9" x14ac:dyDescent="0.2">
      <c r="A77">
        <f t="shared" si="5"/>
        <v>150</v>
      </c>
      <c r="B77">
        <v>75</v>
      </c>
      <c r="C77" t="s">
        <v>12</v>
      </c>
      <c r="D77" t="s">
        <v>4</v>
      </c>
      <c r="E77">
        <v>0</v>
      </c>
      <c r="F77">
        <v>0</v>
      </c>
      <c r="G77">
        <f t="shared" si="6"/>
        <v>1</v>
      </c>
      <c r="H77">
        <f t="shared" si="8"/>
        <v>1</v>
      </c>
      <c r="I77">
        <f t="shared" si="7"/>
        <v>1</v>
      </c>
    </row>
    <row r="78" spans="1:9" x14ac:dyDescent="0.2">
      <c r="A78">
        <f t="shared" si="5"/>
        <v>152</v>
      </c>
      <c r="B78">
        <v>76</v>
      </c>
      <c r="C78" t="s">
        <v>13</v>
      </c>
      <c r="D78" t="s">
        <v>5</v>
      </c>
      <c r="E78">
        <v>0</v>
      </c>
      <c r="F78">
        <v>0</v>
      </c>
      <c r="G78">
        <f t="shared" si="6"/>
        <v>1</v>
      </c>
      <c r="H78">
        <f t="shared" si="8"/>
        <v>1</v>
      </c>
      <c r="I78">
        <f t="shared" si="7"/>
        <v>1</v>
      </c>
    </row>
    <row r="79" spans="1:9" x14ac:dyDescent="0.2">
      <c r="A79">
        <f t="shared" si="5"/>
        <v>154</v>
      </c>
      <c r="B79">
        <v>77</v>
      </c>
      <c r="C79" t="s">
        <v>13</v>
      </c>
      <c r="D79" t="s">
        <v>5</v>
      </c>
      <c r="E79">
        <v>0</v>
      </c>
      <c r="F79">
        <v>0</v>
      </c>
      <c r="G79">
        <f t="shared" si="6"/>
        <v>1</v>
      </c>
      <c r="H79">
        <f t="shared" si="8"/>
        <v>1</v>
      </c>
      <c r="I79">
        <f t="shared" si="7"/>
        <v>1</v>
      </c>
    </row>
    <row r="80" spans="1:9" x14ac:dyDescent="0.2">
      <c r="A80">
        <f t="shared" si="5"/>
        <v>156</v>
      </c>
      <c r="B80">
        <v>78</v>
      </c>
      <c r="C80" t="s">
        <v>13</v>
      </c>
      <c r="D80" t="s">
        <v>5</v>
      </c>
      <c r="E80">
        <v>0</v>
      </c>
      <c r="F80">
        <v>0</v>
      </c>
      <c r="G80">
        <f t="shared" si="6"/>
        <v>1</v>
      </c>
      <c r="H80">
        <f t="shared" si="8"/>
        <v>1</v>
      </c>
      <c r="I80">
        <f t="shared" si="7"/>
        <v>1</v>
      </c>
    </row>
    <row r="81" spans="1:9" x14ac:dyDescent="0.2">
      <c r="A81">
        <f t="shared" si="5"/>
        <v>158</v>
      </c>
      <c r="B81">
        <v>79</v>
      </c>
      <c r="C81" t="s">
        <v>13</v>
      </c>
      <c r="D81" t="s">
        <v>5</v>
      </c>
      <c r="E81">
        <v>0</v>
      </c>
      <c r="F81">
        <v>0</v>
      </c>
      <c r="G81">
        <f t="shared" si="6"/>
        <v>1</v>
      </c>
      <c r="H81">
        <f t="shared" si="8"/>
        <v>1</v>
      </c>
      <c r="I81">
        <f t="shared" si="7"/>
        <v>1</v>
      </c>
    </row>
    <row r="82" spans="1:9" s="1" customFormat="1" x14ac:dyDescent="0.2">
      <c r="F82"/>
      <c r="G82"/>
      <c r="H82"/>
      <c r="I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D551-30C1-EB41-8847-4E682FE32637}">
  <dimension ref="A1:I82"/>
  <sheetViews>
    <sheetView zoomScale="75" workbookViewId="0">
      <selection activeCell="G2" sqref="G2:G81"/>
    </sheetView>
  </sheetViews>
  <sheetFormatPr baseColWidth="10" defaultRowHeight="16" x14ac:dyDescent="0.2"/>
  <cols>
    <col min="3" max="3" width="28.33203125" bestFit="1" customWidth="1"/>
    <col min="4" max="4" width="20.6640625" bestFit="1" customWidth="1"/>
    <col min="7" max="7" width="25.1640625" customWidth="1"/>
    <col min="8" max="8" width="21" customWidth="1"/>
    <col min="9" max="9" width="19.33203125" bestFit="1" customWidth="1"/>
  </cols>
  <sheetData>
    <row r="1" spans="1:9" x14ac:dyDescent="0.2">
      <c r="A1" t="s">
        <v>3</v>
      </c>
      <c r="B1" t="s">
        <v>2</v>
      </c>
      <c r="C1" t="s">
        <v>6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">
      <c r="A2">
        <f>2*B2</f>
        <v>0</v>
      </c>
      <c r="B2">
        <v>0</v>
      </c>
      <c r="C2" t="s">
        <v>1</v>
      </c>
      <c r="D2" t="s">
        <v>1</v>
      </c>
      <c r="E2" t="s">
        <v>0</v>
      </c>
      <c r="F2" t="s">
        <v>0</v>
      </c>
      <c r="G2">
        <f>IF(OR(E2&gt;1,B2&lt;2),0,1)</f>
        <v>0</v>
      </c>
      <c r="H2">
        <f t="shared" ref="H2:H4" si="0">IF(OR(E2&gt;1,E3&gt;1,B2&lt;2),0,1)</f>
        <v>0</v>
      </c>
      <c r="I2">
        <f>IF(OR(E2&gt;1,B2&lt;2,F2&gt;1),0,1)</f>
        <v>0</v>
      </c>
    </row>
    <row r="3" spans="1:9" x14ac:dyDescent="0.2">
      <c r="A3">
        <f t="shared" ref="A3:A66" si="1">2*B3</f>
        <v>2</v>
      </c>
      <c r="B3">
        <v>1</v>
      </c>
      <c r="C3" t="s">
        <v>1</v>
      </c>
      <c r="D3" t="s">
        <v>1</v>
      </c>
      <c r="E3">
        <v>1.5</v>
      </c>
      <c r="F3">
        <v>0</v>
      </c>
      <c r="G3">
        <f t="shared" ref="G3:G66" si="2">IF(OR(E3&gt;1,B3&lt;2),0,1)</f>
        <v>0</v>
      </c>
      <c r="H3">
        <f t="shared" si="0"/>
        <v>0</v>
      </c>
      <c r="I3">
        <f t="shared" ref="I3:I66" si="3">IF(OR(E3&gt;1,B3&lt;2,F3&gt;1),0,1)</f>
        <v>0</v>
      </c>
    </row>
    <row r="4" spans="1:9" x14ac:dyDescent="0.2">
      <c r="A4">
        <f t="shared" si="1"/>
        <v>4</v>
      </c>
      <c r="B4">
        <v>2</v>
      </c>
      <c r="C4" t="s">
        <v>7</v>
      </c>
      <c r="D4" t="s">
        <v>4</v>
      </c>
      <c r="E4">
        <v>0</v>
      </c>
      <c r="F4">
        <v>0</v>
      </c>
      <c r="G4">
        <f t="shared" si="2"/>
        <v>1</v>
      </c>
      <c r="H4">
        <f t="shared" si="0"/>
        <v>1</v>
      </c>
      <c r="I4">
        <f t="shared" si="3"/>
        <v>1</v>
      </c>
    </row>
    <row r="5" spans="1:9" x14ac:dyDescent="0.2">
      <c r="A5">
        <f t="shared" si="1"/>
        <v>6</v>
      </c>
      <c r="B5">
        <v>3</v>
      </c>
      <c r="C5" t="s">
        <v>7</v>
      </c>
      <c r="D5" t="s">
        <v>4</v>
      </c>
      <c r="E5">
        <v>0</v>
      </c>
      <c r="F5">
        <v>0</v>
      </c>
      <c r="G5">
        <f t="shared" si="2"/>
        <v>1</v>
      </c>
      <c r="H5">
        <f>IF(OR(E5&gt;1,E6&gt;1,B5&lt;2),0,1)</f>
        <v>1</v>
      </c>
      <c r="I5">
        <f t="shared" si="3"/>
        <v>1</v>
      </c>
    </row>
    <row r="6" spans="1:9" x14ac:dyDescent="0.2">
      <c r="A6">
        <f t="shared" si="1"/>
        <v>8</v>
      </c>
      <c r="B6">
        <v>4</v>
      </c>
      <c r="C6" t="s">
        <v>7</v>
      </c>
      <c r="D6" t="s">
        <v>4</v>
      </c>
      <c r="E6">
        <v>0</v>
      </c>
      <c r="F6">
        <v>0</v>
      </c>
      <c r="G6">
        <f t="shared" si="2"/>
        <v>1</v>
      </c>
      <c r="H6">
        <f t="shared" ref="H6:H69" si="4">IF(OR(E6&gt;1,E7&gt;1,B6&lt;2),0,1)</f>
        <v>1</v>
      </c>
      <c r="I6">
        <f t="shared" si="3"/>
        <v>1</v>
      </c>
    </row>
    <row r="7" spans="1:9" x14ac:dyDescent="0.2">
      <c r="A7">
        <f t="shared" si="1"/>
        <v>10</v>
      </c>
      <c r="B7">
        <v>5</v>
      </c>
      <c r="C7" t="s">
        <v>7</v>
      </c>
      <c r="D7" t="s">
        <v>4</v>
      </c>
      <c r="E7">
        <v>0</v>
      </c>
      <c r="F7">
        <v>0</v>
      </c>
      <c r="G7">
        <f t="shared" si="2"/>
        <v>1</v>
      </c>
      <c r="H7">
        <f t="shared" si="4"/>
        <v>1</v>
      </c>
      <c r="I7">
        <f t="shared" si="3"/>
        <v>1</v>
      </c>
    </row>
    <row r="8" spans="1:9" x14ac:dyDescent="0.2">
      <c r="A8">
        <f t="shared" si="1"/>
        <v>12</v>
      </c>
      <c r="B8">
        <v>6</v>
      </c>
      <c r="C8" t="s">
        <v>7</v>
      </c>
      <c r="D8" t="s">
        <v>4</v>
      </c>
      <c r="E8">
        <v>0</v>
      </c>
      <c r="F8">
        <v>0</v>
      </c>
      <c r="G8">
        <f t="shared" si="2"/>
        <v>1</v>
      </c>
      <c r="H8">
        <f t="shared" si="4"/>
        <v>1</v>
      </c>
      <c r="I8">
        <f t="shared" si="3"/>
        <v>1</v>
      </c>
    </row>
    <row r="9" spans="1:9" x14ac:dyDescent="0.2">
      <c r="A9">
        <f t="shared" si="1"/>
        <v>14</v>
      </c>
      <c r="B9">
        <v>7</v>
      </c>
      <c r="C9" t="s">
        <v>7</v>
      </c>
      <c r="D9" t="s">
        <v>4</v>
      </c>
      <c r="E9">
        <v>0</v>
      </c>
      <c r="F9">
        <v>0</v>
      </c>
      <c r="G9">
        <f t="shared" si="2"/>
        <v>1</v>
      </c>
      <c r="H9">
        <f t="shared" si="4"/>
        <v>1</v>
      </c>
      <c r="I9">
        <f t="shared" si="3"/>
        <v>1</v>
      </c>
    </row>
    <row r="10" spans="1:9" x14ac:dyDescent="0.2">
      <c r="A10">
        <f t="shared" si="1"/>
        <v>16</v>
      </c>
      <c r="B10">
        <v>8</v>
      </c>
      <c r="C10" t="s">
        <v>7</v>
      </c>
      <c r="D10" t="s">
        <v>4</v>
      </c>
      <c r="E10">
        <v>0</v>
      </c>
      <c r="F10">
        <v>0</v>
      </c>
      <c r="G10">
        <f t="shared" si="2"/>
        <v>1</v>
      </c>
      <c r="H10">
        <f t="shared" si="4"/>
        <v>1</v>
      </c>
      <c r="I10">
        <f t="shared" si="3"/>
        <v>1</v>
      </c>
    </row>
    <row r="11" spans="1:9" x14ac:dyDescent="0.2">
      <c r="A11">
        <f t="shared" si="1"/>
        <v>18</v>
      </c>
      <c r="B11">
        <v>9</v>
      </c>
      <c r="C11" t="s">
        <v>7</v>
      </c>
      <c r="D11" t="s">
        <v>4</v>
      </c>
      <c r="E11">
        <v>0</v>
      </c>
      <c r="F11">
        <v>0</v>
      </c>
      <c r="G11">
        <f t="shared" si="2"/>
        <v>1</v>
      </c>
      <c r="H11">
        <f t="shared" si="4"/>
        <v>1</v>
      </c>
      <c r="I11">
        <f t="shared" si="3"/>
        <v>1</v>
      </c>
    </row>
    <row r="12" spans="1:9" x14ac:dyDescent="0.2">
      <c r="A12">
        <f t="shared" si="1"/>
        <v>20</v>
      </c>
      <c r="B12">
        <v>10</v>
      </c>
      <c r="C12" t="s">
        <v>7</v>
      </c>
      <c r="D12" t="s">
        <v>4</v>
      </c>
      <c r="E12">
        <v>0</v>
      </c>
      <c r="F12">
        <v>0</v>
      </c>
      <c r="G12">
        <f t="shared" si="2"/>
        <v>1</v>
      </c>
      <c r="H12">
        <f t="shared" si="4"/>
        <v>0</v>
      </c>
      <c r="I12">
        <f t="shared" si="3"/>
        <v>1</v>
      </c>
    </row>
    <row r="13" spans="1:9" x14ac:dyDescent="0.2">
      <c r="A13">
        <f t="shared" si="1"/>
        <v>22</v>
      </c>
      <c r="B13">
        <v>11</v>
      </c>
      <c r="C13" t="s">
        <v>13</v>
      </c>
      <c r="D13" t="s">
        <v>5</v>
      </c>
      <c r="E13">
        <v>1.5</v>
      </c>
      <c r="F13">
        <v>0</v>
      </c>
      <c r="G13">
        <f t="shared" si="2"/>
        <v>0</v>
      </c>
      <c r="H13">
        <f t="shared" si="4"/>
        <v>0</v>
      </c>
      <c r="I13">
        <f t="shared" si="3"/>
        <v>0</v>
      </c>
    </row>
    <row r="14" spans="1:9" x14ac:dyDescent="0.2">
      <c r="A14">
        <f t="shared" si="1"/>
        <v>24</v>
      </c>
      <c r="B14">
        <v>12</v>
      </c>
      <c r="C14" t="s">
        <v>13</v>
      </c>
      <c r="D14" t="s">
        <v>5</v>
      </c>
      <c r="E14">
        <v>1.5</v>
      </c>
      <c r="F14">
        <v>0</v>
      </c>
      <c r="G14">
        <f t="shared" si="2"/>
        <v>0</v>
      </c>
      <c r="H14">
        <f t="shared" si="4"/>
        <v>0</v>
      </c>
      <c r="I14">
        <f t="shared" si="3"/>
        <v>0</v>
      </c>
    </row>
    <row r="15" spans="1:9" x14ac:dyDescent="0.2">
      <c r="A15">
        <f t="shared" si="1"/>
        <v>26</v>
      </c>
      <c r="B15">
        <v>13</v>
      </c>
      <c r="C15" t="s">
        <v>13</v>
      </c>
      <c r="D15" t="s">
        <v>5</v>
      </c>
      <c r="E15">
        <v>1.5</v>
      </c>
      <c r="F15">
        <v>0</v>
      </c>
      <c r="G15">
        <f t="shared" si="2"/>
        <v>0</v>
      </c>
      <c r="H15">
        <f t="shared" si="4"/>
        <v>0</v>
      </c>
      <c r="I15">
        <f t="shared" si="3"/>
        <v>0</v>
      </c>
    </row>
    <row r="16" spans="1:9" x14ac:dyDescent="0.2">
      <c r="A16">
        <f t="shared" si="1"/>
        <v>28</v>
      </c>
      <c r="B16">
        <v>14</v>
      </c>
      <c r="C16" t="s">
        <v>13</v>
      </c>
      <c r="D16" t="s">
        <v>5</v>
      </c>
      <c r="E16">
        <v>1.5</v>
      </c>
      <c r="F16">
        <v>0</v>
      </c>
      <c r="G16">
        <f t="shared" si="2"/>
        <v>0</v>
      </c>
      <c r="H16">
        <f t="shared" si="4"/>
        <v>0</v>
      </c>
      <c r="I16">
        <f t="shared" si="3"/>
        <v>0</v>
      </c>
    </row>
    <row r="17" spans="1:9" x14ac:dyDescent="0.2">
      <c r="A17">
        <f t="shared" si="1"/>
        <v>30</v>
      </c>
      <c r="B17">
        <v>15</v>
      </c>
      <c r="C17" t="s">
        <v>8</v>
      </c>
      <c r="D17" t="s">
        <v>4</v>
      </c>
      <c r="E17">
        <v>0</v>
      </c>
      <c r="F17">
        <v>0</v>
      </c>
      <c r="G17">
        <f t="shared" si="2"/>
        <v>1</v>
      </c>
      <c r="H17">
        <f t="shared" si="4"/>
        <v>1</v>
      </c>
      <c r="I17">
        <f t="shared" si="3"/>
        <v>1</v>
      </c>
    </row>
    <row r="18" spans="1:9" x14ac:dyDescent="0.2">
      <c r="A18">
        <f t="shared" si="1"/>
        <v>32</v>
      </c>
      <c r="B18">
        <v>16</v>
      </c>
      <c r="C18" t="s">
        <v>8</v>
      </c>
      <c r="D18" t="s">
        <v>4</v>
      </c>
      <c r="E18">
        <v>0</v>
      </c>
      <c r="F18">
        <v>0</v>
      </c>
      <c r="G18">
        <f t="shared" si="2"/>
        <v>1</v>
      </c>
      <c r="H18">
        <f t="shared" si="4"/>
        <v>1</v>
      </c>
      <c r="I18">
        <f t="shared" si="3"/>
        <v>1</v>
      </c>
    </row>
    <row r="19" spans="1:9" x14ac:dyDescent="0.2">
      <c r="A19">
        <f t="shared" si="1"/>
        <v>34</v>
      </c>
      <c r="B19">
        <v>17</v>
      </c>
      <c r="C19" t="s">
        <v>8</v>
      </c>
      <c r="D19" t="s">
        <v>4</v>
      </c>
      <c r="E19">
        <v>0</v>
      </c>
      <c r="F19">
        <v>0</v>
      </c>
      <c r="G19">
        <f t="shared" si="2"/>
        <v>1</v>
      </c>
      <c r="H19">
        <f t="shared" si="4"/>
        <v>1</v>
      </c>
      <c r="I19">
        <f t="shared" si="3"/>
        <v>1</v>
      </c>
    </row>
    <row r="20" spans="1:9" x14ac:dyDescent="0.2">
      <c r="A20">
        <f t="shared" si="1"/>
        <v>36</v>
      </c>
      <c r="B20">
        <v>18</v>
      </c>
      <c r="C20" t="s">
        <v>8</v>
      </c>
      <c r="D20" t="s">
        <v>4</v>
      </c>
      <c r="E20">
        <v>0</v>
      </c>
      <c r="F20">
        <v>0</v>
      </c>
      <c r="G20">
        <f t="shared" si="2"/>
        <v>1</v>
      </c>
      <c r="H20">
        <f t="shared" si="4"/>
        <v>1</v>
      </c>
      <c r="I20">
        <f t="shared" si="3"/>
        <v>1</v>
      </c>
    </row>
    <row r="21" spans="1:9" x14ac:dyDescent="0.2">
      <c r="A21">
        <f t="shared" si="1"/>
        <v>38</v>
      </c>
      <c r="B21">
        <v>19</v>
      </c>
      <c r="C21" t="s">
        <v>8</v>
      </c>
      <c r="D21" t="s">
        <v>4</v>
      </c>
      <c r="E21">
        <v>0</v>
      </c>
      <c r="F21">
        <v>0</v>
      </c>
      <c r="G21">
        <f t="shared" si="2"/>
        <v>1</v>
      </c>
      <c r="H21">
        <f t="shared" si="4"/>
        <v>1</v>
      </c>
      <c r="I21">
        <f t="shared" si="3"/>
        <v>1</v>
      </c>
    </row>
    <row r="22" spans="1:9" x14ac:dyDescent="0.2">
      <c r="A22">
        <f t="shared" si="1"/>
        <v>40</v>
      </c>
      <c r="B22">
        <v>20</v>
      </c>
      <c r="C22" t="s">
        <v>8</v>
      </c>
      <c r="D22" t="s">
        <v>4</v>
      </c>
      <c r="E22">
        <v>0</v>
      </c>
      <c r="F22">
        <v>0</v>
      </c>
      <c r="G22">
        <f t="shared" si="2"/>
        <v>1</v>
      </c>
      <c r="H22">
        <f t="shared" si="4"/>
        <v>1</v>
      </c>
      <c r="I22">
        <f t="shared" si="3"/>
        <v>1</v>
      </c>
    </row>
    <row r="23" spans="1:9" x14ac:dyDescent="0.2">
      <c r="A23">
        <f t="shared" si="1"/>
        <v>42</v>
      </c>
      <c r="B23">
        <v>21</v>
      </c>
      <c r="C23" t="s">
        <v>8</v>
      </c>
      <c r="D23" t="s">
        <v>4</v>
      </c>
      <c r="E23">
        <v>0</v>
      </c>
      <c r="F23">
        <v>0</v>
      </c>
      <c r="G23">
        <f t="shared" si="2"/>
        <v>1</v>
      </c>
      <c r="H23">
        <f t="shared" si="4"/>
        <v>1</v>
      </c>
      <c r="I23">
        <f t="shared" si="3"/>
        <v>1</v>
      </c>
    </row>
    <row r="24" spans="1:9" x14ac:dyDescent="0.2">
      <c r="A24">
        <f t="shared" si="1"/>
        <v>44</v>
      </c>
      <c r="B24">
        <v>22</v>
      </c>
      <c r="C24" t="s">
        <v>8</v>
      </c>
      <c r="D24" t="s">
        <v>4</v>
      </c>
      <c r="E24">
        <v>0</v>
      </c>
      <c r="F24">
        <v>0</v>
      </c>
      <c r="G24">
        <f t="shared" si="2"/>
        <v>1</v>
      </c>
      <c r="H24">
        <f t="shared" si="4"/>
        <v>1</v>
      </c>
      <c r="I24">
        <f t="shared" si="3"/>
        <v>1</v>
      </c>
    </row>
    <row r="25" spans="1:9" x14ac:dyDescent="0.2">
      <c r="A25">
        <f t="shared" si="1"/>
        <v>46</v>
      </c>
      <c r="B25">
        <v>23</v>
      </c>
      <c r="C25" t="s">
        <v>8</v>
      </c>
      <c r="D25" t="s">
        <v>4</v>
      </c>
      <c r="E25">
        <v>0</v>
      </c>
      <c r="F25">
        <v>0</v>
      </c>
      <c r="G25">
        <f t="shared" si="2"/>
        <v>1</v>
      </c>
      <c r="H25">
        <f t="shared" si="4"/>
        <v>0</v>
      </c>
      <c r="I25">
        <f t="shared" si="3"/>
        <v>1</v>
      </c>
    </row>
    <row r="26" spans="1:9" x14ac:dyDescent="0.2">
      <c r="A26">
        <f t="shared" si="1"/>
        <v>48</v>
      </c>
      <c r="B26">
        <v>24</v>
      </c>
      <c r="C26" t="s">
        <v>13</v>
      </c>
      <c r="D26" t="s">
        <v>5</v>
      </c>
      <c r="E26">
        <v>1.5</v>
      </c>
      <c r="F26">
        <v>0</v>
      </c>
      <c r="G26">
        <f t="shared" si="2"/>
        <v>0</v>
      </c>
      <c r="H26">
        <f t="shared" si="4"/>
        <v>0</v>
      </c>
      <c r="I26">
        <f t="shared" si="3"/>
        <v>0</v>
      </c>
    </row>
    <row r="27" spans="1:9" x14ac:dyDescent="0.2">
      <c r="A27">
        <f t="shared" si="1"/>
        <v>50</v>
      </c>
      <c r="B27">
        <v>25</v>
      </c>
      <c r="C27" t="s">
        <v>13</v>
      </c>
      <c r="D27" t="s">
        <v>5</v>
      </c>
      <c r="E27">
        <v>1.5</v>
      </c>
      <c r="F27">
        <v>0</v>
      </c>
      <c r="G27">
        <f t="shared" si="2"/>
        <v>0</v>
      </c>
      <c r="H27">
        <f t="shared" si="4"/>
        <v>0</v>
      </c>
      <c r="I27">
        <f t="shared" si="3"/>
        <v>0</v>
      </c>
    </row>
    <row r="28" spans="1:9" x14ac:dyDescent="0.2">
      <c r="A28">
        <f t="shared" si="1"/>
        <v>52</v>
      </c>
      <c r="B28">
        <v>26</v>
      </c>
      <c r="C28" t="s">
        <v>13</v>
      </c>
      <c r="D28" t="s">
        <v>5</v>
      </c>
      <c r="E28">
        <v>1.5</v>
      </c>
      <c r="F28">
        <v>0</v>
      </c>
      <c r="G28">
        <f t="shared" si="2"/>
        <v>0</v>
      </c>
      <c r="H28">
        <f t="shared" si="4"/>
        <v>0</v>
      </c>
      <c r="I28">
        <f t="shared" si="3"/>
        <v>0</v>
      </c>
    </row>
    <row r="29" spans="1:9" x14ac:dyDescent="0.2">
      <c r="A29">
        <f t="shared" si="1"/>
        <v>54</v>
      </c>
      <c r="B29">
        <v>27</v>
      </c>
      <c r="C29" t="s">
        <v>13</v>
      </c>
      <c r="D29" t="s">
        <v>5</v>
      </c>
      <c r="E29">
        <v>1.5</v>
      </c>
      <c r="F29">
        <v>0</v>
      </c>
      <c r="G29">
        <f t="shared" si="2"/>
        <v>0</v>
      </c>
      <c r="H29">
        <f t="shared" si="4"/>
        <v>0</v>
      </c>
      <c r="I29">
        <f t="shared" si="3"/>
        <v>0</v>
      </c>
    </row>
    <row r="30" spans="1:9" x14ac:dyDescent="0.2">
      <c r="A30">
        <f t="shared" si="1"/>
        <v>56</v>
      </c>
      <c r="B30">
        <v>28</v>
      </c>
      <c r="C30" t="s">
        <v>9</v>
      </c>
      <c r="D30" t="s">
        <v>4</v>
      </c>
      <c r="E30">
        <v>1.5</v>
      </c>
      <c r="F30">
        <v>0</v>
      </c>
      <c r="G30">
        <f t="shared" si="2"/>
        <v>0</v>
      </c>
      <c r="H30">
        <f t="shared" si="4"/>
        <v>0</v>
      </c>
      <c r="I30">
        <f t="shared" si="3"/>
        <v>0</v>
      </c>
    </row>
    <row r="31" spans="1:9" x14ac:dyDescent="0.2">
      <c r="A31">
        <f t="shared" si="1"/>
        <v>58</v>
      </c>
      <c r="B31">
        <v>29</v>
      </c>
      <c r="C31" t="s">
        <v>9</v>
      </c>
      <c r="D31" t="s">
        <v>4</v>
      </c>
      <c r="E31">
        <v>1.5</v>
      </c>
      <c r="F31">
        <v>0</v>
      </c>
      <c r="G31">
        <f t="shared" si="2"/>
        <v>0</v>
      </c>
      <c r="H31">
        <f t="shared" si="4"/>
        <v>0</v>
      </c>
      <c r="I31">
        <f t="shared" si="3"/>
        <v>0</v>
      </c>
    </row>
    <row r="32" spans="1:9" x14ac:dyDescent="0.2">
      <c r="A32">
        <f t="shared" si="1"/>
        <v>60</v>
      </c>
      <c r="B32">
        <v>30</v>
      </c>
      <c r="C32" t="s">
        <v>9</v>
      </c>
      <c r="D32" t="s">
        <v>4</v>
      </c>
      <c r="E32">
        <v>1.5</v>
      </c>
      <c r="F32">
        <v>0</v>
      </c>
      <c r="G32">
        <f t="shared" si="2"/>
        <v>0</v>
      </c>
      <c r="H32">
        <f t="shared" si="4"/>
        <v>0</v>
      </c>
      <c r="I32">
        <f t="shared" si="3"/>
        <v>0</v>
      </c>
    </row>
    <row r="33" spans="1:9" x14ac:dyDescent="0.2">
      <c r="A33">
        <f t="shared" si="1"/>
        <v>62</v>
      </c>
      <c r="B33">
        <v>31</v>
      </c>
      <c r="C33" t="s">
        <v>9</v>
      </c>
      <c r="D33" t="s">
        <v>4</v>
      </c>
      <c r="E33">
        <v>1.5</v>
      </c>
      <c r="F33">
        <v>0</v>
      </c>
      <c r="G33">
        <f t="shared" si="2"/>
        <v>0</v>
      </c>
      <c r="H33">
        <f t="shared" si="4"/>
        <v>0</v>
      </c>
      <c r="I33">
        <f t="shared" si="3"/>
        <v>0</v>
      </c>
    </row>
    <row r="34" spans="1:9" x14ac:dyDescent="0.2">
      <c r="A34">
        <f t="shared" si="1"/>
        <v>64</v>
      </c>
      <c r="B34">
        <v>32</v>
      </c>
      <c r="C34" t="s">
        <v>9</v>
      </c>
      <c r="D34" t="s">
        <v>4</v>
      </c>
      <c r="E34">
        <v>1.5</v>
      </c>
      <c r="F34">
        <v>0</v>
      </c>
      <c r="G34">
        <f t="shared" si="2"/>
        <v>0</v>
      </c>
      <c r="H34">
        <f t="shared" si="4"/>
        <v>0</v>
      </c>
      <c r="I34">
        <f t="shared" si="3"/>
        <v>0</v>
      </c>
    </row>
    <row r="35" spans="1:9" x14ac:dyDescent="0.2">
      <c r="A35">
        <f t="shared" si="1"/>
        <v>66</v>
      </c>
      <c r="B35">
        <v>33</v>
      </c>
      <c r="C35" t="s">
        <v>9</v>
      </c>
      <c r="D35" t="s">
        <v>4</v>
      </c>
      <c r="E35">
        <v>0</v>
      </c>
      <c r="F35">
        <v>0</v>
      </c>
      <c r="G35">
        <f t="shared" si="2"/>
        <v>1</v>
      </c>
      <c r="H35">
        <f t="shared" si="4"/>
        <v>1</v>
      </c>
      <c r="I35">
        <f t="shared" si="3"/>
        <v>1</v>
      </c>
    </row>
    <row r="36" spans="1:9" x14ac:dyDescent="0.2">
      <c r="A36">
        <f t="shared" si="1"/>
        <v>68</v>
      </c>
      <c r="B36">
        <v>34</v>
      </c>
      <c r="C36" t="s">
        <v>9</v>
      </c>
      <c r="D36" t="s">
        <v>4</v>
      </c>
      <c r="E36">
        <v>0</v>
      </c>
      <c r="F36">
        <v>0</v>
      </c>
      <c r="G36">
        <f t="shared" si="2"/>
        <v>1</v>
      </c>
      <c r="H36">
        <f t="shared" si="4"/>
        <v>1</v>
      </c>
      <c r="I36">
        <f t="shared" si="3"/>
        <v>1</v>
      </c>
    </row>
    <row r="37" spans="1:9" x14ac:dyDescent="0.2">
      <c r="A37">
        <f t="shared" si="1"/>
        <v>70</v>
      </c>
      <c r="B37">
        <v>35</v>
      </c>
      <c r="C37" t="s">
        <v>9</v>
      </c>
      <c r="D37" t="s">
        <v>4</v>
      </c>
      <c r="E37">
        <v>0</v>
      </c>
      <c r="F37">
        <v>0</v>
      </c>
      <c r="G37">
        <f t="shared" si="2"/>
        <v>1</v>
      </c>
      <c r="H37">
        <f t="shared" si="4"/>
        <v>1</v>
      </c>
      <c r="I37">
        <f t="shared" si="3"/>
        <v>1</v>
      </c>
    </row>
    <row r="38" spans="1:9" x14ac:dyDescent="0.2">
      <c r="A38">
        <f t="shared" si="1"/>
        <v>72</v>
      </c>
      <c r="B38">
        <v>36</v>
      </c>
      <c r="C38" t="s">
        <v>9</v>
      </c>
      <c r="D38" t="s">
        <v>4</v>
      </c>
      <c r="E38">
        <v>0</v>
      </c>
      <c r="F38">
        <v>0</v>
      </c>
      <c r="G38">
        <f t="shared" si="2"/>
        <v>1</v>
      </c>
      <c r="H38">
        <f t="shared" si="4"/>
        <v>0</v>
      </c>
      <c r="I38">
        <f t="shared" si="3"/>
        <v>1</v>
      </c>
    </row>
    <row r="39" spans="1:9" x14ac:dyDescent="0.2">
      <c r="A39">
        <f t="shared" si="1"/>
        <v>74</v>
      </c>
      <c r="B39">
        <v>37</v>
      </c>
      <c r="C39" t="s">
        <v>13</v>
      </c>
      <c r="D39" t="s">
        <v>5</v>
      </c>
      <c r="E39">
        <v>1.5</v>
      </c>
      <c r="F39">
        <v>0</v>
      </c>
      <c r="G39">
        <f t="shared" si="2"/>
        <v>0</v>
      </c>
      <c r="H39">
        <f t="shared" si="4"/>
        <v>0</v>
      </c>
      <c r="I39">
        <f t="shared" si="3"/>
        <v>0</v>
      </c>
    </row>
    <row r="40" spans="1:9" x14ac:dyDescent="0.2">
      <c r="A40">
        <f t="shared" si="1"/>
        <v>76</v>
      </c>
      <c r="B40">
        <v>38</v>
      </c>
      <c r="C40" t="s">
        <v>13</v>
      </c>
      <c r="D40" t="s">
        <v>5</v>
      </c>
      <c r="E40">
        <v>1.5</v>
      </c>
      <c r="F40">
        <v>0</v>
      </c>
      <c r="G40">
        <f t="shared" si="2"/>
        <v>0</v>
      </c>
      <c r="H40">
        <f t="shared" si="4"/>
        <v>0</v>
      </c>
      <c r="I40">
        <f t="shared" si="3"/>
        <v>0</v>
      </c>
    </row>
    <row r="41" spans="1:9" x14ac:dyDescent="0.2">
      <c r="A41">
        <f t="shared" si="1"/>
        <v>78</v>
      </c>
      <c r="B41">
        <v>39</v>
      </c>
      <c r="C41" t="s">
        <v>13</v>
      </c>
      <c r="D41" t="s">
        <v>5</v>
      </c>
      <c r="E41">
        <v>1.5</v>
      </c>
      <c r="F41">
        <v>0</v>
      </c>
      <c r="G41">
        <f t="shared" si="2"/>
        <v>0</v>
      </c>
      <c r="H41">
        <f t="shared" si="4"/>
        <v>0</v>
      </c>
      <c r="I41">
        <f t="shared" si="3"/>
        <v>0</v>
      </c>
    </row>
    <row r="42" spans="1:9" x14ac:dyDescent="0.2">
      <c r="A42">
        <f t="shared" si="1"/>
        <v>80</v>
      </c>
      <c r="B42">
        <v>40</v>
      </c>
      <c r="C42" t="s">
        <v>13</v>
      </c>
      <c r="D42" t="s">
        <v>5</v>
      </c>
      <c r="E42">
        <v>1.5</v>
      </c>
      <c r="F42">
        <v>0</v>
      </c>
      <c r="G42">
        <f t="shared" si="2"/>
        <v>0</v>
      </c>
      <c r="H42">
        <f t="shared" si="4"/>
        <v>0</v>
      </c>
      <c r="I42">
        <f t="shared" si="3"/>
        <v>0</v>
      </c>
    </row>
    <row r="43" spans="1:9" x14ac:dyDescent="0.2">
      <c r="A43">
        <f t="shared" si="1"/>
        <v>82</v>
      </c>
      <c r="B43">
        <v>41</v>
      </c>
      <c r="C43" t="s">
        <v>10</v>
      </c>
      <c r="D43" t="s">
        <v>4</v>
      </c>
      <c r="E43">
        <v>1.5</v>
      </c>
      <c r="F43">
        <v>0</v>
      </c>
      <c r="G43">
        <f t="shared" si="2"/>
        <v>0</v>
      </c>
      <c r="H43">
        <f t="shared" si="4"/>
        <v>0</v>
      </c>
      <c r="I43">
        <f t="shared" si="3"/>
        <v>0</v>
      </c>
    </row>
    <row r="44" spans="1:9" x14ac:dyDescent="0.2">
      <c r="A44">
        <f t="shared" si="1"/>
        <v>84</v>
      </c>
      <c r="B44">
        <v>42</v>
      </c>
      <c r="C44" t="s">
        <v>10</v>
      </c>
      <c r="D44" t="s">
        <v>4</v>
      </c>
      <c r="E44">
        <v>1.5</v>
      </c>
      <c r="F44">
        <v>0</v>
      </c>
      <c r="G44">
        <f t="shared" si="2"/>
        <v>0</v>
      </c>
      <c r="H44">
        <f t="shared" si="4"/>
        <v>0</v>
      </c>
      <c r="I44">
        <f t="shared" si="3"/>
        <v>0</v>
      </c>
    </row>
    <row r="45" spans="1:9" x14ac:dyDescent="0.2">
      <c r="A45">
        <f t="shared" si="1"/>
        <v>86</v>
      </c>
      <c r="B45">
        <v>43</v>
      </c>
      <c r="C45" t="s">
        <v>10</v>
      </c>
      <c r="D45" t="s">
        <v>4</v>
      </c>
      <c r="E45">
        <v>1.5</v>
      </c>
      <c r="F45">
        <v>0</v>
      </c>
      <c r="G45">
        <f t="shared" si="2"/>
        <v>0</v>
      </c>
      <c r="H45">
        <f t="shared" si="4"/>
        <v>0</v>
      </c>
      <c r="I45">
        <f t="shared" si="3"/>
        <v>0</v>
      </c>
    </row>
    <row r="46" spans="1:9" x14ac:dyDescent="0.2">
      <c r="A46">
        <f t="shared" si="1"/>
        <v>88</v>
      </c>
      <c r="B46">
        <v>44</v>
      </c>
      <c r="C46" t="s">
        <v>10</v>
      </c>
      <c r="D46" t="s">
        <v>4</v>
      </c>
      <c r="E46">
        <v>1.5</v>
      </c>
      <c r="F46">
        <v>0</v>
      </c>
      <c r="G46">
        <f t="shared" si="2"/>
        <v>0</v>
      </c>
      <c r="H46">
        <f t="shared" si="4"/>
        <v>0</v>
      </c>
      <c r="I46">
        <f t="shared" si="3"/>
        <v>0</v>
      </c>
    </row>
    <row r="47" spans="1:9" x14ac:dyDescent="0.2">
      <c r="A47">
        <f t="shared" si="1"/>
        <v>90</v>
      </c>
      <c r="B47">
        <v>45</v>
      </c>
      <c r="C47" t="s">
        <v>10</v>
      </c>
      <c r="D47" t="s">
        <v>4</v>
      </c>
      <c r="E47">
        <v>1.5</v>
      </c>
      <c r="F47">
        <v>0</v>
      </c>
      <c r="G47">
        <f t="shared" si="2"/>
        <v>0</v>
      </c>
      <c r="H47">
        <f t="shared" si="4"/>
        <v>0</v>
      </c>
      <c r="I47">
        <f t="shared" si="3"/>
        <v>0</v>
      </c>
    </row>
    <row r="48" spans="1:9" x14ac:dyDescent="0.2">
      <c r="A48">
        <f t="shared" si="1"/>
        <v>92</v>
      </c>
      <c r="B48">
        <v>46</v>
      </c>
      <c r="C48" t="s">
        <v>10</v>
      </c>
      <c r="D48" t="s">
        <v>4</v>
      </c>
      <c r="E48">
        <v>1.5</v>
      </c>
      <c r="F48">
        <v>0</v>
      </c>
      <c r="G48">
        <f t="shared" si="2"/>
        <v>0</v>
      </c>
      <c r="H48">
        <f t="shared" si="4"/>
        <v>0</v>
      </c>
      <c r="I48">
        <f t="shared" si="3"/>
        <v>0</v>
      </c>
    </row>
    <row r="49" spans="1:9" x14ac:dyDescent="0.2">
      <c r="A49">
        <f t="shared" si="1"/>
        <v>94</v>
      </c>
      <c r="B49">
        <v>47</v>
      </c>
      <c r="C49" t="s">
        <v>10</v>
      </c>
      <c r="D49" t="s">
        <v>4</v>
      </c>
      <c r="E49">
        <v>1.5</v>
      </c>
      <c r="F49">
        <v>0</v>
      </c>
      <c r="G49">
        <f t="shared" si="2"/>
        <v>0</v>
      </c>
      <c r="H49">
        <f t="shared" si="4"/>
        <v>0</v>
      </c>
      <c r="I49">
        <f t="shared" si="3"/>
        <v>0</v>
      </c>
    </row>
    <row r="50" spans="1:9" x14ac:dyDescent="0.2">
      <c r="A50">
        <f t="shared" si="1"/>
        <v>96</v>
      </c>
      <c r="B50">
        <v>48</v>
      </c>
      <c r="C50" t="s">
        <v>10</v>
      </c>
      <c r="D50" t="s">
        <v>4</v>
      </c>
      <c r="E50">
        <v>1.5</v>
      </c>
      <c r="F50">
        <v>0</v>
      </c>
      <c r="G50">
        <f t="shared" si="2"/>
        <v>0</v>
      </c>
      <c r="H50">
        <f t="shared" si="4"/>
        <v>0</v>
      </c>
      <c r="I50">
        <f t="shared" si="3"/>
        <v>0</v>
      </c>
    </row>
    <row r="51" spans="1:9" x14ac:dyDescent="0.2">
      <c r="A51">
        <f t="shared" si="1"/>
        <v>98</v>
      </c>
      <c r="B51">
        <v>49</v>
      </c>
      <c r="C51" t="s">
        <v>10</v>
      </c>
      <c r="D51" t="s">
        <v>4</v>
      </c>
      <c r="E51">
        <v>1.5</v>
      </c>
      <c r="F51">
        <v>0</v>
      </c>
      <c r="G51">
        <f t="shared" si="2"/>
        <v>0</v>
      </c>
      <c r="H51">
        <f t="shared" si="4"/>
        <v>0</v>
      </c>
      <c r="I51">
        <f t="shared" si="3"/>
        <v>0</v>
      </c>
    </row>
    <row r="52" spans="1:9" x14ac:dyDescent="0.2">
      <c r="A52">
        <f t="shared" si="1"/>
        <v>100</v>
      </c>
      <c r="B52">
        <v>50</v>
      </c>
      <c r="C52" t="s">
        <v>13</v>
      </c>
      <c r="D52" t="s">
        <v>5</v>
      </c>
      <c r="E52">
        <v>1.5</v>
      </c>
      <c r="F52">
        <v>0</v>
      </c>
      <c r="G52">
        <f t="shared" si="2"/>
        <v>0</v>
      </c>
      <c r="H52">
        <f t="shared" si="4"/>
        <v>0</v>
      </c>
      <c r="I52">
        <f t="shared" si="3"/>
        <v>0</v>
      </c>
    </row>
    <row r="53" spans="1:9" x14ac:dyDescent="0.2">
      <c r="A53">
        <f t="shared" si="1"/>
        <v>102</v>
      </c>
      <c r="B53">
        <v>51</v>
      </c>
      <c r="C53" t="s">
        <v>13</v>
      </c>
      <c r="D53" t="s">
        <v>5</v>
      </c>
      <c r="E53">
        <v>1.5</v>
      </c>
      <c r="F53">
        <v>0</v>
      </c>
      <c r="G53">
        <f t="shared" si="2"/>
        <v>0</v>
      </c>
      <c r="H53">
        <f t="shared" si="4"/>
        <v>0</v>
      </c>
      <c r="I53">
        <f t="shared" si="3"/>
        <v>0</v>
      </c>
    </row>
    <row r="54" spans="1:9" x14ac:dyDescent="0.2">
      <c r="A54">
        <f t="shared" si="1"/>
        <v>104</v>
      </c>
      <c r="B54">
        <v>52</v>
      </c>
      <c r="C54" t="s">
        <v>13</v>
      </c>
      <c r="D54" t="s">
        <v>5</v>
      </c>
      <c r="E54">
        <v>1.5</v>
      </c>
      <c r="F54">
        <v>0</v>
      </c>
      <c r="G54">
        <f t="shared" si="2"/>
        <v>0</v>
      </c>
      <c r="H54">
        <f t="shared" si="4"/>
        <v>0</v>
      </c>
      <c r="I54">
        <f t="shared" si="3"/>
        <v>0</v>
      </c>
    </row>
    <row r="55" spans="1:9" x14ac:dyDescent="0.2">
      <c r="A55">
        <f t="shared" si="1"/>
        <v>106</v>
      </c>
      <c r="B55">
        <v>53</v>
      </c>
      <c r="C55" t="s">
        <v>13</v>
      </c>
      <c r="D55" t="s">
        <v>5</v>
      </c>
      <c r="E55">
        <v>1.5</v>
      </c>
      <c r="F55">
        <v>0</v>
      </c>
      <c r="G55">
        <f t="shared" si="2"/>
        <v>0</v>
      </c>
      <c r="H55">
        <f t="shared" si="4"/>
        <v>0</v>
      </c>
      <c r="I55">
        <f t="shared" si="3"/>
        <v>0</v>
      </c>
    </row>
    <row r="56" spans="1:9" x14ac:dyDescent="0.2">
      <c r="A56">
        <f t="shared" si="1"/>
        <v>108</v>
      </c>
      <c r="B56">
        <v>54</v>
      </c>
      <c r="C56" t="s">
        <v>11</v>
      </c>
      <c r="D56" t="s">
        <v>4</v>
      </c>
      <c r="E56">
        <v>1.5</v>
      </c>
      <c r="F56">
        <v>0</v>
      </c>
      <c r="G56">
        <f t="shared" si="2"/>
        <v>0</v>
      </c>
      <c r="H56">
        <f t="shared" si="4"/>
        <v>0</v>
      </c>
      <c r="I56">
        <f t="shared" si="3"/>
        <v>0</v>
      </c>
    </row>
    <row r="57" spans="1:9" x14ac:dyDescent="0.2">
      <c r="A57">
        <f t="shared" si="1"/>
        <v>110</v>
      </c>
      <c r="B57">
        <v>55</v>
      </c>
      <c r="C57" t="s">
        <v>11</v>
      </c>
      <c r="D57" t="s">
        <v>4</v>
      </c>
      <c r="E57">
        <v>1.5</v>
      </c>
      <c r="F57">
        <v>0</v>
      </c>
      <c r="G57">
        <f t="shared" si="2"/>
        <v>0</v>
      </c>
      <c r="H57">
        <f t="shared" si="4"/>
        <v>0</v>
      </c>
      <c r="I57">
        <f t="shared" si="3"/>
        <v>0</v>
      </c>
    </row>
    <row r="58" spans="1:9" x14ac:dyDescent="0.2">
      <c r="A58">
        <f t="shared" si="1"/>
        <v>112</v>
      </c>
      <c r="B58">
        <v>56</v>
      </c>
      <c r="C58" t="s">
        <v>11</v>
      </c>
      <c r="D58" t="s">
        <v>4</v>
      </c>
      <c r="E58">
        <v>1.5</v>
      </c>
      <c r="F58">
        <v>0</v>
      </c>
      <c r="G58">
        <f t="shared" si="2"/>
        <v>0</v>
      </c>
      <c r="H58">
        <f t="shared" si="4"/>
        <v>0</v>
      </c>
      <c r="I58">
        <f t="shared" si="3"/>
        <v>0</v>
      </c>
    </row>
    <row r="59" spans="1:9" x14ac:dyDescent="0.2">
      <c r="A59">
        <f t="shared" si="1"/>
        <v>114</v>
      </c>
      <c r="B59">
        <v>57</v>
      </c>
      <c r="C59" t="s">
        <v>11</v>
      </c>
      <c r="D59" t="s">
        <v>4</v>
      </c>
      <c r="E59">
        <v>1.5</v>
      </c>
      <c r="F59">
        <v>0</v>
      </c>
      <c r="G59">
        <f t="shared" si="2"/>
        <v>0</v>
      </c>
      <c r="H59">
        <f t="shared" si="4"/>
        <v>0</v>
      </c>
      <c r="I59">
        <f t="shared" si="3"/>
        <v>0</v>
      </c>
    </row>
    <row r="60" spans="1:9" x14ac:dyDescent="0.2">
      <c r="A60">
        <f t="shared" si="1"/>
        <v>116</v>
      </c>
      <c r="B60">
        <v>58</v>
      </c>
      <c r="C60" t="s">
        <v>11</v>
      </c>
      <c r="D60" t="s">
        <v>4</v>
      </c>
      <c r="E60">
        <v>1.5</v>
      </c>
      <c r="F60">
        <v>0</v>
      </c>
      <c r="G60">
        <f t="shared" si="2"/>
        <v>0</v>
      </c>
      <c r="H60">
        <f t="shared" si="4"/>
        <v>0</v>
      </c>
      <c r="I60">
        <f t="shared" si="3"/>
        <v>0</v>
      </c>
    </row>
    <row r="61" spans="1:9" x14ac:dyDescent="0.2">
      <c r="A61">
        <f t="shared" si="1"/>
        <v>118</v>
      </c>
      <c r="B61">
        <v>59</v>
      </c>
      <c r="C61" t="s">
        <v>11</v>
      </c>
      <c r="D61" t="s">
        <v>4</v>
      </c>
      <c r="E61">
        <v>1.5</v>
      </c>
      <c r="F61">
        <v>0</v>
      </c>
      <c r="G61">
        <f t="shared" si="2"/>
        <v>0</v>
      </c>
      <c r="H61">
        <f t="shared" si="4"/>
        <v>0</v>
      </c>
      <c r="I61">
        <f t="shared" si="3"/>
        <v>0</v>
      </c>
    </row>
    <row r="62" spans="1:9" x14ac:dyDescent="0.2">
      <c r="A62">
        <f t="shared" si="1"/>
        <v>120</v>
      </c>
      <c r="B62">
        <v>60</v>
      </c>
      <c r="C62" t="s">
        <v>11</v>
      </c>
      <c r="D62" t="s">
        <v>4</v>
      </c>
      <c r="E62">
        <v>1.5</v>
      </c>
      <c r="F62">
        <v>0</v>
      </c>
      <c r="G62">
        <f t="shared" si="2"/>
        <v>0</v>
      </c>
      <c r="H62">
        <f t="shared" si="4"/>
        <v>0</v>
      </c>
      <c r="I62">
        <f t="shared" si="3"/>
        <v>0</v>
      </c>
    </row>
    <row r="63" spans="1:9" x14ac:dyDescent="0.2">
      <c r="A63">
        <f t="shared" si="1"/>
        <v>122</v>
      </c>
      <c r="B63">
        <v>61</v>
      </c>
      <c r="C63" t="s">
        <v>11</v>
      </c>
      <c r="D63" t="s">
        <v>4</v>
      </c>
      <c r="E63">
        <v>1.5</v>
      </c>
      <c r="F63">
        <v>0</v>
      </c>
      <c r="G63">
        <f t="shared" si="2"/>
        <v>0</v>
      </c>
      <c r="H63">
        <f t="shared" si="4"/>
        <v>0</v>
      </c>
      <c r="I63">
        <f t="shared" si="3"/>
        <v>0</v>
      </c>
    </row>
    <row r="64" spans="1:9" x14ac:dyDescent="0.2">
      <c r="A64">
        <f t="shared" si="1"/>
        <v>124</v>
      </c>
      <c r="B64">
        <v>62</v>
      </c>
      <c r="C64" t="s">
        <v>11</v>
      </c>
      <c r="D64" t="s">
        <v>4</v>
      </c>
      <c r="E64">
        <v>1.5</v>
      </c>
      <c r="F64">
        <v>0</v>
      </c>
      <c r="G64">
        <f t="shared" si="2"/>
        <v>0</v>
      </c>
      <c r="H64">
        <f t="shared" si="4"/>
        <v>0</v>
      </c>
      <c r="I64">
        <f t="shared" si="3"/>
        <v>0</v>
      </c>
    </row>
    <row r="65" spans="1:9" x14ac:dyDescent="0.2">
      <c r="A65">
        <f t="shared" si="1"/>
        <v>126</v>
      </c>
      <c r="B65">
        <v>63</v>
      </c>
      <c r="C65" t="s">
        <v>13</v>
      </c>
      <c r="D65" t="s">
        <v>5</v>
      </c>
      <c r="E65">
        <v>1.5</v>
      </c>
      <c r="F65">
        <v>0</v>
      </c>
      <c r="G65">
        <f t="shared" si="2"/>
        <v>0</v>
      </c>
      <c r="H65">
        <f t="shared" si="4"/>
        <v>0</v>
      </c>
      <c r="I65">
        <f t="shared" si="3"/>
        <v>0</v>
      </c>
    </row>
    <row r="66" spans="1:9" x14ac:dyDescent="0.2">
      <c r="A66">
        <f t="shared" si="1"/>
        <v>128</v>
      </c>
      <c r="B66">
        <v>64</v>
      </c>
      <c r="C66" t="s">
        <v>13</v>
      </c>
      <c r="D66" t="s">
        <v>5</v>
      </c>
      <c r="E66">
        <v>1.5</v>
      </c>
      <c r="F66">
        <v>0</v>
      </c>
      <c r="G66">
        <f t="shared" si="2"/>
        <v>0</v>
      </c>
      <c r="H66">
        <f t="shared" si="4"/>
        <v>0</v>
      </c>
      <c r="I66">
        <f t="shared" si="3"/>
        <v>0</v>
      </c>
    </row>
    <row r="67" spans="1:9" x14ac:dyDescent="0.2">
      <c r="A67">
        <f t="shared" ref="A67:A81" si="5">2*B67</f>
        <v>130</v>
      </c>
      <c r="B67">
        <v>65</v>
      </c>
      <c r="C67" t="s">
        <v>13</v>
      </c>
      <c r="D67" t="s">
        <v>5</v>
      </c>
      <c r="E67">
        <v>1.5</v>
      </c>
      <c r="F67">
        <v>0</v>
      </c>
      <c r="G67">
        <f t="shared" ref="G67:G81" si="6">IF(OR(E67&gt;1,B67&lt;2),0,1)</f>
        <v>0</v>
      </c>
      <c r="H67">
        <f t="shared" si="4"/>
        <v>0</v>
      </c>
      <c r="I67">
        <f t="shared" ref="I67:I81" si="7">IF(OR(E67&gt;1,B67&lt;2,F67&gt;1),0,1)</f>
        <v>0</v>
      </c>
    </row>
    <row r="68" spans="1:9" x14ac:dyDescent="0.2">
      <c r="A68">
        <f t="shared" si="5"/>
        <v>132</v>
      </c>
      <c r="B68">
        <v>66</v>
      </c>
      <c r="C68" t="s">
        <v>13</v>
      </c>
      <c r="D68" t="s">
        <v>5</v>
      </c>
      <c r="E68">
        <v>1.5</v>
      </c>
      <c r="F68">
        <v>0</v>
      </c>
      <c r="G68">
        <f t="shared" si="6"/>
        <v>0</v>
      </c>
      <c r="H68">
        <f t="shared" si="4"/>
        <v>0</v>
      </c>
      <c r="I68">
        <f t="shared" si="7"/>
        <v>0</v>
      </c>
    </row>
    <row r="69" spans="1:9" x14ac:dyDescent="0.2">
      <c r="A69">
        <f t="shared" si="5"/>
        <v>134</v>
      </c>
      <c r="B69">
        <v>67</v>
      </c>
      <c r="C69" t="s">
        <v>12</v>
      </c>
      <c r="D69" t="s">
        <v>4</v>
      </c>
      <c r="E69">
        <v>1.5</v>
      </c>
      <c r="F69">
        <v>0</v>
      </c>
      <c r="G69">
        <f t="shared" si="6"/>
        <v>0</v>
      </c>
      <c r="H69">
        <f t="shared" si="4"/>
        <v>0</v>
      </c>
      <c r="I69">
        <f t="shared" si="7"/>
        <v>0</v>
      </c>
    </row>
    <row r="70" spans="1:9" x14ac:dyDescent="0.2">
      <c r="A70">
        <f t="shared" si="5"/>
        <v>136</v>
      </c>
      <c r="B70">
        <v>68</v>
      </c>
      <c r="C70" t="s">
        <v>12</v>
      </c>
      <c r="D70" t="s">
        <v>4</v>
      </c>
      <c r="E70">
        <v>1.5</v>
      </c>
      <c r="F70">
        <v>0</v>
      </c>
      <c r="G70">
        <f t="shared" si="6"/>
        <v>0</v>
      </c>
      <c r="H70">
        <f t="shared" ref="H70:H81" si="8">IF(OR(E70&gt;1,E71&gt;1,B70&lt;2),0,1)</f>
        <v>0</v>
      </c>
      <c r="I70">
        <f t="shared" si="7"/>
        <v>0</v>
      </c>
    </row>
    <row r="71" spans="1:9" x14ac:dyDescent="0.2">
      <c r="A71">
        <f t="shared" si="5"/>
        <v>138</v>
      </c>
      <c r="B71">
        <v>69</v>
      </c>
      <c r="C71" t="s">
        <v>12</v>
      </c>
      <c r="D71" t="s">
        <v>4</v>
      </c>
      <c r="E71">
        <v>1.5</v>
      </c>
      <c r="F71">
        <v>0</v>
      </c>
      <c r="G71">
        <f t="shared" si="6"/>
        <v>0</v>
      </c>
      <c r="H71">
        <f t="shared" si="8"/>
        <v>0</v>
      </c>
      <c r="I71">
        <f t="shared" si="7"/>
        <v>0</v>
      </c>
    </row>
    <row r="72" spans="1:9" x14ac:dyDescent="0.2">
      <c r="A72">
        <f t="shared" si="5"/>
        <v>140</v>
      </c>
      <c r="B72">
        <v>70</v>
      </c>
      <c r="C72" t="s">
        <v>12</v>
      </c>
      <c r="D72" t="s">
        <v>4</v>
      </c>
      <c r="E72">
        <v>1.5</v>
      </c>
      <c r="F72">
        <v>0</v>
      </c>
      <c r="G72">
        <f t="shared" si="6"/>
        <v>0</v>
      </c>
      <c r="H72">
        <f t="shared" si="8"/>
        <v>0</v>
      </c>
      <c r="I72">
        <f t="shared" si="7"/>
        <v>0</v>
      </c>
    </row>
    <row r="73" spans="1:9" x14ac:dyDescent="0.2">
      <c r="A73">
        <f t="shared" si="5"/>
        <v>142</v>
      </c>
      <c r="B73">
        <v>71</v>
      </c>
      <c r="C73" t="s">
        <v>12</v>
      </c>
      <c r="D73" t="s">
        <v>4</v>
      </c>
      <c r="E73">
        <v>1.5</v>
      </c>
      <c r="F73">
        <v>0</v>
      </c>
      <c r="G73">
        <f t="shared" si="6"/>
        <v>0</v>
      </c>
      <c r="H73">
        <f t="shared" si="8"/>
        <v>0</v>
      </c>
      <c r="I73">
        <f t="shared" si="7"/>
        <v>0</v>
      </c>
    </row>
    <row r="74" spans="1:9" x14ac:dyDescent="0.2">
      <c r="A74">
        <f t="shared" si="5"/>
        <v>144</v>
      </c>
      <c r="B74">
        <v>72</v>
      </c>
      <c r="C74" t="s">
        <v>12</v>
      </c>
      <c r="D74" t="s">
        <v>4</v>
      </c>
      <c r="E74">
        <v>1.5</v>
      </c>
      <c r="F74">
        <v>0</v>
      </c>
      <c r="G74">
        <f t="shared" si="6"/>
        <v>0</v>
      </c>
      <c r="H74">
        <f t="shared" si="8"/>
        <v>0</v>
      </c>
      <c r="I74">
        <f t="shared" si="7"/>
        <v>0</v>
      </c>
    </row>
    <row r="75" spans="1:9" x14ac:dyDescent="0.2">
      <c r="A75">
        <f t="shared" si="5"/>
        <v>146</v>
      </c>
      <c r="B75">
        <v>73</v>
      </c>
      <c r="C75" t="s">
        <v>12</v>
      </c>
      <c r="D75" t="s">
        <v>4</v>
      </c>
      <c r="E75">
        <v>1.5</v>
      </c>
      <c r="F75">
        <v>0</v>
      </c>
      <c r="G75">
        <f t="shared" si="6"/>
        <v>0</v>
      </c>
      <c r="H75">
        <f t="shared" si="8"/>
        <v>0</v>
      </c>
      <c r="I75">
        <f t="shared" si="7"/>
        <v>0</v>
      </c>
    </row>
    <row r="76" spans="1:9" x14ac:dyDescent="0.2">
      <c r="A76">
        <f t="shared" si="5"/>
        <v>148</v>
      </c>
      <c r="B76">
        <v>74</v>
      </c>
      <c r="C76" t="s">
        <v>12</v>
      </c>
      <c r="D76" t="s">
        <v>4</v>
      </c>
      <c r="E76">
        <v>1.5</v>
      </c>
      <c r="F76">
        <v>0</v>
      </c>
      <c r="G76">
        <f t="shared" si="6"/>
        <v>0</v>
      </c>
      <c r="H76">
        <f t="shared" si="8"/>
        <v>0</v>
      </c>
      <c r="I76">
        <f t="shared" si="7"/>
        <v>0</v>
      </c>
    </row>
    <row r="77" spans="1:9" x14ac:dyDescent="0.2">
      <c r="A77">
        <f t="shared" si="5"/>
        <v>150</v>
      </c>
      <c r="B77">
        <v>75</v>
      </c>
      <c r="C77" t="s">
        <v>12</v>
      </c>
      <c r="D77" t="s">
        <v>4</v>
      </c>
      <c r="E77">
        <v>1.5</v>
      </c>
      <c r="F77">
        <v>0</v>
      </c>
      <c r="G77">
        <f t="shared" si="6"/>
        <v>0</v>
      </c>
      <c r="H77">
        <f t="shared" si="8"/>
        <v>0</v>
      </c>
      <c r="I77">
        <f t="shared" si="7"/>
        <v>0</v>
      </c>
    </row>
    <row r="78" spans="1:9" x14ac:dyDescent="0.2">
      <c r="A78">
        <f t="shared" si="5"/>
        <v>152</v>
      </c>
      <c r="B78">
        <v>76</v>
      </c>
      <c r="C78" t="s">
        <v>13</v>
      </c>
      <c r="D78" t="s">
        <v>5</v>
      </c>
      <c r="E78">
        <v>1.5</v>
      </c>
      <c r="F78">
        <v>0</v>
      </c>
      <c r="G78">
        <f t="shared" si="6"/>
        <v>0</v>
      </c>
      <c r="H78">
        <f t="shared" si="8"/>
        <v>0</v>
      </c>
      <c r="I78">
        <f t="shared" si="7"/>
        <v>0</v>
      </c>
    </row>
    <row r="79" spans="1:9" x14ac:dyDescent="0.2">
      <c r="A79">
        <f t="shared" si="5"/>
        <v>154</v>
      </c>
      <c r="B79">
        <v>77</v>
      </c>
      <c r="C79" t="s">
        <v>13</v>
      </c>
      <c r="D79" t="s">
        <v>5</v>
      </c>
      <c r="E79">
        <v>1.5</v>
      </c>
      <c r="F79">
        <v>0</v>
      </c>
      <c r="G79">
        <f t="shared" si="6"/>
        <v>0</v>
      </c>
      <c r="H79">
        <f t="shared" si="8"/>
        <v>0</v>
      </c>
      <c r="I79">
        <f t="shared" si="7"/>
        <v>0</v>
      </c>
    </row>
    <row r="80" spans="1:9" x14ac:dyDescent="0.2">
      <c r="A80">
        <f t="shared" si="5"/>
        <v>156</v>
      </c>
      <c r="B80">
        <v>78</v>
      </c>
      <c r="C80" t="s">
        <v>13</v>
      </c>
      <c r="D80" t="s">
        <v>5</v>
      </c>
      <c r="E80">
        <v>1.5</v>
      </c>
      <c r="F80">
        <v>0</v>
      </c>
      <c r="G80">
        <f t="shared" si="6"/>
        <v>0</v>
      </c>
      <c r="H80">
        <f t="shared" si="8"/>
        <v>0</v>
      </c>
      <c r="I80">
        <f t="shared" si="7"/>
        <v>0</v>
      </c>
    </row>
    <row r="81" spans="1:9" x14ac:dyDescent="0.2">
      <c r="A81">
        <f t="shared" si="5"/>
        <v>158</v>
      </c>
      <c r="B81">
        <v>79</v>
      </c>
      <c r="C81" t="s">
        <v>13</v>
      </c>
      <c r="D81" t="s">
        <v>5</v>
      </c>
      <c r="E81">
        <v>1.5</v>
      </c>
      <c r="F81">
        <v>0</v>
      </c>
      <c r="G81">
        <f t="shared" si="6"/>
        <v>0</v>
      </c>
      <c r="H81">
        <f t="shared" si="8"/>
        <v>0</v>
      </c>
      <c r="I81">
        <f t="shared" si="7"/>
        <v>0</v>
      </c>
    </row>
    <row r="82" spans="1:9" s="1" customFormat="1" x14ac:dyDescent="0.2">
      <c r="E82"/>
      <c r="F82"/>
      <c r="G82"/>
      <c r="H82"/>
      <c r="I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8903-EC74-D747-BA82-0471C57C0DFE}">
  <dimension ref="A1:I82"/>
  <sheetViews>
    <sheetView zoomScale="129" zoomScaleNormal="129" workbookViewId="0">
      <selection activeCell="G2" sqref="G2:G81"/>
    </sheetView>
  </sheetViews>
  <sheetFormatPr baseColWidth="10" defaultRowHeight="16" x14ac:dyDescent="0.2"/>
  <cols>
    <col min="3" max="3" width="28.33203125" bestFit="1" customWidth="1"/>
    <col min="4" max="4" width="20.6640625" bestFit="1" customWidth="1"/>
    <col min="7" max="7" width="25.1640625" customWidth="1"/>
    <col min="8" max="8" width="21" customWidth="1"/>
    <col min="9" max="9" width="19.33203125" bestFit="1" customWidth="1"/>
  </cols>
  <sheetData>
    <row r="1" spans="1:9" x14ac:dyDescent="0.2">
      <c r="A1" t="s">
        <v>3</v>
      </c>
      <c r="B1" t="s">
        <v>2</v>
      </c>
      <c r="C1" t="s">
        <v>6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">
      <c r="A2">
        <f>2*B2</f>
        <v>0</v>
      </c>
      <c r="B2">
        <v>0</v>
      </c>
      <c r="C2" t="s">
        <v>1</v>
      </c>
      <c r="D2" t="s">
        <v>1</v>
      </c>
      <c r="E2" t="s">
        <v>0</v>
      </c>
      <c r="F2" t="s">
        <v>0</v>
      </c>
      <c r="G2">
        <f>IF(OR(E2&gt;1,B2&lt;2),0,1)</f>
        <v>0</v>
      </c>
      <c r="H2">
        <f t="shared" ref="H2:H4" si="0">IF(OR(E2&gt;1,E3&gt;1,B2&lt;2),0,1)</f>
        <v>0</v>
      </c>
      <c r="I2">
        <f>IF(OR(E2&gt;1,B2&lt;2,F2&gt;1),0,1)</f>
        <v>0</v>
      </c>
    </row>
    <row r="3" spans="1:9" x14ac:dyDescent="0.2">
      <c r="A3">
        <f t="shared" ref="A3:A66" si="1">2*B3</f>
        <v>2</v>
      </c>
      <c r="B3">
        <v>1</v>
      </c>
      <c r="C3" t="s">
        <v>1</v>
      </c>
      <c r="D3" t="s">
        <v>1</v>
      </c>
      <c r="E3">
        <v>0</v>
      </c>
      <c r="F3">
        <v>1.5</v>
      </c>
      <c r="G3">
        <f t="shared" ref="G3:G66" si="2">IF(OR(E3&gt;1,B3&lt;2),0,1)</f>
        <v>0</v>
      </c>
      <c r="H3">
        <f t="shared" si="0"/>
        <v>0</v>
      </c>
      <c r="I3">
        <f t="shared" ref="I3:I66" si="3">IF(OR(E3&gt;1,B3&lt;2,F3&gt;1),0,1)</f>
        <v>0</v>
      </c>
    </row>
    <row r="4" spans="1:9" x14ac:dyDescent="0.2">
      <c r="A4">
        <f t="shared" si="1"/>
        <v>4</v>
      </c>
      <c r="B4">
        <v>2</v>
      </c>
      <c r="C4" t="s">
        <v>7</v>
      </c>
      <c r="D4" t="s">
        <v>4</v>
      </c>
      <c r="E4">
        <v>0</v>
      </c>
      <c r="F4">
        <v>1.5</v>
      </c>
      <c r="G4">
        <f t="shared" si="2"/>
        <v>1</v>
      </c>
      <c r="H4">
        <f t="shared" si="0"/>
        <v>1</v>
      </c>
      <c r="I4">
        <f t="shared" si="3"/>
        <v>0</v>
      </c>
    </row>
    <row r="5" spans="1:9" x14ac:dyDescent="0.2">
      <c r="A5">
        <f t="shared" si="1"/>
        <v>6</v>
      </c>
      <c r="B5">
        <v>3</v>
      </c>
      <c r="C5" t="s">
        <v>7</v>
      </c>
      <c r="D5" t="s">
        <v>4</v>
      </c>
      <c r="E5">
        <v>0</v>
      </c>
      <c r="F5">
        <v>1.5</v>
      </c>
      <c r="G5">
        <f t="shared" si="2"/>
        <v>1</v>
      </c>
      <c r="H5">
        <f>IF(OR(E5&gt;1,E6&gt;1,B5&lt;2),0,1)</f>
        <v>1</v>
      </c>
      <c r="I5">
        <f t="shared" si="3"/>
        <v>0</v>
      </c>
    </row>
    <row r="6" spans="1:9" x14ac:dyDescent="0.2">
      <c r="A6">
        <f t="shared" si="1"/>
        <v>8</v>
      </c>
      <c r="B6">
        <v>4</v>
      </c>
      <c r="C6" t="s">
        <v>7</v>
      </c>
      <c r="D6" t="s">
        <v>4</v>
      </c>
      <c r="E6">
        <v>0</v>
      </c>
      <c r="F6">
        <v>1.5</v>
      </c>
      <c r="G6">
        <f t="shared" si="2"/>
        <v>1</v>
      </c>
      <c r="H6">
        <f t="shared" ref="H6:H69" si="4">IF(OR(E6&gt;1,E7&gt;1,B6&lt;2),0,1)</f>
        <v>1</v>
      </c>
      <c r="I6">
        <f t="shared" si="3"/>
        <v>0</v>
      </c>
    </row>
    <row r="7" spans="1:9" x14ac:dyDescent="0.2">
      <c r="A7">
        <f t="shared" si="1"/>
        <v>10</v>
      </c>
      <c r="B7">
        <v>5</v>
      </c>
      <c r="C7" t="s">
        <v>7</v>
      </c>
      <c r="D7" t="s">
        <v>4</v>
      </c>
      <c r="E7">
        <v>0</v>
      </c>
      <c r="F7">
        <v>1.5</v>
      </c>
      <c r="G7">
        <f t="shared" si="2"/>
        <v>1</v>
      </c>
      <c r="H7">
        <f t="shared" si="4"/>
        <v>1</v>
      </c>
      <c r="I7">
        <f t="shared" si="3"/>
        <v>0</v>
      </c>
    </row>
    <row r="8" spans="1:9" x14ac:dyDescent="0.2">
      <c r="A8">
        <f t="shared" si="1"/>
        <v>12</v>
      </c>
      <c r="B8">
        <v>6</v>
      </c>
      <c r="C8" t="s">
        <v>7</v>
      </c>
      <c r="D8" t="s">
        <v>4</v>
      </c>
      <c r="E8">
        <v>0</v>
      </c>
      <c r="F8">
        <v>1.5</v>
      </c>
      <c r="G8">
        <f t="shared" si="2"/>
        <v>1</v>
      </c>
      <c r="H8">
        <f t="shared" si="4"/>
        <v>1</v>
      </c>
      <c r="I8">
        <f t="shared" si="3"/>
        <v>0</v>
      </c>
    </row>
    <row r="9" spans="1:9" x14ac:dyDescent="0.2">
      <c r="A9">
        <f t="shared" si="1"/>
        <v>14</v>
      </c>
      <c r="B9">
        <v>7</v>
      </c>
      <c r="C9" t="s">
        <v>7</v>
      </c>
      <c r="D9" t="s">
        <v>4</v>
      </c>
      <c r="E9">
        <v>0</v>
      </c>
      <c r="F9">
        <v>1.5</v>
      </c>
      <c r="G9">
        <f t="shared" si="2"/>
        <v>1</v>
      </c>
      <c r="H9">
        <f t="shared" si="4"/>
        <v>1</v>
      </c>
      <c r="I9">
        <f t="shared" si="3"/>
        <v>0</v>
      </c>
    </row>
    <row r="10" spans="1:9" x14ac:dyDescent="0.2">
      <c r="A10">
        <f t="shared" si="1"/>
        <v>16</v>
      </c>
      <c r="B10">
        <v>8</v>
      </c>
      <c r="C10" t="s">
        <v>7</v>
      </c>
      <c r="D10" t="s">
        <v>4</v>
      </c>
      <c r="E10">
        <v>0</v>
      </c>
      <c r="F10">
        <v>1.5</v>
      </c>
      <c r="G10">
        <f t="shared" si="2"/>
        <v>1</v>
      </c>
      <c r="H10">
        <f t="shared" si="4"/>
        <v>1</v>
      </c>
      <c r="I10">
        <f t="shared" si="3"/>
        <v>0</v>
      </c>
    </row>
    <row r="11" spans="1:9" x14ac:dyDescent="0.2">
      <c r="A11">
        <f t="shared" si="1"/>
        <v>18</v>
      </c>
      <c r="B11">
        <v>9</v>
      </c>
      <c r="C11" t="s">
        <v>7</v>
      </c>
      <c r="D11" t="s">
        <v>4</v>
      </c>
      <c r="E11">
        <v>0</v>
      </c>
      <c r="F11">
        <v>1.5</v>
      </c>
      <c r="G11">
        <f t="shared" si="2"/>
        <v>1</v>
      </c>
      <c r="H11">
        <f t="shared" si="4"/>
        <v>1</v>
      </c>
      <c r="I11">
        <f t="shared" si="3"/>
        <v>0</v>
      </c>
    </row>
    <row r="12" spans="1:9" x14ac:dyDescent="0.2">
      <c r="A12">
        <f t="shared" si="1"/>
        <v>20</v>
      </c>
      <c r="B12">
        <v>10</v>
      </c>
      <c r="C12" t="s">
        <v>7</v>
      </c>
      <c r="D12" t="s">
        <v>4</v>
      </c>
      <c r="E12">
        <v>0</v>
      </c>
      <c r="F12">
        <v>1.5</v>
      </c>
      <c r="G12">
        <f t="shared" si="2"/>
        <v>1</v>
      </c>
      <c r="H12">
        <f t="shared" si="4"/>
        <v>0</v>
      </c>
      <c r="I12">
        <f t="shared" si="3"/>
        <v>0</v>
      </c>
    </row>
    <row r="13" spans="1:9" x14ac:dyDescent="0.2">
      <c r="A13">
        <f t="shared" si="1"/>
        <v>22</v>
      </c>
      <c r="B13">
        <v>11</v>
      </c>
      <c r="C13" t="s">
        <v>13</v>
      </c>
      <c r="D13" t="s">
        <v>5</v>
      </c>
      <c r="E13">
        <v>1.5</v>
      </c>
      <c r="F13">
        <v>1.5</v>
      </c>
      <c r="G13">
        <f t="shared" si="2"/>
        <v>0</v>
      </c>
      <c r="H13">
        <f t="shared" si="4"/>
        <v>0</v>
      </c>
      <c r="I13">
        <f t="shared" si="3"/>
        <v>0</v>
      </c>
    </row>
    <row r="14" spans="1:9" x14ac:dyDescent="0.2">
      <c r="A14">
        <f t="shared" si="1"/>
        <v>24</v>
      </c>
      <c r="B14">
        <v>12</v>
      </c>
      <c r="C14" t="s">
        <v>13</v>
      </c>
      <c r="D14" t="s">
        <v>5</v>
      </c>
      <c r="E14">
        <v>1.5</v>
      </c>
      <c r="F14">
        <v>1.5</v>
      </c>
      <c r="G14">
        <f t="shared" si="2"/>
        <v>0</v>
      </c>
      <c r="H14">
        <f t="shared" si="4"/>
        <v>0</v>
      </c>
      <c r="I14">
        <f t="shared" si="3"/>
        <v>0</v>
      </c>
    </row>
    <row r="15" spans="1:9" x14ac:dyDescent="0.2">
      <c r="A15">
        <f t="shared" si="1"/>
        <v>26</v>
      </c>
      <c r="B15">
        <v>13</v>
      </c>
      <c r="C15" t="s">
        <v>13</v>
      </c>
      <c r="D15" t="s">
        <v>5</v>
      </c>
      <c r="E15">
        <v>1.5</v>
      </c>
      <c r="F15">
        <v>1.5</v>
      </c>
      <c r="G15">
        <f t="shared" si="2"/>
        <v>0</v>
      </c>
      <c r="H15">
        <f t="shared" si="4"/>
        <v>0</v>
      </c>
      <c r="I15">
        <f t="shared" si="3"/>
        <v>0</v>
      </c>
    </row>
    <row r="16" spans="1:9" x14ac:dyDescent="0.2">
      <c r="A16">
        <f t="shared" si="1"/>
        <v>28</v>
      </c>
      <c r="B16">
        <v>14</v>
      </c>
      <c r="C16" t="s">
        <v>13</v>
      </c>
      <c r="D16" t="s">
        <v>5</v>
      </c>
      <c r="E16">
        <v>1.5</v>
      </c>
      <c r="F16">
        <v>1.5</v>
      </c>
      <c r="G16">
        <f t="shared" si="2"/>
        <v>0</v>
      </c>
      <c r="H16">
        <f t="shared" si="4"/>
        <v>0</v>
      </c>
      <c r="I16">
        <f t="shared" si="3"/>
        <v>0</v>
      </c>
    </row>
    <row r="17" spans="1:9" x14ac:dyDescent="0.2">
      <c r="A17">
        <f t="shared" si="1"/>
        <v>30</v>
      </c>
      <c r="B17">
        <v>15</v>
      </c>
      <c r="C17" t="s">
        <v>8</v>
      </c>
      <c r="D17" t="s">
        <v>4</v>
      </c>
      <c r="E17">
        <v>0</v>
      </c>
      <c r="F17">
        <v>1.5</v>
      </c>
      <c r="G17">
        <f t="shared" si="2"/>
        <v>1</v>
      </c>
      <c r="H17">
        <f t="shared" si="4"/>
        <v>1</v>
      </c>
      <c r="I17">
        <f t="shared" si="3"/>
        <v>0</v>
      </c>
    </row>
    <row r="18" spans="1:9" x14ac:dyDescent="0.2">
      <c r="A18">
        <f t="shared" si="1"/>
        <v>32</v>
      </c>
      <c r="B18">
        <v>16</v>
      </c>
      <c r="C18" t="s">
        <v>8</v>
      </c>
      <c r="D18" t="s">
        <v>4</v>
      </c>
      <c r="E18">
        <v>0</v>
      </c>
      <c r="F18">
        <v>1.5</v>
      </c>
      <c r="G18">
        <f t="shared" si="2"/>
        <v>1</v>
      </c>
      <c r="H18">
        <f t="shared" si="4"/>
        <v>1</v>
      </c>
      <c r="I18">
        <f t="shared" si="3"/>
        <v>0</v>
      </c>
    </row>
    <row r="19" spans="1:9" x14ac:dyDescent="0.2">
      <c r="A19">
        <f t="shared" si="1"/>
        <v>34</v>
      </c>
      <c r="B19">
        <v>17</v>
      </c>
      <c r="C19" t="s">
        <v>8</v>
      </c>
      <c r="D19" t="s">
        <v>4</v>
      </c>
      <c r="E19">
        <v>0</v>
      </c>
      <c r="F19">
        <v>1.5</v>
      </c>
      <c r="G19">
        <f t="shared" si="2"/>
        <v>1</v>
      </c>
      <c r="H19">
        <f t="shared" si="4"/>
        <v>1</v>
      </c>
      <c r="I19">
        <f t="shared" si="3"/>
        <v>0</v>
      </c>
    </row>
    <row r="20" spans="1:9" x14ac:dyDescent="0.2">
      <c r="A20">
        <f t="shared" si="1"/>
        <v>36</v>
      </c>
      <c r="B20">
        <v>18</v>
      </c>
      <c r="C20" t="s">
        <v>8</v>
      </c>
      <c r="D20" t="s">
        <v>4</v>
      </c>
      <c r="E20">
        <v>0</v>
      </c>
      <c r="F20">
        <v>1.5</v>
      </c>
      <c r="G20">
        <f t="shared" si="2"/>
        <v>1</v>
      </c>
      <c r="H20">
        <f t="shared" si="4"/>
        <v>1</v>
      </c>
      <c r="I20">
        <f t="shared" si="3"/>
        <v>0</v>
      </c>
    </row>
    <row r="21" spans="1:9" x14ac:dyDescent="0.2">
      <c r="A21">
        <f t="shared" si="1"/>
        <v>38</v>
      </c>
      <c r="B21">
        <v>19</v>
      </c>
      <c r="C21" t="s">
        <v>8</v>
      </c>
      <c r="D21" t="s">
        <v>4</v>
      </c>
      <c r="E21">
        <v>0</v>
      </c>
      <c r="F21">
        <v>1.5</v>
      </c>
      <c r="G21">
        <f t="shared" si="2"/>
        <v>1</v>
      </c>
      <c r="H21">
        <f t="shared" si="4"/>
        <v>1</v>
      </c>
      <c r="I21">
        <f t="shared" si="3"/>
        <v>0</v>
      </c>
    </row>
    <row r="22" spans="1:9" x14ac:dyDescent="0.2">
      <c r="A22">
        <f t="shared" si="1"/>
        <v>40</v>
      </c>
      <c r="B22">
        <v>20</v>
      </c>
      <c r="C22" t="s">
        <v>8</v>
      </c>
      <c r="D22" t="s">
        <v>4</v>
      </c>
      <c r="E22">
        <v>0</v>
      </c>
      <c r="F22">
        <v>1.5</v>
      </c>
      <c r="G22">
        <f t="shared" si="2"/>
        <v>1</v>
      </c>
      <c r="H22">
        <f t="shared" si="4"/>
        <v>1</v>
      </c>
      <c r="I22">
        <f t="shared" si="3"/>
        <v>0</v>
      </c>
    </row>
    <row r="23" spans="1:9" x14ac:dyDescent="0.2">
      <c r="A23">
        <f t="shared" si="1"/>
        <v>42</v>
      </c>
      <c r="B23">
        <v>21</v>
      </c>
      <c r="C23" t="s">
        <v>8</v>
      </c>
      <c r="D23" t="s">
        <v>4</v>
      </c>
      <c r="E23">
        <v>0</v>
      </c>
      <c r="F23">
        <v>1.5</v>
      </c>
      <c r="G23">
        <f t="shared" si="2"/>
        <v>1</v>
      </c>
      <c r="H23">
        <f t="shared" si="4"/>
        <v>1</v>
      </c>
      <c r="I23">
        <f t="shared" si="3"/>
        <v>0</v>
      </c>
    </row>
    <row r="24" spans="1:9" x14ac:dyDescent="0.2">
      <c r="A24">
        <f t="shared" si="1"/>
        <v>44</v>
      </c>
      <c r="B24">
        <v>22</v>
      </c>
      <c r="C24" t="s">
        <v>8</v>
      </c>
      <c r="D24" t="s">
        <v>4</v>
      </c>
      <c r="E24">
        <v>0</v>
      </c>
      <c r="F24">
        <v>1.5</v>
      </c>
      <c r="G24">
        <f t="shared" si="2"/>
        <v>1</v>
      </c>
      <c r="H24">
        <f t="shared" si="4"/>
        <v>1</v>
      </c>
      <c r="I24">
        <f t="shared" si="3"/>
        <v>0</v>
      </c>
    </row>
    <row r="25" spans="1:9" x14ac:dyDescent="0.2">
      <c r="A25">
        <f t="shared" si="1"/>
        <v>46</v>
      </c>
      <c r="B25">
        <v>23</v>
      </c>
      <c r="C25" t="s">
        <v>8</v>
      </c>
      <c r="D25" t="s">
        <v>4</v>
      </c>
      <c r="E25">
        <v>0</v>
      </c>
      <c r="F25">
        <v>1.5</v>
      </c>
      <c r="G25">
        <f t="shared" si="2"/>
        <v>1</v>
      </c>
      <c r="H25">
        <f t="shared" si="4"/>
        <v>0</v>
      </c>
      <c r="I25">
        <f t="shared" si="3"/>
        <v>0</v>
      </c>
    </row>
    <row r="26" spans="1:9" x14ac:dyDescent="0.2">
      <c r="A26">
        <f t="shared" si="1"/>
        <v>48</v>
      </c>
      <c r="B26">
        <v>24</v>
      </c>
      <c r="C26" t="s">
        <v>13</v>
      </c>
      <c r="D26" t="s">
        <v>5</v>
      </c>
      <c r="E26">
        <v>1.5</v>
      </c>
      <c r="F26">
        <v>1.5</v>
      </c>
      <c r="G26">
        <f t="shared" si="2"/>
        <v>0</v>
      </c>
      <c r="H26">
        <f t="shared" si="4"/>
        <v>0</v>
      </c>
      <c r="I26">
        <f t="shared" si="3"/>
        <v>0</v>
      </c>
    </row>
    <row r="27" spans="1:9" x14ac:dyDescent="0.2">
      <c r="A27">
        <f t="shared" si="1"/>
        <v>50</v>
      </c>
      <c r="B27">
        <v>25</v>
      </c>
      <c r="C27" t="s">
        <v>13</v>
      </c>
      <c r="D27" t="s">
        <v>5</v>
      </c>
      <c r="E27">
        <v>1.5</v>
      </c>
      <c r="F27">
        <v>1.5</v>
      </c>
      <c r="G27">
        <f t="shared" si="2"/>
        <v>0</v>
      </c>
      <c r="H27">
        <f t="shared" si="4"/>
        <v>0</v>
      </c>
      <c r="I27">
        <f t="shared" si="3"/>
        <v>0</v>
      </c>
    </row>
    <row r="28" spans="1:9" x14ac:dyDescent="0.2">
      <c r="A28">
        <f t="shared" si="1"/>
        <v>52</v>
      </c>
      <c r="B28">
        <v>26</v>
      </c>
      <c r="C28" t="s">
        <v>13</v>
      </c>
      <c r="D28" t="s">
        <v>5</v>
      </c>
      <c r="E28">
        <v>1.5</v>
      </c>
      <c r="F28">
        <v>1.5</v>
      </c>
      <c r="G28">
        <f t="shared" si="2"/>
        <v>0</v>
      </c>
      <c r="H28">
        <f t="shared" si="4"/>
        <v>0</v>
      </c>
      <c r="I28">
        <f t="shared" si="3"/>
        <v>0</v>
      </c>
    </row>
    <row r="29" spans="1:9" x14ac:dyDescent="0.2">
      <c r="A29">
        <f t="shared" si="1"/>
        <v>54</v>
      </c>
      <c r="B29">
        <v>27</v>
      </c>
      <c r="C29" t="s">
        <v>13</v>
      </c>
      <c r="D29" t="s">
        <v>5</v>
      </c>
      <c r="E29">
        <v>1.5</v>
      </c>
      <c r="F29">
        <v>1.5</v>
      </c>
      <c r="G29">
        <f t="shared" si="2"/>
        <v>0</v>
      </c>
      <c r="H29">
        <f t="shared" si="4"/>
        <v>0</v>
      </c>
      <c r="I29">
        <f t="shared" si="3"/>
        <v>0</v>
      </c>
    </row>
    <row r="30" spans="1:9" x14ac:dyDescent="0.2">
      <c r="A30">
        <f t="shared" si="1"/>
        <v>56</v>
      </c>
      <c r="B30">
        <v>28</v>
      </c>
      <c r="C30" t="s">
        <v>9</v>
      </c>
      <c r="D30" t="s">
        <v>4</v>
      </c>
      <c r="E30">
        <v>0</v>
      </c>
      <c r="F30">
        <v>0</v>
      </c>
      <c r="G30">
        <f t="shared" si="2"/>
        <v>1</v>
      </c>
      <c r="H30">
        <f t="shared" si="4"/>
        <v>1</v>
      </c>
      <c r="I30">
        <f t="shared" si="3"/>
        <v>1</v>
      </c>
    </row>
    <row r="31" spans="1:9" x14ac:dyDescent="0.2">
      <c r="A31">
        <f t="shared" si="1"/>
        <v>58</v>
      </c>
      <c r="B31">
        <v>29</v>
      </c>
      <c r="C31" t="s">
        <v>9</v>
      </c>
      <c r="D31" t="s">
        <v>4</v>
      </c>
      <c r="E31">
        <v>0</v>
      </c>
      <c r="F31">
        <v>0</v>
      </c>
      <c r="G31">
        <f t="shared" si="2"/>
        <v>1</v>
      </c>
      <c r="H31">
        <f t="shared" si="4"/>
        <v>1</v>
      </c>
      <c r="I31">
        <f t="shared" si="3"/>
        <v>1</v>
      </c>
    </row>
    <row r="32" spans="1:9" x14ac:dyDescent="0.2">
      <c r="A32">
        <f t="shared" si="1"/>
        <v>60</v>
      </c>
      <c r="B32">
        <v>30</v>
      </c>
      <c r="C32" t="s">
        <v>9</v>
      </c>
      <c r="D32" t="s">
        <v>4</v>
      </c>
      <c r="E32">
        <v>0</v>
      </c>
      <c r="F32">
        <v>0</v>
      </c>
      <c r="G32">
        <f t="shared" si="2"/>
        <v>1</v>
      </c>
      <c r="H32">
        <f t="shared" si="4"/>
        <v>1</v>
      </c>
      <c r="I32">
        <f t="shared" si="3"/>
        <v>1</v>
      </c>
    </row>
    <row r="33" spans="1:9" x14ac:dyDescent="0.2">
      <c r="A33">
        <f t="shared" si="1"/>
        <v>62</v>
      </c>
      <c r="B33">
        <v>31</v>
      </c>
      <c r="C33" t="s">
        <v>9</v>
      </c>
      <c r="D33" t="s">
        <v>4</v>
      </c>
      <c r="E33">
        <v>0</v>
      </c>
      <c r="F33">
        <v>0</v>
      </c>
      <c r="G33">
        <f t="shared" si="2"/>
        <v>1</v>
      </c>
      <c r="H33">
        <f t="shared" si="4"/>
        <v>1</v>
      </c>
      <c r="I33">
        <f t="shared" si="3"/>
        <v>1</v>
      </c>
    </row>
    <row r="34" spans="1:9" x14ac:dyDescent="0.2">
      <c r="A34">
        <f t="shared" si="1"/>
        <v>64</v>
      </c>
      <c r="B34">
        <v>32</v>
      </c>
      <c r="C34" t="s">
        <v>9</v>
      </c>
      <c r="D34" t="s">
        <v>4</v>
      </c>
      <c r="E34">
        <v>0</v>
      </c>
      <c r="F34">
        <v>0</v>
      </c>
      <c r="G34">
        <f t="shared" si="2"/>
        <v>1</v>
      </c>
      <c r="H34">
        <f t="shared" si="4"/>
        <v>1</v>
      </c>
      <c r="I34">
        <f t="shared" si="3"/>
        <v>1</v>
      </c>
    </row>
    <row r="35" spans="1:9" x14ac:dyDescent="0.2">
      <c r="A35">
        <f t="shared" si="1"/>
        <v>66</v>
      </c>
      <c r="B35">
        <v>33</v>
      </c>
      <c r="C35" t="s">
        <v>9</v>
      </c>
      <c r="D35" t="s">
        <v>4</v>
      </c>
      <c r="E35">
        <v>0</v>
      </c>
      <c r="F35">
        <v>0</v>
      </c>
      <c r="G35">
        <f t="shared" si="2"/>
        <v>1</v>
      </c>
      <c r="H35">
        <f t="shared" si="4"/>
        <v>1</v>
      </c>
      <c r="I35">
        <f t="shared" si="3"/>
        <v>1</v>
      </c>
    </row>
    <row r="36" spans="1:9" x14ac:dyDescent="0.2">
      <c r="A36">
        <f t="shared" si="1"/>
        <v>68</v>
      </c>
      <c r="B36">
        <v>34</v>
      </c>
      <c r="C36" t="s">
        <v>9</v>
      </c>
      <c r="D36" t="s">
        <v>4</v>
      </c>
      <c r="E36">
        <v>0</v>
      </c>
      <c r="F36">
        <v>0</v>
      </c>
      <c r="G36">
        <f t="shared" si="2"/>
        <v>1</v>
      </c>
      <c r="H36">
        <f t="shared" si="4"/>
        <v>1</v>
      </c>
      <c r="I36">
        <f t="shared" si="3"/>
        <v>1</v>
      </c>
    </row>
    <row r="37" spans="1:9" x14ac:dyDescent="0.2">
      <c r="A37">
        <f t="shared" si="1"/>
        <v>70</v>
      </c>
      <c r="B37">
        <v>35</v>
      </c>
      <c r="C37" t="s">
        <v>9</v>
      </c>
      <c r="D37" t="s">
        <v>4</v>
      </c>
      <c r="E37">
        <v>0</v>
      </c>
      <c r="F37">
        <v>0</v>
      </c>
      <c r="G37">
        <f t="shared" si="2"/>
        <v>1</v>
      </c>
      <c r="H37">
        <f t="shared" si="4"/>
        <v>1</v>
      </c>
      <c r="I37">
        <f t="shared" si="3"/>
        <v>1</v>
      </c>
    </row>
    <row r="38" spans="1:9" x14ac:dyDescent="0.2">
      <c r="A38">
        <f t="shared" si="1"/>
        <v>72</v>
      </c>
      <c r="B38">
        <v>36</v>
      </c>
      <c r="C38" t="s">
        <v>9</v>
      </c>
      <c r="D38" t="s">
        <v>4</v>
      </c>
      <c r="E38">
        <v>0</v>
      </c>
      <c r="F38">
        <v>0</v>
      </c>
      <c r="G38">
        <f t="shared" si="2"/>
        <v>1</v>
      </c>
      <c r="H38">
        <f t="shared" si="4"/>
        <v>0</v>
      </c>
      <c r="I38">
        <f t="shared" si="3"/>
        <v>1</v>
      </c>
    </row>
    <row r="39" spans="1:9" x14ac:dyDescent="0.2">
      <c r="A39">
        <f t="shared" si="1"/>
        <v>74</v>
      </c>
      <c r="B39">
        <v>37</v>
      </c>
      <c r="C39" t="s">
        <v>13</v>
      </c>
      <c r="D39" t="s">
        <v>5</v>
      </c>
      <c r="E39">
        <v>1.5</v>
      </c>
      <c r="F39">
        <v>0</v>
      </c>
      <c r="G39">
        <f t="shared" si="2"/>
        <v>0</v>
      </c>
      <c r="H39">
        <f t="shared" si="4"/>
        <v>0</v>
      </c>
      <c r="I39">
        <f t="shared" si="3"/>
        <v>0</v>
      </c>
    </row>
    <row r="40" spans="1:9" x14ac:dyDescent="0.2">
      <c r="A40">
        <f t="shared" si="1"/>
        <v>76</v>
      </c>
      <c r="B40">
        <v>38</v>
      </c>
      <c r="C40" t="s">
        <v>13</v>
      </c>
      <c r="D40" t="s">
        <v>5</v>
      </c>
      <c r="E40">
        <v>1.5</v>
      </c>
      <c r="F40">
        <v>0</v>
      </c>
      <c r="G40">
        <f t="shared" si="2"/>
        <v>0</v>
      </c>
      <c r="H40">
        <f t="shared" si="4"/>
        <v>0</v>
      </c>
      <c r="I40">
        <f t="shared" si="3"/>
        <v>0</v>
      </c>
    </row>
    <row r="41" spans="1:9" x14ac:dyDescent="0.2">
      <c r="A41">
        <f t="shared" si="1"/>
        <v>78</v>
      </c>
      <c r="B41">
        <v>39</v>
      </c>
      <c r="C41" t="s">
        <v>13</v>
      </c>
      <c r="D41" t="s">
        <v>5</v>
      </c>
      <c r="E41">
        <v>1.5</v>
      </c>
      <c r="F41">
        <v>0</v>
      </c>
      <c r="G41">
        <f t="shared" si="2"/>
        <v>0</v>
      </c>
      <c r="H41">
        <f t="shared" si="4"/>
        <v>0</v>
      </c>
      <c r="I41">
        <f t="shared" si="3"/>
        <v>0</v>
      </c>
    </row>
    <row r="42" spans="1:9" x14ac:dyDescent="0.2">
      <c r="A42">
        <f t="shared" si="1"/>
        <v>80</v>
      </c>
      <c r="B42">
        <v>40</v>
      </c>
      <c r="C42" t="s">
        <v>13</v>
      </c>
      <c r="D42" t="s">
        <v>5</v>
      </c>
      <c r="E42">
        <v>1.5</v>
      </c>
      <c r="F42">
        <v>0</v>
      </c>
      <c r="G42">
        <f t="shared" si="2"/>
        <v>0</v>
      </c>
      <c r="H42">
        <f t="shared" si="4"/>
        <v>0</v>
      </c>
      <c r="I42">
        <f t="shared" si="3"/>
        <v>0</v>
      </c>
    </row>
    <row r="43" spans="1:9" x14ac:dyDescent="0.2">
      <c r="A43">
        <f t="shared" si="1"/>
        <v>82</v>
      </c>
      <c r="B43">
        <v>41</v>
      </c>
      <c r="C43" t="s">
        <v>10</v>
      </c>
      <c r="D43" t="s">
        <v>4</v>
      </c>
      <c r="E43">
        <v>0</v>
      </c>
      <c r="F43">
        <v>0</v>
      </c>
      <c r="G43">
        <f t="shared" si="2"/>
        <v>1</v>
      </c>
      <c r="H43">
        <f t="shared" si="4"/>
        <v>1</v>
      </c>
      <c r="I43">
        <f t="shared" si="3"/>
        <v>1</v>
      </c>
    </row>
    <row r="44" spans="1:9" x14ac:dyDescent="0.2">
      <c r="A44">
        <f t="shared" si="1"/>
        <v>84</v>
      </c>
      <c r="B44">
        <v>42</v>
      </c>
      <c r="C44" t="s">
        <v>10</v>
      </c>
      <c r="D44" t="s">
        <v>4</v>
      </c>
      <c r="E44">
        <v>0</v>
      </c>
      <c r="F44">
        <v>0</v>
      </c>
      <c r="G44">
        <f t="shared" si="2"/>
        <v>1</v>
      </c>
      <c r="H44">
        <f t="shared" si="4"/>
        <v>1</v>
      </c>
      <c r="I44">
        <f t="shared" si="3"/>
        <v>1</v>
      </c>
    </row>
    <row r="45" spans="1:9" x14ac:dyDescent="0.2">
      <c r="A45">
        <f t="shared" si="1"/>
        <v>86</v>
      </c>
      <c r="B45">
        <v>43</v>
      </c>
      <c r="C45" t="s">
        <v>10</v>
      </c>
      <c r="D45" t="s">
        <v>4</v>
      </c>
      <c r="E45">
        <v>0</v>
      </c>
      <c r="F45">
        <v>0</v>
      </c>
      <c r="G45">
        <f t="shared" si="2"/>
        <v>1</v>
      </c>
      <c r="H45">
        <f t="shared" si="4"/>
        <v>1</v>
      </c>
      <c r="I45">
        <f t="shared" si="3"/>
        <v>1</v>
      </c>
    </row>
    <row r="46" spans="1:9" x14ac:dyDescent="0.2">
      <c r="A46">
        <f t="shared" si="1"/>
        <v>88</v>
      </c>
      <c r="B46">
        <v>44</v>
      </c>
      <c r="C46" t="s">
        <v>10</v>
      </c>
      <c r="D46" t="s">
        <v>4</v>
      </c>
      <c r="E46">
        <v>0</v>
      </c>
      <c r="F46">
        <v>0</v>
      </c>
      <c r="G46">
        <f t="shared" si="2"/>
        <v>1</v>
      </c>
      <c r="H46">
        <f t="shared" si="4"/>
        <v>1</v>
      </c>
      <c r="I46">
        <f t="shared" si="3"/>
        <v>1</v>
      </c>
    </row>
    <row r="47" spans="1:9" x14ac:dyDescent="0.2">
      <c r="A47">
        <f t="shared" si="1"/>
        <v>90</v>
      </c>
      <c r="B47">
        <v>45</v>
      </c>
      <c r="C47" t="s">
        <v>10</v>
      </c>
      <c r="D47" t="s">
        <v>4</v>
      </c>
      <c r="E47">
        <v>0</v>
      </c>
      <c r="F47">
        <v>0</v>
      </c>
      <c r="G47">
        <f t="shared" si="2"/>
        <v>1</v>
      </c>
      <c r="H47">
        <f t="shared" si="4"/>
        <v>1</v>
      </c>
      <c r="I47">
        <f t="shared" si="3"/>
        <v>1</v>
      </c>
    </row>
    <row r="48" spans="1:9" x14ac:dyDescent="0.2">
      <c r="A48">
        <f t="shared" si="1"/>
        <v>92</v>
      </c>
      <c r="B48">
        <v>46</v>
      </c>
      <c r="C48" t="s">
        <v>10</v>
      </c>
      <c r="D48" t="s">
        <v>4</v>
      </c>
      <c r="E48">
        <v>0</v>
      </c>
      <c r="F48">
        <v>0</v>
      </c>
      <c r="G48">
        <f t="shared" si="2"/>
        <v>1</v>
      </c>
      <c r="H48">
        <f t="shared" si="4"/>
        <v>1</v>
      </c>
      <c r="I48">
        <f t="shared" si="3"/>
        <v>1</v>
      </c>
    </row>
    <row r="49" spans="1:9" x14ac:dyDescent="0.2">
      <c r="A49">
        <f t="shared" si="1"/>
        <v>94</v>
      </c>
      <c r="B49">
        <v>47</v>
      </c>
      <c r="C49" t="s">
        <v>10</v>
      </c>
      <c r="D49" t="s">
        <v>4</v>
      </c>
      <c r="E49">
        <v>0</v>
      </c>
      <c r="F49">
        <v>0</v>
      </c>
      <c r="G49">
        <f t="shared" si="2"/>
        <v>1</v>
      </c>
      <c r="H49">
        <f t="shared" si="4"/>
        <v>1</v>
      </c>
      <c r="I49">
        <f t="shared" si="3"/>
        <v>1</v>
      </c>
    </row>
    <row r="50" spans="1:9" x14ac:dyDescent="0.2">
      <c r="A50">
        <f t="shared" si="1"/>
        <v>96</v>
      </c>
      <c r="B50">
        <v>48</v>
      </c>
      <c r="C50" t="s">
        <v>10</v>
      </c>
      <c r="D50" t="s">
        <v>4</v>
      </c>
      <c r="E50">
        <v>0</v>
      </c>
      <c r="F50">
        <v>0</v>
      </c>
      <c r="G50">
        <f t="shared" si="2"/>
        <v>1</v>
      </c>
      <c r="H50">
        <f t="shared" si="4"/>
        <v>1</v>
      </c>
      <c r="I50">
        <f t="shared" si="3"/>
        <v>1</v>
      </c>
    </row>
    <row r="51" spans="1:9" x14ac:dyDescent="0.2">
      <c r="A51">
        <f t="shared" si="1"/>
        <v>98</v>
      </c>
      <c r="B51">
        <v>49</v>
      </c>
      <c r="C51" t="s">
        <v>10</v>
      </c>
      <c r="D51" t="s">
        <v>4</v>
      </c>
      <c r="E51">
        <v>0</v>
      </c>
      <c r="F51">
        <v>0</v>
      </c>
      <c r="G51">
        <f t="shared" si="2"/>
        <v>1</v>
      </c>
      <c r="H51">
        <f t="shared" si="4"/>
        <v>0</v>
      </c>
      <c r="I51">
        <f t="shared" si="3"/>
        <v>1</v>
      </c>
    </row>
    <row r="52" spans="1:9" x14ac:dyDescent="0.2">
      <c r="A52">
        <f t="shared" si="1"/>
        <v>100</v>
      </c>
      <c r="B52">
        <v>50</v>
      </c>
      <c r="C52" t="s">
        <v>13</v>
      </c>
      <c r="D52" t="s">
        <v>5</v>
      </c>
      <c r="E52">
        <v>1.5</v>
      </c>
      <c r="F52">
        <v>0</v>
      </c>
      <c r="G52">
        <f t="shared" si="2"/>
        <v>0</v>
      </c>
      <c r="H52">
        <f t="shared" si="4"/>
        <v>0</v>
      </c>
      <c r="I52">
        <f t="shared" si="3"/>
        <v>0</v>
      </c>
    </row>
    <row r="53" spans="1:9" x14ac:dyDescent="0.2">
      <c r="A53">
        <f t="shared" si="1"/>
        <v>102</v>
      </c>
      <c r="B53">
        <v>51</v>
      </c>
      <c r="C53" t="s">
        <v>13</v>
      </c>
      <c r="D53" t="s">
        <v>5</v>
      </c>
      <c r="E53">
        <v>1.5</v>
      </c>
      <c r="F53">
        <v>0</v>
      </c>
      <c r="G53">
        <f t="shared" si="2"/>
        <v>0</v>
      </c>
      <c r="H53">
        <f t="shared" si="4"/>
        <v>0</v>
      </c>
      <c r="I53">
        <f t="shared" si="3"/>
        <v>0</v>
      </c>
    </row>
    <row r="54" spans="1:9" x14ac:dyDescent="0.2">
      <c r="A54">
        <f t="shared" si="1"/>
        <v>104</v>
      </c>
      <c r="B54">
        <v>52</v>
      </c>
      <c r="C54" t="s">
        <v>13</v>
      </c>
      <c r="D54" t="s">
        <v>5</v>
      </c>
      <c r="E54">
        <v>1.5</v>
      </c>
      <c r="F54">
        <v>0</v>
      </c>
      <c r="G54">
        <f t="shared" si="2"/>
        <v>0</v>
      </c>
      <c r="H54">
        <f t="shared" si="4"/>
        <v>0</v>
      </c>
      <c r="I54">
        <f t="shared" si="3"/>
        <v>0</v>
      </c>
    </row>
    <row r="55" spans="1:9" x14ac:dyDescent="0.2">
      <c r="A55">
        <f t="shared" si="1"/>
        <v>106</v>
      </c>
      <c r="B55">
        <v>53</v>
      </c>
      <c r="C55" t="s">
        <v>13</v>
      </c>
      <c r="D55" t="s">
        <v>5</v>
      </c>
      <c r="E55">
        <v>1.5</v>
      </c>
      <c r="F55">
        <v>0</v>
      </c>
      <c r="G55">
        <f t="shared" si="2"/>
        <v>0</v>
      </c>
      <c r="H55">
        <f t="shared" si="4"/>
        <v>0</v>
      </c>
      <c r="I55">
        <f t="shared" si="3"/>
        <v>0</v>
      </c>
    </row>
    <row r="56" spans="1:9" x14ac:dyDescent="0.2">
      <c r="A56">
        <f t="shared" si="1"/>
        <v>108</v>
      </c>
      <c r="B56">
        <v>54</v>
      </c>
      <c r="C56" t="s">
        <v>11</v>
      </c>
      <c r="D56" t="s">
        <v>4</v>
      </c>
      <c r="E56">
        <v>0</v>
      </c>
      <c r="F56">
        <v>0</v>
      </c>
      <c r="G56">
        <f t="shared" si="2"/>
        <v>1</v>
      </c>
      <c r="H56">
        <f t="shared" si="4"/>
        <v>1</v>
      </c>
      <c r="I56">
        <f t="shared" si="3"/>
        <v>1</v>
      </c>
    </row>
    <row r="57" spans="1:9" x14ac:dyDescent="0.2">
      <c r="A57">
        <f t="shared" si="1"/>
        <v>110</v>
      </c>
      <c r="B57">
        <v>55</v>
      </c>
      <c r="C57" t="s">
        <v>11</v>
      </c>
      <c r="D57" t="s">
        <v>4</v>
      </c>
      <c r="E57">
        <v>0</v>
      </c>
      <c r="F57">
        <v>0</v>
      </c>
      <c r="G57">
        <f t="shared" si="2"/>
        <v>1</v>
      </c>
      <c r="H57">
        <f t="shared" si="4"/>
        <v>1</v>
      </c>
      <c r="I57">
        <f t="shared" si="3"/>
        <v>1</v>
      </c>
    </row>
    <row r="58" spans="1:9" x14ac:dyDescent="0.2">
      <c r="A58">
        <f t="shared" si="1"/>
        <v>112</v>
      </c>
      <c r="B58">
        <v>56</v>
      </c>
      <c r="C58" t="s">
        <v>11</v>
      </c>
      <c r="D58" t="s">
        <v>4</v>
      </c>
      <c r="E58">
        <v>0</v>
      </c>
      <c r="F58">
        <v>0</v>
      </c>
      <c r="G58">
        <f t="shared" si="2"/>
        <v>1</v>
      </c>
      <c r="H58">
        <f t="shared" si="4"/>
        <v>1</v>
      </c>
      <c r="I58">
        <f t="shared" si="3"/>
        <v>1</v>
      </c>
    </row>
    <row r="59" spans="1:9" x14ac:dyDescent="0.2">
      <c r="A59">
        <f t="shared" si="1"/>
        <v>114</v>
      </c>
      <c r="B59">
        <v>57</v>
      </c>
      <c r="C59" t="s">
        <v>11</v>
      </c>
      <c r="D59" t="s">
        <v>4</v>
      </c>
      <c r="E59">
        <v>0</v>
      </c>
      <c r="F59">
        <v>0</v>
      </c>
      <c r="G59">
        <f t="shared" si="2"/>
        <v>1</v>
      </c>
      <c r="H59">
        <f t="shared" si="4"/>
        <v>1</v>
      </c>
      <c r="I59">
        <f t="shared" si="3"/>
        <v>1</v>
      </c>
    </row>
    <row r="60" spans="1:9" x14ac:dyDescent="0.2">
      <c r="A60">
        <f t="shared" si="1"/>
        <v>116</v>
      </c>
      <c r="B60">
        <v>58</v>
      </c>
      <c r="C60" t="s">
        <v>11</v>
      </c>
      <c r="D60" t="s">
        <v>4</v>
      </c>
      <c r="E60">
        <v>0</v>
      </c>
      <c r="F60">
        <v>0</v>
      </c>
      <c r="G60">
        <f t="shared" si="2"/>
        <v>1</v>
      </c>
      <c r="H60">
        <f t="shared" si="4"/>
        <v>1</v>
      </c>
      <c r="I60">
        <f t="shared" si="3"/>
        <v>1</v>
      </c>
    </row>
    <row r="61" spans="1:9" x14ac:dyDescent="0.2">
      <c r="A61">
        <f t="shared" si="1"/>
        <v>118</v>
      </c>
      <c r="B61">
        <v>59</v>
      </c>
      <c r="C61" t="s">
        <v>11</v>
      </c>
      <c r="D61" t="s">
        <v>4</v>
      </c>
      <c r="E61">
        <v>0</v>
      </c>
      <c r="F61">
        <v>0</v>
      </c>
      <c r="G61">
        <f t="shared" si="2"/>
        <v>1</v>
      </c>
      <c r="H61">
        <f t="shared" si="4"/>
        <v>1</v>
      </c>
      <c r="I61">
        <f t="shared" si="3"/>
        <v>1</v>
      </c>
    </row>
    <row r="62" spans="1:9" x14ac:dyDescent="0.2">
      <c r="A62">
        <f t="shared" si="1"/>
        <v>120</v>
      </c>
      <c r="B62">
        <v>60</v>
      </c>
      <c r="C62" t="s">
        <v>11</v>
      </c>
      <c r="D62" t="s">
        <v>4</v>
      </c>
      <c r="E62">
        <v>0</v>
      </c>
      <c r="F62">
        <v>0</v>
      </c>
      <c r="G62">
        <f t="shared" si="2"/>
        <v>1</v>
      </c>
      <c r="H62">
        <f t="shared" si="4"/>
        <v>1</v>
      </c>
      <c r="I62">
        <f t="shared" si="3"/>
        <v>1</v>
      </c>
    </row>
    <row r="63" spans="1:9" x14ac:dyDescent="0.2">
      <c r="A63">
        <f t="shared" si="1"/>
        <v>122</v>
      </c>
      <c r="B63">
        <v>61</v>
      </c>
      <c r="C63" t="s">
        <v>11</v>
      </c>
      <c r="D63" t="s">
        <v>4</v>
      </c>
      <c r="E63">
        <v>0</v>
      </c>
      <c r="F63">
        <v>0</v>
      </c>
      <c r="G63">
        <f t="shared" si="2"/>
        <v>1</v>
      </c>
      <c r="H63">
        <f t="shared" si="4"/>
        <v>1</v>
      </c>
      <c r="I63">
        <f t="shared" si="3"/>
        <v>1</v>
      </c>
    </row>
    <row r="64" spans="1:9" x14ac:dyDescent="0.2">
      <c r="A64">
        <f t="shared" si="1"/>
        <v>124</v>
      </c>
      <c r="B64">
        <v>62</v>
      </c>
      <c r="C64" t="s">
        <v>11</v>
      </c>
      <c r="D64" t="s">
        <v>4</v>
      </c>
      <c r="E64">
        <v>0</v>
      </c>
      <c r="F64">
        <v>0</v>
      </c>
      <c r="G64">
        <f t="shared" si="2"/>
        <v>1</v>
      </c>
      <c r="H64">
        <f t="shared" si="4"/>
        <v>0</v>
      </c>
      <c r="I64">
        <f t="shared" si="3"/>
        <v>1</v>
      </c>
    </row>
    <row r="65" spans="1:9" x14ac:dyDescent="0.2">
      <c r="A65">
        <f t="shared" si="1"/>
        <v>126</v>
      </c>
      <c r="B65">
        <v>63</v>
      </c>
      <c r="C65" t="s">
        <v>13</v>
      </c>
      <c r="D65" t="s">
        <v>5</v>
      </c>
      <c r="E65">
        <v>1.5</v>
      </c>
      <c r="F65">
        <v>0</v>
      </c>
      <c r="G65">
        <f t="shared" si="2"/>
        <v>0</v>
      </c>
      <c r="H65">
        <f t="shared" si="4"/>
        <v>0</v>
      </c>
      <c r="I65">
        <f t="shared" si="3"/>
        <v>0</v>
      </c>
    </row>
    <row r="66" spans="1:9" x14ac:dyDescent="0.2">
      <c r="A66">
        <f t="shared" si="1"/>
        <v>128</v>
      </c>
      <c r="B66">
        <v>64</v>
      </c>
      <c r="C66" t="s">
        <v>13</v>
      </c>
      <c r="D66" t="s">
        <v>5</v>
      </c>
      <c r="E66">
        <v>1.5</v>
      </c>
      <c r="F66">
        <v>0</v>
      </c>
      <c r="G66">
        <f t="shared" si="2"/>
        <v>0</v>
      </c>
      <c r="H66">
        <f t="shared" si="4"/>
        <v>0</v>
      </c>
      <c r="I66">
        <f t="shared" si="3"/>
        <v>0</v>
      </c>
    </row>
    <row r="67" spans="1:9" x14ac:dyDescent="0.2">
      <c r="A67">
        <f t="shared" ref="A67:A81" si="5">2*B67</f>
        <v>130</v>
      </c>
      <c r="B67">
        <v>65</v>
      </c>
      <c r="C67" t="s">
        <v>13</v>
      </c>
      <c r="D67" t="s">
        <v>5</v>
      </c>
      <c r="E67">
        <v>1.5</v>
      </c>
      <c r="F67">
        <v>0</v>
      </c>
      <c r="G67">
        <f t="shared" ref="G67:G81" si="6">IF(OR(E67&gt;1,B67&lt;2),0,1)</f>
        <v>0</v>
      </c>
      <c r="H67">
        <f t="shared" si="4"/>
        <v>0</v>
      </c>
      <c r="I67">
        <f t="shared" ref="I67:I81" si="7">IF(OR(E67&gt;1,B67&lt;2,F67&gt;1),0,1)</f>
        <v>0</v>
      </c>
    </row>
    <row r="68" spans="1:9" x14ac:dyDescent="0.2">
      <c r="A68">
        <f t="shared" si="5"/>
        <v>132</v>
      </c>
      <c r="B68">
        <v>66</v>
      </c>
      <c r="C68" t="s">
        <v>13</v>
      </c>
      <c r="D68" t="s">
        <v>5</v>
      </c>
      <c r="E68">
        <v>1.5</v>
      </c>
      <c r="F68">
        <v>0</v>
      </c>
      <c r="G68">
        <f t="shared" si="6"/>
        <v>0</v>
      </c>
      <c r="H68">
        <f t="shared" si="4"/>
        <v>0</v>
      </c>
      <c r="I68">
        <f t="shared" si="7"/>
        <v>0</v>
      </c>
    </row>
    <row r="69" spans="1:9" x14ac:dyDescent="0.2">
      <c r="A69">
        <f t="shared" si="5"/>
        <v>134</v>
      </c>
      <c r="B69">
        <v>67</v>
      </c>
      <c r="C69" t="s">
        <v>12</v>
      </c>
      <c r="D69" t="s">
        <v>4</v>
      </c>
      <c r="E69">
        <v>0</v>
      </c>
      <c r="F69">
        <v>0</v>
      </c>
      <c r="G69">
        <f t="shared" si="6"/>
        <v>1</v>
      </c>
      <c r="H69">
        <f t="shared" si="4"/>
        <v>1</v>
      </c>
      <c r="I69">
        <f t="shared" si="7"/>
        <v>1</v>
      </c>
    </row>
    <row r="70" spans="1:9" x14ac:dyDescent="0.2">
      <c r="A70">
        <f t="shared" si="5"/>
        <v>136</v>
      </c>
      <c r="B70">
        <v>68</v>
      </c>
      <c r="C70" t="s">
        <v>12</v>
      </c>
      <c r="D70" t="s">
        <v>4</v>
      </c>
      <c r="E70">
        <v>0</v>
      </c>
      <c r="F70">
        <v>0</v>
      </c>
      <c r="G70">
        <f t="shared" si="6"/>
        <v>1</v>
      </c>
      <c r="H70">
        <f t="shared" ref="H70:H81" si="8">IF(OR(E70&gt;1,E71&gt;1,B70&lt;2),0,1)</f>
        <v>1</v>
      </c>
      <c r="I70">
        <f t="shared" si="7"/>
        <v>1</v>
      </c>
    </row>
    <row r="71" spans="1:9" x14ac:dyDescent="0.2">
      <c r="A71">
        <f t="shared" si="5"/>
        <v>138</v>
      </c>
      <c r="B71">
        <v>69</v>
      </c>
      <c r="C71" t="s">
        <v>12</v>
      </c>
      <c r="D71" t="s">
        <v>4</v>
      </c>
      <c r="E71">
        <v>0</v>
      </c>
      <c r="F71">
        <v>0</v>
      </c>
      <c r="G71">
        <f t="shared" si="6"/>
        <v>1</v>
      </c>
      <c r="H71">
        <f t="shared" si="8"/>
        <v>1</v>
      </c>
      <c r="I71">
        <f t="shared" si="7"/>
        <v>1</v>
      </c>
    </row>
    <row r="72" spans="1:9" x14ac:dyDescent="0.2">
      <c r="A72">
        <f t="shared" si="5"/>
        <v>140</v>
      </c>
      <c r="B72">
        <v>70</v>
      </c>
      <c r="C72" t="s">
        <v>12</v>
      </c>
      <c r="D72" t="s">
        <v>4</v>
      </c>
      <c r="E72">
        <v>0</v>
      </c>
      <c r="F72">
        <v>0</v>
      </c>
      <c r="G72">
        <f t="shared" si="6"/>
        <v>1</v>
      </c>
      <c r="H72">
        <f t="shared" si="8"/>
        <v>1</v>
      </c>
      <c r="I72">
        <f t="shared" si="7"/>
        <v>1</v>
      </c>
    </row>
    <row r="73" spans="1:9" x14ac:dyDescent="0.2">
      <c r="A73">
        <f t="shared" si="5"/>
        <v>142</v>
      </c>
      <c r="B73">
        <v>71</v>
      </c>
      <c r="C73" t="s">
        <v>12</v>
      </c>
      <c r="D73" t="s">
        <v>4</v>
      </c>
      <c r="E73">
        <v>0</v>
      </c>
      <c r="F73">
        <v>0</v>
      </c>
      <c r="G73">
        <f t="shared" si="6"/>
        <v>1</v>
      </c>
      <c r="H73">
        <f t="shared" si="8"/>
        <v>1</v>
      </c>
      <c r="I73">
        <f t="shared" si="7"/>
        <v>1</v>
      </c>
    </row>
    <row r="74" spans="1:9" x14ac:dyDescent="0.2">
      <c r="A74">
        <f t="shared" si="5"/>
        <v>144</v>
      </c>
      <c r="B74">
        <v>72</v>
      </c>
      <c r="C74" t="s">
        <v>12</v>
      </c>
      <c r="D74" t="s">
        <v>4</v>
      </c>
      <c r="E74">
        <v>0</v>
      </c>
      <c r="F74">
        <v>0</v>
      </c>
      <c r="G74">
        <f t="shared" si="6"/>
        <v>1</v>
      </c>
      <c r="H74">
        <f t="shared" si="8"/>
        <v>1</v>
      </c>
      <c r="I74">
        <f t="shared" si="7"/>
        <v>1</v>
      </c>
    </row>
    <row r="75" spans="1:9" x14ac:dyDescent="0.2">
      <c r="A75">
        <f t="shared" si="5"/>
        <v>146</v>
      </c>
      <c r="B75">
        <v>73</v>
      </c>
      <c r="C75" t="s">
        <v>12</v>
      </c>
      <c r="D75" t="s">
        <v>4</v>
      </c>
      <c r="E75">
        <v>0</v>
      </c>
      <c r="F75">
        <v>0</v>
      </c>
      <c r="G75">
        <f t="shared" si="6"/>
        <v>1</v>
      </c>
      <c r="H75">
        <f t="shared" si="8"/>
        <v>1</v>
      </c>
      <c r="I75">
        <f t="shared" si="7"/>
        <v>1</v>
      </c>
    </row>
    <row r="76" spans="1:9" x14ac:dyDescent="0.2">
      <c r="A76">
        <f t="shared" si="5"/>
        <v>148</v>
      </c>
      <c r="B76">
        <v>74</v>
      </c>
      <c r="C76" t="s">
        <v>12</v>
      </c>
      <c r="D76" t="s">
        <v>4</v>
      </c>
      <c r="E76">
        <v>0</v>
      </c>
      <c r="F76">
        <v>0</v>
      </c>
      <c r="G76">
        <f t="shared" si="6"/>
        <v>1</v>
      </c>
      <c r="H76">
        <f t="shared" si="8"/>
        <v>1</v>
      </c>
      <c r="I76">
        <f t="shared" si="7"/>
        <v>1</v>
      </c>
    </row>
    <row r="77" spans="1:9" x14ac:dyDescent="0.2">
      <c r="A77">
        <f t="shared" si="5"/>
        <v>150</v>
      </c>
      <c r="B77">
        <v>75</v>
      </c>
      <c r="C77" t="s">
        <v>12</v>
      </c>
      <c r="D77" t="s">
        <v>4</v>
      </c>
      <c r="E77">
        <v>0</v>
      </c>
      <c r="F77">
        <v>0</v>
      </c>
      <c r="G77">
        <f t="shared" si="6"/>
        <v>1</v>
      </c>
      <c r="H77">
        <f t="shared" si="8"/>
        <v>0</v>
      </c>
      <c r="I77">
        <f t="shared" si="7"/>
        <v>1</v>
      </c>
    </row>
    <row r="78" spans="1:9" x14ac:dyDescent="0.2">
      <c r="A78">
        <f t="shared" si="5"/>
        <v>152</v>
      </c>
      <c r="B78">
        <v>76</v>
      </c>
      <c r="C78" t="s">
        <v>13</v>
      </c>
      <c r="D78" t="s">
        <v>5</v>
      </c>
      <c r="E78">
        <v>1.5</v>
      </c>
      <c r="F78">
        <v>0</v>
      </c>
      <c r="G78">
        <f t="shared" si="6"/>
        <v>0</v>
      </c>
      <c r="H78">
        <f t="shared" si="8"/>
        <v>0</v>
      </c>
      <c r="I78">
        <f t="shared" si="7"/>
        <v>0</v>
      </c>
    </row>
    <row r="79" spans="1:9" x14ac:dyDescent="0.2">
      <c r="A79">
        <f t="shared" si="5"/>
        <v>154</v>
      </c>
      <c r="B79">
        <v>77</v>
      </c>
      <c r="C79" t="s">
        <v>13</v>
      </c>
      <c r="D79" t="s">
        <v>5</v>
      </c>
      <c r="E79">
        <v>1.5</v>
      </c>
      <c r="F79">
        <v>0</v>
      </c>
      <c r="G79">
        <f t="shared" si="6"/>
        <v>0</v>
      </c>
      <c r="H79">
        <f t="shared" si="8"/>
        <v>0</v>
      </c>
      <c r="I79">
        <f t="shared" si="7"/>
        <v>0</v>
      </c>
    </row>
    <row r="80" spans="1:9" x14ac:dyDescent="0.2">
      <c r="A80">
        <f t="shared" si="5"/>
        <v>156</v>
      </c>
      <c r="B80">
        <v>78</v>
      </c>
      <c r="C80" t="s">
        <v>13</v>
      </c>
      <c r="D80" t="s">
        <v>5</v>
      </c>
      <c r="E80">
        <v>1.5</v>
      </c>
      <c r="F80">
        <v>0</v>
      </c>
      <c r="G80">
        <f t="shared" si="6"/>
        <v>0</v>
      </c>
      <c r="H80">
        <f t="shared" si="8"/>
        <v>0</v>
      </c>
      <c r="I80">
        <f t="shared" si="7"/>
        <v>0</v>
      </c>
    </row>
    <row r="81" spans="1:9" x14ac:dyDescent="0.2">
      <c r="A81">
        <f t="shared" si="5"/>
        <v>158</v>
      </c>
      <c r="B81">
        <v>79</v>
      </c>
      <c r="C81" t="s">
        <v>13</v>
      </c>
      <c r="D81" t="s">
        <v>5</v>
      </c>
      <c r="E81">
        <v>1.5</v>
      </c>
      <c r="F81">
        <v>0</v>
      </c>
      <c r="G81">
        <f t="shared" si="6"/>
        <v>0</v>
      </c>
      <c r="H81">
        <f t="shared" si="8"/>
        <v>0</v>
      </c>
      <c r="I81">
        <f t="shared" si="7"/>
        <v>0</v>
      </c>
    </row>
    <row r="82" spans="1:9" s="1" customFormat="1" x14ac:dyDescent="0.2">
      <c r="E82"/>
      <c r="F82"/>
      <c r="G82"/>
      <c r="H82"/>
      <c r="I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9511-345A-FE4B-A6F4-B194CD1D00F3}">
  <dimension ref="A1:I82"/>
  <sheetViews>
    <sheetView zoomScale="75" workbookViewId="0">
      <selection activeCell="G2" sqref="G2:G81"/>
    </sheetView>
  </sheetViews>
  <sheetFormatPr baseColWidth="10" defaultRowHeight="16" x14ac:dyDescent="0.2"/>
  <cols>
    <col min="3" max="3" width="28.33203125" bestFit="1" customWidth="1"/>
    <col min="4" max="4" width="20.6640625" bestFit="1" customWidth="1"/>
    <col min="7" max="7" width="25.1640625" customWidth="1"/>
    <col min="8" max="8" width="21" customWidth="1"/>
    <col min="9" max="9" width="19.33203125" bestFit="1" customWidth="1"/>
  </cols>
  <sheetData>
    <row r="1" spans="1:9" x14ac:dyDescent="0.2">
      <c r="A1" t="s">
        <v>3</v>
      </c>
      <c r="B1" t="s">
        <v>2</v>
      </c>
      <c r="C1" t="s">
        <v>6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">
      <c r="A2">
        <f>2*B2</f>
        <v>0</v>
      </c>
      <c r="B2">
        <v>0</v>
      </c>
      <c r="C2" t="s">
        <v>1</v>
      </c>
      <c r="D2" t="s">
        <v>1</v>
      </c>
      <c r="E2" t="s">
        <v>0</v>
      </c>
      <c r="F2" t="s">
        <v>0</v>
      </c>
      <c r="G2">
        <f>IF(OR(E2&gt;1,B2&lt;2),0,1)</f>
        <v>0</v>
      </c>
      <c r="H2">
        <f t="shared" ref="H2:H4" si="0">IF(OR(E2&gt;1,E3&gt;1,B2&lt;2),0,1)</f>
        <v>0</v>
      </c>
      <c r="I2">
        <f>IF(OR(E2&gt;1,B2&lt;2,F2&gt;1),0,1)</f>
        <v>0</v>
      </c>
    </row>
    <row r="3" spans="1:9" x14ac:dyDescent="0.2">
      <c r="A3">
        <f t="shared" ref="A3:A66" si="1">2*B3</f>
        <v>2</v>
      </c>
      <c r="B3">
        <v>1</v>
      </c>
      <c r="C3" t="s">
        <v>1</v>
      </c>
      <c r="D3" t="s">
        <v>1</v>
      </c>
      <c r="E3">
        <v>1.5</v>
      </c>
      <c r="F3">
        <v>0</v>
      </c>
      <c r="G3">
        <f t="shared" ref="G3:G66" si="2">IF(OR(E3&gt;1,B3&lt;2),0,1)</f>
        <v>0</v>
      </c>
      <c r="H3">
        <f t="shared" si="0"/>
        <v>0</v>
      </c>
      <c r="I3">
        <f t="shared" ref="I3:I66" si="3">IF(OR(E3&gt;1,B3&lt;2,F3&gt;1),0,1)</f>
        <v>0</v>
      </c>
    </row>
    <row r="4" spans="1:9" x14ac:dyDescent="0.2">
      <c r="A4">
        <f t="shared" si="1"/>
        <v>4</v>
      </c>
      <c r="B4">
        <v>2</v>
      </c>
      <c r="C4" t="s">
        <v>7</v>
      </c>
      <c r="D4" t="s">
        <v>4</v>
      </c>
      <c r="E4">
        <v>1.5</v>
      </c>
      <c r="F4">
        <v>0</v>
      </c>
      <c r="G4">
        <f t="shared" si="2"/>
        <v>0</v>
      </c>
      <c r="H4">
        <f t="shared" si="0"/>
        <v>0</v>
      </c>
      <c r="I4">
        <f t="shared" si="3"/>
        <v>0</v>
      </c>
    </row>
    <row r="5" spans="1:9" x14ac:dyDescent="0.2">
      <c r="A5">
        <f t="shared" si="1"/>
        <v>6</v>
      </c>
      <c r="B5">
        <v>3</v>
      </c>
      <c r="C5" t="s">
        <v>7</v>
      </c>
      <c r="D5" t="s">
        <v>4</v>
      </c>
      <c r="E5">
        <v>1.5</v>
      </c>
      <c r="F5">
        <v>0</v>
      </c>
      <c r="G5">
        <f t="shared" si="2"/>
        <v>0</v>
      </c>
      <c r="H5">
        <f>IF(OR(E5&gt;1,E6&gt;1,B5&lt;2),0,1)</f>
        <v>0</v>
      </c>
      <c r="I5">
        <f t="shared" si="3"/>
        <v>0</v>
      </c>
    </row>
    <row r="6" spans="1:9" x14ac:dyDescent="0.2">
      <c r="A6">
        <f t="shared" si="1"/>
        <v>8</v>
      </c>
      <c r="B6">
        <v>4</v>
      </c>
      <c r="C6" t="s">
        <v>7</v>
      </c>
      <c r="D6" t="s">
        <v>4</v>
      </c>
      <c r="E6">
        <v>1.5</v>
      </c>
      <c r="F6">
        <v>0</v>
      </c>
      <c r="G6">
        <f t="shared" si="2"/>
        <v>0</v>
      </c>
      <c r="H6">
        <f t="shared" ref="H6:H69" si="4">IF(OR(E6&gt;1,E7&gt;1,B6&lt;2),0,1)</f>
        <v>0</v>
      </c>
      <c r="I6">
        <f t="shared" si="3"/>
        <v>0</v>
      </c>
    </row>
    <row r="7" spans="1:9" x14ac:dyDescent="0.2">
      <c r="A7">
        <f t="shared" si="1"/>
        <v>10</v>
      </c>
      <c r="B7">
        <v>5</v>
      </c>
      <c r="C7" t="s">
        <v>7</v>
      </c>
      <c r="D7" t="s">
        <v>4</v>
      </c>
      <c r="E7">
        <v>1.5</v>
      </c>
      <c r="F7">
        <v>0</v>
      </c>
      <c r="G7">
        <f t="shared" si="2"/>
        <v>0</v>
      </c>
      <c r="H7">
        <f t="shared" si="4"/>
        <v>0</v>
      </c>
      <c r="I7">
        <f t="shared" si="3"/>
        <v>0</v>
      </c>
    </row>
    <row r="8" spans="1:9" x14ac:dyDescent="0.2">
      <c r="A8">
        <f t="shared" si="1"/>
        <v>12</v>
      </c>
      <c r="B8">
        <v>6</v>
      </c>
      <c r="C8" t="s">
        <v>7</v>
      </c>
      <c r="D8" t="s">
        <v>4</v>
      </c>
      <c r="E8">
        <v>1.5</v>
      </c>
      <c r="F8">
        <v>0</v>
      </c>
      <c r="G8">
        <f t="shared" si="2"/>
        <v>0</v>
      </c>
      <c r="H8">
        <f t="shared" si="4"/>
        <v>0</v>
      </c>
      <c r="I8">
        <f t="shared" si="3"/>
        <v>0</v>
      </c>
    </row>
    <row r="9" spans="1:9" x14ac:dyDescent="0.2">
      <c r="A9">
        <f t="shared" si="1"/>
        <v>14</v>
      </c>
      <c r="B9">
        <v>7</v>
      </c>
      <c r="C9" t="s">
        <v>7</v>
      </c>
      <c r="D9" t="s">
        <v>4</v>
      </c>
      <c r="E9">
        <v>1.5</v>
      </c>
      <c r="F9">
        <v>0</v>
      </c>
      <c r="G9">
        <f t="shared" si="2"/>
        <v>0</v>
      </c>
      <c r="H9">
        <f t="shared" si="4"/>
        <v>0</v>
      </c>
      <c r="I9">
        <f t="shared" si="3"/>
        <v>0</v>
      </c>
    </row>
    <row r="10" spans="1:9" x14ac:dyDescent="0.2">
      <c r="A10">
        <f t="shared" si="1"/>
        <v>16</v>
      </c>
      <c r="B10">
        <v>8</v>
      </c>
      <c r="C10" t="s">
        <v>7</v>
      </c>
      <c r="D10" t="s">
        <v>4</v>
      </c>
      <c r="E10">
        <v>1.5</v>
      </c>
      <c r="F10">
        <v>0</v>
      </c>
      <c r="G10">
        <f t="shared" si="2"/>
        <v>0</v>
      </c>
      <c r="H10">
        <f t="shared" si="4"/>
        <v>0</v>
      </c>
      <c r="I10">
        <f t="shared" si="3"/>
        <v>0</v>
      </c>
    </row>
    <row r="11" spans="1:9" x14ac:dyDescent="0.2">
      <c r="A11">
        <f t="shared" si="1"/>
        <v>18</v>
      </c>
      <c r="B11">
        <v>9</v>
      </c>
      <c r="C11" t="s">
        <v>7</v>
      </c>
      <c r="D11" t="s">
        <v>4</v>
      </c>
      <c r="E11">
        <v>1.5</v>
      </c>
      <c r="F11">
        <v>0</v>
      </c>
      <c r="G11">
        <f t="shared" si="2"/>
        <v>0</v>
      </c>
      <c r="H11">
        <f t="shared" si="4"/>
        <v>0</v>
      </c>
      <c r="I11">
        <f t="shared" si="3"/>
        <v>0</v>
      </c>
    </row>
    <row r="12" spans="1:9" x14ac:dyDescent="0.2">
      <c r="A12">
        <f t="shared" si="1"/>
        <v>20</v>
      </c>
      <c r="B12">
        <v>10</v>
      </c>
      <c r="C12" t="s">
        <v>7</v>
      </c>
      <c r="D12" t="s">
        <v>4</v>
      </c>
      <c r="E12">
        <v>1.5</v>
      </c>
      <c r="F12">
        <v>0</v>
      </c>
      <c r="G12">
        <f t="shared" si="2"/>
        <v>0</v>
      </c>
      <c r="H12">
        <f t="shared" si="4"/>
        <v>0</v>
      </c>
      <c r="I12">
        <f t="shared" si="3"/>
        <v>0</v>
      </c>
    </row>
    <row r="13" spans="1:9" x14ac:dyDescent="0.2">
      <c r="A13">
        <f t="shared" si="1"/>
        <v>22</v>
      </c>
      <c r="B13">
        <v>11</v>
      </c>
      <c r="C13" t="s">
        <v>13</v>
      </c>
      <c r="D13" t="s">
        <v>5</v>
      </c>
      <c r="E13">
        <v>1.5</v>
      </c>
      <c r="F13">
        <v>0</v>
      </c>
      <c r="G13">
        <f t="shared" si="2"/>
        <v>0</v>
      </c>
      <c r="H13">
        <f t="shared" si="4"/>
        <v>0</v>
      </c>
      <c r="I13">
        <f t="shared" si="3"/>
        <v>0</v>
      </c>
    </row>
    <row r="14" spans="1:9" x14ac:dyDescent="0.2">
      <c r="A14">
        <f t="shared" si="1"/>
        <v>24</v>
      </c>
      <c r="B14">
        <v>12</v>
      </c>
      <c r="C14" t="s">
        <v>13</v>
      </c>
      <c r="D14" t="s">
        <v>5</v>
      </c>
      <c r="E14">
        <v>1.5</v>
      </c>
      <c r="F14">
        <v>0</v>
      </c>
      <c r="G14">
        <f t="shared" si="2"/>
        <v>0</v>
      </c>
      <c r="H14">
        <f t="shared" si="4"/>
        <v>0</v>
      </c>
      <c r="I14">
        <f t="shared" si="3"/>
        <v>0</v>
      </c>
    </row>
    <row r="15" spans="1:9" x14ac:dyDescent="0.2">
      <c r="A15">
        <f t="shared" si="1"/>
        <v>26</v>
      </c>
      <c r="B15">
        <v>13</v>
      </c>
      <c r="C15" t="s">
        <v>13</v>
      </c>
      <c r="D15" t="s">
        <v>5</v>
      </c>
      <c r="E15">
        <v>1.5</v>
      </c>
      <c r="F15">
        <v>0</v>
      </c>
      <c r="G15">
        <f t="shared" si="2"/>
        <v>0</v>
      </c>
      <c r="H15">
        <f t="shared" si="4"/>
        <v>0</v>
      </c>
      <c r="I15">
        <f t="shared" si="3"/>
        <v>0</v>
      </c>
    </row>
    <row r="16" spans="1:9" x14ac:dyDescent="0.2">
      <c r="A16">
        <f t="shared" si="1"/>
        <v>28</v>
      </c>
      <c r="B16">
        <v>14</v>
      </c>
      <c r="C16" t="s">
        <v>13</v>
      </c>
      <c r="D16" t="s">
        <v>5</v>
      </c>
      <c r="E16">
        <v>1.5</v>
      </c>
      <c r="F16">
        <v>0</v>
      </c>
      <c r="G16">
        <f t="shared" si="2"/>
        <v>0</v>
      </c>
      <c r="H16">
        <f t="shared" si="4"/>
        <v>0</v>
      </c>
      <c r="I16">
        <f t="shared" si="3"/>
        <v>0</v>
      </c>
    </row>
    <row r="17" spans="1:9" x14ac:dyDescent="0.2">
      <c r="A17">
        <f t="shared" si="1"/>
        <v>30</v>
      </c>
      <c r="B17">
        <v>15</v>
      </c>
      <c r="C17" t="s">
        <v>8</v>
      </c>
      <c r="D17" t="s">
        <v>4</v>
      </c>
      <c r="E17">
        <v>1.5</v>
      </c>
      <c r="F17">
        <v>0</v>
      </c>
      <c r="G17">
        <f t="shared" si="2"/>
        <v>0</v>
      </c>
      <c r="H17">
        <f t="shared" si="4"/>
        <v>0</v>
      </c>
      <c r="I17">
        <f t="shared" si="3"/>
        <v>0</v>
      </c>
    </row>
    <row r="18" spans="1:9" x14ac:dyDescent="0.2">
      <c r="A18">
        <f t="shared" si="1"/>
        <v>32</v>
      </c>
      <c r="B18">
        <v>16</v>
      </c>
      <c r="C18" t="s">
        <v>8</v>
      </c>
      <c r="D18" t="s">
        <v>4</v>
      </c>
      <c r="E18">
        <v>1.5</v>
      </c>
      <c r="F18">
        <v>0</v>
      </c>
      <c r="G18">
        <f t="shared" si="2"/>
        <v>0</v>
      </c>
      <c r="H18">
        <f t="shared" si="4"/>
        <v>0</v>
      </c>
      <c r="I18">
        <f t="shared" si="3"/>
        <v>0</v>
      </c>
    </row>
    <row r="19" spans="1:9" x14ac:dyDescent="0.2">
      <c r="A19">
        <f t="shared" si="1"/>
        <v>34</v>
      </c>
      <c r="B19">
        <v>17</v>
      </c>
      <c r="C19" t="s">
        <v>8</v>
      </c>
      <c r="D19" t="s">
        <v>4</v>
      </c>
      <c r="E19">
        <v>1.5</v>
      </c>
      <c r="F19">
        <v>0</v>
      </c>
      <c r="G19">
        <f t="shared" si="2"/>
        <v>0</v>
      </c>
      <c r="H19">
        <f t="shared" si="4"/>
        <v>0</v>
      </c>
      <c r="I19">
        <f t="shared" si="3"/>
        <v>0</v>
      </c>
    </row>
    <row r="20" spans="1:9" x14ac:dyDescent="0.2">
      <c r="A20">
        <f t="shared" si="1"/>
        <v>36</v>
      </c>
      <c r="B20">
        <v>18</v>
      </c>
      <c r="C20" t="s">
        <v>8</v>
      </c>
      <c r="D20" t="s">
        <v>4</v>
      </c>
      <c r="E20">
        <v>1.5</v>
      </c>
      <c r="F20">
        <v>0</v>
      </c>
      <c r="G20">
        <f t="shared" si="2"/>
        <v>0</v>
      </c>
      <c r="H20">
        <f t="shared" si="4"/>
        <v>0</v>
      </c>
      <c r="I20">
        <f t="shared" si="3"/>
        <v>0</v>
      </c>
    </row>
    <row r="21" spans="1:9" x14ac:dyDescent="0.2">
      <c r="A21">
        <f t="shared" si="1"/>
        <v>38</v>
      </c>
      <c r="B21">
        <v>19</v>
      </c>
      <c r="C21" t="s">
        <v>8</v>
      </c>
      <c r="D21" t="s">
        <v>4</v>
      </c>
      <c r="E21">
        <v>1.5</v>
      </c>
      <c r="F21">
        <v>0</v>
      </c>
      <c r="G21">
        <f t="shared" si="2"/>
        <v>0</v>
      </c>
      <c r="H21">
        <f t="shared" si="4"/>
        <v>0</v>
      </c>
      <c r="I21">
        <f t="shared" si="3"/>
        <v>0</v>
      </c>
    </row>
    <row r="22" spans="1:9" x14ac:dyDescent="0.2">
      <c r="A22">
        <f t="shared" si="1"/>
        <v>40</v>
      </c>
      <c r="B22">
        <v>20</v>
      </c>
      <c r="C22" t="s">
        <v>8</v>
      </c>
      <c r="D22" t="s">
        <v>4</v>
      </c>
      <c r="E22">
        <v>1.5</v>
      </c>
      <c r="F22">
        <v>0</v>
      </c>
      <c r="G22">
        <f t="shared" si="2"/>
        <v>0</v>
      </c>
      <c r="H22">
        <f t="shared" si="4"/>
        <v>0</v>
      </c>
      <c r="I22">
        <f t="shared" si="3"/>
        <v>0</v>
      </c>
    </row>
    <row r="23" spans="1:9" x14ac:dyDescent="0.2">
      <c r="A23">
        <f t="shared" si="1"/>
        <v>42</v>
      </c>
      <c r="B23">
        <v>21</v>
      </c>
      <c r="C23" t="s">
        <v>8</v>
      </c>
      <c r="D23" t="s">
        <v>4</v>
      </c>
      <c r="E23">
        <v>1.5</v>
      </c>
      <c r="F23">
        <v>0</v>
      </c>
      <c r="G23">
        <f t="shared" si="2"/>
        <v>0</v>
      </c>
      <c r="H23">
        <f t="shared" si="4"/>
        <v>0</v>
      </c>
      <c r="I23">
        <f t="shared" si="3"/>
        <v>0</v>
      </c>
    </row>
    <row r="24" spans="1:9" x14ac:dyDescent="0.2">
      <c r="A24">
        <f t="shared" si="1"/>
        <v>44</v>
      </c>
      <c r="B24">
        <v>22</v>
      </c>
      <c r="C24" t="s">
        <v>8</v>
      </c>
      <c r="D24" t="s">
        <v>4</v>
      </c>
      <c r="E24">
        <v>1.5</v>
      </c>
      <c r="F24">
        <v>0</v>
      </c>
      <c r="G24">
        <f t="shared" si="2"/>
        <v>0</v>
      </c>
      <c r="H24">
        <f t="shared" si="4"/>
        <v>0</v>
      </c>
      <c r="I24">
        <f t="shared" si="3"/>
        <v>0</v>
      </c>
    </row>
    <row r="25" spans="1:9" x14ac:dyDescent="0.2">
      <c r="A25">
        <f t="shared" si="1"/>
        <v>46</v>
      </c>
      <c r="B25">
        <v>23</v>
      </c>
      <c r="C25" t="s">
        <v>8</v>
      </c>
      <c r="D25" t="s">
        <v>4</v>
      </c>
      <c r="E25">
        <v>1.5</v>
      </c>
      <c r="F25">
        <v>0</v>
      </c>
      <c r="G25">
        <f t="shared" si="2"/>
        <v>0</v>
      </c>
      <c r="H25">
        <f t="shared" si="4"/>
        <v>0</v>
      </c>
      <c r="I25">
        <f t="shared" si="3"/>
        <v>0</v>
      </c>
    </row>
    <row r="26" spans="1:9" x14ac:dyDescent="0.2">
      <c r="A26">
        <f t="shared" si="1"/>
        <v>48</v>
      </c>
      <c r="B26">
        <v>24</v>
      </c>
      <c r="C26" t="s">
        <v>13</v>
      </c>
      <c r="D26" t="s">
        <v>5</v>
      </c>
      <c r="E26">
        <v>1.5</v>
      </c>
      <c r="F26">
        <v>0</v>
      </c>
      <c r="G26">
        <f t="shared" si="2"/>
        <v>0</v>
      </c>
      <c r="H26">
        <f t="shared" si="4"/>
        <v>0</v>
      </c>
      <c r="I26">
        <f t="shared" si="3"/>
        <v>0</v>
      </c>
    </row>
    <row r="27" spans="1:9" x14ac:dyDescent="0.2">
      <c r="A27">
        <f t="shared" si="1"/>
        <v>50</v>
      </c>
      <c r="B27">
        <v>25</v>
      </c>
      <c r="C27" t="s">
        <v>13</v>
      </c>
      <c r="D27" t="s">
        <v>5</v>
      </c>
      <c r="E27">
        <v>1.5</v>
      </c>
      <c r="F27">
        <v>0</v>
      </c>
      <c r="G27">
        <f t="shared" si="2"/>
        <v>0</v>
      </c>
      <c r="H27">
        <f t="shared" si="4"/>
        <v>0</v>
      </c>
      <c r="I27">
        <f t="shared" si="3"/>
        <v>0</v>
      </c>
    </row>
    <row r="28" spans="1:9" x14ac:dyDescent="0.2">
      <c r="A28">
        <f t="shared" si="1"/>
        <v>52</v>
      </c>
      <c r="B28">
        <v>26</v>
      </c>
      <c r="C28" t="s">
        <v>13</v>
      </c>
      <c r="D28" t="s">
        <v>5</v>
      </c>
      <c r="E28">
        <v>1.5</v>
      </c>
      <c r="F28">
        <v>0</v>
      </c>
      <c r="G28">
        <f t="shared" si="2"/>
        <v>0</v>
      </c>
      <c r="H28">
        <f t="shared" si="4"/>
        <v>0</v>
      </c>
      <c r="I28">
        <f t="shared" si="3"/>
        <v>0</v>
      </c>
    </row>
    <row r="29" spans="1:9" x14ac:dyDescent="0.2">
      <c r="A29">
        <f t="shared" si="1"/>
        <v>54</v>
      </c>
      <c r="B29">
        <v>27</v>
      </c>
      <c r="C29" t="s">
        <v>13</v>
      </c>
      <c r="D29" t="s">
        <v>5</v>
      </c>
      <c r="E29">
        <v>1.5</v>
      </c>
      <c r="F29">
        <v>0</v>
      </c>
      <c r="G29">
        <f t="shared" si="2"/>
        <v>0</v>
      </c>
      <c r="H29">
        <f t="shared" si="4"/>
        <v>0</v>
      </c>
      <c r="I29">
        <f t="shared" si="3"/>
        <v>0</v>
      </c>
    </row>
    <row r="30" spans="1:9" x14ac:dyDescent="0.2">
      <c r="A30">
        <f t="shared" si="1"/>
        <v>56</v>
      </c>
      <c r="B30">
        <v>28</v>
      </c>
      <c r="C30" t="s">
        <v>9</v>
      </c>
      <c r="D30" t="s">
        <v>4</v>
      </c>
      <c r="E30">
        <v>1.5</v>
      </c>
      <c r="F30">
        <v>0</v>
      </c>
      <c r="G30">
        <f t="shared" si="2"/>
        <v>0</v>
      </c>
      <c r="H30">
        <f t="shared" si="4"/>
        <v>0</v>
      </c>
      <c r="I30">
        <f t="shared" si="3"/>
        <v>0</v>
      </c>
    </row>
    <row r="31" spans="1:9" x14ac:dyDescent="0.2">
      <c r="A31">
        <f t="shared" si="1"/>
        <v>58</v>
      </c>
      <c r="B31">
        <v>29</v>
      </c>
      <c r="C31" t="s">
        <v>9</v>
      </c>
      <c r="D31" t="s">
        <v>4</v>
      </c>
      <c r="E31">
        <v>1.5</v>
      </c>
      <c r="F31">
        <v>0</v>
      </c>
      <c r="G31">
        <f t="shared" si="2"/>
        <v>0</v>
      </c>
      <c r="H31">
        <f t="shared" si="4"/>
        <v>0</v>
      </c>
      <c r="I31">
        <f t="shared" si="3"/>
        <v>0</v>
      </c>
    </row>
    <row r="32" spans="1:9" x14ac:dyDescent="0.2">
      <c r="A32">
        <f t="shared" si="1"/>
        <v>60</v>
      </c>
      <c r="B32">
        <v>30</v>
      </c>
      <c r="C32" t="s">
        <v>9</v>
      </c>
      <c r="D32" t="s">
        <v>4</v>
      </c>
      <c r="E32">
        <v>1.5</v>
      </c>
      <c r="F32">
        <v>0</v>
      </c>
      <c r="G32">
        <f t="shared" si="2"/>
        <v>0</v>
      </c>
      <c r="H32">
        <f t="shared" si="4"/>
        <v>0</v>
      </c>
      <c r="I32">
        <f t="shared" si="3"/>
        <v>0</v>
      </c>
    </row>
    <row r="33" spans="1:9" x14ac:dyDescent="0.2">
      <c r="A33">
        <f t="shared" si="1"/>
        <v>62</v>
      </c>
      <c r="B33">
        <v>31</v>
      </c>
      <c r="C33" t="s">
        <v>9</v>
      </c>
      <c r="D33" t="s">
        <v>4</v>
      </c>
      <c r="E33">
        <v>1.5</v>
      </c>
      <c r="F33">
        <v>0</v>
      </c>
      <c r="G33">
        <f t="shared" si="2"/>
        <v>0</v>
      </c>
      <c r="H33">
        <f t="shared" si="4"/>
        <v>0</v>
      </c>
      <c r="I33">
        <f t="shared" si="3"/>
        <v>0</v>
      </c>
    </row>
    <row r="34" spans="1:9" x14ac:dyDescent="0.2">
      <c r="A34">
        <f t="shared" si="1"/>
        <v>64</v>
      </c>
      <c r="B34">
        <v>32</v>
      </c>
      <c r="C34" t="s">
        <v>9</v>
      </c>
      <c r="D34" t="s">
        <v>4</v>
      </c>
      <c r="E34">
        <v>1.5</v>
      </c>
      <c r="F34">
        <v>0</v>
      </c>
      <c r="G34">
        <f t="shared" si="2"/>
        <v>0</v>
      </c>
      <c r="H34">
        <f t="shared" si="4"/>
        <v>0</v>
      </c>
      <c r="I34">
        <f t="shared" si="3"/>
        <v>0</v>
      </c>
    </row>
    <row r="35" spans="1:9" x14ac:dyDescent="0.2">
      <c r="A35">
        <f t="shared" si="1"/>
        <v>66</v>
      </c>
      <c r="B35">
        <v>33</v>
      </c>
      <c r="C35" t="s">
        <v>9</v>
      </c>
      <c r="D35" t="s">
        <v>4</v>
      </c>
      <c r="E35">
        <v>1.5</v>
      </c>
      <c r="F35">
        <v>0</v>
      </c>
      <c r="G35">
        <f t="shared" si="2"/>
        <v>0</v>
      </c>
      <c r="H35">
        <f t="shared" si="4"/>
        <v>0</v>
      </c>
      <c r="I35">
        <f t="shared" si="3"/>
        <v>0</v>
      </c>
    </row>
    <row r="36" spans="1:9" x14ac:dyDescent="0.2">
      <c r="A36">
        <f t="shared" si="1"/>
        <v>68</v>
      </c>
      <c r="B36">
        <v>34</v>
      </c>
      <c r="C36" t="s">
        <v>9</v>
      </c>
      <c r="D36" t="s">
        <v>4</v>
      </c>
      <c r="E36">
        <v>1.5</v>
      </c>
      <c r="F36">
        <v>0</v>
      </c>
      <c r="G36">
        <f t="shared" si="2"/>
        <v>0</v>
      </c>
      <c r="H36">
        <f t="shared" si="4"/>
        <v>0</v>
      </c>
      <c r="I36">
        <f t="shared" si="3"/>
        <v>0</v>
      </c>
    </row>
    <row r="37" spans="1:9" x14ac:dyDescent="0.2">
      <c r="A37">
        <f t="shared" si="1"/>
        <v>70</v>
      </c>
      <c r="B37">
        <v>35</v>
      </c>
      <c r="C37" t="s">
        <v>9</v>
      </c>
      <c r="D37" t="s">
        <v>4</v>
      </c>
      <c r="E37">
        <v>1.5</v>
      </c>
      <c r="F37">
        <v>0</v>
      </c>
      <c r="G37">
        <f t="shared" si="2"/>
        <v>0</v>
      </c>
      <c r="H37">
        <f t="shared" si="4"/>
        <v>0</v>
      </c>
      <c r="I37">
        <f t="shared" si="3"/>
        <v>0</v>
      </c>
    </row>
    <row r="38" spans="1:9" x14ac:dyDescent="0.2">
      <c r="A38">
        <f t="shared" si="1"/>
        <v>72</v>
      </c>
      <c r="B38">
        <v>36</v>
      </c>
      <c r="C38" t="s">
        <v>9</v>
      </c>
      <c r="D38" t="s">
        <v>4</v>
      </c>
      <c r="E38">
        <v>1.5</v>
      </c>
      <c r="F38">
        <v>0</v>
      </c>
      <c r="G38">
        <f t="shared" si="2"/>
        <v>0</v>
      </c>
      <c r="H38">
        <f t="shared" si="4"/>
        <v>0</v>
      </c>
      <c r="I38">
        <f t="shared" si="3"/>
        <v>0</v>
      </c>
    </row>
    <row r="39" spans="1:9" x14ac:dyDescent="0.2">
      <c r="A39">
        <f t="shared" si="1"/>
        <v>74</v>
      </c>
      <c r="B39">
        <v>37</v>
      </c>
      <c r="C39" t="s">
        <v>13</v>
      </c>
      <c r="D39" t="s">
        <v>5</v>
      </c>
      <c r="E39">
        <v>1.5</v>
      </c>
      <c r="F39">
        <v>0</v>
      </c>
      <c r="G39">
        <f t="shared" si="2"/>
        <v>0</v>
      </c>
      <c r="H39">
        <f t="shared" si="4"/>
        <v>0</v>
      </c>
      <c r="I39">
        <f t="shared" si="3"/>
        <v>0</v>
      </c>
    </row>
    <row r="40" spans="1:9" x14ac:dyDescent="0.2">
      <c r="A40">
        <f t="shared" si="1"/>
        <v>76</v>
      </c>
      <c r="B40">
        <v>38</v>
      </c>
      <c r="C40" t="s">
        <v>13</v>
      </c>
      <c r="D40" t="s">
        <v>5</v>
      </c>
      <c r="E40">
        <v>1.5</v>
      </c>
      <c r="F40">
        <v>0</v>
      </c>
      <c r="G40">
        <f t="shared" si="2"/>
        <v>0</v>
      </c>
      <c r="H40">
        <f t="shared" si="4"/>
        <v>0</v>
      </c>
      <c r="I40">
        <f t="shared" si="3"/>
        <v>0</v>
      </c>
    </row>
    <row r="41" spans="1:9" x14ac:dyDescent="0.2">
      <c r="A41">
        <f t="shared" si="1"/>
        <v>78</v>
      </c>
      <c r="B41">
        <v>39</v>
      </c>
      <c r="C41" t="s">
        <v>13</v>
      </c>
      <c r="D41" t="s">
        <v>5</v>
      </c>
      <c r="E41">
        <v>1.5</v>
      </c>
      <c r="F41">
        <v>0</v>
      </c>
      <c r="G41">
        <f t="shared" si="2"/>
        <v>0</v>
      </c>
      <c r="H41">
        <f t="shared" si="4"/>
        <v>0</v>
      </c>
      <c r="I41">
        <f t="shared" si="3"/>
        <v>0</v>
      </c>
    </row>
    <row r="42" spans="1:9" x14ac:dyDescent="0.2">
      <c r="A42">
        <f t="shared" si="1"/>
        <v>80</v>
      </c>
      <c r="B42">
        <v>40</v>
      </c>
      <c r="C42" t="s">
        <v>13</v>
      </c>
      <c r="D42" t="s">
        <v>5</v>
      </c>
      <c r="E42">
        <v>1.5</v>
      </c>
      <c r="F42">
        <v>0</v>
      </c>
      <c r="G42">
        <f t="shared" si="2"/>
        <v>0</v>
      </c>
      <c r="H42">
        <f t="shared" si="4"/>
        <v>0</v>
      </c>
      <c r="I42">
        <f t="shared" si="3"/>
        <v>0</v>
      </c>
    </row>
    <row r="43" spans="1:9" x14ac:dyDescent="0.2">
      <c r="A43">
        <f t="shared" si="1"/>
        <v>82</v>
      </c>
      <c r="B43">
        <v>41</v>
      </c>
      <c r="C43" t="s">
        <v>10</v>
      </c>
      <c r="D43" t="s">
        <v>4</v>
      </c>
      <c r="E43">
        <v>1.5</v>
      </c>
      <c r="F43">
        <v>0</v>
      </c>
      <c r="G43">
        <f t="shared" si="2"/>
        <v>0</v>
      </c>
      <c r="H43">
        <f t="shared" si="4"/>
        <v>0</v>
      </c>
      <c r="I43">
        <f t="shared" si="3"/>
        <v>0</v>
      </c>
    </row>
    <row r="44" spans="1:9" x14ac:dyDescent="0.2">
      <c r="A44">
        <f t="shared" si="1"/>
        <v>84</v>
      </c>
      <c r="B44">
        <v>42</v>
      </c>
      <c r="C44" t="s">
        <v>10</v>
      </c>
      <c r="D44" t="s">
        <v>4</v>
      </c>
      <c r="E44">
        <v>1.5</v>
      </c>
      <c r="F44">
        <v>0</v>
      </c>
      <c r="G44">
        <f t="shared" si="2"/>
        <v>0</v>
      </c>
      <c r="H44">
        <f t="shared" si="4"/>
        <v>0</v>
      </c>
      <c r="I44">
        <f t="shared" si="3"/>
        <v>0</v>
      </c>
    </row>
    <row r="45" spans="1:9" x14ac:dyDescent="0.2">
      <c r="A45">
        <f t="shared" si="1"/>
        <v>86</v>
      </c>
      <c r="B45">
        <v>43</v>
      </c>
      <c r="C45" t="s">
        <v>10</v>
      </c>
      <c r="D45" t="s">
        <v>4</v>
      </c>
      <c r="E45">
        <v>1.5</v>
      </c>
      <c r="F45">
        <v>0</v>
      </c>
      <c r="G45">
        <f t="shared" si="2"/>
        <v>0</v>
      </c>
      <c r="H45">
        <f t="shared" si="4"/>
        <v>0</v>
      </c>
      <c r="I45">
        <f t="shared" si="3"/>
        <v>0</v>
      </c>
    </row>
    <row r="46" spans="1:9" x14ac:dyDescent="0.2">
      <c r="A46">
        <f t="shared" si="1"/>
        <v>88</v>
      </c>
      <c r="B46">
        <v>44</v>
      </c>
      <c r="C46" t="s">
        <v>10</v>
      </c>
      <c r="D46" t="s">
        <v>4</v>
      </c>
      <c r="E46">
        <v>1.5</v>
      </c>
      <c r="F46">
        <v>0</v>
      </c>
      <c r="G46">
        <f t="shared" si="2"/>
        <v>0</v>
      </c>
      <c r="H46">
        <f t="shared" si="4"/>
        <v>0</v>
      </c>
      <c r="I46">
        <f t="shared" si="3"/>
        <v>0</v>
      </c>
    </row>
    <row r="47" spans="1:9" x14ac:dyDescent="0.2">
      <c r="A47">
        <f t="shared" si="1"/>
        <v>90</v>
      </c>
      <c r="B47">
        <v>45</v>
      </c>
      <c r="C47" t="s">
        <v>10</v>
      </c>
      <c r="D47" t="s">
        <v>4</v>
      </c>
      <c r="E47">
        <v>1.5</v>
      </c>
      <c r="F47">
        <v>0</v>
      </c>
      <c r="G47">
        <f t="shared" si="2"/>
        <v>0</v>
      </c>
      <c r="H47">
        <f t="shared" si="4"/>
        <v>0</v>
      </c>
      <c r="I47">
        <f t="shared" si="3"/>
        <v>0</v>
      </c>
    </row>
    <row r="48" spans="1:9" x14ac:dyDescent="0.2">
      <c r="A48">
        <f t="shared" si="1"/>
        <v>92</v>
      </c>
      <c r="B48">
        <v>46</v>
      </c>
      <c r="C48" t="s">
        <v>10</v>
      </c>
      <c r="D48" t="s">
        <v>4</v>
      </c>
      <c r="E48">
        <v>1.5</v>
      </c>
      <c r="F48">
        <v>0</v>
      </c>
      <c r="G48">
        <f t="shared" si="2"/>
        <v>0</v>
      </c>
      <c r="H48">
        <f t="shared" si="4"/>
        <v>0</v>
      </c>
      <c r="I48">
        <f t="shared" si="3"/>
        <v>0</v>
      </c>
    </row>
    <row r="49" spans="1:9" x14ac:dyDescent="0.2">
      <c r="A49">
        <f t="shared" si="1"/>
        <v>94</v>
      </c>
      <c r="B49">
        <v>47</v>
      </c>
      <c r="C49" t="s">
        <v>10</v>
      </c>
      <c r="D49" t="s">
        <v>4</v>
      </c>
      <c r="E49">
        <v>1.5</v>
      </c>
      <c r="F49">
        <v>0</v>
      </c>
      <c r="G49">
        <f t="shared" si="2"/>
        <v>0</v>
      </c>
      <c r="H49">
        <f t="shared" si="4"/>
        <v>0</v>
      </c>
      <c r="I49">
        <f t="shared" si="3"/>
        <v>0</v>
      </c>
    </row>
    <row r="50" spans="1:9" x14ac:dyDescent="0.2">
      <c r="A50">
        <f t="shared" si="1"/>
        <v>96</v>
      </c>
      <c r="B50">
        <v>48</v>
      </c>
      <c r="C50" t="s">
        <v>10</v>
      </c>
      <c r="D50" t="s">
        <v>4</v>
      </c>
      <c r="E50">
        <v>1.5</v>
      </c>
      <c r="F50">
        <v>0</v>
      </c>
      <c r="G50">
        <f t="shared" si="2"/>
        <v>0</v>
      </c>
      <c r="H50">
        <f t="shared" si="4"/>
        <v>0</v>
      </c>
      <c r="I50">
        <f t="shared" si="3"/>
        <v>0</v>
      </c>
    </row>
    <row r="51" spans="1:9" x14ac:dyDescent="0.2">
      <c r="A51">
        <f t="shared" si="1"/>
        <v>98</v>
      </c>
      <c r="B51">
        <v>49</v>
      </c>
      <c r="C51" t="s">
        <v>10</v>
      </c>
      <c r="D51" t="s">
        <v>4</v>
      </c>
      <c r="E51">
        <v>1.5</v>
      </c>
      <c r="F51">
        <v>0</v>
      </c>
      <c r="G51">
        <f t="shared" si="2"/>
        <v>0</v>
      </c>
      <c r="H51">
        <f t="shared" si="4"/>
        <v>0</v>
      </c>
      <c r="I51">
        <f t="shared" si="3"/>
        <v>0</v>
      </c>
    </row>
    <row r="52" spans="1:9" x14ac:dyDescent="0.2">
      <c r="A52">
        <f t="shared" si="1"/>
        <v>100</v>
      </c>
      <c r="B52">
        <v>50</v>
      </c>
      <c r="C52" t="s">
        <v>13</v>
      </c>
      <c r="D52" t="s">
        <v>5</v>
      </c>
      <c r="E52">
        <v>1.5</v>
      </c>
      <c r="F52">
        <v>0</v>
      </c>
      <c r="G52">
        <f t="shared" si="2"/>
        <v>0</v>
      </c>
      <c r="H52">
        <f t="shared" si="4"/>
        <v>0</v>
      </c>
      <c r="I52">
        <f t="shared" si="3"/>
        <v>0</v>
      </c>
    </row>
    <row r="53" spans="1:9" x14ac:dyDescent="0.2">
      <c r="A53">
        <f t="shared" si="1"/>
        <v>102</v>
      </c>
      <c r="B53">
        <v>51</v>
      </c>
      <c r="C53" t="s">
        <v>13</v>
      </c>
      <c r="D53" t="s">
        <v>5</v>
      </c>
      <c r="E53">
        <v>1.5</v>
      </c>
      <c r="F53">
        <v>0</v>
      </c>
      <c r="G53">
        <f t="shared" si="2"/>
        <v>0</v>
      </c>
      <c r="H53">
        <f t="shared" si="4"/>
        <v>0</v>
      </c>
      <c r="I53">
        <f t="shared" si="3"/>
        <v>0</v>
      </c>
    </row>
    <row r="54" spans="1:9" x14ac:dyDescent="0.2">
      <c r="A54">
        <f t="shared" si="1"/>
        <v>104</v>
      </c>
      <c r="B54">
        <v>52</v>
      </c>
      <c r="C54" t="s">
        <v>13</v>
      </c>
      <c r="D54" t="s">
        <v>5</v>
      </c>
      <c r="E54">
        <v>1.5</v>
      </c>
      <c r="F54">
        <v>0</v>
      </c>
      <c r="G54">
        <f t="shared" si="2"/>
        <v>0</v>
      </c>
      <c r="H54">
        <f t="shared" si="4"/>
        <v>0</v>
      </c>
      <c r="I54">
        <f t="shared" si="3"/>
        <v>0</v>
      </c>
    </row>
    <row r="55" spans="1:9" x14ac:dyDescent="0.2">
      <c r="A55">
        <f t="shared" si="1"/>
        <v>106</v>
      </c>
      <c r="B55">
        <v>53</v>
      </c>
      <c r="C55" t="s">
        <v>13</v>
      </c>
      <c r="D55" t="s">
        <v>5</v>
      </c>
      <c r="E55">
        <v>1.5</v>
      </c>
      <c r="F55">
        <v>0</v>
      </c>
      <c r="G55">
        <f t="shared" si="2"/>
        <v>0</v>
      </c>
      <c r="H55">
        <f t="shared" si="4"/>
        <v>0</v>
      </c>
      <c r="I55">
        <f t="shared" si="3"/>
        <v>0</v>
      </c>
    </row>
    <row r="56" spans="1:9" x14ac:dyDescent="0.2">
      <c r="A56">
        <f t="shared" si="1"/>
        <v>108</v>
      </c>
      <c r="B56">
        <v>54</v>
      </c>
      <c r="C56" t="s">
        <v>11</v>
      </c>
      <c r="D56" t="s">
        <v>4</v>
      </c>
      <c r="E56">
        <v>1.5</v>
      </c>
      <c r="F56">
        <v>0</v>
      </c>
      <c r="G56">
        <f t="shared" si="2"/>
        <v>0</v>
      </c>
      <c r="H56">
        <f t="shared" si="4"/>
        <v>0</v>
      </c>
      <c r="I56">
        <f t="shared" si="3"/>
        <v>0</v>
      </c>
    </row>
    <row r="57" spans="1:9" x14ac:dyDescent="0.2">
      <c r="A57">
        <f t="shared" si="1"/>
        <v>110</v>
      </c>
      <c r="B57">
        <v>55</v>
      </c>
      <c r="C57" t="s">
        <v>11</v>
      </c>
      <c r="D57" t="s">
        <v>4</v>
      </c>
      <c r="E57">
        <v>1.5</v>
      </c>
      <c r="F57">
        <v>0</v>
      </c>
      <c r="G57">
        <f t="shared" si="2"/>
        <v>0</v>
      </c>
      <c r="H57">
        <f t="shared" si="4"/>
        <v>0</v>
      </c>
      <c r="I57">
        <f t="shared" si="3"/>
        <v>0</v>
      </c>
    </row>
    <row r="58" spans="1:9" x14ac:dyDescent="0.2">
      <c r="A58">
        <f t="shared" si="1"/>
        <v>112</v>
      </c>
      <c r="B58">
        <v>56</v>
      </c>
      <c r="C58" t="s">
        <v>11</v>
      </c>
      <c r="D58" t="s">
        <v>4</v>
      </c>
      <c r="E58">
        <v>1.5</v>
      </c>
      <c r="F58">
        <v>0</v>
      </c>
      <c r="G58">
        <f t="shared" si="2"/>
        <v>0</v>
      </c>
      <c r="H58">
        <f t="shared" si="4"/>
        <v>0</v>
      </c>
      <c r="I58">
        <f t="shared" si="3"/>
        <v>0</v>
      </c>
    </row>
    <row r="59" spans="1:9" x14ac:dyDescent="0.2">
      <c r="A59">
        <f t="shared" si="1"/>
        <v>114</v>
      </c>
      <c r="B59">
        <v>57</v>
      </c>
      <c r="C59" t="s">
        <v>11</v>
      </c>
      <c r="D59" t="s">
        <v>4</v>
      </c>
      <c r="E59">
        <v>1.5</v>
      </c>
      <c r="F59">
        <v>0</v>
      </c>
      <c r="G59">
        <f t="shared" si="2"/>
        <v>0</v>
      </c>
      <c r="H59">
        <f t="shared" si="4"/>
        <v>0</v>
      </c>
      <c r="I59">
        <f t="shared" si="3"/>
        <v>0</v>
      </c>
    </row>
    <row r="60" spans="1:9" x14ac:dyDescent="0.2">
      <c r="A60">
        <f t="shared" si="1"/>
        <v>116</v>
      </c>
      <c r="B60">
        <v>58</v>
      </c>
      <c r="C60" t="s">
        <v>11</v>
      </c>
      <c r="D60" t="s">
        <v>4</v>
      </c>
      <c r="E60">
        <v>1.5</v>
      </c>
      <c r="F60">
        <v>0</v>
      </c>
      <c r="G60">
        <f t="shared" si="2"/>
        <v>0</v>
      </c>
      <c r="H60">
        <f t="shared" si="4"/>
        <v>0</v>
      </c>
      <c r="I60">
        <f t="shared" si="3"/>
        <v>0</v>
      </c>
    </row>
    <row r="61" spans="1:9" x14ac:dyDescent="0.2">
      <c r="A61">
        <f t="shared" si="1"/>
        <v>118</v>
      </c>
      <c r="B61">
        <v>59</v>
      </c>
      <c r="C61" t="s">
        <v>11</v>
      </c>
      <c r="D61" t="s">
        <v>4</v>
      </c>
      <c r="E61">
        <v>1.5</v>
      </c>
      <c r="F61">
        <v>0</v>
      </c>
      <c r="G61">
        <f t="shared" si="2"/>
        <v>0</v>
      </c>
      <c r="H61">
        <f t="shared" si="4"/>
        <v>0</v>
      </c>
      <c r="I61">
        <f t="shared" si="3"/>
        <v>0</v>
      </c>
    </row>
    <row r="62" spans="1:9" x14ac:dyDescent="0.2">
      <c r="A62">
        <f t="shared" si="1"/>
        <v>120</v>
      </c>
      <c r="B62">
        <v>60</v>
      </c>
      <c r="C62" t="s">
        <v>11</v>
      </c>
      <c r="D62" t="s">
        <v>4</v>
      </c>
      <c r="E62">
        <v>1.5</v>
      </c>
      <c r="F62">
        <v>0</v>
      </c>
      <c r="G62">
        <f t="shared" si="2"/>
        <v>0</v>
      </c>
      <c r="H62">
        <f t="shared" si="4"/>
        <v>0</v>
      </c>
      <c r="I62">
        <f t="shared" si="3"/>
        <v>0</v>
      </c>
    </row>
    <row r="63" spans="1:9" x14ac:dyDescent="0.2">
      <c r="A63">
        <f t="shared" si="1"/>
        <v>122</v>
      </c>
      <c r="B63">
        <v>61</v>
      </c>
      <c r="C63" t="s">
        <v>11</v>
      </c>
      <c r="D63" t="s">
        <v>4</v>
      </c>
      <c r="E63">
        <v>1.5</v>
      </c>
      <c r="F63">
        <v>0</v>
      </c>
      <c r="G63">
        <f t="shared" si="2"/>
        <v>0</v>
      </c>
      <c r="H63">
        <f t="shared" si="4"/>
        <v>0</v>
      </c>
      <c r="I63">
        <f t="shared" si="3"/>
        <v>0</v>
      </c>
    </row>
    <row r="64" spans="1:9" x14ac:dyDescent="0.2">
      <c r="A64">
        <f t="shared" si="1"/>
        <v>124</v>
      </c>
      <c r="B64">
        <v>62</v>
      </c>
      <c r="C64" t="s">
        <v>11</v>
      </c>
      <c r="D64" t="s">
        <v>4</v>
      </c>
      <c r="E64">
        <v>1.5</v>
      </c>
      <c r="F64">
        <v>0</v>
      </c>
      <c r="G64">
        <f t="shared" si="2"/>
        <v>0</v>
      </c>
      <c r="H64">
        <f t="shared" si="4"/>
        <v>0</v>
      </c>
      <c r="I64">
        <f t="shared" si="3"/>
        <v>0</v>
      </c>
    </row>
    <row r="65" spans="1:9" x14ac:dyDescent="0.2">
      <c r="A65">
        <f t="shared" si="1"/>
        <v>126</v>
      </c>
      <c r="B65">
        <v>63</v>
      </c>
      <c r="C65" t="s">
        <v>13</v>
      </c>
      <c r="D65" t="s">
        <v>5</v>
      </c>
      <c r="E65">
        <v>1.5</v>
      </c>
      <c r="F65">
        <v>0</v>
      </c>
      <c r="G65">
        <f t="shared" si="2"/>
        <v>0</v>
      </c>
      <c r="H65">
        <f t="shared" si="4"/>
        <v>0</v>
      </c>
      <c r="I65">
        <f t="shared" si="3"/>
        <v>0</v>
      </c>
    </row>
    <row r="66" spans="1:9" x14ac:dyDescent="0.2">
      <c r="A66">
        <f t="shared" si="1"/>
        <v>128</v>
      </c>
      <c r="B66">
        <v>64</v>
      </c>
      <c r="C66" t="s">
        <v>13</v>
      </c>
      <c r="D66" t="s">
        <v>5</v>
      </c>
      <c r="E66">
        <v>1.5</v>
      </c>
      <c r="F66">
        <v>0</v>
      </c>
      <c r="G66">
        <f t="shared" si="2"/>
        <v>0</v>
      </c>
      <c r="H66">
        <f t="shared" si="4"/>
        <v>0</v>
      </c>
      <c r="I66">
        <f t="shared" si="3"/>
        <v>0</v>
      </c>
    </row>
    <row r="67" spans="1:9" x14ac:dyDescent="0.2">
      <c r="A67">
        <f t="shared" ref="A67:A81" si="5">2*B67</f>
        <v>130</v>
      </c>
      <c r="B67">
        <v>65</v>
      </c>
      <c r="C67" t="s">
        <v>13</v>
      </c>
      <c r="D67" t="s">
        <v>5</v>
      </c>
      <c r="E67">
        <v>1.5</v>
      </c>
      <c r="F67">
        <v>0</v>
      </c>
      <c r="G67">
        <f t="shared" ref="G67:G81" si="6">IF(OR(E67&gt;1,B67&lt;2),0,1)</f>
        <v>0</v>
      </c>
      <c r="H67">
        <f t="shared" si="4"/>
        <v>0</v>
      </c>
      <c r="I67">
        <f t="shared" ref="I67:I81" si="7">IF(OR(E67&gt;1,B67&lt;2,F67&gt;1),0,1)</f>
        <v>0</v>
      </c>
    </row>
    <row r="68" spans="1:9" x14ac:dyDescent="0.2">
      <c r="A68">
        <f t="shared" si="5"/>
        <v>132</v>
      </c>
      <c r="B68">
        <v>66</v>
      </c>
      <c r="C68" t="s">
        <v>13</v>
      </c>
      <c r="D68" t="s">
        <v>5</v>
      </c>
      <c r="E68">
        <v>1.5</v>
      </c>
      <c r="F68">
        <v>0</v>
      </c>
      <c r="G68">
        <f t="shared" si="6"/>
        <v>0</v>
      </c>
      <c r="H68">
        <f t="shared" si="4"/>
        <v>0</v>
      </c>
      <c r="I68">
        <f t="shared" si="7"/>
        <v>0</v>
      </c>
    </row>
    <row r="69" spans="1:9" x14ac:dyDescent="0.2">
      <c r="A69">
        <f t="shared" si="5"/>
        <v>134</v>
      </c>
      <c r="B69">
        <v>67</v>
      </c>
      <c r="C69" t="s">
        <v>12</v>
      </c>
      <c r="D69" t="s">
        <v>4</v>
      </c>
      <c r="E69">
        <v>1.5</v>
      </c>
      <c r="F69">
        <v>0</v>
      </c>
      <c r="G69">
        <f t="shared" si="6"/>
        <v>0</v>
      </c>
      <c r="H69">
        <f t="shared" si="4"/>
        <v>0</v>
      </c>
      <c r="I69">
        <f t="shared" si="7"/>
        <v>0</v>
      </c>
    </row>
    <row r="70" spans="1:9" x14ac:dyDescent="0.2">
      <c r="A70">
        <f t="shared" si="5"/>
        <v>136</v>
      </c>
      <c r="B70">
        <v>68</v>
      </c>
      <c r="C70" t="s">
        <v>12</v>
      </c>
      <c r="D70" t="s">
        <v>4</v>
      </c>
      <c r="E70">
        <v>1.5</v>
      </c>
      <c r="F70">
        <v>0</v>
      </c>
      <c r="G70">
        <f t="shared" si="6"/>
        <v>0</v>
      </c>
      <c r="H70">
        <f t="shared" ref="H70:H81" si="8">IF(OR(E70&gt;1,E71&gt;1,B70&lt;2),0,1)</f>
        <v>0</v>
      </c>
      <c r="I70">
        <f t="shared" si="7"/>
        <v>0</v>
      </c>
    </row>
    <row r="71" spans="1:9" x14ac:dyDescent="0.2">
      <c r="A71">
        <f t="shared" si="5"/>
        <v>138</v>
      </c>
      <c r="B71">
        <v>69</v>
      </c>
      <c r="C71" t="s">
        <v>12</v>
      </c>
      <c r="D71" t="s">
        <v>4</v>
      </c>
      <c r="E71">
        <v>1.5</v>
      </c>
      <c r="F71">
        <v>0</v>
      </c>
      <c r="G71">
        <f t="shared" si="6"/>
        <v>0</v>
      </c>
      <c r="H71">
        <f t="shared" si="8"/>
        <v>0</v>
      </c>
      <c r="I71">
        <f t="shared" si="7"/>
        <v>0</v>
      </c>
    </row>
    <row r="72" spans="1:9" x14ac:dyDescent="0.2">
      <c r="A72">
        <f t="shared" si="5"/>
        <v>140</v>
      </c>
      <c r="B72">
        <v>70</v>
      </c>
      <c r="C72" t="s">
        <v>12</v>
      </c>
      <c r="D72" t="s">
        <v>4</v>
      </c>
      <c r="E72">
        <v>1.5</v>
      </c>
      <c r="F72">
        <v>0</v>
      </c>
      <c r="G72">
        <f t="shared" si="6"/>
        <v>0</v>
      </c>
      <c r="H72">
        <f t="shared" si="8"/>
        <v>0</v>
      </c>
      <c r="I72">
        <f t="shared" si="7"/>
        <v>0</v>
      </c>
    </row>
    <row r="73" spans="1:9" x14ac:dyDescent="0.2">
      <c r="A73">
        <f t="shared" si="5"/>
        <v>142</v>
      </c>
      <c r="B73">
        <v>71</v>
      </c>
      <c r="C73" t="s">
        <v>12</v>
      </c>
      <c r="D73" t="s">
        <v>4</v>
      </c>
      <c r="E73">
        <v>1.5</v>
      </c>
      <c r="F73">
        <v>0</v>
      </c>
      <c r="G73">
        <f t="shared" si="6"/>
        <v>0</v>
      </c>
      <c r="H73">
        <f t="shared" si="8"/>
        <v>0</v>
      </c>
      <c r="I73">
        <f t="shared" si="7"/>
        <v>0</v>
      </c>
    </row>
    <row r="74" spans="1:9" x14ac:dyDescent="0.2">
      <c r="A74">
        <f t="shared" si="5"/>
        <v>144</v>
      </c>
      <c r="B74">
        <v>72</v>
      </c>
      <c r="C74" t="s">
        <v>12</v>
      </c>
      <c r="D74" t="s">
        <v>4</v>
      </c>
      <c r="E74">
        <v>1.5</v>
      </c>
      <c r="F74">
        <v>0</v>
      </c>
      <c r="G74">
        <f t="shared" si="6"/>
        <v>0</v>
      </c>
      <c r="H74">
        <f t="shared" si="8"/>
        <v>0</v>
      </c>
      <c r="I74">
        <f t="shared" si="7"/>
        <v>0</v>
      </c>
    </row>
    <row r="75" spans="1:9" x14ac:dyDescent="0.2">
      <c r="A75">
        <f t="shared" si="5"/>
        <v>146</v>
      </c>
      <c r="B75">
        <v>73</v>
      </c>
      <c r="C75" t="s">
        <v>12</v>
      </c>
      <c r="D75" t="s">
        <v>4</v>
      </c>
      <c r="E75">
        <v>1.5</v>
      </c>
      <c r="F75">
        <v>0</v>
      </c>
      <c r="G75">
        <f t="shared" si="6"/>
        <v>0</v>
      </c>
      <c r="H75">
        <f t="shared" si="8"/>
        <v>0</v>
      </c>
      <c r="I75">
        <f t="shared" si="7"/>
        <v>0</v>
      </c>
    </row>
    <row r="76" spans="1:9" x14ac:dyDescent="0.2">
      <c r="A76">
        <f t="shared" si="5"/>
        <v>148</v>
      </c>
      <c r="B76">
        <v>74</v>
      </c>
      <c r="C76" t="s">
        <v>12</v>
      </c>
      <c r="D76" t="s">
        <v>4</v>
      </c>
      <c r="E76">
        <v>1.5</v>
      </c>
      <c r="F76">
        <v>0</v>
      </c>
      <c r="G76">
        <f t="shared" si="6"/>
        <v>0</v>
      </c>
      <c r="H76">
        <f t="shared" si="8"/>
        <v>0</v>
      </c>
      <c r="I76">
        <f t="shared" si="7"/>
        <v>0</v>
      </c>
    </row>
    <row r="77" spans="1:9" x14ac:dyDescent="0.2">
      <c r="A77">
        <f t="shared" si="5"/>
        <v>150</v>
      </c>
      <c r="B77">
        <v>75</v>
      </c>
      <c r="C77" t="s">
        <v>12</v>
      </c>
      <c r="D77" t="s">
        <v>4</v>
      </c>
      <c r="E77">
        <v>1.5</v>
      </c>
      <c r="F77">
        <v>0</v>
      </c>
      <c r="G77">
        <f t="shared" si="6"/>
        <v>0</v>
      </c>
      <c r="H77">
        <f t="shared" si="8"/>
        <v>0</v>
      </c>
      <c r="I77">
        <f t="shared" si="7"/>
        <v>0</v>
      </c>
    </row>
    <row r="78" spans="1:9" x14ac:dyDescent="0.2">
      <c r="A78">
        <f t="shared" si="5"/>
        <v>152</v>
      </c>
      <c r="B78">
        <v>76</v>
      </c>
      <c r="C78" t="s">
        <v>13</v>
      </c>
      <c r="D78" t="s">
        <v>5</v>
      </c>
      <c r="E78">
        <v>1.5</v>
      </c>
      <c r="F78">
        <v>0</v>
      </c>
      <c r="G78">
        <f t="shared" si="6"/>
        <v>0</v>
      </c>
      <c r="H78">
        <f t="shared" si="8"/>
        <v>0</v>
      </c>
      <c r="I78">
        <f t="shared" si="7"/>
        <v>0</v>
      </c>
    </row>
    <row r="79" spans="1:9" x14ac:dyDescent="0.2">
      <c r="A79">
        <f t="shared" si="5"/>
        <v>154</v>
      </c>
      <c r="B79">
        <v>77</v>
      </c>
      <c r="C79" t="s">
        <v>13</v>
      </c>
      <c r="D79" t="s">
        <v>5</v>
      </c>
      <c r="E79">
        <v>1.5</v>
      </c>
      <c r="F79">
        <v>0</v>
      </c>
      <c r="G79">
        <f t="shared" si="6"/>
        <v>0</v>
      </c>
      <c r="H79">
        <f t="shared" si="8"/>
        <v>0</v>
      </c>
      <c r="I79">
        <f t="shared" si="7"/>
        <v>0</v>
      </c>
    </row>
    <row r="80" spans="1:9" x14ac:dyDescent="0.2">
      <c r="A80">
        <f t="shared" si="5"/>
        <v>156</v>
      </c>
      <c r="B80">
        <v>78</v>
      </c>
      <c r="C80" t="s">
        <v>13</v>
      </c>
      <c r="D80" t="s">
        <v>5</v>
      </c>
      <c r="E80">
        <v>1.5</v>
      </c>
      <c r="F80">
        <v>0</v>
      </c>
      <c r="G80">
        <f t="shared" si="6"/>
        <v>0</v>
      </c>
      <c r="H80">
        <f t="shared" si="8"/>
        <v>0</v>
      </c>
      <c r="I80">
        <f t="shared" si="7"/>
        <v>0</v>
      </c>
    </row>
    <row r="81" spans="1:9" x14ac:dyDescent="0.2">
      <c r="A81">
        <f t="shared" si="5"/>
        <v>158</v>
      </c>
      <c r="B81">
        <v>79</v>
      </c>
      <c r="C81" t="s">
        <v>13</v>
      </c>
      <c r="D81" t="s">
        <v>5</v>
      </c>
      <c r="E81">
        <v>1.5</v>
      </c>
      <c r="F81">
        <v>0</v>
      </c>
      <c r="G81">
        <f t="shared" si="6"/>
        <v>0</v>
      </c>
      <c r="H81">
        <f t="shared" si="8"/>
        <v>0</v>
      </c>
      <c r="I81">
        <f t="shared" si="7"/>
        <v>0</v>
      </c>
    </row>
    <row r="82" spans="1:9" s="1" customFormat="1" x14ac:dyDescent="0.2">
      <c r="E82"/>
      <c r="F82"/>
      <c r="G82"/>
      <c r="H82"/>
      <c r="I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205F-51DF-A144-8658-D63EC9D275ED}">
  <dimension ref="A1:A401"/>
  <sheetViews>
    <sheetView tabSelected="1" workbookViewId="0">
      <selection activeCell="D7" sqref="D7"/>
    </sheetView>
  </sheetViews>
  <sheetFormatPr baseColWidth="10" defaultRowHeight="16" x14ac:dyDescent="0.2"/>
  <cols>
    <col min="1" max="1" width="15.1640625" customWidth="1"/>
  </cols>
  <sheetData>
    <row r="1" spans="1:1" x14ac:dyDescent="0.2">
      <c r="A1" t="s">
        <v>31</v>
      </c>
    </row>
    <row r="2" spans="1:1" x14ac:dyDescent="0.2">
      <c r="A2">
        <v>0</v>
      </c>
    </row>
    <row r="3" spans="1:1" x14ac:dyDescent="0.2">
      <c r="A3">
        <v>0</v>
      </c>
    </row>
    <row r="4" spans="1:1" x14ac:dyDescent="0.2">
      <c r="A4">
        <v>1</v>
      </c>
    </row>
    <row r="5" spans="1:1" x14ac:dyDescent="0.2">
      <c r="A5">
        <v>1</v>
      </c>
    </row>
    <row r="6" spans="1:1" x14ac:dyDescent="0.2">
      <c r="A6">
        <v>1</v>
      </c>
    </row>
    <row r="7" spans="1:1" x14ac:dyDescent="0.2">
      <c r="A7">
        <v>1</v>
      </c>
    </row>
    <row r="8" spans="1:1" x14ac:dyDescent="0.2">
      <c r="A8">
        <v>1</v>
      </c>
    </row>
    <row r="9" spans="1:1" x14ac:dyDescent="0.2">
      <c r="A9">
        <v>1</v>
      </c>
    </row>
    <row r="10" spans="1:1" x14ac:dyDescent="0.2">
      <c r="A10">
        <v>1</v>
      </c>
    </row>
    <row r="11" spans="1:1" x14ac:dyDescent="0.2">
      <c r="A11">
        <v>1</v>
      </c>
    </row>
    <row r="12" spans="1:1" x14ac:dyDescent="0.2">
      <c r="A12">
        <v>1</v>
      </c>
    </row>
    <row r="13" spans="1:1" x14ac:dyDescent="0.2">
      <c r="A13">
        <v>1</v>
      </c>
    </row>
    <row r="14" spans="1:1" x14ac:dyDescent="0.2">
      <c r="A14">
        <v>1</v>
      </c>
    </row>
    <row r="15" spans="1:1" x14ac:dyDescent="0.2">
      <c r="A15">
        <v>1</v>
      </c>
    </row>
    <row r="16" spans="1:1" x14ac:dyDescent="0.2">
      <c r="A16">
        <v>1</v>
      </c>
    </row>
    <row r="17" spans="1:1" x14ac:dyDescent="0.2">
      <c r="A17">
        <v>1</v>
      </c>
    </row>
    <row r="18" spans="1:1" x14ac:dyDescent="0.2">
      <c r="A18">
        <v>1</v>
      </c>
    </row>
    <row r="19" spans="1:1" x14ac:dyDescent="0.2">
      <c r="A19">
        <v>1</v>
      </c>
    </row>
    <row r="20" spans="1:1" x14ac:dyDescent="0.2">
      <c r="A20">
        <v>1</v>
      </c>
    </row>
    <row r="21" spans="1:1" x14ac:dyDescent="0.2">
      <c r="A21">
        <v>1</v>
      </c>
    </row>
    <row r="22" spans="1:1" x14ac:dyDescent="0.2">
      <c r="A22">
        <v>1</v>
      </c>
    </row>
    <row r="23" spans="1:1" x14ac:dyDescent="0.2">
      <c r="A23">
        <v>1</v>
      </c>
    </row>
    <row r="24" spans="1:1" x14ac:dyDescent="0.2">
      <c r="A24">
        <v>1</v>
      </c>
    </row>
    <row r="25" spans="1:1" x14ac:dyDescent="0.2">
      <c r="A25">
        <v>1</v>
      </c>
    </row>
    <row r="26" spans="1:1" x14ac:dyDescent="0.2">
      <c r="A26">
        <v>1</v>
      </c>
    </row>
    <row r="27" spans="1:1" x14ac:dyDescent="0.2">
      <c r="A27">
        <v>1</v>
      </c>
    </row>
    <row r="28" spans="1:1" x14ac:dyDescent="0.2">
      <c r="A28">
        <v>1</v>
      </c>
    </row>
    <row r="29" spans="1:1" x14ac:dyDescent="0.2">
      <c r="A29">
        <v>1</v>
      </c>
    </row>
    <row r="30" spans="1:1" x14ac:dyDescent="0.2">
      <c r="A30">
        <v>1</v>
      </c>
    </row>
    <row r="31" spans="1:1" x14ac:dyDescent="0.2">
      <c r="A31">
        <v>1</v>
      </c>
    </row>
    <row r="32" spans="1:1" x14ac:dyDescent="0.2">
      <c r="A32">
        <v>1</v>
      </c>
    </row>
    <row r="33" spans="1:1" x14ac:dyDescent="0.2">
      <c r="A33">
        <v>1</v>
      </c>
    </row>
    <row r="34" spans="1:1" x14ac:dyDescent="0.2">
      <c r="A34">
        <v>1</v>
      </c>
    </row>
    <row r="35" spans="1:1" x14ac:dyDescent="0.2">
      <c r="A35">
        <v>1</v>
      </c>
    </row>
    <row r="36" spans="1:1" x14ac:dyDescent="0.2">
      <c r="A36">
        <v>1</v>
      </c>
    </row>
    <row r="37" spans="1:1" x14ac:dyDescent="0.2">
      <c r="A37">
        <v>1</v>
      </c>
    </row>
    <row r="38" spans="1:1" x14ac:dyDescent="0.2">
      <c r="A38">
        <v>1</v>
      </c>
    </row>
    <row r="39" spans="1:1" x14ac:dyDescent="0.2">
      <c r="A39">
        <v>1</v>
      </c>
    </row>
    <row r="40" spans="1:1" x14ac:dyDescent="0.2">
      <c r="A40">
        <v>1</v>
      </c>
    </row>
    <row r="41" spans="1:1" x14ac:dyDescent="0.2">
      <c r="A41">
        <v>1</v>
      </c>
    </row>
    <row r="42" spans="1:1" x14ac:dyDescent="0.2">
      <c r="A42">
        <v>1</v>
      </c>
    </row>
    <row r="43" spans="1:1" x14ac:dyDescent="0.2">
      <c r="A43">
        <v>1</v>
      </c>
    </row>
    <row r="44" spans="1:1" x14ac:dyDescent="0.2">
      <c r="A44">
        <v>1</v>
      </c>
    </row>
    <row r="45" spans="1:1" x14ac:dyDescent="0.2">
      <c r="A45">
        <v>1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1</v>
      </c>
    </row>
    <row r="49" spans="1:1" x14ac:dyDescent="0.2">
      <c r="A49">
        <v>1</v>
      </c>
    </row>
    <row r="50" spans="1:1" x14ac:dyDescent="0.2">
      <c r="A50">
        <v>1</v>
      </c>
    </row>
    <row r="51" spans="1:1" x14ac:dyDescent="0.2">
      <c r="A51">
        <v>1</v>
      </c>
    </row>
    <row r="52" spans="1:1" x14ac:dyDescent="0.2">
      <c r="A52">
        <v>1</v>
      </c>
    </row>
    <row r="53" spans="1:1" x14ac:dyDescent="0.2">
      <c r="A53">
        <v>1</v>
      </c>
    </row>
    <row r="54" spans="1:1" x14ac:dyDescent="0.2">
      <c r="A54">
        <v>1</v>
      </c>
    </row>
    <row r="55" spans="1:1" x14ac:dyDescent="0.2">
      <c r="A55">
        <v>1</v>
      </c>
    </row>
    <row r="56" spans="1:1" x14ac:dyDescent="0.2">
      <c r="A56">
        <v>1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1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1</v>
      </c>
    </row>
    <row r="64" spans="1:1" x14ac:dyDescent="0.2">
      <c r="A64">
        <v>1</v>
      </c>
    </row>
    <row r="65" spans="1:1" x14ac:dyDescent="0.2">
      <c r="A65">
        <v>1</v>
      </c>
    </row>
    <row r="66" spans="1:1" x14ac:dyDescent="0.2">
      <c r="A66">
        <v>1</v>
      </c>
    </row>
    <row r="67" spans="1:1" x14ac:dyDescent="0.2">
      <c r="A67">
        <v>1</v>
      </c>
    </row>
    <row r="68" spans="1:1" x14ac:dyDescent="0.2">
      <c r="A68">
        <v>1</v>
      </c>
    </row>
    <row r="69" spans="1:1" x14ac:dyDescent="0.2">
      <c r="A69">
        <v>1</v>
      </c>
    </row>
    <row r="70" spans="1:1" x14ac:dyDescent="0.2">
      <c r="A70">
        <v>1</v>
      </c>
    </row>
    <row r="71" spans="1:1" x14ac:dyDescent="0.2">
      <c r="A71">
        <v>1</v>
      </c>
    </row>
    <row r="72" spans="1:1" x14ac:dyDescent="0.2">
      <c r="A72">
        <v>1</v>
      </c>
    </row>
    <row r="73" spans="1:1" x14ac:dyDescent="0.2">
      <c r="A73">
        <v>1</v>
      </c>
    </row>
    <row r="74" spans="1:1" x14ac:dyDescent="0.2">
      <c r="A74">
        <v>1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1</v>
      </c>
    </row>
    <row r="79" spans="1:1" x14ac:dyDescent="0.2">
      <c r="A79">
        <v>1</v>
      </c>
    </row>
    <row r="80" spans="1:1" x14ac:dyDescent="0.2">
      <c r="A80">
        <v>1</v>
      </c>
    </row>
    <row r="81" spans="1:1" x14ac:dyDescent="0.2">
      <c r="A81">
        <v>1</v>
      </c>
    </row>
    <row r="82" spans="1:1" x14ac:dyDescent="0.2">
      <c r="A82">
        <v>0</v>
      </c>
    </row>
    <row r="83" spans="1:1" x14ac:dyDescent="0.2">
      <c r="A83">
        <v>0</v>
      </c>
    </row>
    <row r="84" spans="1:1" x14ac:dyDescent="0.2">
      <c r="A84">
        <v>0</v>
      </c>
    </row>
    <row r="85" spans="1:1" x14ac:dyDescent="0.2">
      <c r="A85">
        <v>0</v>
      </c>
    </row>
    <row r="86" spans="1:1" x14ac:dyDescent="0.2">
      <c r="A86">
        <v>0</v>
      </c>
    </row>
    <row r="87" spans="1:1" x14ac:dyDescent="0.2">
      <c r="A87">
        <v>0</v>
      </c>
    </row>
    <row r="88" spans="1:1" x14ac:dyDescent="0.2">
      <c r="A88">
        <v>0</v>
      </c>
    </row>
    <row r="89" spans="1:1" x14ac:dyDescent="0.2">
      <c r="A89">
        <v>0</v>
      </c>
    </row>
    <row r="90" spans="1:1" x14ac:dyDescent="0.2">
      <c r="A90">
        <v>0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1</v>
      </c>
    </row>
    <row r="94" spans="1:1" x14ac:dyDescent="0.2">
      <c r="A94">
        <v>1</v>
      </c>
    </row>
    <row r="95" spans="1:1" x14ac:dyDescent="0.2">
      <c r="A95">
        <v>1</v>
      </c>
    </row>
    <row r="96" spans="1:1" x14ac:dyDescent="0.2">
      <c r="A96">
        <v>1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1</v>
      </c>
    </row>
    <row r="107" spans="1:1" x14ac:dyDescent="0.2">
      <c r="A107">
        <v>1</v>
      </c>
    </row>
    <row r="108" spans="1:1" x14ac:dyDescent="0.2">
      <c r="A108">
        <v>1</v>
      </c>
    </row>
    <row r="109" spans="1:1" x14ac:dyDescent="0.2">
      <c r="A109">
        <v>1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1</v>
      </c>
    </row>
    <row r="113" spans="1:1" x14ac:dyDescent="0.2">
      <c r="A113">
        <v>1</v>
      </c>
    </row>
    <row r="114" spans="1:1" x14ac:dyDescent="0.2">
      <c r="A114">
        <v>1</v>
      </c>
    </row>
    <row r="115" spans="1:1" x14ac:dyDescent="0.2">
      <c r="A115">
        <v>1</v>
      </c>
    </row>
    <row r="116" spans="1:1" x14ac:dyDescent="0.2">
      <c r="A116">
        <v>1</v>
      </c>
    </row>
    <row r="117" spans="1:1" x14ac:dyDescent="0.2">
      <c r="A117">
        <v>1</v>
      </c>
    </row>
    <row r="118" spans="1:1" x14ac:dyDescent="0.2">
      <c r="A118">
        <v>1</v>
      </c>
    </row>
    <row r="119" spans="1:1" x14ac:dyDescent="0.2">
      <c r="A119">
        <v>1</v>
      </c>
    </row>
    <row r="120" spans="1:1" x14ac:dyDescent="0.2">
      <c r="A120">
        <v>1</v>
      </c>
    </row>
    <row r="121" spans="1:1" x14ac:dyDescent="0.2">
      <c r="A121">
        <v>1</v>
      </c>
    </row>
    <row r="122" spans="1:1" x14ac:dyDescent="0.2">
      <c r="A122">
        <v>1</v>
      </c>
    </row>
    <row r="123" spans="1:1" x14ac:dyDescent="0.2">
      <c r="A123">
        <v>1</v>
      </c>
    </row>
    <row r="124" spans="1:1" x14ac:dyDescent="0.2">
      <c r="A124">
        <v>1</v>
      </c>
    </row>
    <row r="125" spans="1:1" x14ac:dyDescent="0.2">
      <c r="A125">
        <v>1</v>
      </c>
    </row>
    <row r="126" spans="1:1" x14ac:dyDescent="0.2">
      <c r="A126">
        <v>1</v>
      </c>
    </row>
    <row r="127" spans="1:1" x14ac:dyDescent="0.2">
      <c r="A127">
        <v>1</v>
      </c>
    </row>
    <row r="128" spans="1:1" x14ac:dyDescent="0.2">
      <c r="A128">
        <v>1</v>
      </c>
    </row>
    <row r="129" spans="1:1" x14ac:dyDescent="0.2">
      <c r="A129">
        <v>1</v>
      </c>
    </row>
    <row r="130" spans="1:1" x14ac:dyDescent="0.2">
      <c r="A130">
        <v>1</v>
      </c>
    </row>
    <row r="131" spans="1:1" x14ac:dyDescent="0.2">
      <c r="A131">
        <v>1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1</v>
      </c>
    </row>
    <row r="137" spans="1:1" x14ac:dyDescent="0.2">
      <c r="A137">
        <v>1</v>
      </c>
    </row>
    <row r="138" spans="1:1" x14ac:dyDescent="0.2">
      <c r="A138">
        <v>1</v>
      </c>
    </row>
    <row r="139" spans="1:1" x14ac:dyDescent="0.2">
      <c r="A139">
        <v>1</v>
      </c>
    </row>
    <row r="140" spans="1:1" x14ac:dyDescent="0.2">
      <c r="A140">
        <v>1</v>
      </c>
    </row>
    <row r="141" spans="1:1" x14ac:dyDescent="0.2">
      <c r="A141">
        <v>1</v>
      </c>
    </row>
    <row r="142" spans="1:1" x14ac:dyDescent="0.2">
      <c r="A142">
        <v>1</v>
      </c>
    </row>
    <row r="143" spans="1:1" x14ac:dyDescent="0.2">
      <c r="A143">
        <v>1</v>
      </c>
    </row>
    <row r="144" spans="1:1" x14ac:dyDescent="0.2">
      <c r="A144">
        <v>1</v>
      </c>
    </row>
    <row r="145" spans="1:1" x14ac:dyDescent="0.2">
      <c r="A145">
        <v>1</v>
      </c>
    </row>
    <row r="146" spans="1:1" x14ac:dyDescent="0.2">
      <c r="A146">
        <v>1</v>
      </c>
    </row>
    <row r="147" spans="1:1" x14ac:dyDescent="0.2">
      <c r="A147">
        <v>1</v>
      </c>
    </row>
    <row r="148" spans="1:1" x14ac:dyDescent="0.2">
      <c r="A148">
        <v>1</v>
      </c>
    </row>
    <row r="149" spans="1:1" x14ac:dyDescent="0.2">
      <c r="A149">
        <v>1</v>
      </c>
    </row>
    <row r="150" spans="1:1" x14ac:dyDescent="0.2">
      <c r="A150">
        <v>1</v>
      </c>
    </row>
    <row r="151" spans="1:1" x14ac:dyDescent="0.2">
      <c r="A151">
        <v>1</v>
      </c>
    </row>
    <row r="152" spans="1:1" x14ac:dyDescent="0.2">
      <c r="A152">
        <v>1</v>
      </c>
    </row>
    <row r="153" spans="1:1" x14ac:dyDescent="0.2">
      <c r="A153">
        <v>1</v>
      </c>
    </row>
    <row r="154" spans="1:1" x14ac:dyDescent="0.2">
      <c r="A154">
        <v>1</v>
      </c>
    </row>
    <row r="155" spans="1:1" x14ac:dyDescent="0.2">
      <c r="A155">
        <v>1</v>
      </c>
    </row>
    <row r="156" spans="1:1" x14ac:dyDescent="0.2">
      <c r="A156">
        <v>1</v>
      </c>
    </row>
    <row r="157" spans="1:1" x14ac:dyDescent="0.2">
      <c r="A157">
        <v>1</v>
      </c>
    </row>
    <row r="158" spans="1:1" x14ac:dyDescent="0.2">
      <c r="A158">
        <v>1</v>
      </c>
    </row>
    <row r="159" spans="1:1" x14ac:dyDescent="0.2">
      <c r="A159">
        <v>1</v>
      </c>
    </row>
    <row r="160" spans="1:1" x14ac:dyDescent="0.2">
      <c r="A160">
        <v>1</v>
      </c>
    </row>
    <row r="161" spans="1:1" x14ac:dyDescent="0.2">
      <c r="A161">
        <v>1</v>
      </c>
    </row>
    <row r="162" spans="1:1" x14ac:dyDescent="0.2">
      <c r="A162">
        <v>0</v>
      </c>
    </row>
    <row r="163" spans="1:1" x14ac:dyDescent="0.2">
      <c r="A163">
        <v>0</v>
      </c>
    </row>
    <row r="164" spans="1:1" x14ac:dyDescent="0.2">
      <c r="A164">
        <v>1</v>
      </c>
    </row>
    <row r="165" spans="1:1" x14ac:dyDescent="0.2">
      <c r="A165">
        <v>1</v>
      </c>
    </row>
    <row r="166" spans="1:1" x14ac:dyDescent="0.2">
      <c r="A166">
        <v>1</v>
      </c>
    </row>
    <row r="167" spans="1:1" x14ac:dyDescent="0.2">
      <c r="A167">
        <v>1</v>
      </c>
    </row>
    <row r="168" spans="1:1" x14ac:dyDescent="0.2">
      <c r="A168">
        <v>1</v>
      </c>
    </row>
    <row r="169" spans="1:1" x14ac:dyDescent="0.2">
      <c r="A169">
        <v>1</v>
      </c>
    </row>
    <row r="170" spans="1:1" x14ac:dyDescent="0.2">
      <c r="A170">
        <v>1</v>
      </c>
    </row>
    <row r="171" spans="1:1" x14ac:dyDescent="0.2">
      <c r="A171">
        <v>1</v>
      </c>
    </row>
    <row r="172" spans="1:1" x14ac:dyDescent="0.2">
      <c r="A172">
        <v>1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1</v>
      </c>
    </row>
    <row r="178" spans="1:1" x14ac:dyDescent="0.2">
      <c r="A178">
        <v>1</v>
      </c>
    </row>
    <row r="179" spans="1:1" x14ac:dyDescent="0.2">
      <c r="A179">
        <v>1</v>
      </c>
    </row>
    <row r="180" spans="1:1" x14ac:dyDescent="0.2">
      <c r="A180">
        <v>1</v>
      </c>
    </row>
    <row r="181" spans="1:1" x14ac:dyDescent="0.2">
      <c r="A181">
        <v>1</v>
      </c>
    </row>
    <row r="182" spans="1:1" x14ac:dyDescent="0.2">
      <c r="A182">
        <v>1</v>
      </c>
    </row>
    <row r="183" spans="1:1" x14ac:dyDescent="0.2">
      <c r="A183">
        <v>1</v>
      </c>
    </row>
    <row r="184" spans="1:1" x14ac:dyDescent="0.2">
      <c r="A184">
        <v>1</v>
      </c>
    </row>
    <row r="185" spans="1:1" x14ac:dyDescent="0.2">
      <c r="A185">
        <v>1</v>
      </c>
    </row>
    <row r="186" spans="1:1" x14ac:dyDescent="0.2">
      <c r="A186">
        <v>0</v>
      </c>
    </row>
    <row r="187" spans="1:1" x14ac:dyDescent="0.2">
      <c r="A187">
        <v>0</v>
      </c>
    </row>
    <row r="188" spans="1:1" x14ac:dyDescent="0.2">
      <c r="A188">
        <v>0</v>
      </c>
    </row>
    <row r="189" spans="1:1" x14ac:dyDescent="0.2">
      <c r="A189">
        <v>0</v>
      </c>
    </row>
    <row r="190" spans="1:1" x14ac:dyDescent="0.2">
      <c r="A190">
        <v>0</v>
      </c>
    </row>
    <row r="191" spans="1:1" x14ac:dyDescent="0.2">
      <c r="A191">
        <v>0</v>
      </c>
    </row>
    <row r="192" spans="1:1" x14ac:dyDescent="0.2">
      <c r="A192">
        <v>0</v>
      </c>
    </row>
    <row r="193" spans="1:1" x14ac:dyDescent="0.2">
      <c r="A193">
        <v>0</v>
      </c>
    </row>
    <row r="194" spans="1:1" x14ac:dyDescent="0.2">
      <c r="A194">
        <v>0</v>
      </c>
    </row>
    <row r="195" spans="1:1" x14ac:dyDescent="0.2">
      <c r="A195">
        <v>1</v>
      </c>
    </row>
    <row r="196" spans="1:1" x14ac:dyDescent="0.2">
      <c r="A196">
        <v>1</v>
      </c>
    </row>
    <row r="197" spans="1:1" x14ac:dyDescent="0.2">
      <c r="A197">
        <v>1</v>
      </c>
    </row>
    <row r="198" spans="1:1" x14ac:dyDescent="0.2">
      <c r="A198">
        <v>1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0</v>
      </c>
    </row>
    <row r="202" spans="1:1" x14ac:dyDescent="0.2">
      <c r="A202">
        <v>0</v>
      </c>
    </row>
    <row r="203" spans="1:1" x14ac:dyDescent="0.2">
      <c r="A203">
        <v>0</v>
      </c>
    </row>
    <row r="204" spans="1:1" x14ac:dyDescent="0.2">
      <c r="A204">
        <v>0</v>
      </c>
    </row>
    <row r="205" spans="1:1" x14ac:dyDescent="0.2">
      <c r="A205">
        <v>0</v>
      </c>
    </row>
    <row r="206" spans="1:1" x14ac:dyDescent="0.2">
      <c r="A206">
        <v>0</v>
      </c>
    </row>
    <row r="207" spans="1:1" x14ac:dyDescent="0.2">
      <c r="A207">
        <v>0</v>
      </c>
    </row>
    <row r="208" spans="1:1" x14ac:dyDescent="0.2">
      <c r="A208">
        <v>0</v>
      </c>
    </row>
    <row r="209" spans="1:1" x14ac:dyDescent="0.2">
      <c r="A209">
        <v>0</v>
      </c>
    </row>
    <row r="210" spans="1:1" x14ac:dyDescent="0.2">
      <c r="A210">
        <v>0</v>
      </c>
    </row>
    <row r="211" spans="1:1" x14ac:dyDescent="0.2">
      <c r="A211">
        <v>0</v>
      </c>
    </row>
    <row r="212" spans="1:1" x14ac:dyDescent="0.2">
      <c r="A212">
        <v>0</v>
      </c>
    </row>
    <row r="213" spans="1:1" x14ac:dyDescent="0.2">
      <c r="A213">
        <v>0</v>
      </c>
    </row>
    <row r="214" spans="1:1" x14ac:dyDescent="0.2">
      <c r="A214">
        <v>0</v>
      </c>
    </row>
    <row r="215" spans="1:1" x14ac:dyDescent="0.2">
      <c r="A215">
        <v>0</v>
      </c>
    </row>
    <row r="216" spans="1:1" x14ac:dyDescent="0.2">
      <c r="A216">
        <v>0</v>
      </c>
    </row>
    <row r="217" spans="1:1" x14ac:dyDescent="0.2">
      <c r="A217">
        <v>0</v>
      </c>
    </row>
    <row r="218" spans="1:1" x14ac:dyDescent="0.2">
      <c r="A218">
        <v>0</v>
      </c>
    </row>
    <row r="219" spans="1:1" x14ac:dyDescent="0.2">
      <c r="A219">
        <v>0</v>
      </c>
    </row>
    <row r="220" spans="1:1" x14ac:dyDescent="0.2">
      <c r="A220">
        <v>0</v>
      </c>
    </row>
    <row r="221" spans="1:1" x14ac:dyDescent="0.2">
      <c r="A221">
        <v>0</v>
      </c>
    </row>
    <row r="222" spans="1:1" x14ac:dyDescent="0.2">
      <c r="A222">
        <v>0</v>
      </c>
    </row>
    <row r="223" spans="1:1" x14ac:dyDescent="0.2">
      <c r="A223">
        <v>0</v>
      </c>
    </row>
    <row r="224" spans="1:1" x14ac:dyDescent="0.2">
      <c r="A224">
        <v>0</v>
      </c>
    </row>
    <row r="225" spans="1:1" x14ac:dyDescent="0.2">
      <c r="A225">
        <v>0</v>
      </c>
    </row>
    <row r="226" spans="1:1" x14ac:dyDescent="0.2">
      <c r="A226">
        <v>0</v>
      </c>
    </row>
    <row r="227" spans="1:1" x14ac:dyDescent="0.2">
      <c r="A227">
        <v>0</v>
      </c>
    </row>
    <row r="228" spans="1:1" x14ac:dyDescent="0.2">
      <c r="A228">
        <v>0</v>
      </c>
    </row>
    <row r="229" spans="1:1" x14ac:dyDescent="0.2">
      <c r="A229">
        <v>0</v>
      </c>
    </row>
    <row r="230" spans="1:1" x14ac:dyDescent="0.2">
      <c r="A230">
        <v>0</v>
      </c>
    </row>
    <row r="231" spans="1:1" x14ac:dyDescent="0.2">
      <c r="A231">
        <v>0</v>
      </c>
    </row>
    <row r="232" spans="1:1" x14ac:dyDescent="0.2">
      <c r="A232">
        <v>0</v>
      </c>
    </row>
    <row r="233" spans="1:1" x14ac:dyDescent="0.2">
      <c r="A233">
        <v>0</v>
      </c>
    </row>
    <row r="234" spans="1:1" x14ac:dyDescent="0.2">
      <c r="A234">
        <v>0</v>
      </c>
    </row>
    <row r="235" spans="1:1" x14ac:dyDescent="0.2">
      <c r="A235">
        <v>0</v>
      </c>
    </row>
    <row r="236" spans="1:1" x14ac:dyDescent="0.2">
      <c r="A236">
        <v>0</v>
      </c>
    </row>
    <row r="237" spans="1:1" x14ac:dyDescent="0.2">
      <c r="A237">
        <v>0</v>
      </c>
    </row>
    <row r="238" spans="1:1" x14ac:dyDescent="0.2">
      <c r="A238">
        <v>0</v>
      </c>
    </row>
    <row r="239" spans="1:1" x14ac:dyDescent="0.2">
      <c r="A239">
        <v>0</v>
      </c>
    </row>
    <row r="240" spans="1:1" x14ac:dyDescent="0.2">
      <c r="A240">
        <v>0</v>
      </c>
    </row>
    <row r="241" spans="1:1" x14ac:dyDescent="0.2">
      <c r="A241">
        <v>0</v>
      </c>
    </row>
    <row r="242" spans="1:1" x14ac:dyDescent="0.2">
      <c r="A242">
        <v>0</v>
      </c>
    </row>
    <row r="243" spans="1:1" x14ac:dyDescent="0.2">
      <c r="A243">
        <v>0</v>
      </c>
    </row>
    <row r="244" spans="1:1" x14ac:dyDescent="0.2">
      <c r="A244">
        <v>1</v>
      </c>
    </row>
    <row r="245" spans="1:1" x14ac:dyDescent="0.2">
      <c r="A245">
        <v>1</v>
      </c>
    </row>
    <row r="246" spans="1:1" x14ac:dyDescent="0.2">
      <c r="A246">
        <v>1</v>
      </c>
    </row>
    <row r="247" spans="1:1" x14ac:dyDescent="0.2">
      <c r="A247">
        <v>1</v>
      </c>
    </row>
    <row r="248" spans="1:1" x14ac:dyDescent="0.2">
      <c r="A248">
        <v>1</v>
      </c>
    </row>
    <row r="249" spans="1:1" x14ac:dyDescent="0.2">
      <c r="A249">
        <v>1</v>
      </c>
    </row>
    <row r="250" spans="1:1" x14ac:dyDescent="0.2">
      <c r="A250">
        <v>1</v>
      </c>
    </row>
    <row r="251" spans="1:1" x14ac:dyDescent="0.2">
      <c r="A251">
        <v>1</v>
      </c>
    </row>
    <row r="252" spans="1:1" x14ac:dyDescent="0.2">
      <c r="A252">
        <v>1</v>
      </c>
    </row>
    <row r="253" spans="1:1" x14ac:dyDescent="0.2">
      <c r="A253">
        <v>0</v>
      </c>
    </row>
    <row r="254" spans="1:1" x14ac:dyDescent="0.2">
      <c r="A254">
        <v>0</v>
      </c>
    </row>
    <row r="255" spans="1:1" x14ac:dyDescent="0.2">
      <c r="A255">
        <v>0</v>
      </c>
    </row>
    <row r="256" spans="1:1" x14ac:dyDescent="0.2">
      <c r="A256">
        <v>0</v>
      </c>
    </row>
    <row r="257" spans="1:1" x14ac:dyDescent="0.2">
      <c r="A257">
        <v>1</v>
      </c>
    </row>
    <row r="258" spans="1:1" x14ac:dyDescent="0.2">
      <c r="A258">
        <v>1</v>
      </c>
    </row>
    <row r="259" spans="1:1" x14ac:dyDescent="0.2">
      <c r="A259">
        <v>1</v>
      </c>
    </row>
    <row r="260" spans="1:1" x14ac:dyDescent="0.2">
      <c r="A260">
        <v>1</v>
      </c>
    </row>
    <row r="261" spans="1:1" x14ac:dyDescent="0.2">
      <c r="A261">
        <v>1</v>
      </c>
    </row>
    <row r="262" spans="1:1" x14ac:dyDescent="0.2">
      <c r="A262">
        <v>1</v>
      </c>
    </row>
    <row r="263" spans="1:1" x14ac:dyDescent="0.2">
      <c r="A263">
        <v>1</v>
      </c>
    </row>
    <row r="264" spans="1:1" x14ac:dyDescent="0.2">
      <c r="A264">
        <v>1</v>
      </c>
    </row>
    <row r="265" spans="1:1" x14ac:dyDescent="0.2">
      <c r="A265">
        <v>1</v>
      </c>
    </row>
    <row r="266" spans="1:1" x14ac:dyDescent="0.2">
      <c r="A266">
        <v>0</v>
      </c>
    </row>
    <row r="267" spans="1:1" x14ac:dyDescent="0.2">
      <c r="A267">
        <v>0</v>
      </c>
    </row>
    <row r="268" spans="1:1" x14ac:dyDescent="0.2">
      <c r="A268">
        <v>0</v>
      </c>
    </row>
    <row r="269" spans="1:1" x14ac:dyDescent="0.2">
      <c r="A269">
        <v>0</v>
      </c>
    </row>
    <row r="270" spans="1:1" x14ac:dyDescent="0.2">
      <c r="A270">
        <v>1</v>
      </c>
    </row>
    <row r="271" spans="1:1" x14ac:dyDescent="0.2">
      <c r="A271">
        <v>1</v>
      </c>
    </row>
    <row r="272" spans="1:1" x14ac:dyDescent="0.2">
      <c r="A272">
        <v>1</v>
      </c>
    </row>
    <row r="273" spans="1:1" x14ac:dyDescent="0.2">
      <c r="A273">
        <v>1</v>
      </c>
    </row>
    <row r="274" spans="1:1" x14ac:dyDescent="0.2">
      <c r="A274">
        <v>1</v>
      </c>
    </row>
    <row r="275" spans="1:1" x14ac:dyDescent="0.2">
      <c r="A275">
        <v>1</v>
      </c>
    </row>
    <row r="276" spans="1:1" x14ac:dyDescent="0.2">
      <c r="A276">
        <v>1</v>
      </c>
    </row>
    <row r="277" spans="1:1" x14ac:dyDescent="0.2">
      <c r="A277">
        <v>1</v>
      </c>
    </row>
    <row r="278" spans="1:1" x14ac:dyDescent="0.2">
      <c r="A278">
        <v>1</v>
      </c>
    </row>
    <row r="279" spans="1:1" x14ac:dyDescent="0.2">
      <c r="A279">
        <v>0</v>
      </c>
    </row>
    <row r="280" spans="1:1" x14ac:dyDescent="0.2">
      <c r="A280">
        <v>0</v>
      </c>
    </row>
    <row r="281" spans="1:1" x14ac:dyDescent="0.2">
      <c r="A281">
        <v>0</v>
      </c>
    </row>
    <row r="282" spans="1:1" x14ac:dyDescent="0.2">
      <c r="A282">
        <v>0</v>
      </c>
    </row>
    <row r="283" spans="1:1" x14ac:dyDescent="0.2">
      <c r="A283">
        <v>1</v>
      </c>
    </row>
    <row r="284" spans="1:1" x14ac:dyDescent="0.2">
      <c r="A284">
        <v>1</v>
      </c>
    </row>
    <row r="285" spans="1:1" x14ac:dyDescent="0.2">
      <c r="A285">
        <v>1</v>
      </c>
    </row>
    <row r="286" spans="1:1" x14ac:dyDescent="0.2">
      <c r="A286">
        <v>1</v>
      </c>
    </row>
    <row r="287" spans="1:1" x14ac:dyDescent="0.2">
      <c r="A287">
        <v>1</v>
      </c>
    </row>
    <row r="288" spans="1:1" x14ac:dyDescent="0.2">
      <c r="A288">
        <v>1</v>
      </c>
    </row>
    <row r="289" spans="1:1" x14ac:dyDescent="0.2">
      <c r="A289">
        <v>1</v>
      </c>
    </row>
    <row r="290" spans="1:1" x14ac:dyDescent="0.2">
      <c r="A290">
        <v>1</v>
      </c>
    </row>
    <row r="291" spans="1:1" x14ac:dyDescent="0.2">
      <c r="A291">
        <v>1</v>
      </c>
    </row>
    <row r="292" spans="1:1" x14ac:dyDescent="0.2">
      <c r="A292">
        <v>0</v>
      </c>
    </row>
    <row r="293" spans="1:1" x14ac:dyDescent="0.2">
      <c r="A293">
        <v>0</v>
      </c>
    </row>
    <row r="294" spans="1:1" x14ac:dyDescent="0.2">
      <c r="A294">
        <v>0</v>
      </c>
    </row>
    <row r="295" spans="1:1" x14ac:dyDescent="0.2">
      <c r="A295">
        <v>0</v>
      </c>
    </row>
    <row r="296" spans="1:1" x14ac:dyDescent="0.2">
      <c r="A296">
        <v>1</v>
      </c>
    </row>
    <row r="297" spans="1:1" x14ac:dyDescent="0.2">
      <c r="A297">
        <v>1</v>
      </c>
    </row>
    <row r="298" spans="1:1" x14ac:dyDescent="0.2">
      <c r="A298">
        <v>1</v>
      </c>
    </row>
    <row r="299" spans="1:1" x14ac:dyDescent="0.2">
      <c r="A299">
        <v>1</v>
      </c>
    </row>
    <row r="300" spans="1:1" x14ac:dyDescent="0.2">
      <c r="A300">
        <v>1</v>
      </c>
    </row>
    <row r="301" spans="1:1" x14ac:dyDescent="0.2">
      <c r="A301">
        <v>1</v>
      </c>
    </row>
    <row r="302" spans="1:1" x14ac:dyDescent="0.2">
      <c r="A302">
        <v>1</v>
      </c>
    </row>
    <row r="303" spans="1:1" x14ac:dyDescent="0.2">
      <c r="A303">
        <v>1</v>
      </c>
    </row>
    <row r="304" spans="1:1" x14ac:dyDescent="0.2">
      <c r="A304">
        <v>1</v>
      </c>
    </row>
    <row r="305" spans="1:1" x14ac:dyDescent="0.2">
      <c r="A305">
        <v>0</v>
      </c>
    </row>
    <row r="306" spans="1:1" x14ac:dyDescent="0.2">
      <c r="A306">
        <v>0</v>
      </c>
    </row>
    <row r="307" spans="1:1" x14ac:dyDescent="0.2">
      <c r="A307">
        <v>0</v>
      </c>
    </row>
    <row r="308" spans="1:1" x14ac:dyDescent="0.2">
      <c r="A308">
        <v>0</v>
      </c>
    </row>
    <row r="309" spans="1:1" x14ac:dyDescent="0.2">
      <c r="A309">
        <v>1</v>
      </c>
    </row>
    <row r="310" spans="1:1" x14ac:dyDescent="0.2">
      <c r="A310">
        <v>1</v>
      </c>
    </row>
    <row r="311" spans="1:1" x14ac:dyDescent="0.2">
      <c r="A311">
        <v>1</v>
      </c>
    </row>
    <row r="312" spans="1:1" x14ac:dyDescent="0.2">
      <c r="A312">
        <v>1</v>
      </c>
    </row>
    <row r="313" spans="1:1" x14ac:dyDescent="0.2">
      <c r="A313">
        <v>1</v>
      </c>
    </row>
    <row r="314" spans="1:1" x14ac:dyDescent="0.2">
      <c r="A314">
        <v>1</v>
      </c>
    </row>
    <row r="315" spans="1:1" x14ac:dyDescent="0.2">
      <c r="A315">
        <v>1</v>
      </c>
    </row>
    <row r="316" spans="1:1" x14ac:dyDescent="0.2">
      <c r="A316">
        <v>1</v>
      </c>
    </row>
    <row r="317" spans="1:1" x14ac:dyDescent="0.2">
      <c r="A317">
        <v>1</v>
      </c>
    </row>
    <row r="318" spans="1:1" x14ac:dyDescent="0.2">
      <c r="A318">
        <v>0</v>
      </c>
    </row>
    <row r="319" spans="1:1" x14ac:dyDescent="0.2">
      <c r="A319">
        <v>0</v>
      </c>
    </row>
    <row r="320" spans="1:1" x14ac:dyDescent="0.2">
      <c r="A320">
        <v>0</v>
      </c>
    </row>
    <row r="321" spans="1:1" x14ac:dyDescent="0.2">
      <c r="A321">
        <v>0</v>
      </c>
    </row>
    <row r="322" spans="1:1" x14ac:dyDescent="0.2">
      <c r="A322">
        <v>0</v>
      </c>
    </row>
    <row r="323" spans="1:1" x14ac:dyDescent="0.2">
      <c r="A323">
        <v>0</v>
      </c>
    </row>
    <row r="324" spans="1:1" x14ac:dyDescent="0.2">
      <c r="A324">
        <v>0</v>
      </c>
    </row>
    <row r="325" spans="1:1" x14ac:dyDescent="0.2">
      <c r="A325">
        <v>0</v>
      </c>
    </row>
    <row r="326" spans="1:1" x14ac:dyDescent="0.2">
      <c r="A326">
        <v>0</v>
      </c>
    </row>
    <row r="327" spans="1:1" x14ac:dyDescent="0.2">
      <c r="A327">
        <v>0</v>
      </c>
    </row>
    <row r="328" spans="1:1" x14ac:dyDescent="0.2">
      <c r="A328">
        <v>0</v>
      </c>
    </row>
    <row r="329" spans="1:1" x14ac:dyDescent="0.2">
      <c r="A329">
        <v>0</v>
      </c>
    </row>
    <row r="330" spans="1:1" x14ac:dyDescent="0.2">
      <c r="A330">
        <v>0</v>
      </c>
    </row>
    <row r="331" spans="1:1" x14ac:dyDescent="0.2">
      <c r="A331">
        <v>0</v>
      </c>
    </row>
    <row r="332" spans="1:1" x14ac:dyDescent="0.2">
      <c r="A332">
        <v>0</v>
      </c>
    </row>
    <row r="333" spans="1:1" x14ac:dyDescent="0.2">
      <c r="A333">
        <v>0</v>
      </c>
    </row>
    <row r="334" spans="1:1" x14ac:dyDescent="0.2">
      <c r="A334">
        <v>0</v>
      </c>
    </row>
    <row r="335" spans="1:1" x14ac:dyDescent="0.2">
      <c r="A335">
        <v>0</v>
      </c>
    </row>
    <row r="336" spans="1:1" x14ac:dyDescent="0.2">
      <c r="A336">
        <v>0</v>
      </c>
    </row>
    <row r="337" spans="1:1" x14ac:dyDescent="0.2">
      <c r="A337">
        <v>0</v>
      </c>
    </row>
    <row r="338" spans="1:1" x14ac:dyDescent="0.2">
      <c r="A338">
        <v>0</v>
      </c>
    </row>
    <row r="339" spans="1:1" x14ac:dyDescent="0.2">
      <c r="A339">
        <v>0</v>
      </c>
    </row>
    <row r="340" spans="1:1" x14ac:dyDescent="0.2">
      <c r="A340">
        <v>0</v>
      </c>
    </row>
    <row r="341" spans="1:1" x14ac:dyDescent="0.2">
      <c r="A341">
        <v>0</v>
      </c>
    </row>
    <row r="342" spans="1:1" x14ac:dyDescent="0.2">
      <c r="A342">
        <v>0</v>
      </c>
    </row>
    <row r="343" spans="1:1" x14ac:dyDescent="0.2">
      <c r="A343">
        <v>0</v>
      </c>
    </row>
    <row r="344" spans="1:1" x14ac:dyDescent="0.2">
      <c r="A344">
        <v>0</v>
      </c>
    </row>
    <row r="345" spans="1:1" x14ac:dyDescent="0.2">
      <c r="A345">
        <v>0</v>
      </c>
    </row>
    <row r="346" spans="1:1" x14ac:dyDescent="0.2">
      <c r="A346">
        <v>0</v>
      </c>
    </row>
    <row r="347" spans="1:1" x14ac:dyDescent="0.2">
      <c r="A347">
        <v>0</v>
      </c>
    </row>
    <row r="348" spans="1:1" x14ac:dyDescent="0.2">
      <c r="A348">
        <v>0</v>
      </c>
    </row>
    <row r="349" spans="1:1" x14ac:dyDescent="0.2">
      <c r="A349">
        <v>0</v>
      </c>
    </row>
    <row r="350" spans="1:1" x14ac:dyDescent="0.2">
      <c r="A350">
        <v>0</v>
      </c>
    </row>
    <row r="351" spans="1:1" x14ac:dyDescent="0.2">
      <c r="A351">
        <v>0</v>
      </c>
    </row>
    <row r="352" spans="1:1" x14ac:dyDescent="0.2">
      <c r="A352">
        <v>0</v>
      </c>
    </row>
    <row r="353" spans="1:1" x14ac:dyDescent="0.2">
      <c r="A353">
        <v>0</v>
      </c>
    </row>
    <row r="354" spans="1:1" x14ac:dyDescent="0.2">
      <c r="A354">
        <v>0</v>
      </c>
    </row>
    <row r="355" spans="1:1" x14ac:dyDescent="0.2">
      <c r="A355">
        <v>0</v>
      </c>
    </row>
    <row r="356" spans="1:1" x14ac:dyDescent="0.2">
      <c r="A356">
        <v>0</v>
      </c>
    </row>
    <row r="357" spans="1:1" x14ac:dyDescent="0.2">
      <c r="A357">
        <v>0</v>
      </c>
    </row>
    <row r="358" spans="1:1" x14ac:dyDescent="0.2">
      <c r="A358">
        <v>0</v>
      </c>
    </row>
    <row r="359" spans="1:1" x14ac:dyDescent="0.2">
      <c r="A359">
        <v>0</v>
      </c>
    </row>
    <row r="360" spans="1:1" x14ac:dyDescent="0.2">
      <c r="A360">
        <v>0</v>
      </c>
    </row>
    <row r="361" spans="1:1" x14ac:dyDescent="0.2">
      <c r="A361">
        <v>0</v>
      </c>
    </row>
    <row r="362" spans="1:1" x14ac:dyDescent="0.2">
      <c r="A362">
        <v>0</v>
      </c>
    </row>
    <row r="363" spans="1:1" x14ac:dyDescent="0.2">
      <c r="A363">
        <v>0</v>
      </c>
    </row>
    <row r="364" spans="1:1" x14ac:dyDescent="0.2">
      <c r="A364">
        <v>0</v>
      </c>
    </row>
    <row r="365" spans="1:1" x14ac:dyDescent="0.2">
      <c r="A365">
        <v>0</v>
      </c>
    </row>
    <row r="366" spans="1:1" x14ac:dyDescent="0.2">
      <c r="A366">
        <v>0</v>
      </c>
    </row>
    <row r="367" spans="1:1" x14ac:dyDescent="0.2">
      <c r="A367">
        <v>0</v>
      </c>
    </row>
    <row r="368" spans="1:1" x14ac:dyDescent="0.2">
      <c r="A368">
        <v>0</v>
      </c>
    </row>
    <row r="369" spans="1:1" x14ac:dyDescent="0.2">
      <c r="A369">
        <v>0</v>
      </c>
    </row>
    <row r="370" spans="1:1" x14ac:dyDescent="0.2">
      <c r="A370">
        <v>0</v>
      </c>
    </row>
    <row r="371" spans="1:1" x14ac:dyDescent="0.2">
      <c r="A371">
        <v>0</v>
      </c>
    </row>
    <row r="372" spans="1:1" x14ac:dyDescent="0.2">
      <c r="A372">
        <v>0</v>
      </c>
    </row>
    <row r="373" spans="1:1" x14ac:dyDescent="0.2">
      <c r="A373">
        <v>0</v>
      </c>
    </row>
    <row r="374" spans="1:1" x14ac:dyDescent="0.2">
      <c r="A374">
        <v>0</v>
      </c>
    </row>
    <row r="375" spans="1:1" x14ac:dyDescent="0.2">
      <c r="A375">
        <v>0</v>
      </c>
    </row>
    <row r="376" spans="1:1" x14ac:dyDescent="0.2">
      <c r="A376">
        <v>0</v>
      </c>
    </row>
    <row r="377" spans="1:1" x14ac:dyDescent="0.2">
      <c r="A377">
        <v>0</v>
      </c>
    </row>
    <row r="378" spans="1:1" x14ac:dyDescent="0.2">
      <c r="A378">
        <v>0</v>
      </c>
    </row>
    <row r="379" spans="1:1" x14ac:dyDescent="0.2">
      <c r="A379">
        <v>0</v>
      </c>
    </row>
    <row r="380" spans="1:1" x14ac:dyDescent="0.2">
      <c r="A380">
        <v>0</v>
      </c>
    </row>
    <row r="381" spans="1:1" x14ac:dyDescent="0.2">
      <c r="A381">
        <v>0</v>
      </c>
    </row>
    <row r="382" spans="1:1" x14ac:dyDescent="0.2">
      <c r="A382">
        <v>0</v>
      </c>
    </row>
    <row r="383" spans="1:1" x14ac:dyDescent="0.2">
      <c r="A383">
        <v>0</v>
      </c>
    </row>
    <row r="384" spans="1:1" x14ac:dyDescent="0.2">
      <c r="A384">
        <v>0</v>
      </c>
    </row>
    <row r="385" spans="1:1" x14ac:dyDescent="0.2">
      <c r="A385">
        <v>0</v>
      </c>
    </row>
    <row r="386" spans="1:1" x14ac:dyDescent="0.2">
      <c r="A386">
        <v>0</v>
      </c>
    </row>
    <row r="387" spans="1:1" x14ac:dyDescent="0.2">
      <c r="A387">
        <v>0</v>
      </c>
    </row>
    <row r="388" spans="1:1" x14ac:dyDescent="0.2">
      <c r="A388">
        <v>0</v>
      </c>
    </row>
    <row r="389" spans="1:1" x14ac:dyDescent="0.2">
      <c r="A389">
        <v>0</v>
      </c>
    </row>
    <row r="390" spans="1:1" x14ac:dyDescent="0.2">
      <c r="A390">
        <v>0</v>
      </c>
    </row>
    <row r="391" spans="1:1" x14ac:dyDescent="0.2">
      <c r="A391">
        <v>0</v>
      </c>
    </row>
    <row r="392" spans="1:1" x14ac:dyDescent="0.2">
      <c r="A392">
        <v>0</v>
      </c>
    </row>
    <row r="393" spans="1:1" x14ac:dyDescent="0.2">
      <c r="A393">
        <v>0</v>
      </c>
    </row>
    <row r="394" spans="1:1" x14ac:dyDescent="0.2">
      <c r="A394">
        <v>0</v>
      </c>
    </row>
    <row r="395" spans="1:1" x14ac:dyDescent="0.2">
      <c r="A395">
        <v>0</v>
      </c>
    </row>
    <row r="396" spans="1:1" x14ac:dyDescent="0.2">
      <c r="A396">
        <v>0</v>
      </c>
    </row>
    <row r="397" spans="1:1" x14ac:dyDescent="0.2">
      <c r="A397">
        <v>0</v>
      </c>
    </row>
    <row r="398" spans="1:1" x14ac:dyDescent="0.2">
      <c r="A398">
        <v>0</v>
      </c>
    </row>
    <row r="399" spans="1:1" x14ac:dyDescent="0.2">
      <c r="A399">
        <v>0</v>
      </c>
    </row>
    <row r="400" spans="1:1" x14ac:dyDescent="0.2">
      <c r="A400">
        <v>0</v>
      </c>
    </row>
    <row r="401" spans="1:1" x14ac:dyDescent="0.2">
      <c r="A4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F38E-B0F3-9C4A-981C-52890F207A1A}">
  <dimension ref="A1:I18"/>
  <sheetViews>
    <sheetView workbookViewId="0">
      <selection activeCell="K20" sqref="K20"/>
    </sheetView>
  </sheetViews>
  <sheetFormatPr baseColWidth="10" defaultRowHeight="16" x14ac:dyDescent="0.2"/>
  <cols>
    <col min="1" max="1" width="16.33203125" bestFit="1" customWidth="1"/>
    <col min="3" max="3" width="18.1640625" bestFit="1" customWidth="1"/>
    <col min="7" max="7" width="28" bestFit="1" customWidth="1"/>
    <col min="8" max="9" width="15.83203125" bestFit="1" customWidth="1"/>
  </cols>
  <sheetData>
    <row r="1" spans="1:9" x14ac:dyDescent="0.2">
      <c r="A1" t="s">
        <v>27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">
      <c r="A2" t="s">
        <v>28</v>
      </c>
      <c r="B2">
        <v>999</v>
      </c>
      <c r="C2">
        <v>1</v>
      </c>
      <c r="D2">
        <f>COUNT('run1_confound.tsv'!G4:G81)</f>
        <v>78</v>
      </c>
      <c r="E2">
        <f>COUNTIF('run1_confound.tsv'!G4:G81,0)</f>
        <v>0</v>
      </c>
      <c r="F2">
        <f>(E2/D2)*100</f>
        <v>0</v>
      </c>
      <c r="G2">
        <f>COUNTIF('run1_confound.tsv'!D4:D81, "block" )</f>
        <v>54</v>
      </c>
      <c r="H2">
        <f>COUNTIFS('run1_confound.tsv'!D4:D81, "block",  'run1_confound.tsv'!G4:G81, 0)</f>
        <v>0</v>
      </c>
      <c r="I2">
        <f>(H2/G2)*100</f>
        <v>0</v>
      </c>
    </row>
    <row r="3" spans="1:9" x14ac:dyDescent="0.2">
      <c r="A3" t="s">
        <v>28</v>
      </c>
      <c r="B3">
        <v>999</v>
      </c>
      <c r="C3">
        <v>2</v>
      </c>
      <c r="D3">
        <f>COUNT('run2_confound.tsv'!G4:G81)</f>
        <v>78</v>
      </c>
      <c r="E3">
        <f>COUNTIF('run2_confound.tsv'!G4:G81,0)</f>
        <v>18</v>
      </c>
      <c r="F3">
        <f t="shared" ref="F3:F18" si="0">(E3/D3)*100</f>
        <v>23.076923076923077</v>
      </c>
      <c r="G3">
        <f>COUNTIF('run2_confound.tsv'!D4:D81, "block" )</f>
        <v>54</v>
      </c>
      <c r="H3">
        <f>COUNTIFS('run2_confound.tsv'!D4:D81, "block",  'run2_confound.tsv'!G4:G81, 0)</f>
        <v>18</v>
      </c>
      <c r="I3">
        <f t="shared" ref="I3:I18" si="1">(H3/G3)*100</f>
        <v>33.333333333333329</v>
      </c>
    </row>
    <row r="4" spans="1:9" x14ac:dyDescent="0.2">
      <c r="A4" t="s">
        <v>28</v>
      </c>
      <c r="B4">
        <v>999</v>
      </c>
      <c r="C4">
        <v>3</v>
      </c>
      <c r="D4">
        <f>COUNT('run3_confound.tsv'!G4:G81)</f>
        <v>78</v>
      </c>
      <c r="E4">
        <f>COUNTIF('run3_confound.tsv'!G4:G81,0)</f>
        <v>56</v>
      </c>
      <c r="F4">
        <f t="shared" si="0"/>
        <v>71.794871794871796</v>
      </c>
      <c r="G4">
        <f>COUNTIF('run3_confound.tsv'!D4:D81, "block" )</f>
        <v>54</v>
      </c>
      <c r="H4">
        <f>COUNTIFS('run3_confound.tsv'!D4:D81, "block",  'run3_confound.tsv'!G4:G81, 0)</f>
        <v>32</v>
      </c>
      <c r="I4">
        <f t="shared" si="1"/>
        <v>59.259259259259252</v>
      </c>
    </row>
    <row r="5" spans="1:9" x14ac:dyDescent="0.2">
      <c r="A5" t="s">
        <v>28</v>
      </c>
      <c r="B5">
        <v>999</v>
      </c>
      <c r="C5">
        <v>4</v>
      </c>
      <c r="D5">
        <f>COUNT('run4_confound.tsv'!G4:G81)</f>
        <v>78</v>
      </c>
      <c r="E5">
        <f>COUNTIF('run4_confound.tsv'!G4:G81,0)</f>
        <v>24</v>
      </c>
      <c r="F5">
        <f t="shared" si="0"/>
        <v>30.76923076923077</v>
      </c>
      <c r="G5">
        <f>COUNTIF('run4_confound.tsv'!D4:D81, "block" )</f>
        <v>54</v>
      </c>
      <c r="H5">
        <f>COUNTIFS('run4_confound.tsv'!D4:D81, "block",  'run4_confound.tsv'!G4:G81, 0)</f>
        <v>0</v>
      </c>
      <c r="I5">
        <f t="shared" si="1"/>
        <v>0</v>
      </c>
    </row>
    <row r="6" spans="1:9" x14ac:dyDescent="0.2">
      <c r="A6" t="s">
        <v>28</v>
      </c>
      <c r="B6">
        <v>999</v>
      </c>
      <c r="C6">
        <v>5</v>
      </c>
      <c r="D6">
        <f>COUNT('run5_confound.tsv'!G4:G81)</f>
        <v>78</v>
      </c>
      <c r="E6">
        <f>COUNTIF('run5_confound.tsv'!G4:G81,0)</f>
        <v>78</v>
      </c>
      <c r="F6">
        <f t="shared" si="0"/>
        <v>100</v>
      </c>
      <c r="G6">
        <f>COUNTIF('run5_confound.tsv'!D4:D81, "block" )</f>
        <v>54</v>
      </c>
      <c r="H6">
        <f>COUNTIFS('run5_confound.tsv'!D4:D81, "block",  'run5_confound.tsv'!G4:G81, 0)</f>
        <v>54</v>
      </c>
      <c r="I6">
        <f t="shared" si="1"/>
        <v>100</v>
      </c>
    </row>
    <row r="8" spans="1:9" x14ac:dyDescent="0.2">
      <c r="A8" t="s">
        <v>29</v>
      </c>
      <c r="B8">
        <v>999</v>
      </c>
      <c r="C8">
        <v>1</v>
      </c>
      <c r="D8">
        <f>COUNT('run1_confound.tsv'!G4:G81)</f>
        <v>78</v>
      </c>
      <c r="E8">
        <f>COUNTIF('run1_confound.tsv'!H4:H81,0)</f>
        <v>0</v>
      </c>
      <c r="F8">
        <f t="shared" si="0"/>
        <v>0</v>
      </c>
      <c r="G8">
        <f>COUNTIF('run1_confound.tsv'!D4:D81, "block" )</f>
        <v>54</v>
      </c>
      <c r="H8">
        <f>COUNTIFS('run1_confound.tsv'!D4:D81, "block",  'run1_confound.tsv'!H4:H81, 0)</f>
        <v>0</v>
      </c>
      <c r="I8">
        <f t="shared" si="1"/>
        <v>0</v>
      </c>
    </row>
    <row r="9" spans="1:9" x14ac:dyDescent="0.2">
      <c r="A9" t="s">
        <v>29</v>
      </c>
      <c r="B9">
        <v>999</v>
      </c>
      <c r="C9">
        <v>2</v>
      </c>
      <c r="D9">
        <f>COUNT('run2_confound.tsv'!G4:G81)</f>
        <v>78</v>
      </c>
      <c r="E9">
        <f>COUNTIF('run2_confound.tsv'!H4:H81,0)</f>
        <v>19</v>
      </c>
      <c r="F9">
        <f t="shared" si="0"/>
        <v>24.358974358974358</v>
      </c>
      <c r="G9">
        <f>COUNTIF('run2_confound.tsv'!D4:D81, "block" )</f>
        <v>54</v>
      </c>
      <c r="H9">
        <f>COUNTIFS('run2_confound.tsv'!D4:D81, "block",  'run2_confound.tsv'!H4:H81, 0)</f>
        <v>18</v>
      </c>
      <c r="I9">
        <f t="shared" si="1"/>
        <v>33.333333333333329</v>
      </c>
    </row>
    <row r="10" spans="1:9" x14ac:dyDescent="0.2">
      <c r="A10" t="s">
        <v>29</v>
      </c>
      <c r="B10">
        <v>999</v>
      </c>
      <c r="C10">
        <v>3</v>
      </c>
      <c r="D10">
        <f>COUNT('run3_confound.tsv'!G4:G81)</f>
        <v>78</v>
      </c>
      <c r="E10" s="2">
        <f>COUNTIF('run3_confound.tsv'!H4:H81,0)</f>
        <v>59</v>
      </c>
      <c r="F10">
        <f t="shared" si="0"/>
        <v>75.641025641025635</v>
      </c>
      <c r="G10">
        <f>COUNTIF('run3_confound.tsv'!D4:D81, "block" )</f>
        <v>54</v>
      </c>
      <c r="H10">
        <f>COUNTIFS('run3_confound.tsv'!D4:D81, "block",  'run3_confound.tsv'!H4:H81, 0)</f>
        <v>35</v>
      </c>
      <c r="I10">
        <f t="shared" si="1"/>
        <v>64.81481481481481</v>
      </c>
    </row>
    <row r="11" spans="1:9" x14ac:dyDescent="0.2">
      <c r="A11" t="s">
        <v>29</v>
      </c>
      <c r="B11">
        <v>999</v>
      </c>
      <c r="C11">
        <v>4</v>
      </c>
      <c r="D11">
        <f>COUNT('run4_confound.tsv'!G4:G81)</f>
        <v>78</v>
      </c>
      <c r="E11">
        <f>COUNTIF('run4_confound.tsv'!H4:H81,0)</f>
        <v>30</v>
      </c>
      <c r="F11">
        <f t="shared" si="0"/>
        <v>38.461538461538467</v>
      </c>
      <c r="G11">
        <f>COUNTIF('run4_confound.tsv'!D4:D81, "block" )</f>
        <v>54</v>
      </c>
      <c r="H11">
        <f>COUNTIFS('run4_confound.tsv'!D4:D81, "block",  'run4_confound.tsv'!H4:H81, 0)</f>
        <v>6</v>
      </c>
      <c r="I11">
        <f t="shared" si="1"/>
        <v>11.111111111111111</v>
      </c>
    </row>
    <row r="12" spans="1:9" x14ac:dyDescent="0.2">
      <c r="A12" t="s">
        <v>29</v>
      </c>
      <c r="B12">
        <v>999</v>
      </c>
      <c r="C12">
        <v>5</v>
      </c>
      <c r="D12">
        <f>COUNT('run5_confound.tsv'!G4:G81)</f>
        <v>78</v>
      </c>
      <c r="E12">
        <f>COUNTIF('run5_confound.tsv'!H4:H81,0)</f>
        <v>78</v>
      </c>
      <c r="F12">
        <f t="shared" si="0"/>
        <v>100</v>
      </c>
      <c r="G12">
        <f>COUNTIF('run5_confound.tsv'!D4:D81, "block" )</f>
        <v>54</v>
      </c>
      <c r="H12">
        <f>COUNTIFS('run5_confound.tsv'!D4:D81, "block",  'run5_confound.tsv'!H4:H81, 0)</f>
        <v>54</v>
      </c>
      <c r="I12">
        <f t="shared" si="1"/>
        <v>100</v>
      </c>
    </row>
    <row r="14" spans="1:9" x14ac:dyDescent="0.2">
      <c r="A14" t="s">
        <v>30</v>
      </c>
      <c r="B14">
        <v>999</v>
      </c>
      <c r="C14">
        <v>1</v>
      </c>
      <c r="D14">
        <f>COUNT('run1_confound.tsv'!G4:G81)</f>
        <v>78</v>
      </c>
      <c r="E14">
        <f>COUNTIF('run1_confound.tsv'!I4:I81,0)</f>
        <v>78</v>
      </c>
      <c r="F14">
        <f t="shared" si="0"/>
        <v>100</v>
      </c>
      <c r="G14">
        <f>COUNTIF('run1_confound.tsv'!D4:D81, "block" )</f>
        <v>54</v>
      </c>
      <c r="H14">
        <f>COUNTIFS('run1_confound.tsv'!D4:D81, "block",  'run1_confound.tsv'!I4:I81, 0)</f>
        <v>54</v>
      </c>
      <c r="I14">
        <f t="shared" si="1"/>
        <v>100</v>
      </c>
    </row>
    <row r="15" spans="1:9" x14ac:dyDescent="0.2">
      <c r="A15" t="s">
        <v>30</v>
      </c>
      <c r="B15">
        <v>999</v>
      </c>
      <c r="C15">
        <v>2</v>
      </c>
      <c r="D15">
        <f>COUNT('run2_confound.tsv'!G4:G81)</f>
        <v>78</v>
      </c>
      <c r="E15">
        <f>COUNTIF('run2_confound.tsv'!I4:I81,0)</f>
        <v>18</v>
      </c>
      <c r="F15">
        <f t="shared" si="0"/>
        <v>23.076923076923077</v>
      </c>
      <c r="G15">
        <f>COUNTIF('run2_confound.tsv'!D4:D81, "block" )</f>
        <v>54</v>
      </c>
      <c r="H15">
        <f>COUNTIFS('run2_confound.tsv'!D4:D81, "block",  'run2_confound.tsv'!I4:I81, 0)</f>
        <v>18</v>
      </c>
      <c r="I15">
        <f t="shared" si="1"/>
        <v>33.333333333333329</v>
      </c>
    </row>
    <row r="16" spans="1:9" x14ac:dyDescent="0.2">
      <c r="A16" t="s">
        <v>30</v>
      </c>
      <c r="B16">
        <v>999</v>
      </c>
      <c r="C16">
        <v>3</v>
      </c>
      <c r="D16">
        <f>COUNT('run3_confound.tsv'!G4:G81)</f>
        <v>78</v>
      </c>
      <c r="E16">
        <f>COUNTIF('run3_confound.tsv'!I4:I81,0)</f>
        <v>56</v>
      </c>
      <c r="F16">
        <f t="shared" si="0"/>
        <v>71.794871794871796</v>
      </c>
      <c r="G16">
        <f>COUNTIF('run3_confound.tsv'!D4:D81, "block" )</f>
        <v>54</v>
      </c>
      <c r="H16">
        <f>COUNTIFS('run3_confound.tsv'!D4:D81, "block",  'run3_confound.tsv'!I4:I81, 0)</f>
        <v>32</v>
      </c>
      <c r="I16">
        <f t="shared" si="1"/>
        <v>59.259259259259252</v>
      </c>
    </row>
    <row r="17" spans="1:9" x14ac:dyDescent="0.2">
      <c r="A17" t="s">
        <v>30</v>
      </c>
      <c r="B17">
        <v>999</v>
      </c>
      <c r="C17">
        <v>4</v>
      </c>
      <c r="D17">
        <f>COUNT('run4_confound.tsv'!G4:G81)</f>
        <v>78</v>
      </c>
      <c r="E17">
        <f>COUNTIF('run4_confound.tsv'!I4:I81,0)</f>
        <v>42</v>
      </c>
      <c r="F17">
        <f t="shared" si="0"/>
        <v>53.846153846153847</v>
      </c>
      <c r="G17">
        <f>COUNTIF('run4_confound.tsv'!D4:D81, "block" )</f>
        <v>54</v>
      </c>
      <c r="H17">
        <f>COUNTIFS('run4_confound.tsv'!D4:D81, "block",  'run4_confound.tsv'!I4:I81, 0)</f>
        <v>18</v>
      </c>
      <c r="I17">
        <f t="shared" si="1"/>
        <v>33.333333333333329</v>
      </c>
    </row>
    <row r="18" spans="1:9" x14ac:dyDescent="0.2">
      <c r="A18" t="s">
        <v>30</v>
      </c>
      <c r="B18">
        <v>999</v>
      </c>
      <c r="C18">
        <v>5</v>
      </c>
      <c r="D18">
        <f>COUNT('run5_confound.tsv'!G4:G81)</f>
        <v>78</v>
      </c>
      <c r="E18">
        <f>COUNTIF('run5_confound.tsv'!I4:I81,0)</f>
        <v>78</v>
      </c>
      <c r="F18">
        <f t="shared" si="0"/>
        <v>100</v>
      </c>
      <c r="G18">
        <f>COUNTIF('run5_confound.tsv'!D4:D81, "block" )</f>
        <v>54</v>
      </c>
      <c r="H18">
        <f>COUNTIFS('run5_confound.tsv'!D4:D81, "block",  'run5_confound.tsv'!I4:I81, 0)</f>
        <v>54</v>
      </c>
      <c r="I18">
        <f t="shared" si="1"/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DCA5-4C5A-F048-B8A7-76F808F29575}">
  <dimension ref="A1:I18"/>
  <sheetViews>
    <sheetView workbookViewId="0">
      <selection activeCell="J9" sqref="J9"/>
    </sheetView>
  </sheetViews>
  <sheetFormatPr baseColWidth="10" defaultRowHeight="16" x14ac:dyDescent="0.2"/>
  <cols>
    <col min="1" max="1" width="16.33203125" bestFit="1" customWidth="1"/>
    <col min="2" max="2" width="4.1640625" bestFit="1" customWidth="1"/>
    <col min="3" max="3" width="9.6640625" bestFit="1" customWidth="1"/>
    <col min="4" max="4" width="9.33203125" bestFit="1" customWidth="1"/>
    <col min="5" max="5" width="9.5" bestFit="1" customWidth="1"/>
    <col min="6" max="6" width="9" bestFit="1" customWidth="1"/>
    <col min="7" max="7" width="9.1640625" bestFit="1" customWidth="1"/>
    <col min="8" max="8" width="10.6640625" bestFit="1" customWidth="1"/>
  </cols>
  <sheetData>
    <row r="1" spans="1:9" x14ac:dyDescent="0.2">
      <c r="A1" t="s">
        <v>27</v>
      </c>
      <c r="B1" t="s">
        <v>14</v>
      </c>
      <c r="C1" t="s">
        <v>15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">
      <c r="A2" t="s">
        <v>28</v>
      </c>
      <c r="B2">
        <v>999</v>
      </c>
      <c r="C2">
        <v>1</v>
      </c>
      <c r="D2">
        <f>COUNTIFS('run1_confound.tsv'!G2:G81,1,'run1_confound.tsv'!C2:C81,"HighLarge")</f>
        <v>9</v>
      </c>
      <c r="E2">
        <f>COUNTIFS('run1_confound.tsv'!G2:G81,1,'run1_confound.tsv'!C2:C81,"HighSmall")</f>
        <v>9</v>
      </c>
      <c r="F2">
        <f>COUNTIFS('run1_confound.tsv'!G2:G81,1,'run1_confound.tsv'!C2:C81,"LowLarge")</f>
        <v>9</v>
      </c>
      <c r="G2">
        <f>COUNTIFS('run1_confound.tsv'!G2:G81,1,'run1_confound.tsv'!C2:C81,"LowSmall")</f>
        <v>9</v>
      </c>
      <c r="H2">
        <f>COUNTIFS('run1_confound.tsv'!G2:G81,1,'run1_confound.tsv'!C2:C81,"OfficeLarge")</f>
        <v>9</v>
      </c>
      <c r="I2">
        <f>COUNTIFS('run1_confound.tsv'!G2:G81,1,'run1_confound.tsv'!C2:C81,"OfficeSmall")</f>
        <v>9</v>
      </c>
    </row>
    <row r="3" spans="1:9" x14ac:dyDescent="0.2">
      <c r="A3" t="s">
        <v>28</v>
      </c>
      <c r="B3">
        <v>999</v>
      </c>
      <c r="C3">
        <v>2</v>
      </c>
      <c r="D3">
        <f>COUNTIFS('run2_confound.tsv'!G2:G81,1,'run2_confound.tsv'!C2:C81,"HighLarge")</f>
        <v>0</v>
      </c>
      <c r="E3">
        <f>COUNTIFS('run2_confound.tsv'!G2:G81,1,'run2_confound.tsv'!C2:C81,"HighSmall")</f>
        <v>0</v>
      </c>
      <c r="F3">
        <f>COUNTIFS('run2_confound.tsv'!G2:G81,1,'run2_confound.tsv'!C2:C81,"LowLarge")</f>
        <v>9</v>
      </c>
      <c r="G3">
        <f>COUNTIFS('run2_confound.tsv'!G2:G81,1,'run2_confound.tsv'!C2:C81,"LowSmall")</f>
        <v>9</v>
      </c>
      <c r="H3">
        <f>COUNTIFS('run2_confound.tsv'!G2:G81,1,'run2_confound.tsv'!C2:C81,"OfficeLarge")</f>
        <v>9</v>
      </c>
      <c r="I3">
        <f>COUNTIFS('run2_confound.tsv'!G2:G81,1,'run2_confound.tsv'!C2:C81,"OfficeSmall")</f>
        <v>9</v>
      </c>
    </row>
    <row r="4" spans="1:9" x14ac:dyDescent="0.2">
      <c r="A4" t="s">
        <v>28</v>
      </c>
      <c r="B4">
        <v>999</v>
      </c>
      <c r="C4">
        <v>3</v>
      </c>
      <c r="D4">
        <f>COUNTIFS('run3_confound.tsv'!G2:G81,1,'run3_confound.tsv'!C2:C81,"HighLarge")</f>
        <v>9</v>
      </c>
      <c r="E4">
        <f>COUNTIFS('run3_confound.tsv'!G2:G81,1,'run3_confound.tsv'!C2:C81,"HighSmall")</f>
        <v>9</v>
      </c>
      <c r="F4">
        <f>COUNTIFS('run3_confound.tsv'!G2:G81,1,'run3_confound.tsv'!C2:C81,"LowLarge")</f>
        <v>4</v>
      </c>
      <c r="G4">
        <f>COUNTIFS('run3_confound.tsv'!G2:G81,1,'run3_confound.tsv'!C2:C81,"LowSmall")</f>
        <v>0</v>
      </c>
      <c r="H4">
        <f>COUNTIFS('run3_confound.tsv'!G2:G81,1,'run3_confound.tsv'!C2:C81,"OfficeLarge")</f>
        <v>0</v>
      </c>
      <c r="I4">
        <f>COUNTIFS('run3_confound.tsv'!G2:G81,1,'run3_confound.tsv'!C2:C81,"OfficeSmall")</f>
        <v>0</v>
      </c>
    </row>
    <row r="5" spans="1:9" x14ac:dyDescent="0.2">
      <c r="A5" t="s">
        <v>28</v>
      </c>
      <c r="B5">
        <v>999</v>
      </c>
      <c r="C5">
        <v>4</v>
      </c>
      <c r="D5">
        <f>COUNTIFS('run4_confound.tsv'!G2:G81,1,'run4_confound.tsv'!C2:C81,"HighLarge")</f>
        <v>9</v>
      </c>
      <c r="E5">
        <f>COUNTIFS('run4_confound.tsv'!G2:G81,1,'run4_confound.tsv'!C2:C81,"HighSmall")</f>
        <v>9</v>
      </c>
      <c r="F5">
        <f>COUNTIFS('run4_confound.tsv'!G2:G81,1,'run4_confound.tsv'!C2:C81,"LowLarge")</f>
        <v>9</v>
      </c>
      <c r="G5">
        <f>COUNTIFS('run4_confound.tsv'!G2:G81,1,'run4_confound.tsv'!C2:C81,"LowSmall'")</f>
        <v>0</v>
      </c>
      <c r="H5">
        <f>COUNTIFS('run4_confound.tsv'!G2:G81,1,'run4_confound.tsv'!C2:C81,"OfficeLarge")</f>
        <v>9</v>
      </c>
      <c r="I5">
        <f>COUNTIFS('run4_confound.tsv'!G2:G81,1,'run4_confound.tsv'!C2:C81,"OfficeSmall")</f>
        <v>9</v>
      </c>
    </row>
    <row r="6" spans="1:9" x14ac:dyDescent="0.2">
      <c r="A6" t="s">
        <v>28</v>
      </c>
      <c r="B6">
        <v>999</v>
      </c>
      <c r="C6">
        <v>5</v>
      </c>
      <c r="D6">
        <f>COUNTIFS('run5_confound.tsv'!G2:G81,1,'run5_confound.tsv'!C2:C81,"HighLarge")</f>
        <v>0</v>
      </c>
      <c r="E6">
        <f>COUNTIFS('run5_confound.tsv'!G2:G81,1,'run5_confound.tsv'!C2:C81,"HighSmall")</f>
        <v>0</v>
      </c>
      <c r="F6">
        <f>COUNTIFS('run5_confound.tsv'!G2:G81,1,'run5_confound.tsv'!C2:C81,"LowLarge")</f>
        <v>0</v>
      </c>
      <c r="G6">
        <f>COUNTIFS('run5_confound.tsv'!G2:G81,1,'run5_confound.tsv'!C2:C81,"LowSmall")</f>
        <v>0</v>
      </c>
      <c r="H6">
        <f>COUNTIFS('run5_confound.tsv'!G2:G81,1,'run5_confound.tsv'!C2:C81,"OfficeLarge")</f>
        <v>0</v>
      </c>
      <c r="I6">
        <f>COUNTIFS('run5_confound.tsv'!G2:G81,1,'run5_confound.tsv'!C2:C81,"OfficeSmall")</f>
        <v>0</v>
      </c>
    </row>
    <row r="8" spans="1:9" x14ac:dyDescent="0.2">
      <c r="A8" t="s">
        <v>29</v>
      </c>
      <c r="B8">
        <v>999</v>
      </c>
      <c r="C8">
        <v>1</v>
      </c>
    </row>
    <row r="9" spans="1:9" x14ac:dyDescent="0.2">
      <c r="A9" t="s">
        <v>29</v>
      </c>
      <c r="B9">
        <v>999</v>
      </c>
      <c r="C9">
        <v>2</v>
      </c>
    </row>
    <row r="10" spans="1:9" x14ac:dyDescent="0.2">
      <c r="A10" t="s">
        <v>29</v>
      </c>
      <c r="B10">
        <v>999</v>
      </c>
      <c r="C10">
        <v>3</v>
      </c>
    </row>
    <row r="11" spans="1:9" x14ac:dyDescent="0.2">
      <c r="A11" t="s">
        <v>29</v>
      </c>
      <c r="B11">
        <v>999</v>
      </c>
      <c r="C11">
        <v>4</v>
      </c>
    </row>
    <row r="12" spans="1:9" x14ac:dyDescent="0.2">
      <c r="A12" t="s">
        <v>29</v>
      </c>
      <c r="B12">
        <v>999</v>
      </c>
      <c r="C12">
        <v>5</v>
      </c>
    </row>
    <row r="14" spans="1:9" x14ac:dyDescent="0.2">
      <c r="A14" t="s">
        <v>30</v>
      </c>
      <c r="B14">
        <v>999</v>
      </c>
      <c r="C14">
        <v>1</v>
      </c>
    </row>
    <row r="15" spans="1:9" x14ac:dyDescent="0.2">
      <c r="A15" t="s">
        <v>30</v>
      </c>
      <c r="B15">
        <v>999</v>
      </c>
      <c r="C15">
        <v>2</v>
      </c>
    </row>
    <row r="16" spans="1:9" x14ac:dyDescent="0.2">
      <c r="A16" t="s">
        <v>30</v>
      </c>
      <c r="B16">
        <v>999</v>
      </c>
      <c r="C16">
        <v>3</v>
      </c>
    </row>
    <row r="17" spans="1:3" x14ac:dyDescent="0.2">
      <c r="A17" t="s">
        <v>30</v>
      </c>
      <c r="B17">
        <v>999</v>
      </c>
      <c r="C17">
        <v>4</v>
      </c>
    </row>
    <row r="18" spans="1:3" x14ac:dyDescent="0.2">
      <c r="A18" t="s">
        <v>30</v>
      </c>
      <c r="B18">
        <v>999</v>
      </c>
      <c r="C1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run1_confound.tsv</vt:lpstr>
      <vt:lpstr>run2_confound.tsv</vt:lpstr>
      <vt:lpstr>run3_confound.tsv</vt:lpstr>
      <vt:lpstr>run4_confound.tsv</vt:lpstr>
      <vt:lpstr>run5_confound.tsv</vt:lpstr>
      <vt:lpstr>censordat_allruns</vt:lpstr>
      <vt:lpstr>expected_censorsum</vt:lpstr>
      <vt:lpstr>expected_byblck-censorsum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2022-07-05T15:42:33Z</dcterms:created>
  <dcterms:modified xsi:type="dcterms:W3CDTF">2022-09-13T16:32:14Z</dcterms:modified>
</cp:coreProperties>
</file>