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023_DS_Ashesh_Gunjan\Data Analysis\Excel\"/>
    </mc:Choice>
  </mc:AlternateContent>
  <xr:revisionPtr revIDLastSave="0" documentId="13_ncr:1_{1A1F5FA2-96C3-41C6-9CAC-F2D01EB33240}" xr6:coauthVersionLast="47" xr6:coauthVersionMax="47" xr10:uidLastSave="{00000000-0000-0000-0000-000000000000}"/>
  <bookViews>
    <workbookView xWindow="-108" yWindow="-108" windowWidth="23256" windowHeight="12576" xr2:uid="{B2874A6B-6337-48BE-BB80-59BC783E725D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F3" i="3"/>
  <c r="F4" i="3"/>
  <c r="F5" i="3"/>
  <c r="F6" i="3"/>
  <c r="F2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P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A24" i="2" l="1"/>
</calcChain>
</file>

<file path=xl/sharedStrings.xml><?xml version="1.0" encoding="utf-8"?>
<sst xmlns="http://schemas.openxmlformats.org/spreadsheetml/2006/main" count="52" uniqueCount="45">
  <si>
    <t>Extracting in different ways using TEXT</t>
  </si>
  <si>
    <t>Date</t>
  </si>
  <si>
    <t>Numbers</t>
  </si>
  <si>
    <t>Year</t>
  </si>
  <si>
    <t>Month</t>
  </si>
  <si>
    <t>Year (Short)</t>
  </si>
  <si>
    <t>Month (short)</t>
  </si>
  <si>
    <t>Month Name (short)</t>
  </si>
  <si>
    <t>Month Name (full)</t>
  </si>
  <si>
    <t>Day (Short)</t>
  </si>
  <si>
    <t>Day (Full)</t>
  </si>
  <si>
    <t>Mon</t>
  </si>
  <si>
    <t>OR</t>
  </si>
  <si>
    <t>AND</t>
  </si>
  <si>
    <t>Was it year 2008 AND Tuesday?</t>
  </si>
  <si>
    <t>Was it Tuesday or November?</t>
  </si>
  <si>
    <t>Initial</t>
  </si>
  <si>
    <t>First Name</t>
  </si>
  <si>
    <t>Last Name</t>
  </si>
  <si>
    <t>Mr</t>
  </si>
  <si>
    <t>Anil</t>
  </si>
  <si>
    <t>Savani</t>
  </si>
  <si>
    <t>Ms</t>
  </si>
  <si>
    <t>Kruti</t>
  </si>
  <si>
    <t>Kashyap</t>
  </si>
  <si>
    <t>Mrs</t>
  </si>
  <si>
    <t>Raval</t>
  </si>
  <si>
    <t>Dr</t>
  </si>
  <si>
    <t>Dinesh</t>
  </si>
  <si>
    <t>Patel</t>
  </si>
  <si>
    <t>Shruti</t>
  </si>
  <si>
    <t>Pandya</t>
  </si>
  <si>
    <t>Full Name using CONCATENATE</t>
  </si>
  <si>
    <t>Mr Anil Savani</t>
  </si>
  <si>
    <t>Ms Kruti Kashyap</t>
  </si>
  <si>
    <t>Dr Dinesh Patel</t>
  </si>
  <si>
    <t>Dr Shruti Pandya</t>
  </si>
  <si>
    <t>Full Name using Auto Suggestions</t>
  </si>
  <si>
    <t>Age</t>
  </si>
  <si>
    <t>Nitu</t>
  </si>
  <si>
    <t>Mrs Nitu Raval</t>
  </si>
  <si>
    <t>Addressing as per age</t>
  </si>
  <si>
    <t>Dropdowns:</t>
  </si>
  <si>
    <t>Validations:</t>
  </si>
  <si>
    <t>Dropdown using existing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</si>
</sst>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8CB1-DE6B-4786-BA4D-D602FA38313F}">
  <dimension ref="A2:Q24"/>
  <sheetViews>
    <sheetView tabSelected="1" zoomScaleNormal="100" workbookViewId="0">
      <selection activeCell="G22" sqref="G22"/>
    </sheetView>
  </sheetViews>
  <sheetFormatPr defaultRowHeight="14.4" x14ac:dyDescent="0.3"/>
  <cols>
    <col min="1" max="1" width="10.88671875" bestFit="1" customWidth="1"/>
    <col min="2" max="2" width="8.33203125" bestFit="1" customWidth="1"/>
    <col min="3" max="3" width="11.33203125" customWidth="1"/>
    <col min="4" max="4" width="4.88671875" bestFit="1" customWidth="1"/>
    <col min="5" max="5" width="6.44140625" bestFit="1" customWidth="1"/>
    <col min="6" max="6" width="11.5546875" customWidth="1"/>
    <col min="7" max="7" width="10.5546875" bestFit="1" customWidth="1"/>
    <col min="8" max="8" width="12.21875" bestFit="1" customWidth="1"/>
    <col min="9" max="9" width="6.44140625" bestFit="1" customWidth="1"/>
    <col min="10" max="10" width="17.77734375" bestFit="1" customWidth="1"/>
    <col min="11" max="11" width="16" bestFit="1" customWidth="1"/>
    <col min="12" max="13" width="4.88671875" bestFit="1" customWidth="1"/>
    <col min="14" max="14" width="10" bestFit="1" customWidth="1"/>
    <col min="15" max="15" width="10.44140625" bestFit="1" customWidth="1"/>
    <col min="16" max="16" width="27.77734375" bestFit="1" customWidth="1"/>
    <col min="17" max="17" width="27.77734375" customWidth="1"/>
  </cols>
  <sheetData>
    <row r="2" spans="1:17" x14ac:dyDescent="0.3">
      <c r="F2" s="3" t="s">
        <v>0</v>
      </c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t="s">
        <v>1</v>
      </c>
      <c r="B3" t="s">
        <v>2</v>
      </c>
      <c r="C3" t="s">
        <v>3</v>
      </c>
      <c r="D3" t="s">
        <v>1</v>
      </c>
      <c r="E3" t="s">
        <v>4</v>
      </c>
      <c r="F3" t="s">
        <v>3</v>
      </c>
      <c r="G3" t="s">
        <v>5</v>
      </c>
      <c r="H3" t="s">
        <v>6</v>
      </c>
      <c r="I3" t="s">
        <v>4</v>
      </c>
      <c r="J3" t="s">
        <v>7</v>
      </c>
      <c r="K3" t="s">
        <v>8</v>
      </c>
      <c r="L3" t="s">
        <v>1</v>
      </c>
      <c r="M3" t="s">
        <v>1</v>
      </c>
      <c r="N3" t="s">
        <v>9</v>
      </c>
      <c r="O3" t="s">
        <v>10</v>
      </c>
      <c r="P3" t="s">
        <v>14</v>
      </c>
      <c r="Q3" t="s">
        <v>15</v>
      </c>
    </row>
    <row r="4" spans="1:17" x14ac:dyDescent="0.3">
      <c r="A4" s="1">
        <v>39557</v>
      </c>
      <c r="B4">
        <v>33</v>
      </c>
      <c r="C4">
        <f>YEAR(A4)</f>
        <v>2008</v>
      </c>
      <c r="D4">
        <f>DAY(A4)</f>
        <v>19</v>
      </c>
      <c r="E4">
        <f>MONTH(A4)</f>
        <v>4</v>
      </c>
      <c r="F4" t="str">
        <f>TEXT(A4, "yyyy")</f>
        <v>2008</v>
      </c>
      <c r="G4" t="str">
        <f>TEXT(A4, "yy")</f>
        <v>08</v>
      </c>
      <c r="H4" t="str">
        <f>TEXT(A4, "m")</f>
        <v>4</v>
      </c>
      <c r="I4" t="str">
        <f>TEXT(A4, "mm")</f>
        <v>04</v>
      </c>
      <c r="J4" t="str">
        <f>TEXT(A4, "mmm")</f>
        <v>Apr</v>
      </c>
      <c r="K4" t="str">
        <f>TEXT(A4, "mmmm")</f>
        <v>April</v>
      </c>
      <c r="L4" t="str">
        <f>TEXT(A4, "d")</f>
        <v>19</v>
      </c>
      <c r="M4" t="str">
        <f>TEXT(A4, "dd")</f>
        <v>19</v>
      </c>
      <c r="N4" t="str">
        <f>TEXT(A4, "ddd")</f>
        <v>Sat</v>
      </c>
      <c r="O4" t="str">
        <f>TEXT(A4, "dddd")</f>
        <v>Saturday</v>
      </c>
      <c r="P4" t="b">
        <f>AND(G4=8, N4="Tue")</f>
        <v>0</v>
      </c>
      <c r="Q4" t="b">
        <f>OR(I4="11", N4="Tue")</f>
        <v>0</v>
      </c>
    </row>
    <row r="5" spans="1:17" x14ac:dyDescent="0.3">
      <c r="A5" s="1">
        <v>39547</v>
      </c>
      <c r="B5">
        <v>9</v>
      </c>
      <c r="C5">
        <f t="shared" ref="C5:C18" si="0">YEAR(A5)</f>
        <v>2008</v>
      </c>
      <c r="D5">
        <f t="shared" ref="D5:D18" si="1">DAY(A5)</f>
        <v>9</v>
      </c>
      <c r="E5">
        <f t="shared" ref="E5:E18" si="2">MONTH(A5)</f>
        <v>4</v>
      </c>
      <c r="F5" t="str">
        <f t="shared" ref="F5:F18" si="3">TEXT(A5, "yyyy")</f>
        <v>2008</v>
      </c>
      <c r="G5" t="str">
        <f t="shared" ref="G5:G18" si="4">TEXT(A5, "yy")</f>
        <v>08</v>
      </c>
      <c r="H5" t="str">
        <f t="shared" ref="H5:H18" si="5">TEXT(A5, "m")</f>
        <v>4</v>
      </c>
      <c r="I5" t="str">
        <f t="shared" ref="I5:I18" si="6">TEXT(A5, "mm")</f>
        <v>04</v>
      </c>
      <c r="J5" t="str">
        <f t="shared" ref="J5:J18" si="7">TEXT(A5, "mmm")</f>
        <v>Apr</v>
      </c>
      <c r="K5" t="str">
        <f t="shared" ref="K5:K18" si="8">TEXT(A5, "mmmm")</f>
        <v>April</v>
      </c>
      <c r="L5" t="str">
        <f t="shared" ref="L5:L18" si="9">TEXT(A5, "d")</f>
        <v>9</v>
      </c>
      <c r="M5" t="str">
        <f t="shared" ref="M5:M18" si="10">TEXT(A5, "dd")</f>
        <v>09</v>
      </c>
      <c r="N5" t="str">
        <f t="shared" ref="N5:N18" si="11">TEXT(A5, "ddd")</f>
        <v>Wed</v>
      </c>
      <c r="O5" t="str">
        <f t="shared" ref="O5:O18" si="12">TEXT(A5, "dddd")</f>
        <v>Wednesday</v>
      </c>
      <c r="P5" t="b">
        <f>AND(TEXT(A5, "yyyy")="2008", TEXT(A5, "ddd")="Tue")</f>
        <v>0</v>
      </c>
      <c r="Q5" t="b">
        <f t="shared" ref="Q5:Q18" si="13">OR(I5="11", N5="Tue")</f>
        <v>0</v>
      </c>
    </row>
    <row r="6" spans="1:17" x14ac:dyDescent="0.3">
      <c r="A6" s="1">
        <v>39558</v>
      </c>
      <c r="B6">
        <v>5</v>
      </c>
      <c r="C6">
        <f t="shared" si="0"/>
        <v>2008</v>
      </c>
      <c r="D6">
        <f t="shared" si="1"/>
        <v>20</v>
      </c>
      <c r="E6">
        <f t="shared" si="2"/>
        <v>4</v>
      </c>
      <c r="F6" t="str">
        <f t="shared" si="3"/>
        <v>2008</v>
      </c>
      <c r="G6" t="str">
        <f t="shared" si="4"/>
        <v>08</v>
      </c>
      <c r="H6" t="str">
        <f t="shared" si="5"/>
        <v>4</v>
      </c>
      <c r="I6" t="str">
        <f t="shared" si="6"/>
        <v>04</v>
      </c>
      <c r="J6" t="str">
        <f t="shared" si="7"/>
        <v>Apr</v>
      </c>
      <c r="K6" t="str">
        <f t="shared" si="8"/>
        <v>April</v>
      </c>
      <c r="L6" t="str">
        <f t="shared" si="9"/>
        <v>20</v>
      </c>
      <c r="M6" t="str">
        <f t="shared" si="10"/>
        <v>20</v>
      </c>
      <c r="N6" t="str">
        <f t="shared" si="11"/>
        <v>Sun</v>
      </c>
      <c r="O6" t="str">
        <f t="shared" si="12"/>
        <v>Sunday</v>
      </c>
      <c r="P6" t="b">
        <f t="shared" ref="P6:P18" si="14">AND(TEXT(A6, "yyyy")="2008", TEXT(A6, "ddd")="Tue")</f>
        <v>0</v>
      </c>
      <c r="Q6" t="b">
        <f t="shared" si="13"/>
        <v>0</v>
      </c>
    </row>
    <row r="7" spans="1:17" x14ac:dyDescent="0.3">
      <c r="A7" s="1">
        <v>39558</v>
      </c>
      <c r="B7">
        <v>5</v>
      </c>
      <c r="C7">
        <f t="shared" si="0"/>
        <v>2008</v>
      </c>
      <c r="D7">
        <f t="shared" si="1"/>
        <v>20</v>
      </c>
      <c r="E7">
        <f t="shared" si="2"/>
        <v>4</v>
      </c>
      <c r="F7" t="str">
        <f t="shared" si="3"/>
        <v>2008</v>
      </c>
      <c r="G7" t="str">
        <f t="shared" si="4"/>
        <v>08</v>
      </c>
      <c r="H7" t="str">
        <f t="shared" si="5"/>
        <v>4</v>
      </c>
      <c r="I7" t="str">
        <f t="shared" si="6"/>
        <v>04</v>
      </c>
      <c r="J7" t="str">
        <f t="shared" si="7"/>
        <v>Apr</v>
      </c>
      <c r="K7" t="str">
        <f t="shared" si="8"/>
        <v>April</v>
      </c>
      <c r="L7" t="str">
        <f t="shared" si="9"/>
        <v>20</v>
      </c>
      <c r="M7" t="str">
        <f t="shared" si="10"/>
        <v>20</v>
      </c>
      <c r="N7" t="str">
        <f t="shared" si="11"/>
        <v>Sun</v>
      </c>
      <c r="O7" t="str">
        <f t="shared" si="12"/>
        <v>Sunday</v>
      </c>
      <c r="P7" t="b">
        <f t="shared" si="14"/>
        <v>0</v>
      </c>
      <c r="Q7" t="b">
        <f t="shared" si="13"/>
        <v>0</v>
      </c>
    </row>
    <row r="8" spans="1:17" x14ac:dyDescent="0.3">
      <c r="A8" s="1">
        <v>39773</v>
      </c>
      <c r="B8">
        <v>6</v>
      </c>
      <c r="C8">
        <f t="shared" si="0"/>
        <v>2008</v>
      </c>
      <c r="D8">
        <f t="shared" si="1"/>
        <v>21</v>
      </c>
      <c r="E8">
        <f t="shared" si="2"/>
        <v>11</v>
      </c>
      <c r="F8" t="str">
        <f t="shared" si="3"/>
        <v>2008</v>
      </c>
      <c r="G8" t="str">
        <f t="shared" si="4"/>
        <v>08</v>
      </c>
      <c r="H8" t="str">
        <f t="shared" si="5"/>
        <v>11</v>
      </c>
      <c r="I8" t="str">
        <f t="shared" si="6"/>
        <v>11</v>
      </c>
      <c r="J8" t="str">
        <f t="shared" si="7"/>
        <v>Nov</v>
      </c>
      <c r="K8" t="str">
        <f t="shared" si="8"/>
        <v>November</v>
      </c>
      <c r="L8" t="str">
        <f t="shared" si="9"/>
        <v>21</v>
      </c>
      <c r="M8" t="str">
        <f t="shared" si="10"/>
        <v>21</v>
      </c>
      <c r="N8" t="str">
        <f t="shared" si="11"/>
        <v>Fri</v>
      </c>
      <c r="O8" t="str">
        <f t="shared" si="12"/>
        <v>Friday</v>
      </c>
      <c r="P8" t="b">
        <f t="shared" si="14"/>
        <v>0</v>
      </c>
      <c r="Q8" t="b">
        <f t="shared" si="13"/>
        <v>1</v>
      </c>
    </row>
    <row r="9" spans="1:17" x14ac:dyDescent="0.3">
      <c r="A9" s="1">
        <v>39560</v>
      </c>
      <c r="B9">
        <v>9</v>
      </c>
      <c r="C9">
        <f t="shared" si="0"/>
        <v>2008</v>
      </c>
      <c r="D9">
        <f t="shared" si="1"/>
        <v>22</v>
      </c>
      <c r="E9">
        <f t="shared" si="2"/>
        <v>4</v>
      </c>
      <c r="F9" t="str">
        <f t="shared" si="3"/>
        <v>2008</v>
      </c>
      <c r="G9" t="str">
        <f t="shared" si="4"/>
        <v>08</v>
      </c>
      <c r="H9" t="str">
        <f t="shared" si="5"/>
        <v>4</v>
      </c>
      <c r="I9" t="str">
        <f t="shared" si="6"/>
        <v>04</v>
      </c>
      <c r="J9" t="str">
        <f t="shared" si="7"/>
        <v>Apr</v>
      </c>
      <c r="K9" t="str">
        <f t="shared" si="8"/>
        <v>April</v>
      </c>
      <c r="L9" t="str">
        <f t="shared" si="9"/>
        <v>22</v>
      </c>
      <c r="M9" t="str">
        <f t="shared" si="10"/>
        <v>22</v>
      </c>
      <c r="N9" t="str">
        <f t="shared" si="11"/>
        <v>Tue</v>
      </c>
      <c r="O9" t="str">
        <f t="shared" si="12"/>
        <v>Tuesday</v>
      </c>
      <c r="P9" t="b">
        <f t="shared" si="14"/>
        <v>1</v>
      </c>
      <c r="Q9" t="b">
        <f t="shared" si="13"/>
        <v>1</v>
      </c>
    </row>
    <row r="10" spans="1:17" x14ac:dyDescent="0.3">
      <c r="A10" s="1">
        <v>39561</v>
      </c>
      <c r="B10">
        <v>6</v>
      </c>
      <c r="C10">
        <f t="shared" si="0"/>
        <v>2008</v>
      </c>
      <c r="D10">
        <f t="shared" si="1"/>
        <v>23</v>
      </c>
      <c r="E10">
        <f t="shared" si="2"/>
        <v>4</v>
      </c>
      <c r="F10" t="str">
        <f t="shared" si="3"/>
        <v>2008</v>
      </c>
      <c r="G10" t="str">
        <f t="shared" si="4"/>
        <v>08</v>
      </c>
      <c r="H10" t="str">
        <f t="shared" si="5"/>
        <v>4</v>
      </c>
      <c r="I10" t="str">
        <f t="shared" si="6"/>
        <v>04</v>
      </c>
      <c r="J10" t="str">
        <f t="shared" si="7"/>
        <v>Apr</v>
      </c>
      <c r="K10" t="str">
        <f t="shared" si="8"/>
        <v>April</v>
      </c>
      <c r="L10" t="str">
        <f t="shared" si="9"/>
        <v>23</v>
      </c>
      <c r="M10" t="str">
        <f t="shared" si="10"/>
        <v>23</v>
      </c>
      <c r="N10" t="str">
        <f t="shared" si="11"/>
        <v>Wed</v>
      </c>
      <c r="O10" t="str">
        <f t="shared" si="12"/>
        <v>Wednesday</v>
      </c>
      <c r="P10" t="b">
        <f t="shared" si="14"/>
        <v>0</v>
      </c>
      <c r="Q10" t="b">
        <f t="shared" si="13"/>
        <v>0</v>
      </c>
    </row>
    <row r="11" spans="1:17" x14ac:dyDescent="0.3">
      <c r="A11" s="1">
        <v>39562</v>
      </c>
      <c r="B11">
        <v>3</v>
      </c>
      <c r="C11">
        <f t="shared" si="0"/>
        <v>2008</v>
      </c>
      <c r="D11">
        <f t="shared" si="1"/>
        <v>24</v>
      </c>
      <c r="E11">
        <f t="shared" si="2"/>
        <v>4</v>
      </c>
      <c r="F11" t="str">
        <f t="shared" si="3"/>
        <v>2008</v>
      </c>
      <c r="G11" t="str">
        <f t="shared" si="4"/>
        <v>08</v>
      </c>
      <c r="H11" t="str">
        <f t="shared" si="5"/>
        <v>4</v>
      </c>
      <c r="I11" t="str">
        <f t="shared" si="6"/>
        <v>04</v>
      </c>
      <c r="J11" t="str">
        <f t="shared" si="7"/>
        <v>Apr</v>
      </c>
      <c r="K11" t="str">
        <f t="shared" si="8"/>
        <v>April</v>
      </c>
      <c r="L11" t="str">
        <f t="shared" si="9"/>
        <v>24</v>
      </c>
      <c r="M11" t="str">
        <f t="shared" si="10"/>
        <v>24</v>
      </c>
      <c r="N11" t="str">
        <f t="shared" si="11"/>
        <v>Thu</v>
      </c>
      <c r="O11" t="str">
        <f t="shared" si="12"/>
        <v>Thursday</v>
      </c>
      <c r="P11" t="b">
        <f t="shared" si="14"/>
        <v>0</v>
      </c>
      <c r="Q11" t="b">
        <f t="shared" si="13"/>
        <v>0</v>
      </c>
    </row>
    <row r="12" spans="1:17" x14ac:dyDescent="0.3">
      <c r="A12" s="1">
        <v>39563</v>
      </c>
      <c r="B12">
        <v>66</v>
      </c>
      <c r="C12">
        <f t="shared" si="0"/>
        <v>2008</v>
      </c>
      <c r="D12">
        <f t="shared" si="1"/>
        <v>25</v>
      </c>
      <c r="E12">
        <f t="shared" si="2"/>
        <v>4</v>
      </c>
      <c r="F12" t="str">
        <f t="shared" si="3"/>
        <v>2008</v>
      </c>
      <c r="G12" t="str">
        <f t="shared" si="4"/>
        <v>08</v>
      </c>
      <c r="H12" t="str">
        <f t="shared" si="5"/>
        <v>4</v>
      </c>
      <c r="I12" t="str">
        <f t="shared" si="6"/>
        <v>04</v>
      </c>
      <c r="J12" t="str">
        <f t="shared" si="7"/>
        <v>Apr</v>
      </c>
      <c r="K12" t="str">
        <f t="shared" si="8"/>
        <v>April</v>
      </c>
      <c r="L12" t="str">
        <f t="shared" si="9"/>
        <v>25</v>
      </c>
      <c r="M12" t="str">
        <f t="shared" si="10"/>
        <v>25</v>
      </c>
      <c r="N12" t="str">
        <f t="shared" si="11"/>
        <v>Fri</v>
      </c>
      <c r="O12" t="str">
        <f t="shared" si="12"/>
        <v>Friday</v>
      </c>
      <c r="P12" t="b">
        <f t="shared" si="14"/>
        <v>0</v>
      </c>
      <c r="Q12" t="b">
        <f t="shared" si="13"/>
        <v>0</v>
      </c>
    </row>
    <row r="13" spans="1:17" x14ac:dyDescent="0.3">
      <c r="A13" s="1">
        <v>39564</v>
      </c>
      <c r="B13">
        <v>7</v>
      </c>
      <c r="C13">
        <f t="shared" si="0"/>
        <v>2008</v>
      </c>
      <c r="D13">
        <f t="shared" si="1"/>
        <v>26</v>
      </c>
      <c r="E13">
        <f t="shared" si="2"/>
        <v>4</v>
      </c>
      <c r="F13" t="str">
        <f t="shared" si="3"/>
        <v>2008</v>
      </c>
      <c r="G13" t="str">
        <f t="shared" si="4"/>
        <v>08</v>
      </c>
      <c r="H13" t="str">
        <f t="shared" si="5"/>
        <v>4</v>
      </c>
      <c r="I13" t="str">
        <f t="shared" si="6"/>
        <v>04</v>
      </c>
      <c r="J13" t="str">
        <f t="shared" si="7"/>
        <v>Apr</v>
      </c>
      <c r="K13" t="str">
        <f t="shared" si="8"/>
        <v>April</v>
      </c>
      <c r="L13" t="str">
        <f t="shared" si="9"/>
        <v>26</v>
      </c>
      <c r="M13" t="str">
        <f t="shared" si="10"/>
        <v>26</v>
      </c>
      <c r="N13" t="str">
        <f t="shared" si="11"/>
        <v>Sat</v>
      </c>
      <c r="O13" t="str">
        <f t="shared" si="12"/>
        <v>Saturday</v>
      </c>
      <c r="P13" t="b">
        <f t="shared" si="14"/>
        <v>0</v>
      </c>
      <c r="Q13" t="b">
        <f t="shared" si="13"/>
        <v>0</v>
      </c>
    </row>
    <row r="14" spans="1:17" x14ac:dyDescent="0.3">
      <c r="A14" s="1">
        <v>39564</v>
      </c>
      <c r="B14">
        <v>9</v>
      </c>
      <c r="C14">
        <f t="shared" si="0"/>
        <v>2008</v>
      </c>
      <c r="D14">
        <f t="shared" si="1"/>
        <v>26</v>
      </c>
      <c r="E14">
        <f t="shared" si="2"/>
        <v>4</v>
      </c>
      <c r="F14" t="str">
        <f t="shared" si="3"/>
        <v>2008</v>
      </c>
      <c r="G14" t="str">
        <f t="shared" si="4"/>
        <v>08</v>
      </c>
      <c r="H14" t="str">
        <f t="shared" si="5"/>
        <v>4</v>
      </c>
      <c r="I14" t="str">
        <f t="shared" si="6"/>
        <v>04</v>
      </c>
      <c r="J14" t="str">
        <f t="shared" si="7"/>
        <v>Apr</v>
      </c>
      <c r="K14" t="str">
        <f t="shared" si="8"/>
        <v>April</v>
      </c>
      <c r="L14" t="str">
        <f t="shared" si="9"/>
        <v>26</v>
      </c>
      <c r="M14" t="str">
        <f t="shared" si="10"/>
        <v>26</v>
      </c>
      <c r="N14" t="str">
        <f t="shared" si="11"/>
        <v>Sat</v>
      </c>
      <c r="O14" t="str">
        <f t="shared" si="12"/>
        <v>Saturday</v>
      </c>
      <c r="P14" t="b">
        <f t="shared" si="14"/>
        <v>0</v>
      </c>
      <c r="Q14" t="b">
        <f t="shared" si="13"/>
        <v>0</v>
      </c>
    </row>
    <row r="15" spans="1:17" x14ac:dyDescent="0.3">
      <c r="A15" s="1">
        <v>39565</v>
      </c>
      <c r="B15">
        <v>10</v>
      </c>
      <c r="C15">
        <f t="shared" si="0"/>
        <v>2008</v>
      </c>
      <c r="D15">
        <f t="shared" si="1"/>
        <v>27</v>
      </c>
      <c r="E15">
        <f t="shared" si="2"/>
        <v>4</v>
      </c>
      <c r="F15" t="str">
        <f t="shared" si="3"/>
        <v>2008</v>
      </c>
      <c r="G15" t="str">
        <f t="shared" si="4"/>
        <v>08</v>
      </c>
      <c r="H15" t="str">
        <f t="shared" si="5"/>
        <v>4</v>
      </c>
      <c r="I15" t="str">
        <f t="shared" si="6"/>
        <v>04</v>
      </c>
      <c r="J15" t="str">
        <f t="shared" si="7"/>
        <v>Apr</v>
      </c>
      <c r="K15" t="str">
        <f t="shared" si="8"/>
        <v>April</v>
      </c>
      <c r="L15" t="str">
        <f t="shared" si="9"/>
        <v>27</v>
      </c>
      <c r="M15" t="str">
        <f t="shared" si="10"/>
        <v>27</v>
      </c>
      <c r="N15" t="str">
        <f t="shared" si="11"/>
        <v>Sun</v>
      </c>
      <c r="O15" t="str">
        <f t="shared" si="12"/>
        <v>Sunday</v>
      </c>
      <c r="P15" t="b">
        <f t="shared" si="14"/>
        <v>0</v>
      </c>
      <c r="Q15" t="b">
        <f t="shared" si="13"/>
        <v>0</v>
      </c>
    </row>
    <row r="16" spans="1:17" x14ac:dyDescent="0.3">
      <c r="A16" s="1">
        <v>39565</v>
      </c>
      <c r="B16">
        <v>4</v>
      </c>
      <c r="C16">
        <f t="shared" si="0"/>
        <v>2008</v>
      </c>
      <c r="D16">
        <f t="shared" si="1"/>
        <v>27</v>
      </c>
      <c r="E16">
        <f t="shared" si="2"/>
        <v>4</v>
      </c>
      <c r="F16" t="str">
        <f t="shared" si="3"/>
        <v>2008</v>
      </c>
      <c r="G16" t="str">
        <f t="shared" si="4"/>
        <v>08</v>
      </c>
      <c r="H16" t="str">
        <f t="shared" si="5"/>
        <v>4</v>
      </c>
      <c r="I16" t="str">
        <f t="shared" si="6"/>
        <v>04</v>
      </c>
      <c r="J16" t="str">
        <f t="shared" si="7"/>
        <v>Apr</v>
      </c>
      <c r="K16" t="str">
        <f t="shared" si="8"/>
        <v>April</v>
      </c>
      <c r="L16" t="str">
        <f t="shared" si="9"/>
        <v>27</v>
      </c>
      <c r="M16" t="str">
        <f t="shared" si="10"/>
        <v>27</v>
      </c>
      <c r="N16" t="str">
        <f t="shared" si="11"/>
        <v>Sun</v>
      </c>
      <c r="O16" t="str">
        <f t="shared" si="12"/>
        <v>Sunday</v>
      </c>
      <c r="P16" t="b">
        <f t="shared" si="14"/>
        <v>0</v>
      </c>
      <c r="Q16" t="b">
        <f t="shared" si="13"/>
        <v>0</v>
      </c>
    </row>
    <row r="17" spans="1:17" x14ac:dyDescent="0.3">
      <c r="A17" s="1">
        <v>39566</v>
      </c>
      <c r="B17">
        <v>13</v>
      </c>
      <c r="C17">
        <f t="shared" si="0"/>
        <v>2008</v>
      </c>
      <c r="D17">
        <f t="shared" si="1"/>
        <v>28</v>
      </c>
      <c r="E17">
        <f t="shared" si="2"/>
        <v>4</v>
      </c>
      <c r="F17" t="str">
        <f t="shared" si="3"/>
        <v>2008</v>
      </c>
      <c r="G17" t="str">
        <f t="shared" si="4"/>
        <v>08</v>
      </c>
      <c r="H17" t="str">
        <f t="shared" si="5"/>
        <v>4</v>
      </c>
      <c r="I17" t="str">
        <f t="shared" si="6"/>
        <v>04</v>
      </c>
      <c r="J17" t="str">
        <f t="shared" si="7"/>
        <v>Apr</v>
      </c>
      <c r="K17" t="str">
        <f t="shared" si="8"/>
        <v>April</v>
      </c>
      <c r="L17" t="str">
        <f t="shared" si="9"/>
        <v>28</v>
      </c>
      <c r="M17" t="str">
        <f t="shared" si="10"/>
        <v>28</v>
      </c>
      <c r="N17" t="str">
        <f t="shared" si="11"/>
        <v>Mon</v>
      </c>
      <c r="O17" t="str">
        <f t="shared" si="12"/>
        <v>Monday</v>
      </c>
      <c r="P17" t="b">
        <f t="shared" si="14"/>
        <v>0</v>
      </c>
      <c r="Q17" t="b">
        <f t="shared" si="13"/>
        <v>0</v>
      </c>
    </row>
    <row r="18" spans="1:17" x14ac:dyDescent="0.3">
      <c r="A18" s="1">
        <v>39567</v>
      </c>
      <c r="B18">
        <v>7</v>
      </c>
      <c r="C18">
        <f t="shared" si="0"/>
        <v>2008</v>
      </c>
      <c r="D18">
        <f t="shared" si="1"/>
        <v>29</v>
      </c>
      <c r="E18">
        <f t="shared" si="2"/>
        <v>4</v>
      </c>
      <c r="F18" t="str">
        <f t="shared" si="3"/>
        <v>2008</v>
      </c>
      <c r="G18" t="str">
        <f t="shared" si="4"/>
        <v>08</v>
      </c>
      <c r="H18" t="str">
        <f t="shared" si="5"/>
        <v>4</v>
      </c>
      <c r="I18" t="str">
        <f t="shared" si="6"/>
        <v>04</v>
      </c>
      <c r="J18" t="str">
        <f t="shared" si="7"/>
        <v>Apr</v>
      </c>
      <c r="K18" t="str">
        <f t="shared" si="8"/>
        <v>April</v>
      </c>
      <c r="L18" t="str">
        <f t="shared" si="9"/>
        <v>29</v>
      </c>
      <c r="M18" t="str">
        <f t="shared" si="10"/>
        <v>29</v>
      </c>
      <c r="N18" t="str">
        <f t="shared" si="11"/>
        <v>Tue</v>
      </c>
      <c r="O18" t="str">
        <f t="shared" si="12"/>
        <v>Tuesday</v>
      </c>
      <c r="P18" t="b">
        <f t="shared" si="14"/>
        <v>1</v>
      </c>
      <c r="Q18" t="b">
        <f t="shared" si="13"/>
        <v>1</v>
      </c>
    </row>
    <row r="21" spans="1:17" x14ac:dyDescent="0.3">
      <c r="A21" s="2" t="s">
        <v>12</v>
      </c>
      <c r="F21" t="s">
        <v>43</v>
      </c>
      <c r="H21" t="s">
        <v>42</v>
      </c>
      <c r="J21" t="s">
        <v>44</v>
      </c>
    </row>
    <row r="22" spans="1:17" x14ac:dyDescent="0.3">
      <c r="F22">
        <v>5</v>
      </c>
      <c r="H22" t="s">
        <v>11</v>
      </c>
      <c r="J22" t="s">
        <v>5</v>
      </c>
    </row>
    <row r="23" spans="1:17" x14ac:dyDescent="0.3">
      <c r="A23" s="2" t="s">
        <v>13</v>
      </c>
    </row>
    <row r="24" spans="1:17" x14ac:dyDescent="0.3">
      <c r="A24" t="b">
        <f>AND(C4 = "2008", H4 = "4")</f>
        <v>0</v>
      </c>
    </row>
  </sheetData>
  <mergeCells count="1">
    <mergeCell ref="F2:O2"/>
  </mergeCells>
  <dataValidations count="4">
    <dataValidation type="list" allowBlank="1" showInputMessage="1" showErrorMessage="1" sqref="R7" xr:uid="{AD50F4BA-9B48-4356-92C1-4CB262CDD154}">
      <formula1>$A$3:$E$3</formula1>
    </dataValidation>
    <dataValidation type="list" allowBlank="1" showInputMessage="1" showErrorMessage="1" sqref="R3 R5 H22" xr:uid="{35D8C9A7-37C9-4E29-87EC-CBC357C6285D}">
      <formula1>"Mon, Tue, Wed, Thu, Fri, Sat, Sun"</formula1>
    </dataValidation>
    <dataValidation type="whole" errorStyle="warning" allowBlank="1" showInputMessage="1" showErrorMessage="1" errorTitle="Probable disqualification!" error="This value might lead to take you out of the selection process and may also lead to other consequnces." promptTitle="Integer between 1 to 10" prompt="Please do not enter any other datatype of a value outside of this range" sqref="F22" xr:uid="{E873E13A-1FF3-4078-93FD-CE33E70CB470}">
      <formula1>1</formula1>
      <formula2>10</formula2>
    </dataValidation>
    <dataValidation type="list" allowBlank="1" showInputMessage="1" showErrorMessage="1" sqref="J22" xr:uid="{60918B74-752C-4D4C-B021-D2A6D8816B00}">
      <formula1>$G$3:$K$3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245C-164C-4937-B6B3-DEFA84B1B9D5}">
  <dimension ref="A1:G6"/>
  <sheetViews>
    <sheetView workbookViewId="0">
      <selection activeCell="F12" sqref="F12"/>
    </sheetView>
  </sheetViews>
  <sheetFormatPr defaultRowHeight="14.4" x14ac:dyDescent="0.3"/>
  <cols>
    <col min="2" max="2" width="9.77734375" bestFit="1" customWidth="1"/>
    <col min="3" max="3" width="9.6640625" bestFit="1" customWidth="1"/>
    <col min="4" max="4" width="9.6640625" customWidth="1"/>
    <col min="5" max="5" width="30" customWidth="1"/>
    <col min="6" max="6" width="27" bestFit="1" customWidth="1"/>
    <col min="7" max="7" width="18.5546875" bestFit="1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38</v>
      </c>
      <c r="E1" t="s">
        <v>37</v>
      </c>
      <c r="F1" t="s">
        <v>32</v>
      </c>
      <c r="G1" t="s">
        <v>41</v>
      </c>
    </row>
    <row r="2" spans="1:7" x14ac:dyDescent="0.3">
      <c r="A2" t="s">
        <v>19</v>
      </c>
      <c r="B2" t="s">
        <v>20</v>
      </c>
      <c r="C2" t="s">
        <v>21</v>
      </c>
      <c r="D2">
        <v>15</v>
      </c>
      <c r="E2" t="s">
        <v>33</v>
      </c>
      <c r="F2" t="str">
        <f>CONCATENATE(A2, " ", B2, " ", C2)</f>
        <v>Mr Anil Savani</v>
      </c>
      <c r="G2" t="str">
        <f>IF(D2 &lt;= 18, CONCATENATE("Hi ", B2, "!"), CONCATENATE("Hello ", A2, " ", C2, ","))</f>
        <v>Hi Anil!</v>
      </c>
    </row>
    <row r="3" spans="1:7" x14ac:dyDescent="0.3">
      <c r="A3" t="s">
        <v>22</v>
      </c>
      <c r="B3" t="s">
        <v>23</v>
      </c>
      <c r="C3" t="s">
        <v>24</v>
      </c>
      <c r="D3">
        <v>27</v>
      </c>
      <c r="E3" t="s">
        <v>34</v>
      </c>
      <c r="F3" t="str">
        <f t="shared" ref="F3:F6" si="0">CONCATENATE(A3, " ", B3, " ", C3)</f>
        <v>Ms Kruti Kashyap</v>
      </c>
      <c r="G3" t="str">
        <f t="shared" ref="G3:G6" si="1">IF(D3 &lt;= 18, CONCATENATE("Hi ", B3, "!"), CONCATENATE("Hello ", A3, " ", C3, ","))</f>
        <v>Hello Ms Kashyap,</v>
      </c>
    </row>
    <row r="4" spans="1:7" x14ac:dyDescent="0.3">
      <c r="A4" t="s">
        <v>25</v>
      </c>
      <c r="B4" t="s">
        <v>39</v>
      </c>
      <c r="C4" t="s">
        <v>26</v>
      </c>
      <c r="D4">
        <v>14</v>
      </c>
      <c r="E4" t="s">
        <v>40</v>
      </c>
      <c r="F4" t="str">
        <f t="shared" si="0"/>
        <v>Mrs Nitu Raval</v>
      </c>
      <c r="G4" t="str">
        <f t="shared" si="1"/>
        <v>Hi Nitu!</v>
      </c>
    </row>
    <row r="5" spans="1:7" x14ac:dyDescent="0.3">
      <c r="A5" t="s">
        <v>27</v>
      </c>
      <c r="B5" t="s">
        <v>28</v>
      </c>
      <c r="C5" t="s">
        <v>29</v>
      </c>
      <c r="D5">
        <v>24</v>
      </c>
      <c r="E5" t="s">
        <v>35</v>
      </c>
      <c r="F5" t="str">
        <f t="shared" si="0"/>
        <v>Dr Dinesh Patel</v>
      </c>
      <c r="G5" t="str">
        <f t="shared" si="1"/>
        <v>Hello Dr Patel,</v>
      </c>
    </row>
    <row r="6" spans="1:7" x14ac:dyDescent="0.3">
      <c r="A6" t="s">
        <v>27</v>
      </c>
      <c r="B6" t="s">
        <v>30</v>
      </c>
      <c r="C6" t="s">
        <v>31</v>
      </c>
      <c r="D6">
        <v>29</v>
      </c>
      <c r="E6" t="s">
        <v>36</v>
      </c>
      <c r="F6" t="str">
        <f t="shared" si="0"/>
        <v>Dr Shruti Pandya</v>
      </c>
      <c r="G6" t="str">
        <f t="shared" si="1"/>
        <v>Hello Dr Pandya,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2023-09-30T04:35:03Z</dcterms:created>
  <dcterms:modified xsi:type="dcterms:W3CDTF">2023-10-05T04:34:45Z</dcterms:modified>
</cp:coreProperties>
</file>