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1club5sep\DS\Excel\"/>
    </mc:Choice>
  </mc:AlternateContent>
  <xr:revisionPtr revIDLastSave="0" documentId="13_ncr:1_{C0ECAE70-F50C-4478-A2C8-731304DB9AC6}" xr6:coauthVersionLast="47" xr6:coauthVersionMax="47" xr10:uidLastSave="{00000000-0000-0000-0000-000000000000}"/>
  <bookViews>
    <workbookView xWindow="-108" yWindow="-108" windowWidth="23256" windowHeight="12576" activeTab="2" xr2:uid="{45D75731-A7C4-4BB5-B3D1-6F79D3B35545}"/>
  </bookViews>
  <sheets>
    <sheet name="Result of students" sheetId="2" r:id="rId1"/>
    <sheet name="Sheet3" sheetId="3" r:id="rId2"/>
    <sheet name="Sheet4" sheetId="4" r:id="rId3"/>
    <sheet name="Array functions" sheetId="5" r:id="rId4"/>
  </sheets>
  <definedNames>
    <definedName name="Stu_1">Sheet3!$B$2:$B$15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11" i="4"/>
  <c r="J9" i="4"/>
  <c r="J4" i="4"/>
  <c r="I5" i="3"/>
  <c r="F3" i="3"/>
  <c r="J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I2" i="3"/>
  <c r="F5" i="3"/>
  <c r="D6" i="3"/>
  <c r="D3" i="3"/>
  <c r="D4" i="3"/>
  <c r="D5" i="3"/>
  <c r="D7" i="3"/>
  <c r="D8" i="3"/>
  <c r="D9" i="3"/>
  <c r="D10" i="3"/>
  <c r="D11" i="3"/>
  <c r="D12" i="3"/>
  <c r="D13" i="3"/>
  <c r="D14" i="3"/>
  <c r="D15" i="3"/>
  <c r="D2" i="3"/>
  <c r="F1" i="2"/>
  <c r="D15" i="2"/>
  <c r="D8" i="2"/>
  <c r="D9" i="2"/>
  <c r="D10" i="2"/>
  <c r="D11" i="2"/>
  <c r="D12" i="2"/>
  <c r="D13" i="2"/>
  <c r="D14" i="2"/>
  <c r="D7" i="2"/>
  <c r="D6" i="2"/>
  <c r="D5" i="2"/>
  <c r="D4" i="2"/>
  <c r="D3" i="2"/>
  <c r="D2" i="2"/>
  <c r="C12" i="5"/>
  <c r="C2" i="5"/>
  <c r="C3" i="5"/>
  <c r="C4" i="5"/>
  <c r="C5" i="5"/>
  <c r="C6" i="5"/>
  <c r="C7" i="5"/>
  <c r="C8" i="5"/>
  <c r="C9" i="5"/>
  <c r="C10" i="5"/>
  <c r="G2" i="2" l="1"/>
  <c r="F2" i="2"/>
</calcChain>
</file>

<file path=xl/sharedStrings.xml><?xml version="1.0" encoding="utf-8"?>
<sst xmlns="http://schemas.openxmlformats.org/spreadsheetml/2006/main" count="111" uniqueCount="71">
  <si>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</si>
  <si>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</si>
  <si>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</si>
  <si>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</si>
  <si>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</si>
  <si>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</si>
  <si>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</si>
  <si>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</si>
  <si>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</si>
  <si>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</si>
  <si>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</si>
  <si>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</si>
  <si>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</si>
  <si>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</si>
  <si>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Subject</t>
  </si>
  <si>
    <t>Total Marks</t>
  </si>
  <si>
    <t>Non number</t>
  </si>
  <si>
    <t>Student 1</t>
  </si>
  <si>
    <t>Student 2</t>
  </si>
  <si>
    <t>Bonus Marks</t>
  </si>
  <si>
    <t>Sum</t>
  </si>
  <si>
    <t>Student 1 Marks</t>
  </si>
  <si>
    <t>Add from other sheet</t>
  </si>
  <si>
    <t>Student No</t>
  </si>
  <si>
    <t>Sub 1</t>
  </si>
  <si>
    <t>Sub 2</t>
  </si>
  <si>
    <t>Total</t>
  </si>
  <si>
    <t>Attendance</t>
  </si>
  <si>
    <t>Final Marks</t>
  </si>
  <si>
    <t>Number of students having attendance atleast 70%</t>
  </si>
  <si>
    <t>Number of students Attended Sports Day</t>
  </si>
  <si>
    <t>Sports Day</t>
  </si>
  <si>
    <t>P</t>
  </si>
  <si>
    <t>Independence Day</t>
  </si>
  <si>
    <t>Number of students Attended Independance Day</t>
  </si>
  <si>
    <t>C1</t>
  </si>
  <si>
    <t>C2</t>
  </si>
  <si>
    <t>Product</t>
  </si>
  <si>
    <t>Sum of products</t>
  </si>
  <si>
    <t>Title</t>
  </si>
  <si>
    <t>Name</t>
  </si>
  <si>
    <t>Mr</t>
  </si>
  <si>
    <t>Ms</t>
  </si>
  <si>
    <t>Mrs</t>
  </si>
  <si>
    <t>Dr</t>
  </si>
  <si>
    <t>Anil</t>
  </si>
  <si>
    <t>Aayushi</t>
  </si>
  <si>
    <t>Neeta</t>
  </si>
  <si>
    <t>Hemal</t>
  </si>
  <si>
    <t>Neepa</t>
  </si>
  <si>
    <t>Anuj</t>
  </si>
  <si>
    <t>Palak</t>
  </si>
  <si>
    <t>Vishwa</t>
  </si>
  <si>
    <t>Hetal</t>
  </si>
  <si>
    <t>Surname</t>
  </si>
  <si>
    <t>Panchal</t>
  </si>
  <si>
    <t>Chopra</t>
  </si>
  <si>
    <t>Patel</t>
  </si>
  <si>
    <t>Bhatt</t>
  </si>
  <si>
    <t>Surani</t>
  </si>
  <si>
    <t>Jani</t>
  </si>
  <si>
    <t>Raval</t>
  </si>
  <si>
    <t>Sheth</t>
  </si>
  <si>
    <t>Pandya</t>
  </si>
  <si>
    <t>Full Name</t>
  </si>
  <si>
    <t>Nick Name</t>
  </si>
  <si>
    <t>Age</t>
  </si>
  <si>
    <t>Marks from other batch</t>
  </si>
  <si>
    <t>Table's sum</t>
  </si>
  <si>
    <t>Number of students who gave exam of subject 1</t>
  </si>
  <si>
    <t>Total marks of sub 2 for all those students who had attendance atleast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</si>
</sst>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3EAE7-C13C-46B1-841D-69B08B6A237C}" name="Table1" displayName="Table1" ref="F7:K15" totalsRowShown="0">
  <autoFilter ref="F7:K15" xr:uid="{17E3EAE7-C13C-46B1-841D-69B08B6A237C}"/>
  <tableColumns count="6">
    <tableColumn id="1" xr3:uid="{E8A0548E-E9F5-49E3-A89B-32BE7FB04339}" name="a"/>
    <tableColumn id="2" xr3:uid="{1C2F5AD3-F8C1-4AFB-AEFA-9ADDCABCF731}" name="b"/>
    <tableColumn id="3" xr3:uid="{DE8CA693-3A25-4364-955C-FE356ADCF1FC}" name="c"/>
    <tableColumn id="4" xr3:uid="{EBE7542E-A3B8-40B4-A200-9B1704DD44AF}" name="d"/>
    <tableColumn id="5" xr3:uid="{70524477-0F33-4C78-AD62-15D96CB6BE7E}" name="e"/>
    <tableColumn id="6" xr3:uid="{DAB44FD8-9593-4665-8E63-8F850EB88A8C}" name="f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CD0D-1834-4169-A36D-60DEF4E5E7D0}">
  <dimension ref="A1:G17"/>
  <sheetViews>
    <sheetView zoomScale="150" zoomScaleNormal="150" workbookViewId="0">
      <selection activeCell="F4" sqref="F4"/>
    </sheetView>
  </sheetViews>
  <sheetFormatPr defaultRowHeight="14.4" x14ac:dyDescent="0.3"/>
  <cols>
    <col min="1" max="1" width="7" bestFit="1" customWidth="1"/>
    <col min="2" max="2" width="10.88671875" bestFit="1" customWidth="1"/>
    <col min="4" max="4" width="11.44140625" bestFit="1" customWidth="1"/>
    <col min="5" max="5" width="18.109375" bestFit="1" customWidth="1"/>
  </cols>
  <sheetData>
    <row r="1" spans="1:7" x14ac:dyDescent="0.3">
      <c r="A1" t="s">
        <v>14</v>
      </c>
      <c r="B1" t="s">
        <v>17</v>
      </c>
      <c r="C1" t="s">
        <v>18</v>
      </c>
      <c r="D1" t="s">
        <v>26</v>
      </c>
      <c r="E1" t="s">
        <v>15</v>
      </c>
      <c r="F1">
        <f>SUM(B:B)</f>
        <v>300</v>
      </c>
    </row>
    <row r="2" spans="1:7" x14ac:dyDescent="0.3">
      <c r="A2" t="s">
        <v>0</v>
      </c>
      <c r="B2">
        <v>22</v>
      </c>
      <c r="C2">
        <v>32</v>
      </c>
      <c r="D2">
        <f>SUM(B2:C2)</f>
        <v>54</v>
      </c>
      <c r="F2">
        <f>SUM(B:B)</f>
        <v>300</v>
      </c>
      <c r="G2">
        <f>SUM(C:C)</f>
        <v>352</v>
      </c>
    </row>
    <row r="3" spans="1:7" x14ac:dyDescent="0.3">
      <c r="A3" t="s">
        <v>1</v>
      </c>
      <c r="B3">
        <v>21</v>
      </c>
      <c r="C3">
        <v>31</v>
      </c>
      <c r="D3">
        <f>SUM(B3:C3)</f>
        <v>52</v>
      </c>
    </row>
    <row r="4" spans="1:7" x14ac:dyDescent="0.3">
      <c r="A4" t="s">
        <v>2</v>
      </c>
      <c r="B4">
        <v>14</v>
      </c>
      <c r="C4">
        <v>30</v>
      </c>
      <c r="D4">
        <f>SUM(B4:C4)</f>
        <v>44</v>
      </c>
      <c r="E4" t="s">
        <v>67</v>
      </c>
      <c r="F4">
        <v>25</v>
      </c>
    </row>
    <row r="5" spans="1:7" x14ac:dyDescent="0.3">
      <c r="A5" t="s">
        <v>3</v>
      </c>
      <c r="B5">
        <v>15</v>
      </c>
      <c r="C5">
        <v>33</v>
      </c>
      <c r="D5">
        <f>SUM(B5:C5)</f>
        <v>48</v>
      </c>
    </row>
    <row r="6" spans="1:7" x14ac:dyDescent="0.3">
      <c r="A6" t="s">
        <v>4</v>
      </c>
      <c r="B6">
        <v>25</v>
      </c>
      <c r="C6">
        <v>32</v>
      </c>
      <c r="D6">
        <f>SUM(B6:C6)</f>
        <v>57</v>
      </c>
    </row>
    <row r="7" spans="1:7" x14ac:dyDescent="0.3">
      <c r="A7" t="s">
        <v>5</v>
      </c>
      <c r="B7">
        <v>23</v>
      </c>
      <c r="C7">
        <v>34</v>
      </c>
      <c r="D7">
        <f>SUM(B7:C7)</f>
        <v>57</v>
      </c>
    </row>
    <row r="8" spans="1:7" x14ac:dyDescent="0.3">
      <c r="A8" t="s">
        <v>6</v>
      </c>
      <c r="B8">
        <v>20</v>
      </c>
      <c r="C8">
        <v>21</v>
      </c>
      <c r="D8">
        <f t="shared" ref="D8:D14" si="0">SUM(B8:C8)</f>
        <v>41</v>
      </c>
    </row>
    <row r="9" spans="1:7" x14ac:dyDescent="0.3">
      <c r="A9" t="s">
        <v>7</v>
      </c>
      <c r="B9">
        <v>22</v>
      </c>
      <c r="C9">
        <v>10</v>
      </c>
      <c r="D9">
        <f t="shared" si="0"/>
        <v>32</v>
      </c>
    </row>
    <row r="10" spans="1:7" x14ac:dyDescent="0.3">
      <c r="A10" t="s">
        <v>8</v>
      </c>
      <c r="B10">
        <v>19</v>
      </c>
      <c r="C10">
        <v>12</v>
      </c>
      <c r="D10">
        <f t="shared" si="0"/>
        <v>31</v>
      </c>
    </row>
    <row r="11" spans="1:7" x14ac:dyDescent="0.3">
      <c r="A11" t="s">
        <v>9</v>
      </c>
      <c r="B11">
        <v>18</v>
      </c>
      <c r="C11">
        <v>11</v>
      </c>
      <c r="D11">
        <f t="shared" si="0"/>
        <v>29</v>
      </c>
    </row>
    <row r="12" spans="1:7" x14ac:dyDescent="0.3">
      <c r="A12" t="s">
        <v>10</v>
      </c>
      <c r="B12">
        <v>21</v>
      </c>
      <c r="C12">
        <v>17</v>
      </c>
      <c r="D12">
        <f t="shared" si="0"/>
        <v>38</v>
      </c>
    </row>
    <row r="13" spans="1:7" x14ac:dyDescent="0.3">
      <c r="A13" t="s">
        <v>11</v>
      </c>
      <c r="B13">
        <v>24</v>
      </c>
      <c r="C13">
        <v>27</v>
      </c>
      <c r="D13">
        <f t="shared" si="0"/>
        <v>51</v>
      </c>
    </row>
    <row r="14" spans="1:7" x14ac:dyDescent="0.3">
      <c r="A14" t="s">
        <v>12</v>
      </c>
      <c r="B14">
        <v>25</v>
      </c>
      <c r="C14">
        <v>29</v>
      </c>
      <c r="D14">
        <f t="shared" si="0"/>
        <v>54</v>
      </c>
    </row>
    <row r="15" spans="1:7" x14ac:dyDescent="0.3">
      <c r="A15" t="s">
        <v>13</v>
      </c>
      <c r="B15">
        <v>20</v>
      </c>
      <c r="C15">
        <v>9</v>
      </c>
      <c r="D15">
        <f>SUM(B15:C15)</f>
        <v>29</v>
      </c>
    </row>
    <row r="16" spans="1:7" x14ac:dyDescent="0.3">
      <c r="B16" t="s">
        <v>16</v>
      </c>
      <c r="C16">
        <v>11</v>
      </c>
    </row>
    <row r="17" spans="2:3" x14ac:dyDescent="0.3">
      <c r="B17">
        <v>11</v>
      </c>
      <c r="C17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3595-CC02-4F23-BC87-4F9DE61E2981}">
  <dimension ref="A1:K15"/>
  <sheetViews>
    <sheetView topLeftCell="B4" zoomScale="170" zoomScaleNormal="170" workbookViewId="0">
      <selection activeCell="L7" sqref="L7"/>
    </sheetView>
  </sheetViews>
  <sheetFormatPr defaultRowHeight="14.4" x14ac:dyDescent="0.3"/>
  <cols>
    <col min="5" max="5" width="18.5546875" bestFit="1" customWidth="1"/>
    <col min="6" max="7" width="9.33203125" customWidth="1"/>
    <col min="8" max="8" width="10.6640625" bestFit="1" customWidth="1"/>
    <col min="9" max="12" width="9.33203125" customWidth="1"/>
  </cols>
  <sheetData>
    <row r="1" spans="1:11" x14ac:dyDescent="0.3">
      <c r="A1" t="s">
        <v>14</v>
      </c>
      <c r="B1" t="s">
        <v>17</v>
      </c>
      <c r="C1" t="s">
        <v>18</v>
      </c>
      <c r="D1" t="s">
        <v>20</v>
      </c>
      <c r="E1" t="s">
        <v>15</v>
      </c>
    </row>
    <row r="2" spans="1:11" x14ac:dyDescent="0.3">
      <c r="A2" t="s">
        <v>0</v>
      </c>
      <c r="B2">
        <v>22</v>
      </c>
      <c r="C2">
        <v>32</v>
      </c>
      <c r="D2">
        <f>B2+C2+$F$2</f>
        <v>69</v>
      </c>
      <c r="E2" t="s">
        <v>19</v>
      </c>
      <c r="F2">
        <v>15</v>
      </c>
      <c r="H2" t="s">
        <v>15</v>
      </c>
      <c r="I2">
        <f>SUM(B2:C15)</f>
        <v>617</v>
      </c>
    </row>
    <row r="3" spans="1:11" x14ac:dyDescent="0.3">
      <c r="A3" t="s">
        <v>1</v>
      </c>
      <c r="B3">
        <v>21</v>
      </c>
      <c r="C3">
        <v>31</v>
      </c>
      <c r="D3">
        <f t="shared" ref="D3:D15" si="0">B3+C3+$F$2</f>
        <v>67</v>
      </c>
      <c r="E3" t="s">
        <v>21</v>
      </c>
      <c r="F3">
        <f>SUM(Stu_1)</f>
        <v>289</v>
      </c>
    </row>
    <row r="4" spans="1:11" x14ac:dyDescent="0.3">
      <c r="A4" t="s">
        <v>2</v>
      </c>
      <c r="B4">
        <v>14</v>
      </c>
      <c r="C4">
        <v>30</v>
      </c>
      <c r="D4">
        <f t="shared" si="0"/>
        <v>59</v>
      </c>
    </row>
    <row r="5" spans="1:11" x14ac:dyDescent="0.3">
      <c r="A5" t="s">
        <v>3</v>
      </c>
      <c r="B5">
        <v>15</v>
      </c>
      <c r="C5">
        <v>33</v>
      </c>
      <c r="D5">
        <f t="shared" si="0"/>
        <v>63</v>
      </c>
      <c r="E5" t="s">
        <v>22</v>
      </c>
      <c r="F5">
        <f>D5+'Result of students'!F4</f>
        <v>88</v>
      </c>
      <c r="H5" t="s">
        <v>68</v>
      </c>
      <c r="I5">
        <f>SUM(Table1[])</f>
        <v>0</v>
      </c>
    </row>
    <row r="6" spans="1:11" x14ac:dyDescent="0.3">
      <c r="A6" t="s">
        <v>4</v>
      </c>
      <c r="B6">
        <v>25</v>
      </c>
      <c r="C6">
        <v>32</v>
      </c>
      <c r="D6">
        <f>B6+C6+$F$2</f>
        <v>72</v>
      </c>
    </row>
    <row r="7" spans="1:11" x14ac:dyDescent="0.3">
      <c r="A7" t="s">
        <v>5</v>
      </c>
      <c r="B7">
        <v>23</v>
      </c>
      <c r="C7">
        <v>34</v>
      </c>
      <c r="D7">
        <f t="shared" si="0"/>
        <v>72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</row>
    <row r="8" spans="1:11" x14ac:dyDescent="0.3">
      <c r="A8" t="s">
        <v>6</v>
      </c>
      <c r="B8">
        <v>20</v>
      </c>
      <c r="C8">
        <v>21</v>
      </c>
      <c r="D8">
        <f t="shared" si="0"/>
        <v>56</v>
      </c>
    </row>
    <row r="9" spans="1:11" x14ac:dyDescent="0.3">
      <c r="A9" t="s">
        <v>7</v>
      </c>
      <c r="B9">
        <v>22</v>
      </c>
      <c r="C9">
        <v>10</v>
      </c>
      <c r="D9">
        <f t="shared" si="0"/>
        <v>47</v>
      </c>
    </row>
    <row r="10" spans="1:11" x14ac:dyDescent="0.3">
      <c r="A10" t="s">
        <v>8</v>
      </c>
      <c r="B10">
        <v>19</v>
      </c>
      <c r="C10">
        <v>12</v>
      </c>
      <c r="D10">
        <f t="shared" si="0"/>
        <v>46</v>
      </c>
    </row>
    <row r="11" spans="1:11" x14ac:dyDescent="0.3">
      <c r="A11" t="s">
        <v>9</v>
      </c>
      <c r="B11">
        <v>18</v>
      </c>
      <c r="C11">
        <v>11</v>
      </c>
      <c r="D11">
        <f t="shared" si="0"/>
        <v>44</v>
      </c>
    </row>
    <row r="12" spans="1:11" x14ac:dyDescent="0.3">
      <c r="A12" t="s">
        <v>10</v>
      </c>
      <c r="B12">
        <v>21</v>
      </c>
      <c r="C12">
        <v>17</v>
      </c>
      <c r="D12">
        <f t="shared" si="0"/>
        <v>53</v>
      </c>
    </row>
    <row r="13" spans="1:11" x14ac:dyDescent="0.3">
      <c r="A13" t="s">
        <v>11</v>
      </c>
      <c r="B13">
        <v>24</v>
      </c>
      <c r="C13">
        <v>27</v>
      </c>
      <c r="D13">
        <f t="shared" si="0"/>
        <v>66</v>
      </c>
    </row>
    <row r="14" spans="1:11" x14ac:dyDescent="0.3">
      <c r="A14" t="s">
        <v>12</v>
      </c>
      <c r="B14">
        <v>25</v>
      </c>
      <c r="C14">
        <v>29</v>
      </c>
      <c r="D14">
        <f t="shared" si="0"/>
        <v>69</v>
      </c>
    </row>
    <row r="15" spans="1:11" x14ac:dyDescent="0.3">
      <c r="A15" t="s">
        <v>13</v>
      </c>
      <c r="B15">
        <v>20</v>
      </c>
      <c r="C15">
        <v>9</v>
      </c>
      <c r="D15">
        <f t="shared" si="0"/>
        <v>44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F7EC-C326-4730-946C-07670EB66F1F}">
  <dimension ref="A1:J15"/>
  <sheetViews>
    <sheetView tabSelected="1" zoomScale="140" zoomScaleNormal="140" workbookViewId="0">
      <selection activeCell="I2" sqref="I2"/>
    </sheetView>
  </sheetViews>
  <sheetFormatPr defaultRowHeight="14.4" x14ac:dyDescent="0.3"/>
  <cols>
    <col min="1" max="1" width="13" customWidth="1"/>
    <col min="5" max="5" width="11.5546875" bestFit="1" customWidth="1"/>
    <col min="6" max="6" width="10.33203125" bestFit="1" customWidth="1"/>
    <col min="7" max="7" width="16.109375" bestFit="1" customWidth="1"/>
    <col min="8" max="8" width="10.33203125" customWidth="1"/>
    <col min="9" max="9" width="11.5546875" bestFit="1" customWidth="1"/>
    <col min="10" max="10" width="43.44140625" bestFit="1" customWidth="1"/>
  </cols>
  <sheetData>
    <row r="1" spans="1:10" x14ac:dyDescent="0.3">
      <c r="A1" t="s">
        <v>23</v>
      </c>
      <c r="B1" t="s">
        <v>24</v>
      </c>
      <c r="C1" t="s">
        <v>25</v>
      </c>
      <c r="D1" t="s">
        <v>26</v>
      </c>
      <c r="E1" t="s">
        <v>19</v>
      </c>
      <c r="F1" t="s">
        <v>27</v>
      </c>
      <c r="G1" t="s">
        <v>33</v>
      </c>
      <c r="H1" t="s">
        <v>31</v>
      </c>
      <c r="I1" t="s">
        <v>28</v>
      </c>
      <c r="J1" t="s">
        <v>34</v>
      </c>
    </row>
    <row r="2" spans="1:10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v>55</v>
      </c>
      <c r="G2">
        <v>1</v>
      </c>
      <c r="H2" t="s">
        <v>32</v>
      </c>
      <c r="J2">
        <f>SUM(G:G)</f>
        <v>9</v>
      </c>
    </row>
    <row r="3" spans="1:10" x14ac:dyDescent="0.3">
      <c r="A3">
        <v>2</v>
      </c>
      <c r="C3">
        <v>31</v>
      </c>
      <c r="D3">
        <f t="shared" ref="D3:D15" si="0">B3+C3</f>
        <v>31</v>
      </c>
      <c r="F3">
        <v>68</v>
      </c>
      <c r="J3" t="s">
        <v>69</v>
      </c>
    </row>
    <row r="4" spans="1:10" x14ac:dyDescent="0.3">
      <c r="A4">
        <v>3</v>
      </c>
      <c r="B4">
        <v>14</v>
      </c>
      <c r="C4">
        <v>30</v>
      </c>
      <c r="D4">
        <f t="shared" si="0"/>
        <v>44</v>
      </c>
      <c r="F4">
        <v>77</v>
      </c>
      <c r="J4">
        <f>COUNT(B2:B15)</f>
        <v>10</v>
      </c>
    </row>
    <row r="5" spans="1:10" ht="28.8" x14ac:dyDescent="0.3">
      <c r="A5">
        <v>4</v>
      </c>
      <c r="B5">
        <v>15</v>
      </c>
      <c r="C5">
        <v>33</v>
      </c>
      <c r="D5">
        <f t="shared" si="0"/>
        <v>48</v>
      </c>
      <c r="F5">
        <v>98</v>
      </c>
      <c r="G5">
        <v>1</v>
      </c>
      <c r="J5" s="1" t="s">
        <v>70</v>
      </c>
    </row>
    <row r="6" spans="1:10" x14ac:dyDescent="0.3">
      <c r="A6">
        <v>5</v>
      </c>
      <c r="B6">
        <v>25</v>
      </c>
      <c r="C6">
        <v>32</v>
      </c>
      <c r="D6">
        <f t="shared" si="0"/>
        <v>57</v>
      </c>
      <c r="F6">
        <v>83</v>
      </c>
      <c r="G6">
        <v>1</v>
      </c>
      <c r="H6" t="s">
        <v>32</v>
      </c>
      <c r="J6">
        <f>SUMIF(F2:F15, "&gt;=70", C2:C15)</f>
        <v>167</v>
      </c>
    </row>
    <row r="7" spans="1:10" x14ac:dyDescent="0.3">
      <c r="A7">
        <v>6</v>
      </c>
      <c r="C7">
        <v>34</v>
      </c>
      <c r="D7">
        <f t="shared" si="0"/>
        <v>34</v>
      </c>
      <c r="F7">
        <v>92</v>
      </c>
      <c r="G7">
        <v>1</v>
      </c>
      <c r="H7" t="s">
        <v>32</v>
      </c>
    </row>
    <row r="8" spans="1:10" x14ac:dyDescent="0.3">
      <c r="A8">
        <v>7</v>
      </c>
      <c r="B8">
        <v>20</v>
      </c>
      <c r="C8">
        <v>21</v>
      </c>
      <c r="D8">
        <f t="shared" si="0"/>
        <v>41</v>
      </c>
      <c r="F8">
        <v>52</v>
      </c>
      <c r="G8">
        <v>1</v>
      </c>
      <c r="J8" t="s">
        <v>30</v>
      </c>
    </row>
    <row r="9" spans="1:10" x14ac:dyDescent="0.3">
      <c r="A9">
        <v>8</v>
      </c>
      <c r="B9">
        <v>22</v>
      </c>
      <c r="C9">
        <v>10</v>
      </c>
      <c r="D9">
        <f t="shared" si="0"/>
        <v>32</v>
      </c>
      <c r="F9">
        <v>33</v>
      </c>
      <c r="J9">
        <f>COUNTA(H2:H15)</f>
        <v>8</v>
      </c>
    </row>
    <row r="10" spans="1:10" x14ac:dyDescent="0.3">
      <c r="A10">
        <v>9</v>
      </c>
      <c r="B10">
        <v>19</v>
      </c>
      <c r="C10">
        <v>12</v>
      </c>
      <c r="D10">
        <f t="shared" si="0"/>
        <v>31</v>
      </c>
      <c r="F10">
        <v>8</v>
      </c>
      <c r="G10">
        <v>1</v>
      </c>
      <c r="H10" t="s">
        <v>32</v>
      </c>
      <c r="J10" t="s">
        <v>29</v>
      </c>
    </row>
    <row r="11" spans="1:10" x14ac:dyDescent="0.3">
      <c r="A11">
        <v>10</v>
      </c>
      <c r="B11">
        <v>18</v>
      </c>
      <c r="C11">
        <v>11</v>
      </c>
      <c r="D11">
        <f t="shared" si="0"/>
        <v>29</v>
      </c>
      <c r="F11">
        <v>42</v>
      </c>
      <c r="J11">
        <f>COUNTIF(F2:F15, "&gt;=70")</f>
        <v>6</v>
      </c>
    </row>
    <row r="12" spans="1:10" x14ac:dyDescent="0.3">
      <c r="A12">
        <v>11</v>
      </c>
      <c r="C12">
        <v>17</v>
      </c>
      <c r="D12">
        <f t="shared" si="0"/>
        <v>17</v>
      </c>
      <c r="F12">
        <v>49</v>
      </c>
      <c r="G12">
        <v>1</v>
      </c>
      <c r="H12" t="s">
        <v>32</v>
      </c>
      <c r="J12" s="1"/>
    </row>
    <row r="13" spans="1:10" x14ac:dyDescent="0.3">
      <c r="A13">
        <v>12</v>
      </c>
      <c r="B13">
        <v>24</v>
      </c>
      <c r="C13">
        <v>27</v>
      </c>
      <c r="D13">
        <f t="shared" si="0"/>
        <v>51</v>
      </c>
      <c r="F13">
        <v>39</v>
      </c>
      <c r="H13" t="s">
        <v>32</v>
      </c>
    </row>
    <row r="14" spans="1:10" x14ac:dyDescent="0.3">
      <c r="A14">
        <v>13</v>
      </c>
      <c r="C14">
        <v>29</v>
      </c>
      <c r="D14">
        <f t="shared" si="0"/>
        <v>29</v>
      </c>
      <c r="F14">
        <v>90</v>
      </c>
      <c r="G14">
        <v>1</v>
      </c>
      <c r="H14" t="s">
        <v>32</v>
      </c>
    </row>
    <row r="15" spans="1:10" x14ac:dyDescent="0.3">
      <c r="A15">
        <v>14</v>
      </c>
      <c r="B15">
        <v>20</v>
      </c>
      <c r="C15">
        <v>9</v>
      </c>
      <c r="D15">
        <f t="shared" si="0"/>
        <v>29</v>
      </c>
      <c r="F15">
        <v>80</v>
      </c>
      <c r="G15">
        <v>1</v>
      </c>
      <c r="H1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93CE-C954-421E-B90F-12AA80DC1121}">
  <dimension ref="A1:J14"/>
  <sheetViews>
    <sheetView zoomScale="130" zoomScaleNormal="130" workbookViewId="0">
      <selection activeCell="I11" sqref="I11"/>
    </sheetView>
  </sheetViews>
  <sheetFormatPr defaultRowHeight="14.4" x14ac:dyDescent="0.3"/>
  <cols>
    <col min="9" max="9" width="17.6640625" bestFit="1" customWidth="1"/>
    <col min="10" max="10" width="10" customWidth="1"/>
  </cols>
  <sheetData>
    <row r="1" spans="1:10" x14ac:dyDescent="0.3">
      <c r="A1" t="s">
        <v>35</v>
      </c>
      <c r="B1" t="s">
        <v>36</v>
      </c>
      <c r="C1" t="s">
        <v>37</v>
      </c>
      <c r="E1" t="s">
        <v>39</v>
      </c>
      <c r="F1" t="s">
        <v>40</v>
      </c>
      <c r="G1" t="s">
        <v>54</v>
      </c>
      <c r="H1" t="s">
        <v>66</v>
      </c>
      <c r="I1" t="s">
        <v>64</v>
      </c>
      <c r="J1" t="s">
        <v>65</v>
      </c>
    </row>
    <row r="2" spans="1:10" x14ac:dyDescent="0.3">
      <c r="A2">
        <v>22</v>
      </c>
      <c r="B2">
        <v>32</v>
      </c>
      <c r="C2">
        <f>A2*B2</f>
        <v>704</v>
      </c>
      <c r="E2" t="s">
        <v>41</v>
      </c>
      <c r="F2" t="s">
        <v>45</v>
      </c>
      <c r="G2" t="s">
        <v>55</v>
      </c>
      <c r="H2">
        <v>16</v>
      </c>
    </row>
    <row r="3" spans="1:10" x14ac:dyDescent="0.3">
      <c r="A3">
        <v>14</v>
      </c>
      <c r="B3">
        <v>30</v>
      </c>
      <c r="C3">
        <f t="shared" ref="C3:C10" si="0">A3*B3</f>
        <v>420</v>
      </c>
      <c r="E3" t="s">
        <v>42</v>
      </c>
      <c r="F3" t="s">
        <v>46</v>
      </c>
      <c r="G3" t="s">
        <v>56</v>
      </c>
      <c r="H3">
        <v>15</v>
      </c>
    </row>
    <row r="4" spans="1:10" x14ac:dyDescent="0.3">
      <c r="A4">
        <v>15</v>
      </c>
      <c r="B4">
        <v>33</v>
      </c>
      <c r="C4">
        <f t="shared" si="0"/>
        <v>495</v>
      </c>
      <c r="E4" t="s">
        <v>43</v>
      </c>
      <c r="F4" t="s">
        <v>47</v>
      </c>
      <c r="G4" t="s">
        <v>57</v>
      </c>
      <c r="H4">
        <v>29</v>
      </c>
    </row>
    <row r="5" spans="1:10" x14ac:dyDescent="0.3">
      <c r="A5">
        <v>25</v>
      </c>
      <c r="B5">
        <v>32</v>
      </c>
      <c r="C5">
        <f t="shared" si="0"/>
        <v>800</v>
      </c>
      <c r="E5" t="s">
        <v>44</v>
      </c>
      <c r="F5" t="s">
        <v>48</v>
      </c>
      <c r="G5" t="s">
        <v>58</v>
      </c>
      <c r="H5">
        <v>32</v>
      </c>
    </row>
    <row r="6" spans="1:10" x14ac:dyDescent="0.3">
      <c r="A6">
        <v>20</v>
      </c>
      <c r="B6">
        <v>21</v>
      </c>
      <c r="C6">
        <f t="shared" si="0"/>
        <v>420</v>
      </c>
      <c r="E6" t="s">
        <v>42</v>
      </c>
      <c r="F6" t="s">
        <v>49</v>
      </c>
      <c r="G6" t="s">
        <v>59</v>
      </c>
      <c r="H6">
        <v>18</v>
      </c>
    </row>
    <row r="7" spans="1:10" x14ac:dyDescent="0.3">
      <c r="A7">
        <v>22</v>
      </c>
      <c r="B7">
        <v>10</v>
      </c>
      <c r="C7">
        <f t="shared" si="0"/>
        <v>220</v>
      </c>
      <c r="E7" t="s">
        <v>41</v>
      </c>
      <c r="F7" t="s">
        <v>50</v>
      </c>
      <c r="G7" t="s">
        <v>60</v>
      </c>
      <c r="H7">
        <v>20</v>
      </c>
    </row>
    <row r="8" spans="1:10" x14ac:dyDescent="0.3">
      <c r="A8">
        <v>19</v>
      </c>
      <c r="B8">
        <v>12</v>
      </c>
      <c r="C8">
        <f t="shared" si="0"/>
        <v>228</v>
      </c>
      <c r="E8" t="s">
        <v>43</v>
      </c>
      <c r="F8" t="s">
        <v>51</v>
      </c>
      <c r="G8" t="s">
        <v>61</v>
      </c>
      <c r="H8">
        <v>25</v>
      </c>
    </row>
    <row r="9" spans="1:10" x14ac:dyDescent="0.3">
      <c r="A9">
        <v>18</v>
      </c>
      <c r="B9">
        <v>11</v>
      </c>
      <c r="C9">
        <f t="shared" si="0"/>
        <v>198</v>
      </c>
      <c r="E9" t="s">
        <v>42</v>
      </c>
      <c r="F9" t="s">
        <v>52</v>
      </c>
      <c r="G9" t="s">
        <v>62</v>
      </c>
      <c r="H9">
        <v>16</v>
      </c>
    </row>
    <row r="10" spans="1:10" x14ac:dyDescent="0.3">
      <c r="A10">
        <v>24</v>
      </c>
      <c r="B10">
        <v>27</v>
      </c>
      <c r="C10">
        <f t="shared" si="0"/>
        <v>648</v>
      </c>
      <c r="E10" t="s">
        <v>43</v>
      </c>
      <c r="F10" t="s">
        <v>53</v>
      </c>
      <c r="G10" t="s">
        <v>63</v>
      </c>
      <c r="H10">
        <v>29</v>
      </c>
    </row>
    <row r="12" spans="1:10" x14ac:dyDescent="0.3">
      <c r="B12" t="s">
        <v>26</v>
      </c>
      <c r="C12">
        <f>SUM(C2:C10)</f>
        <v>4133</v>
      </c>
    </row>
    <row r="14" spans="1:10" x14ac:dyDescent="0.3">
      <c r="A14" t="s">
        <v>38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Result of students</vt:lpstr>
      <vt:lpstr>Sheet3</vt:lpstr>
      <vt:lpstr>Sheet4</vt:lpstr>
      <vt:lpstr>Array functions</vt:lpstr>
      <vt:lpstr>Stu_1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2023-07-28T10:42:38Z</dcterms:created>
  <dcterms:modified xsi:type="dcterms:W3CDTF">2023-08-03T13:29:48Z</dcterms:modified>
</cp:coreProperties>
</file>