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Excel\"/>
    </mc:Choice>
  </mc:AlternateContent>
  <xr:revisionPtr revIDLastSave="0" documentId="13_ncr:1_{25FF4778-D776-4075-9D68-79DE9637D5CE}" xr6:coauthVersionLast="47" xr6:coauthVersionMax="47" xr10:uidLastSave="{00000000-0000-0000-0000-000000000000}"/>
  <bookViews>
    <workbookView xWindow="-108" yWindow="-108" windowWidth="23256" windowHeight="12576" activeTab="4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5" l="1"/>
  <c r="I3" i="5"/>
  <c r="I4" i="5"/>
  <c r="I5" i="5"/>
  <c r="I6" i="5"/>
  <c r="I7" i="5"/>
  <c r="I8" i="5"/>
  <c r="I9" i="5"/>
  <c r="I10" i="5"/>
  <c r="C14" i="5" a="1"/>
  <c r="C14" i="5" s="1"/>
  <c r="J11" i="4"/>
  <c r="J9" i="4"/>
  <c r="J6" i="4"/>
  <c r="J4" i="4"/>
  <c r="J2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C12" i="5"/>
  <c r="C2" i="5"/>
  <c r="C3" i="5"/>
  <c r="C4" i="5"/>
  <c r="C5" i="5"/>
  <c r="C6" i="5"/>
  <c r="C7" i="5"/>
  <c r="C8" i="5"/>
  <c r="C9" i="5"/>
  <c r="C10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2" i="4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<sst xmlns="http://schemas.openxmlformats.org/spreadsheetml/2006/main" count="166" uniqueCount="120">
  <si>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</si>
  <si>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</si>
  <si>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</si>
  <si>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</si>
  <si>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</si>
  <si>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</si>
  <si>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</si>
  <si>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</si>
  <si>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</si>
  <si>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</si>
  <si>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</si>
  <si>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</si>
  <si>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</si>
  <si>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</si>
  <si>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</si>
  <si>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</si>
  <si>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</si>
  <si>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</si>
  <si>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</si>
  <si>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</si>
  <si>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</si>
  <si>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</si>
  <si>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</si>
  <si>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</si>
  <si>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</si>
  <si>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</si>
  <si>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</si>
  <si>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</si>
  <si>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</si>
  <si>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</si>
  <si>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</si>
  <si>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</si>
  <si>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</si>
  <si>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</si>
  <si>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</si>
  <si>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</si>
  <si>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</si>
  <si>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</si>
  <si>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</si>
  <si>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</si>
  <si>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</si>
  <si>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</si>
  <si>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</si>
  <si>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</si>
  <si>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</si>
  <si>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</si>
  <si>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</si>
  <si>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</si>
  <si>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</si>
  <si>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</si>
  <si>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</si>
  <si>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</si>
  <si>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</si>
  <si>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</si>
  <si>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</si>
  <si>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</si>
  <si>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</si>
  <si>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</si>
  <si>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</si>
  <si>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</si>
  <si>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</si>
  <si>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</si>
  <si>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</si>
  <si>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</si>
  <si>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</si>
  <si>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</si>
  <si>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</si>
  <si>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</si>
  <si>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</si>
  <si>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</si>
  <si>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</si>
  <si>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</si>
  <si>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</si>
  <si>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</si>
  <si>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</si>
  <si>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</si>
  <si>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</si>
  <si>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</si>
  <si>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</si>
  <si>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</si>
  <si>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</si>
  <si>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</si>
  <si>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</si>
  <si>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</si>
  <si>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</si>
  <si>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</si>
  <si>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</si>
  <si>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</si>
  <si>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</si>
  <si>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</si>
  <si>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</si>
  <si>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</si>
  <si>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</si>
  <si>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</si>
  <si>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</si>
  <si>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</si>
  <si>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</si>
  <si>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</si>
  <si>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</si>
  <si>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</si>
  <si>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</si>
  <si>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</si>
  <si>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</si>
  <si>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</si>
  <si>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</si>
  <si>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</si>
  <si>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</si>
  <si>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</si>
  <si>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</si>
  <si>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</si>
  <si>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</si>
  <si>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</si>
  <si>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</si>
  <si>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</si>
  <si>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</si>
  <si>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</si>
  <si>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Full Name</t>
  </si>
  <si>
    <t>Nick Name</t>
  </si>
  <si>
    <t>Age</t>
  </si>
  <si>
    <t>If 'Age' &gt;= 18 then Concatenate Title &amp; Surname, else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</si>
</sst>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F3" sqref="F3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J15"/>
  <sheetViews>
    <sheetView zoomScale="130" zoomScaleNormal="130" workbookViewId="0">
      <selection activeCell="J12" sqref="J12"/>
    </sheetView>
  </sheetViews>
  <sheetFormatPr defaultRowHeight="14.4" x14ac:dyDescent="0.3"/>
  <cols>
    <col min="1" max="1" width="13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1.5546875" bestFit="1" customWidth="1"/>
    <col min="10" max="10" width="43.44140625" bestFit="1" customWidth="1"/>
  </cols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64</v>
      </c>
      <c r="F1" t="s">
        <v>78</v>
      </c>
      <c r="G1" t="s">
        <v>84</v>
      </c>
      <c r="H1" t="s">
        <v>82</v>
      </c>
      <c r="I1" t="s">
        <v>79</v>
      </c>
      <c r="J1" t="s">
        <v>85</v>
      </c>
    </row>
    <row r="2" spans="1:10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55</v>
      </c>
      <c r="G2">
        <v>1</v>
      </c>
      <c r="H2" t="s">
        <v>83</v>
      </c>
      <c r="I2">
        <f>IF(F2 &gt;= 50, D2+$E$2, D2)</f>
        <v>74</v>
      </c>
      <c r="J2">
        <f>SUM(G2:G15)</f>
        <v>9</v>
      </c>
    </row>
    <row r="3" spans="1:10" x14ac:dyDescent="0.3">
      <c r="A3">
        <v>2</v>
      </c>
      <c r="C3">
        <v>31</v>
      </c>
      <c r="D3">
        <f t="shared" ref="D3:D15" si="0">B3+C3</f>
        <v>31</v>
      </c>
      <c r="F3">
        <v>68</v>
      </c>
      <c r="I3">
        <f t="shared" ref="I3:I15" si="1">IF(F3 &gt;= 50, D3+$E$2, D3)</f>
        <v>51</v>
      </c>
      <c r="J3" t="s">
        <v>86</v>
      </c>
    </row>
    <row r="4" spans="1:10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>
        <f t="shared" si="1"/>
        <v>64</v>
      </c>
      <c r="J4">
        <f>COUNT(C2:C15)</f>
        <v>14</v>
      </c>
    </row>
    <row r="5" spans="1:10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>
        <f t="shared" si="1"/>
        <v>68</v>
      </c>
      <c r="J5" t="s">
        <v>86</v>
      </c>
    </row>
    <row r="6" spans="1:10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83</v>
      </c>
      <c r="I6">
        <f t="shared" si="1"/>
        <v>77</v>
      </c>
      <c r="J6">
        <f>COUNT(B2:B15)</f>
        <v>10</v>
      </c>
    </row>
    <row r="7" spans="1:10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83</v>
      </c>
      <c r="I7">
        <f t="shared" si="1"/>
        <v>54</v>
      </c>
    </row>
    <row r="8" spans="1:10" x14ac:dyDescent="0.3">
      <c r="A8">
        <v>7</v>
      </c>
      <c r="B8">
        <v>20</v>
      </c>
      <c r="C8">
        <v>21</v>
      </c>
      <c r="D8">
        <f t="shared" si="0"/>
        <v>41</v>
      </c>
      <c r="F8">
        <v>52</v>
      </c>
      <c r="G8">
        <v>1</v>
      </c>
      <c r="I8">
        <f t="shared" si="1"/>
        <v>61</v>
      </c>
      <c r="J8" t="s">
        <v>81</v>
      </c>
    </row>
    <row r="9" spans="1:10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>
        <f t="shared" si="1"/>
        <v>32</v>
      </c>
      <c r="J9">
        <f>COUNTA(H2:H15)</f>
        <v>8</v>
      </c>
    </row>
    <row r="10" spans="1:10" x14ac:dyDescent="0.3">
      <c r="A10">
        <v>9</v>
      </c>
      <c r="B10">
        <v>19</v>
      </c>
      <c r="C10">
        <v>12</v>
      </c>
      <c r="D10">
        <f t="shared" si="0"/>
        <v>31</v>
      </c>
      <c r="F10">
        <v>8</v>
      </c>
      <c r="G10">
        <v>1</v>
      </c>
      <c r="H10" t="s">
        <v>83</v>
      </c>
      <c r="I10">
        <f t="shared" si="1"/>
        <v>31</v>
      </c>
      <c r="J10" t="s">
        <v>80</v>
      </c>
    </row>
    <row r="11" spans="1:10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>
        <f t="shared" si="1"/>
        <v>29</v>
      </c>
      <c r="J11">
        <f>COUNTIF(F2:F15, "&gt;=70")</f>
        <v>6</v>
      </c>
    </row>
    <row r="12" spans="1:10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83</v>
      </c>
      <c r="I12">
        <f t="shared" si="1"/>
        <v>17</v>
      </c>
      <c r="J12" s="2"/>
    </row>
    <row r="13" spans="1:10" x14ac:dyDescent="0.3">
      <c r="A13">
        <v>12</v>
      </c>
      <c r="B13">
        <v>24</v>
      </c>
      <c r="C13">
        <v>27</v>
      </c>
      <c r="D13">
        <f t="shared" si="0"/>
        <v>51</v>
      </c>
      <c r="F13">
        <v>39</v>
      </c>
      <c r="H13" t="s">
        <v>83</v>
      </c>
      <c r="I13">
        <f t="shared" si="1"/>
        <v>51</v>
      </c>
    </row>
    <row r="14" spans="1:10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83</v>
      </c>
      <c r="I14">
        <f t="shared" si="1"/>
        <v>49</v>
      </c>
    </row>
    <row r="15" spans="1:10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83</v>
      </c>
      <c r="I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J14"/>
  <sheetViews>
    <sheetView tabSelected="1" zoomScale="130" zoomScaleNormal="130" workbookViewId="0">
      <selection activeCell="I14" sqref="I14"/>
    </sheetView>
  </sheetViews>
  <sheetFormatPr defaultRowHeight="14.4" x14ac:dyDescent="0.3"/>
  <cols>
    <col min="9" max="9" width="17.6640625" bestFit="1" customWidth="1"/>
    <col min="10" max="10" width="10" customWidth="1"/>
  </cols>
  <sheetData>
    <row r="1" spans="1:10" x14ac:dyDescent="0.3">
      <c r="A1" t="s">
        <v>87</v>
      </c>
      <c r="B1" t="s">
        <v>88</v>
      </c>
      <c r="C1" t="s">
        <v>89</v>
      </c>
      <c r="E1" t="s">
        <v>91</v>
      </c>
      <c r="F1" t="s">
        <v>92</v>
      </c>
      <c r="G1" t="s">
        <v>106</v>
      </c>
      <c r="H1" t="s">
        <v>118</v>
      </c>
      <c r="I1" t="s">
        <v>116</v>
      </c>
      <c r="J1" t="s">
        <v>117</v>
      </c>
    </row>
    <row r="2" spans="1:10" x14ac:dyDescent="0.3">
      <c r="A2">
        <v>22</v>
      </c>
      <c r="B2">
        <v>32</v>
      </c>
      <c r="C2">
        <f>A2*B2</f>
        <v>704</v>
      </c>
      <c r="E2" t="s">
        <v>93</v>
      </c>
      <c r="F2" t="s">
        <v>97</v>
      </c>
      <c r="G2" t="s">
        <v>107</v>
      </c>
      <c r="H2">
        <v>16</v>
      </c>
      <c r="I2" t="str">
        <f>CONCATENATE(E2, ". ", F2, " ", G2)</f>
        <v>Mr. Anil Panchal</v>
      </c>
      <c r="J2" t="s">
        <v>119</v>
      </c>
    </row>
    <row r="3" spans="1:10" x14ac:dyDescent="0.3">
      <c r="A3">
        <v>14</v>
      </c>
      <c r="B3">
        <v>30</v>
      </c>
      <c r="C3">
        <f t="shared" ref="C3:C10" si="0">A3*B3</f>
        <v>420</v>
      </c>
      <c r="E3" t="s">
        <v>94</v>
      </c>
      <c r="F3" t="s">
        <v>98</v>
      </c>
      <c r="G3" t="s">
        <v>108</v>
      </c>
      <c r="H3">
        <v>15</v>
      </c>
      <c r="I3" t="str">
        <f t="shared" ref="I3:I10" si="1">CONCATENATE(E3, ". ", F3, " ", G3)</f>
        <v>Ms. Aayushi Chopra</v>
      </c>
    </row>
    <row r="4" spans="1:10" x14ac:dyDescent="0.3">
      <c r="A4">
        <v>15</v>
      </c>
      <c r="B4">
        <v>33</v>
      </c>
      <c r="C4">
        <f t="shared" si="0"/>
        <v>495</v>
      </c>
      <c r="E4" t="s">
        <v>95</v>
      </c>
      <c r="F4" t="s">
        <v>99</v>
      </c>
      <c r="G4" t="s">
        <v>109</v>
      </c>
      <c r="H4">
        <v>29</v>
      </c>
      <c r="I4" t="str">
        <f t="shared" si="1"/>
        <v>Mrs. Neeta Patel</v>
      </c>
    </row>
    <row r="5" spans="1:10" x14ac:dyDescent="0.3">
      <c r="A5">
        <v>25</v>
      </c>
      <c r="B5">
        <v>32</v>
      </c>
      <c r="C5">
        <f t="shared" si="0"/>
        <v>800</v>
      </c>
      <c r="E5" t="s">
        <v>96</v>
      </c>
      <c r="F5" t="s">
        <v>100</v>
      </c>
      <c r="G5" t="s">
        <v>110</v>
      </c>
      <c r="H5">
        <v>32</v>
      </c>
      <c r="I5" t="str">
        <f t="shared" si="1"/>
        <v>Dr. Hemal Bhatt</v>
      </c>
    </row>
    <row r="6" spans="1:10" x14ac:dyDescent="0.3">
      <c r="A6">
        <v>20</v>
      </c>
      <c r="B6">
        <v>21</v>
      </c>
      <c r="C6">
        <f t="shared" si="0"/>
        <v>420</v>
      </c>
      <c r="E6" t="s">
        <v>94</v>
      </c>
      <c r="F6" t="s">
        <v>101</v>
      </c>
      <c r="G6" t="s">
        <v>111</v>
      </c>
      <c r="H6">
        <v>18</v>
      </c>
      <c r="I6" t="str">
        <f t="shared" si="1"/>
        <v>Ms. Neepa Surani</v>
      </c>
    </row>
    <row r="7" spans="1:10" x14ac:dyDescent="0.3">
      <c r="A7">
        <v>22</v>
      </c>
      <c r="B7">
        <v>10</v>
      </c>
      <c r="C7">
        <f t="shared" si="0"/>
        <v>220</v>
      </c>
      <c r="E7" t="s">
        <v>93</v>
      </c>
      <c r="F7" t="s">
        <v>102</v>
      </c>
      <c r="G7" t="s">
        <v>112</v>
      </c>
      <c r="H7">
        <v>20</v>
      </c>
      <c r="I7" t="str">
        <f t="shared" si="1"/>
        <v>Mr. Anuj Jani</v>
      </c>
    </row>
    <row r="8" spans="1:10" x14ac:dyDescent="0.3">
      <c r="A8">
        <v>19</v>
      </c>
      <c r="B8">
        <v>12</v>
      </c>
      <c r="C8">
        <f t="shared" si="0"/>
        <v>228</v>
      </c>
      <c r="E8" t="s">
        <v>95</v>
      </c>
      <c r="F8" t="s">
        <v>103</v>
      </c>
      <c r="G8" t="s">
        <v>113</v>
      </c>
      <c r="H8">
        <v>25</v>
      </c>
      <c r="I8" t="str">
        <f t="shared" si="1"/>
        <v>Mrs. Palak Raval</v>
      </c>
    </row>
    <row r="9" spans="1:10" x14ac:dyDescent="0.3">
      <c r="A9">
        <v>18</v>
      </c>
      <c r="B9">
        <v>11</v>
      </c>
      <c r="C9">
        <f t="shared" si="0"/>
        <v>198</v>
      </c>
      <c r="E9" t="s">
        <v>94</v>
      </c>
      <c r="F9" t="s">
        <v>104</v>
      </c>
      <c r="G9" t="s">
        <v>114</v>
      </c>
      <c r="H9">
        <v>16</v>
      </c>
      <c r="I9" t="str">
        <f t="shared" si="1"/>
        <v>Ms. Vishwa Sheth</v>
      </c>
    </row>
    <row r="10" spans="1:10" x14ac:dyDescent="0.3">
      <c r="A10">
        <v>24</v>
      </c>
      <c r="B10">
        <v>27</v>
      </c>
      <c r="C10">
        <f t="shared" si="0"/>
        <v>648</v>
      </c>
      <c r="E10" t="s">
        <v>95</v>
      </c>
      <c r="F10" t="s">
        <v>105</v>
      </c>
      <c r="G10" t="s">
        <v>115</v>
      </c>
      <c r="H10">
        <v>29</v>
      </c>
      <c r="I10" t="str">
        <f t="shared" si="1"/>
        <v>Mrs. Hetal Pandya</v>
      </c>
    </row>
    <row r="12" spans="1:10" x14ac:dyDescent="0.3">
      <c r="B12" t="s">
        <v>77</v>
      </c>
      <c r="C12">
        <f>SUM(C2:C10)</f>
        <v>4133</v>
      </c>
    </row>
    <row r="14" spans="1:10" x14ac:dyDescent="0.3">
      <c r="A14" t="s">
        <v>90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Result</vt:lpstr>
      <vt:lpstr>Sheet3</vt:lpstr>
      <vt:lpstr>Sheet4</vt:lpstr>
      <vt:lpstr>Array functions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2023-08-02T15:10:43Z</dcterms:modified>
</cp:coreProperties>
</file>