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AI_Gen\03_Data Analytics\Excel_New_Batch\"/>
    </mc:Choice>
  </mc:AlternateContent>
  <xr:revisionPtr revIDLastSave="0" documentId="13_ncr:1_{FC7B36DA-908A-42D6-B249-32CE1F99FCD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rch11" sheetId="1" r:id="rId1"/>
    <sheet name="march15" sheetId="2" r:id="rId2"/>
    <sheet name="Data Validatio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5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5" i="2"/>
  <c r="H4" i="2"/>
  <c r="G5" i="2"/>
  <c r="G6" i="2"/>
  <c r="G11" i="2"/>
  <c r="G12" i="2"/>
  <c r="G13" i="2"/>
  <c r="G14" i="2"/>
  <c r="G4" i="2"/>
  <c r="F11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4" i="2"/>
  <c r="C5" i="2"/>
  <c r="C6" i="2"/>
  <c r="C7" i="2"/>
  <c r="C8" i="2"/>
  <c r="C9" i="2"/>
  <c r="G9" i="2" s="1"/>
  <c r="C10" i="2"/>
  <c r="F10" i="2" s="1"/>
  <c r="C11" i="2"/>
  <c r="C12" i="2"/>
  <c r="F12" i="2" s="1"/>
  <c r="C13" i="2"/>
  <c r="C14" i="2"/>
  <c r="C15" i="2"/>
  <c r="C16" i="2"/>
  <c r="C17" i="2"/>
  <c r="F17" i="2" s="1"/>
  <c r="C18" i="2"/>
  <c r="F18" i="2" s="1"/>
  <c r="C4" i="2"/>
  <c r="C2" i="1"/>
  <c r="C3" i="1"/>
  <c r="C1" i="1"/>
  <c r="F9" i="2" l="1"/>
  <c r="F16" i="2"/>
  <c r="F14" i="2"/>
  <c r="G18" i="2"/>
  <c r="G10" i="2"/>
  <c r="F5" i="2"/>
  <c r="G17" i="2"/>
  <c r="F8" i="2"/>
  <c r="F15" i="2"/>
  <c r="F6" i="2"/>
  <c r="F13" i="2"/>
  <c r="G16" i="2"/>
  <c r="G8" i="2"/>
  <c r="F7" i="2"/>
  <c r="G15" i="2"/>
  <c r="G7" i="2"/>
</calcChain>
</file>

<file path=xl/sharedStrings.xml><?xml version="1.0" encoding="utf-8"?>
<sst xmlns="http://schemas.openxmlformats.org/spreadsheetml/2006/main" count="34" uniqueCount="29">
  <si>
    <t>Python</t>
  </si>
  <si>
    <t>Language</t>
  </si>
  <si>
    <t>Pratik</t>
  </si>
  <si>
    <t>Bajaj</t>
  </si>
  <si>
    <t>Gyan</t>
  </si>
  <si>
    <t>Mehta</t>
  </si>
  <si>
    <t>Extracting in different ways using TEXT</t>
  </si>
  <si>
    <t>Date</t>
  </si>
  <si>
    <t>Numbers</t>
  </si>
  <si>
    <t>Year</t>
  </si>
  <si>
    <t>Month</t>
  </si>
  <si>
    <t>Year (Short)</t>
  </si>
  <si>
    <t>Month (short)</t>
  </si>
  <si>
    <t>Month Name (short)</t>
  </si>
  <si>
    <t>Month Name (full)</t>
  </si>
  <si>
    <t>Day (Short)</t>
  </si>
  <si>
    <t>Day (Full)</t>
  </si>
  <si>
    <t>OR</t>
  </si>
  <si>
    <t>AND</t>
  </si>
  <si>
    <t>Get me the count of rows which are in month of April or in the year 2008</t>
  </si>
  <si>
    <t>Which rows have April as their month or 2008 as year?</t>
  </si>
  <si>
    <t>Rs.</t>
  </si>
  <si>
    <t>Qty:</t>
  </si>
  <si>
    <t>Day:</t>
  </si>
  <si>
    <t>Sat</t>
  </si>
  <si>
    <t>Date:</t>
  </si>
  <si>
    <t>Choose:</t>
  </si>
  <si>
    <t>Zero Padded Month</t>
  </si>
  <si>
    <t>Zero Padded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</si>
</sst>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Fill="1"/>
    <xf numFmtId="0" fontId="0" fillId="0" borderId="1" xfId="0" applyFill="1" applyBorder="1"/>
    <xf numFmtId="0" fontId="0" fillId="0" borderId="2" xfId="0" applyFill="1" applyBorder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zoomScale="145" zoomScaleNormal="145" workbookViewId="0">
      <selection activeCell="C6" sqref="C6"/>
    </sheetView>
  </sheetViews>
  <sheetFormatPr defaultRowHeight="14.4" x14ac:dyDescent="0.3"/>
  <cols>
    <col min="3" max="3" width="17.88671875" customWidth="1"/>
  </cols>
  <sheetData>
    <row r="1" spans="1:3" x14ac:dyDescent="0.3">
      <c r="A1" t="s">
        <v>0</v>
      </c>
      <c r="B1" t="s">
        <v>1</v>
      </c>
      <c r="C1" t="str">
        <f>CONCATENATE(A1,B1)</f>
        <v>PythonLanguage</v>
      </c>
    </row>
    <row r="2" spans="1:3" x14ac:dyDescent="0.3">
      <c r="A2" t="s">
        <v>2</v>
      </c>
      <c r="B2" t="s">
        <v>3</v>
      </c>
      <c r="C2" t="str">
        <f>CONCATENATE(A2, " ", B2)</f>
        <v>Pratik Bajaj</v>
      </c>
    </row>
    <row r="3" spans="1:3" x14ac:dyDescent="0.3">
      <c r="A3" t="s">
        <v>4</v>
      </c>
      <c r="B3" t="s">
        <v>5</v>
      </c>
      <c r="C3" t="str">
        <f>CONCATENATE(A3, " ", B3)</f>
        <v>Gyan Mehta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71A6-4305-463D-86E9-C4F13E01E7DD}">
  <dimension ref="A2:Q25"/>
  <sheetViews>
    <sheetView topLeftCell="D1" zoomScale="115" zoomScaleNormal="115" workbookViewId="0">
      <selection activeCell="M12" sqref="M12"/>
    </sheetView>
  </sheetViews>
  <sheetFormatPr defaultRowHeight="14.4" x14ac:dyDescent="0.3"/>
  <cols>
    <col min="1" max="1" width="10.88671875" bestFit="1" customWidth="1"/>
    <col min="2" max="2" width="8.33203125" bestFit="1" customWidth="1"/>
    <col min="3" max="3" width="8.6640625" customWidth="1"/>
    <col min="4" max="4" width="4.88671875" bestFit="1" customWidth="1"/>
    <col min="5" max="5" width="8" bestFit="1" customWidth="1"/>
    <col min="6" max="7" width="8" customWidth="1"/>
    <col min="8" max="8" width="10.109375" customWidth="1"/>
    <col min="9" max="9" width="10.5546875" bestFit="1" customWidth="1"/>
    <col min="10" max="10" width="12.21875" bestFit="1" customWidth="1"/>
    <col min="11" max="11" width="17.44140625" bestFit="1" customWidth="1"/>
    <col min="12" max="12" width="17.77734375" bestFit="1" customWidth="1"/>
    <col min="13" max="13" width="16" bestFit="1" customWidth="1"/>
    <col min="14" max="14" width="4.88671875" bestFit="1" customWidth="1"/>
    <col min="15" max="15" width="15.6640625" bestFit="1" customWidth="1"/>
    <col min="16" max="16" width="10" bestFit="1" customWidth="1"/>
    <col min="17" max="17" width="10.44140625" bestFit="1" customWidth="1"/>
  </cols>
  <sheetData>
    <row r="2" spans="1:17" x14ac:dyDescent="0.3">
      <c r="A2" t="s">
        <v>20</v>
      </c>
      <c r="H2" s="3" t="s">
        <v>6</v>
      </c>
      <c r="I2" s="3"/>
      <c r="J2" s="3"/>
      <c r="K2" s="3"/>
      <c r="L2" s="3"/>
      <c r="M2" s="3"/>
      <c r="N2" s="3"/>
      <c r="O2" s="3"/>
      <c r="P2" s="3"/>
      <c r="Q2" s="3"/>
    </row>
    <row r="3" spans="1:17" x14ac:dyDescent="0.3">
      <c r="A3" t="s">
        <v>7</v>
      </c>
      <c r="B3" t="s">
        <v>8</v>
      </c>
      <c r="C3" t="s">
        <v>9</v>
      </c>
      <c r="D3" t="s">
        <v>7</v>
      </c>
      <c r="E3" t="s">
        <v>10</v>
      </c>
      <c r="F3" t="s">
        <v>17</v>
      </c>
      <c r="G3" t="s">
        <v>18</v>
      </c>
      <c r="H3" t="s">
        <v>9</v>
      </c>
      <c r="I3" t="s">
        <v>11</v>
      </c>
      <c r="J3" t="s">
        <v>12</v>
      </c>
      <c r="K3" t="s">
        <v>27</v>
      </c>
      <c r="L3" t="s">
        <v>13</v>
      </c>
      <c r="M3" t="s">
        <v>14</v>
      </c>
      <c r="N3" t="s">
        <v>7</v>
      </c>
      <c r="O3" t="s">
        <v>28</v>
      </c>
      <c r="P3" t="s">
        <v>15</v>
      </c>
      <c r="Q3" t="s">
        <v>16</v>
      </c>
    </row>
    <row r="4" spans="1:17" x14ac:dyDescent="0.3">
      <c r="A4" s="1">
        <v>38036</v>
      </c>
      <c r="B4">
        <v>33</v>
      </c>
      <c r="C4">
        <f>YEAR(A4)</f>
        <v>2004</v>
      </c>
      <c r="D4" s="4">
        <f>DAY(A4)</f>
        <v>19</v>
      </c>
      <c r="E4">
        <f>MONTH(A4)</f>
        <v>2</v>
      </c>
      <c r="F4" t="b">
        <f>OR(C4=2008, E4=4)</f>
        <v>0</v>
      </c>
      <c r="G4" t="b">
        <f>AND(C4=2008, E4=4)</f>
        <v>0</v>
      </c>
      <c r="H4" t="str">
        <f>TEXT(A4, "yyyy")</f>
        <v>2004</v>
      </c>
      <c r="I4" t="str">
        <f>TEXT(A4, "yy")</f>
        <v>04</v>
      </c>
      <c r="J4" t="str">
        <f>TEXT(A4, "m")</f>
        <v>2</v>
      </c>
      <c r="K4" t="str">
        <f>TEXT(A4, "mm")</f>
        <v>02</v>
      </c>
      <c r="L4" t="str">
        <f>TEXT(A4, "mmm")</f>
        <v>Feb</v>
      </c>
      <c r="M4" t="str">
        <f>TEXT(A4, "mmmm")</f>
        <v>February</v>
      </c>
      <c r="N4" t="str">
        <f>TEXT(A4, "d")</f>
        <v>19</v>
      </c>
      <c r="O4" t="str">
        <f>TEXT(A4, "dd")</f>
        <v>19</v>
      </c>
      <c r="P4" t="str">
        <f>TEXT(A4, "ddd")</f>
        <v>Thu</v>
      </c>
      <c r="Q4" t="str">
        <f>TEXT(A4, "dddd")</f>
        <v>Thursday</v>
      </c>
    </row>
    <row r="5" spans="1:17" x14ac:dyDescent="0.3">
      <c r="A5" s="1">
        <v>39091</v>
      </c>
      <c r="B5">
        <v>9</v>
      </c>
      <c r="C5">
        <f t="shared" ref="C5:C18" si="0">YEAR(A5)</f>
        <v>2007</v>
      </c>
      <c r="D5" s="4">
        <f t="shared" ref="D5:D18" si="1">DAY(A5)</f>
        <v>9</v>
      </c>
      <c r="E5">
        <f t="shared" ref="E5:E18" si="2">MONTH(A5)</f>
        <v>1</v>
      </c>
      <c r="F5" t="b">
        <f t="shared" ref="F5:F18" si="3">OR(C5=2008, E5=4)</f>
        <v>0</v>
      </c>
      <c r="G5" t="b">
        <f t="shared" ref="G5:G18" si="4">AND(C5=2008, E5=4)</f>
        <v>0</v>
      </c>
      <c r="H5" t="str">
        <f>TEXT(A5, "yyyy")</f>
        <v>2007</v>
      </c>
      <c r="I5" t="str">
        <f t="shared" ref="I5:I18" si="5">TEXT(A5, "yy")</f>
        <v>07</v>
      </c>
      <c r="J5" t="str">
        <f t="shared" ref="J5:J18" si="6">TEXT(A5, "m")</f>
        <v>1</v>
      </c>
      <c r="K5" t="str">
        <f t="shared" ref="K5:K18" si="7">TEXT(A5, "mm")</f>
        <v>01</v>
      </c>
      <c r="L5" t="str">
        <f t="shared" ref="L5:L18" si="8">TEXT(A5, "mmm")</f>
        <v>Jan</v>
      </c>
      <c r="M5" t="str">
        <f t="shared" ref="M5:M18" si="9">TEXT(A5, "mmmm")</f>
        <v>January</v>
      </c>
      <c r="N5" t="str">
        <f>TEXT(A5, "d")</f>
        <v>9</v>
      </c>
      <c r="O5" t="str">
        <f t="shared" ref="O5:O18" si="10">TEXT(A5, "dd")</f>
        <v>09</v>
      </c>
      <c r="P5" t="str">
        <f t="shared" ref="P5:P18" si="11">TEXT(A5, "ddd")</f>
        <v>Tue</v>
      </c>
      <c r="Q5" t="str">
        <f t="shared" ref="Q5:Q18" si="12">TEXT(A5, "dddd")</f>
        <v>Tuesday</v>
      </c>
    </row>
    <row r="6" spans="1:17" x14ac:dyDescent="0.3">
      <c r="A6" s="1">
        <v>39558</v>
      </c>
      <c r="B6">
        <v>5</v>
      </c>
      <c r="C6">
        <f t="shared" si="0"/>
        <v>2008</v>
      </c>
      <c r="D6" s="4">
        <f t="shared" si="1"/>
        <v>20</v>
      </c>
      <c r="E6">
        <f t="shared" si="2"/>
        <v>4</v>
      </c>
      <c r="F6" t="b">
        <f t="shared" si="3"/>
        <v>1</v>
      </c>
      <c r="G6" t="b">
        <f t="shared" si="4"/>
        <v>1</v>
      </c>
      <c r="H6" t="str">
        <f t="shared" ref="H6:H18" si="13">TEXT(A6, "yyyy")</f>
        <v>2008</v>
      </c>
      <c r="I6" t="str">
        <f t="shared" si="5"/>
        <v>08</v>
      </c>
      <c r="J6" t="str">
        <f t="shared" si="6"/>
        <v>4</v>
      </c>
      <c r="K6" t="str">
        <f t="shared" si="7"/>
        <v>04</v>
      </c>
      <c r="L6" t="str">
        <f t="shared" si="8"/>
        <v>Apr</v>
      </c>
      <c r="M6" t="str">
        <f t="shared" si="9"/>
        <v>April</v>
      </c>
      <c r="N6" t="str">
        <f t="shared" ref="N6:N18" si="14">TEXT(A6, "d")</f>
        <v>20</v>
      </c>
      <c r="O6" t="str">
        <f t="shared" si="10"/>
        <v>20</v>
      </c>
      <c r="P6" t="str">
        <f t="shared" si="11"/>
        <v>Sun</v>
      </c>
      <c r="Q6" t="str">
        <f t="shared" si="12"/>
        <v>Sunday</v>
      </c>
    </row>
    <row r="7" spans="1:17" x14ac:dyDescent="0.3">
      <c r="A7" s="1">
        <v>40288</v>
      </c>
      <c r="B7">
        <v>5</v>
      </c>
      <c r="C7">
        <f t="shared" si="0"/>
        <v>2010</v>
      </c>
      <c r="D7" s="4">
        <f t="shared" si="1"/>
        <v>20</v>
      </c>
      <c r="E7">
        <f t="shared" si="2"/>
        <v>4</v>
      </c>
      <c r="F7" t="b">
        <f t="shared" si="3"/>
        <v>1</v>
      </c>
      <c r="G7" t="b">
        <f t="shared" si="4"/>
        <v>0</v>
      </c>
      <c r="H7" t="str">
        <f t="shared" si="13"/>
        <v>2010</v>
      </c>
      <c r="I7" t="str">
        <f t="shared" si="5"/>
        <v>10</v>
      </c>
      <c r="J7" t="str">
        <f t="shared" si="6"/>
        <v>4</v>
      </c>
      <c r="K7" t="str">
        <f t="shared" si="7"/>
        <v>04</v>
      </c>
      <c r="L7" t="str">
        <f t="shared" si="8"/>
        <v>Apr</v>
      </c>
      <c r="M7" t="str">
        <f t="shared" si="9"/>
        <v>April</v>
      </c>
      <c r="N7" t="str">
        <f t="shared" si="14"/>
        <v>20</v>
      </c>
      <c r="O7" t="str">
        <f t="shared" si="10"/>
        <v>20</v>
      </c>
      <c r="P7" t="str">
        <f t="shared" si="11"/>
        <v>Tue</v>
      </c>
      <c r="Q7" t="str">
        <f t="shared" si="12"/>
        <v>Tuesday</v>
      </c>
    </row>
    <row r="8" spans="1:17" x14ac:dyDescent="0.3">
      <c r="A8" s="1">
        <v>39924</v>
      </c>
      <c r="B8">
        <v>6</v>
      </c>
      <c r="C8">
        <f t="shared" si="0"/>
        <v>2009</v>
      </c>
      <c r="D8" s="4">
        <f t="shared" si="1"/>
        <v>21</v>
      </c>
      <c r="E8">
        <f t="shared" si="2"/>
        <v>4</v>
      </c>
      <c r="F8" t="b">
        <f t="shared" si="3"/>
        <v>1</v>
      </c>
      <c r="G8" t="b">
        <f t="shared" si="4"/>
        <v>0</v>
      </c>
      <c r="H8" t="str">
        <f t="shared" si="13"/>
        <v>2009</v>
      </c>
      <c r="I8" t="str">
        <f t="shared" si="5"/>
        <v>09</v>
      </c>
      <c r="J8" t="str">
        <f t="shared" si="6"/>
        <v>4</v>
      </c>
      <c r="K8" t="str">
        <f t="shared" si="7"/>
        <v>04</v>
      </c>
      <c r="L8" t="str">
        <f t="shared" si="8"/>
        <v>Apr</v>
      </c>
      <c r="M8" t="str">
        <f t="shared" si="9"/>
        <v>April</v>
      </c>
      <c r="N8" t="str">
        <f t="shared" si="14"/>
        <v>21</v>
      </c>
      <c r="O8" t="str">
        <f t="shared" si="10"/>
        <v>21</v>
      </c>
      <c r="P8" t="str">
        <f t="shared" si="11"/>
        <v>Tue</v>
      </c>
      <c r="Q8" t="str">
        <f t="shared" si="12"/>
        <v>Tuesday</v>
      </c>
    </row>
    <row r="9" spans="1:17" x14ac:dyDescent="0.3">
      <c r="A9" s="1">
        <v>38829</v>
      </c>
      <c r="B9">
        <v>9</v>
      </c>
      <c r="C9">
        <f t="shared" si="0"/>
        <v>2006</v>
      </c>
      <c r="D9" s="4">
        <f t="shared" si="1"/>
        <v>22</v>
      </c>
      <c r="E9">
        <f t="shared" si="2"/>
        <v>4</v>
      </c>
      <c r="F9" t="b">
        <f t="shared" si="3"/>
        <v>1</v>
      </c>
      <c r="G9" t="b">
        <f t="shared" si="4"/>
        <v>0</v>
      </c>
      <c r="H9" t="str">
        <f t="shared" si="13"/>
        <v>2006</v>
      </c>
      <c r="I9" t="str">
        <f t="shared" si="5"/>
        <v>06</v>
      </c>
      <c r="J9" t="str">
        <f t="shared" si="6"/>
        <v>4</v>
      </c>
      <c r="K9" t="str">
        <f t="shared" si="7"/>
        <v>04</v>
      </c>
      <c r="L9" t="str">
        <f t="shared" si="8"/>
        <v>Apr</v>
      </c>
      <c r="M9" t="str">
        <f t="shared" si="9"/>
        <v>April</v>
      </c>
      <c r="N9" t="str">
        <f t="shared" si="14"/>
        <v>22</v>
      </c>
      <c r="O9" t="str">
        <f t="shared" si="10"/>
        <v>22</v>
      </c>
      <c r="P9" t="str">
        <f t="shared" si="11"/>
        <v>Sat</v>
      </c>
      <c r="Q9" t="str">
        <f t="shared" si="12"/>
        <v>Saturday</v>
      </c>
    </row>
    <row r="10" spans="1:17" x14ac:dyDescent="0.3">
      <c r="A10" s="1">
        <v>39561</v>
      </c>
      <c r="B10">
        <v>6</v>
      </c>
      <c r="C10">
        <f t="shared" si="0"/>
        <v>2008</v>
      </c>
      <c r="D10" s="4">
        <f t="shared" si="1"/>
        <v>23</v>
      </c>
      <c r="E10">
        <f t="shared" si="2"/>
        <v>4</v>
      </c>
      <c r="F10" t="b">
        <f t="shared" si="3"/>
        <v>1</v>
      </c>
      <c r="G10" t="b">
        <f t="shared" si="4"/>
        <v>1</v>
      </c>
      <c r="H10" t="str">
        <f t="shared" si="13"/>
        <v>2008</v>
      </c>
      <c r="I10" t="str">
        <f t="shared" si="5"/>
        <v>08</v>
      </c>
      <c r="J10" t="str">
        <f t="shared" si="6"/>
        <v>4</v>
      </c>
      <c r="K10" t="str">
        <f t="shared" si="7"/>
        <v>04</v>
      </c>
      <c r="L10" t="str">
        <f t="shared" si="8"/>
        <v>Apr</v>
      </c>
      <c r="M10" t="str">
        <f t="shared" si="9"/>
        <v>April</v>
      </c>
      <c r="N10" t="str">
        <f t="shared" si="14"/>
        <v>23</v>
      </c>
      <c r="O10" t="str">
        <f t="shared" si="10"/>
        <v>23</v>
      </c>
      <c r="P10" t="str">
        <f t="shared" si="11"/>
        <v>Wed</v>
      </c>
      <c r="Q10" t="str">
        <f t="shared" si="12"/>
        <v>Wednesday</v>
      </c>
    </row>
    <row r="11" spans="1:17" x14ac:dyDescent="0.3">
      <c r="A11" s="1">
        <v>42148</v>
      </c>
      <c r="B11">
        <v>3</v>
      </c>
      <c r="C11">
        <f t="shared" si="0"/>
        <v>2015</v>
      </c>
      <c r="D11" s="4">
        <f t="shared" si="1"/>
        <v>24</v>
      </c>
      <c r="E11">
        <f t="shared" si="2"/>
        <v>5</v>
      </c>
      <c r="F11" t="b">
        <f t="shared" si="3"/>
        <v>0</v>
      </c>
      <c r="G11" t="b">
        <f t="shared" si="4"/>
        <v>0</v>
      </c>
      <c r="H11" t="str">
        <f t="shared" si="13"/>
        <v>2015</v>
      </c>
      <c r="I11" t="str">
        <f t="shared" si="5"/>
        <v>15</v>
      </c>
      <c r="J11" t="str">
        <f t="shared" si="6"/>
        <v>5</v>
      </c>
      <c r="K11" t="str">
        <f t="shared" si="7"/>
        <v>05</v>
      </c>
      <c r="L11" t="str">
        <f t="shared" si="8"/>
        <v>May</v>
      </c>
      <c r="M11" t="str">
        <f t="shared" si="9"/>
        <v>May</v>
      </c>
      <c r="N11" t="str">
        <f t="shared" si="14"/>
        <v>24</v>
      </c>
      <c r="O11" t="str">
        <f t="shared" si="10"/>
        <v>24</v>
      </c>
      <c r="P11" t="str">
        <f t="shared" si="11"/>
        <v>Sun</v>
      </c>
      <c r="Q11" t="str">
        <f t="shared" si="12"/>
        <v>Sunday</v>
      </c>
    </row>
    <row r="12" spans="1:17" x14ac:dyDescent="0.3">
      <c r="A12" s="1">
        <v>39807</v>
      </c>
      <c r="B12">
        <v>66</v>
      </c>
      <c r="C12">
        <f t="shared" si="0"/>
        <v>2008</v>
      </c>
      <c r="D12" s="4">
        <f t="shared" si="1"/>
        <v>25</v>
      </c>
      <c r="E12">
        <f t="shared" si="2"/>
        <v>12</v>
      </c>
      <c r="F12" t="b">
        <f t="shared" si="3"/>
        <v>1</v>
      </c>
      <c r="G12" t="b">
        <f t="shared" si="4"/>
        <v>0</v>
      </c>
      <c r="H12" t="str">
        <f t="shared" si="13"/>
        <v>2008</v>
      </c>
      <c r="I12" t="str">
        <f t="shared" si="5"/>
        <v>08</v>
      </c>
      <c r="J12" t="str">
        <f t="shared" si="6"/>
        <v>12</v>
      </c>
      <c r="K12" t="str">
        <f t="shared" si="7"/>
        <v>12</v>
      </c>
      <c r="L12" t="str">
        <f t="shared" si="8"/>
        <v>Dec</v>
      </c>
      <c r="M12" t="str">
        <f t="shared" si="9"/>
        <v>December</v>
      </c>
      <c r="N12" t="str">
        <f t="shared" si="14"/>
        <v>25</v>
      </c>
      <c r="O12" t="str">
        <f t="shared" si="10"/>
        <v>25</v>
      </c>
      <c r="P12" t="str">
        <f t="shared" si="11"/>
        <v>Thu</v>
      </c>
      <c r="Q12" t="str">
        <f t="shared" si="12"/>
        <v>Thursday</v>
      </c>
    </row>
    <row r="13" spans="1:17" x14ac:dyDescent="0.3">
      <c r="A13" s="1">
        <v>39655</v>
      </c>
      <c r="B13">
        <v>7</v>
      </c>
      <c r="C13">
        <f t="shared" si="0"/>
        <v>2008</v>
      </c>
      <c r="D13" s="4">
        <f t="shared" si="1"/>
        <v>26</v>
      </c>
      <c r="E13">
        <f t="shared" si="2"/>
        <v>7</v>
      </c>
      <c r="F13" t="b">
        <f t="shared" si="3"/>
        <v>1</v>
      </c>
      <c r="G13" t="b">
        <f t="shared" si="4"/>
        <v>0</v>
      </c>
      <c r="H13" t="str">
        <f t="shared" si="13"/>
        <v>2008</v>
      </c>
      <c r="I13" t="str">
        <f t="shared" si="5"/>
        <v>08</v>
      </c>
      <c r="J13" t="str">
        <f t="shared" si="6"/>
        <v>7</v>
      </c>
      <c r="K13" t="str">
        <f t="shared" si="7"/>
        <v>07</v>
      </c>
      <c r="L13" t="str">
        <f t="shared" si="8"/>
        <v>Jul</v>
      </c>
      <c r="M13" t="str">
        <f t="shared" si="9"/>
        <v>July</v>
      </c>
      <c r="N13" t="str">
        <f t="shared" si="14"/>
        <v>26</v>
      </c>
      <c r="O13" t="str">
        <f t="shared" si="10"/>
        <v>26</v>
      </c>
      <c r="P13" t="str">
        <f t="shared" si="11"/>
        <v>Sat</v>
      </c>
      <c r="Q13" t="str">
        <f t="shared" si="12"/>
        <v>Saturday</v>
      </c>
    </row>
    <row r="14" spans="1:17" x14ac:dyDescent="0.3">
      <c r="A14" s="1">
        <v>39564</v>
      </c>
      <c r="B14">
        <v>9</v>
      </c>
      <c r="C14">
        <f t="shared" si="0"/>
        <v>2008</v>
      </c>
      <c r="D14" s="4">
        <f t="shared" si="1"/>
        <v>26</v>
      </c>
      <c r="E14">
        <f t="shared" si="2"/>
        <v>4</v>
      </c>
      <c r="F14" t="b">
        <f t="shared" si="3"/>
        <v>1</v>
      </c>
      <c r="G14" t="b">
        <f t="shared" si="4"/>
        <v>1</v>
      </c>
      <c r="H14" t="str">
        <f t="shared" si="13"/>
        <v>2008</v>
      </c>
      <c r="I14" t="str">
        <f t="shared" si="5"/>
        <v>08</v>
      </c>
      <c r="J14" t="str">
        <f t="shared" si="6"/>
        <v>4</v>
      </c>
      <c r="K14" t="str">
        <f t="shared" si="7"/>
        <v>04</v>
      </c>
      <c r="L14" t="str">
        <f t="shared" si="8"/>
        <v>Apr</v>
      </c>
      <c r="M14" t="str">
        <f t="shared" si="9"/>
        <v>April</v>
      </c>
      <c r="N14" t="str">
        <f t="shared" si="14"/>
        <v>26</v>
      </c>
      <c r="O14" t="str">
        <f t="shared" si="10"/>
        <v>26</v>
      </c>
      <c r="P14" t="str">
        <f t="shared" si="11"/>
        <v>Sat</v>
      </c>
      <c r="Q14" t="str">
        <f t="shared" si="12"/>
        <v>Saturday</v>
      </c>
    </row>
    <row r="15" spans="1:17" x14ac:dyDescent="0.3">
      <c r="A15" s="1">
        <v>39809</v>
      </c>
      <c r="B15">
        <v>10</v>
      </c>
      <c r="C15">
        <f t="shared" si="0"/>
        <v>2008</v>
      </c>
      <c r="D15" s="4">
        <f t="shared" si="1"/>
        <v>27</v>
      </c>
      <c r="E15">
        <f t="shared" si="2"/>
        <v>12</v>
      </c>
      <c r="F15" t="b">
        <f t="shared" si="3"/>
        <v>1</v>
      </c>
      <c r="G15" t="b">
        <f t="shared" si="4"/>
        <v>0</v>
      </c>
      <c r="H15" t="str">
        <f t="shared" si="13"/>
        <v>2008</v>
      </c>
      <c r="I15" t="str">
        <f t="shared" si="5"/>
        <v>08</v>
      </c>
      <c r="J15" t="str">
        <f t="shared" si="6"/>
        <v>12</v>
      </c>
      <c r="K15" t="str">
        <f t="shared" si="7"/>
        <v>12</v>
      </c>
      <c r="L15" t="str">
        <f t="shared" si="8"/>
        <v>Dec</v>
      </c>
      <c r="M15" t="str">
        <f t="shared" si="9"/>
        <v>December</v>
      </c>
      <c r="N15" t="str">
        <f t="shared" si="14"/>
        <v>27</v>
      </c>
      <c r="O15" t="str">
        <f t="shared" si="10"/>
        <v>27</v>
      </c>
      <c r="P15" t="str">
        <f t="shared" si="11"/>
        <v>Sat</v>
      </c>
      <c r="Q15" t="str">
        <f t="shared" si="12"/>
        <v>Saturday</v>
      </c>
    </row>
    <row r="16" spans="1:17" x14ac:dyDescent="0.3">
      <c r="A16" s="1">
        <v>39718</v>
      </c>
      <c r="B16">
        <v>4</v>
      </c>
      <c r="C16">
        <f t="shared" si="0"/>
        <v>2008</v>
      </c>
      <c r="D16" s="4">
        <f t="shared" si="1"/>
        <v>27</v>
      </c>
      <c r="E16">
        <f t="shared" si="2"/>
        <v>9</v>
      </c>
      <c r="F16" t="b">
        <f t="shared" si="3"/>
        <v>1</v>
      </c>
      <c r="G16" t="b">
        <f t="shared" si="4"/>
        <v>0</v>
      </c>
      <c r="H16" t="str">
        <f t="shared" si="13"/>
        <v>2008</v>
      </c>
      <c r="I16" t="str">
        <f t="shared" si="5"/>
        <v>08</v>
      </c>
      <c r="J16" t="str">
        <f t="shared" si="6"/>
        <v>9</v>
      </c>
      <c r="K16" t="str">
        <f t="shared" si="7"/>
        <v>09</v>
      </c>
      <c r="L16" t="str">
        <f t="shared" si="8"/>
        <v>Sep</v>
      </c>
      <c r="M16" t="str">
        <f t="shared" si="9"/>
        <v>September</v>
      </c>
      <c r="N16" t="str">
        <f t="shared" si="14"/>
        <v>27</v>
      </c>
      <c r="O16" t="str">
        <f t="shared" si="10"/>
        <v>27</v>
      </c>
      <c r="P16" t="str">
        <f t="shared" si="11"/>
        <v>Sat</v>
      </c>
      <c r="Q16" t="str">
        <f t="shared" si="12"/>
        <v>Saturday</v>
      </c>
    </row>
    <row r="17" spans="1:17" x14ac:dyDescent="0.3">
      <c r="A17" s="1">
        <v>39688</v>
      </c>
      <c r="B17">
        <v>13</v>
      </c>
      <c r="C17">
        <f t="shared" si="0"/>
        <v>2008</v>
      </c>
      <c r="D17" s="4">
        <f t="shared" si="1"/>
        <v>28</v>
      </c>
      <c r="E17">
        <f t="shared" si="2"/>
        <v>8</v>
      </c>
      <c r="F17" t="b">
        <f t="shared" si="3"/>
        <v>1</v>
      </c>
      <c r="G17" t="b">
        <f t="shared" si="4"/>
        <v>0</v>
      </c>
      <c r="H17" t="str">
        <f t="shared" si="13"/>
        <v>2008</v>
      </c>
      <c r="I17" t="str">
        <f t="shared" si="5"/>
        <v>08</v>
      </c>
      <c r="J17" t="str">
        <f t="shared" si="6"/>
        <v>8</v>
      </c>
      <c r="K17" t="str">
        <f t="shared" si="7"/>
        <v>08</v>
      </c>
      <c r="L17" t="str">
        <f t="shared" si="8"/>
        <v>Aug</v>
      </c>
      <c r="M17" t="str">
        <f t="shared" si="9"/>
        <v>August</v>
      </c>
      <c r="N17" t="str">
        <f t="shared" si="14"/>
        <v>28</v>
      </c>
      <c r="O17" t="str">
        <f t="shared" si="10"/>
        <v>28</v>
      </c>
      <c r="P17" t="str">
        <f t="shared" si="11"/>
        <v>Thu</v>
      </c>
      <c r="Q17" t="str">
        <f t="shared" si="12"/>
        <v>Thursday</v>
      </c>
    </row>
    <row r="18" spans="1:17" x14ac:dyDescent="0.3">
      <c r="A18" s="1">
        <v>39507</v>
      </c>
      <c r="B18">
        <v>7</v>
      </c>
      <c r="C18">
        <f t="shared" si="0"/>
        <v>2008</v>
      </c>
      <c r="D18" s="4">
        <f t="shared" si="1"/>
        <v>29</v>
      </c>
      <c r="E18">
        <f t="shared" si="2"/>
        <v>2</v>
      </c>
      <c r="F18" t="b">
        <f t="shared" si="3"/>
        <v>1</v>
      </c>
      <c r="G18" t="b">
        <f t="shared" si="4"/>
        <v>0</v>
      </c>
      <c r="H18" t="str">
        <f t="shared" si="13"/>
        <v>2008</v>
      </c>
      <c r="I18" t="str">
        <f t="shared" si="5"/>
        <v>08</v>
      </c>
      <c r="J18" t="str">
        <f t="shared" si="6"/>
        <v>2</v>
      </c>
      <c r="K18" t="str">
        <f t="shared" si="7"/>
        <v>02</v>
      </c>
      <c r="L18" t="str">
        <f t="shared" si="8"/>
        <v>Feb</v>
      </c>
      <c r="M18" t="str">
        <f t="shared" si="9"/>
        <v>February</v>
      </c>
      <c r="N18" t="str">
        <f t="shared" si="14"/>
        <v>29</v>
      </c>
      <c r="O18" t="str">
        <f t="shared" si="10"/>
        <v>29</v>
      </c>
      <c r="P18" t="str">
        <f t="shared" si="11"/>
        <v>Fri</v>
      </c>
      <c r="Q18" t="str">
        <f t="shared" si="12"/>
        <v>Friday</v>
      </c>
    </row>
    <row r="19" spans="1:17" x14ac:dyDescent="0.3">
      <c r="A19" s="1"/>
      <c r="D19" s="4"/>
    </row>
    <row r="21" spans="1:17" x14ac:dyDescent="0.3">
      <c r="A21" t="s">
        <v>19</v>
      </c>
    </row>
    <row r="22" spans="1:17" x14ac:dyDescent="0.3">
      <c r="A22" s="2" t="s">
        <v>17</v>
      </c>
    </row>
    <row r="25" spans="1:17" x14ac:dyDescent="0.3">
      <c r="A25" s="2" t="s">
        <v>18</v>
      </c>
    </row>
  </sheetData>
  <mergeCells count="1">
    <mergeCell ref="H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F1E4-CE4F-4AE0-B4FA-234FD03E593E}">
  <dimension ref="A1:D7"/>
  <sheetViews>
    <sheetView tabSelected="1" workbookViewId="0">
      <selection activeCell="H14" sqref="H14"/>
    </sheetView>
  </sheetViews>
  <sheetFormatPr defaultRowHeight="14.4" x14ac:dyDescent="0.3"/>
  <cols>
    <col min="3" max="3" width="9.5546875" bestFit="1" customWidth="1"/>
  </cols>
  <sheetData>
    <row r="1" spans="1:4" x14ac:dyDescent="0.3">
      <c r="A1" s="5"/>
      <c r="B1" s="5"/>
      <c r="C1" s="5"/>
      <c r="D1" s="5"/>
    </row>
    <row r="2" spans="1:4" x14ac:dyDescent="0.3">
      <c r="A2" s="5"/>
      <c r="B2" s="5" t="s">
        <v>21</v>
      </c>
      <c r="C2" s="6"/>
      <c r="D2" s="5"/>
    </row>
    <row r="3" spans="1:4" x14ac:dyDescent="0.3">
      <c r="A3" s="5"/>
      <c r="B3" s="5" t="s">
        <v>22</v>
      </c>
      <c r="C3" s="7"/>
      <c r="D3" s="5"/>
    </row>
    <row r="4" spans="1:4" x14ac:dyDescent="0.3">
      <c r="A4" s="5"/>
      <c r="B4" s="5" t="s">
        <v>23</v>
      </c>
      <c r="C4" s="7" t="s">
        <v>24</v>
      </c>
      <c r="D4" s="5"/>
    </row>
    <row r="5" spans="1:4" x14ac:dyDescent="0.3">
      <c r="A5" s="5"/>
      <c r="B5" s="5" t="s">
        <v>25</v>
      </c>
      <c r="C5" s="8">
        <v>41015</v>
      </c>
      <c r="D5" s="5"/>
    </row>
    <row r="6" spans="1:4" x14ac:dyDescent="0.3">
      <c r="A6" s="5"/>
      <c r="B6" s="5" t="s">
        <v>26</v>
      </c>
      <c r="C6" s="8"/>
      <c r="D6" s="5"/>
    </row>
    <row r="7" spans="1:4" x14ac:dyDescent="0.3">
      <c r="A7" s="5"/>
      <c r="B7" s="5"/>
      <c r="C7" s="5"/>
      <c r="D7" s="5"/>
    </row>
  </sheetData>
  <dataValidations count="3">
    <dataValidation type="decimal" operator="greaterThanOrEqual" allowBlank="1" showInputMessage="1" showErrorMessage="1" errorTitle="Numbers Only!" error="Rupees should be a number that is at least zero!" promptTitle="Important!" prompt="Please enter only non-negative numbers." sqref="C2" xr:uid="{D741E81C-B0DE-40D1-8F6C-9E2DBDD81FFC}">
      <formula1>0</formula1>
    </dataValidation>
    <dataValidation type="whole" allowBlank="1" showInputMessage="1" showErrorMessage="1" sqref="C3" xr:uid="{FB4E0437-DF22-48B8-8245-D73EF8006B5A}">
      <formula1>1</formula1>
      <formula2>6</formula2>
    </dataValidation>
    <dataValidation type="list" allowBlank="1" showInputMessage="1" showErrorMessage="1" sqref="C4" xr:uid="{DA26FE32-122F-4A05-B3B5-565334F672F9}">
      <formula1>"Mon, Tue, Wed, Thu, Fri, Sat, Sun"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710429-F5B2-4FAB-B02F-497ED44A7317}">
          <x14:formula1>
            <xm:f>march15!$H$3:$Q$3</xm:f>
          </x14:formula1>
          <xm:sqref>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march11</vt:lpstr>
      <vt:lpstr>march15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2024-03-15T14:56:48Z</dcterms:modified>
</cp:coreProperties>
</file>