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DS_Club2_AU\Excel\"/>
    </mc:Choice>
  </mc:AlternateContent>
  <xr:revisionPtr revIDLastSave="0" documentId="13_ncr:1_{C5A05D86-BBA1-4AAA-B35B-0D79AF527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2" r:id="rId1"/>
    <sheet name="Sheet1" sheetId="1" r:id="rId2"/>
  </sheets>
  <externalReferences>
    <externalReference r:id="rId3"/>
  </externalReferences>
  <definedNames>
    <definedName name="Student_1">[1]Sheet3!$B:$B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2" i="2"/>
  <c r="K14" i="2"/>
  <c r="K12" i="2"/>
  <c r="K10" i="2"/>
  <c r="K8" i="2"/>
  <c r="K6" i="2"/>
  <c r="K4" i="2"/>
  <c r="K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<sst xmlns="http://schemas.openxmlformats.org/spreadsheetml/2006/main" count="39" uniqueCount="19">
  <si>
    <t>P</t>
  </si>
  <si>
    <t>Number of students having attendance atleast 70%</t>
  </si>
  <si>
    <t>Number of students Attended Sports Day</t>
  </si>
  <si>
    <t>Number of students who gave exam of subject 2</t>
  </si>
  <si>
    <t>Number of students Attended Independance Day</t>
  </si>
  <si>
    <t>Final Marks</t>
  </si>
  <si>
    <t>Sports Day</t>
  </si>
  <si>
    <t>Independence Day</t>
  </si>
  <si>
    <t>Attendance</t>
  </si>
  <si>
    <t>Bonus Marks</t>
  </si>
  <si>
    <t>Total</t>
  </si>
  <si>
    <t>Sub 2</t>
  </si>
  <si>
    <t>Sub 1</t>
  </si>
  <si>
    <t>Student No</t>
  </si>
  <si>
    <t>Number of students who gave exam of subject 1</t>
  </si>
  <si>
    <t>Number of students who have attendace exactly 50%</t>
  </si>
  <si>
    <t>Annual Function</t>
  </si>
  <si>
    <t>A</t>
  </si>
  <si>
    <t>Number of students who attended Annual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</si>
</sst>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23_AI_Gen\03_Data%20Analytics\Excel\lecture2.xlsx" TargetMode="External"/><Relationship Id="rId1" Type="http://schemas.openxmlformats.org/officeDocument/2006/relationships/externalLinkPath" Target="/Users/Alakh%20Pandya/Desktop/Batches/23_AI_Gen/03_Data%20Analytics/Excel/lectur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sult"/>
      <sheetName val="Sheet3"/>
      <sheetName val="Sheet4"/>
      <sheetName val="Array functions"/>
    </sheetNames>
    <sheetDataSet>
      <sheetData sheetId="0" refreshError="1"/>
      <sheetData sheetId="1" refreshError="1"/>
      <sheetData sheetId="2">
        <row r="1">
          <cell r="B1" t="str">
            <v>Student 1</v>
          </cell>
        </row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42E2-342C-4B11-9D34-D913A831AAEF}">
  <dimension ref="A1:K15"/>
  <sheetViews>
    <sheetView tabSelected="1" zoomScale="120" zoomScaleNormal="120" workbookViewId="0">
      <selection activeCell="F7" sqref="F7"/>
    </sheetView>
  </sheetViews>
  <sheetFormatPr defaultRowHeight="14.4" x14ac:dyDescent="0.3"/>
  <cols>
    <col min="1" max="1" width="10.33203125" bestFit="1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4.77734375" bestFit="1" customWidth="1"/>
    <col min="10" max="10" width="10.5546875" bestFit="1" customWidth="1"/>
    <col min="11" max="11" width="46.109375" bestFit="1" customWidth="1"/>
  </cols>
  <sheetData>
    <row r="1" spans="1:11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16</v>
      </c>
      <c r="J1" t="s">
        <v>5</v>
      </c>
      <c r="K1" t="s">
        <v>4</v>
      </c>
    </row>
    <row r="2" spans="1:11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50</v>
      </c>
      <c r="G2">
        <v>1</v>
      </c>
      <c r="H2" t="s">
        <v>0</v>
      </c>
      <c r="I2" t="s">
        <v>17</v>
      </c>
      <c r="J2">
        <f>IF(F2&gt;=60, D2+$E$2, D2)</f>
        <v>54</v>
      </c>
      <c r="K2">
        <f>SUM(G:G)</f>
        <v>9</v>
      </c>
    </row>
    <row r="3" spans="1:11" x14ac:dyDescent="0.3">
      <c r="A3">
        <v>2</v>
      </c>
      <c r="D3">
        <f t="shared" ref="D3:D15" si="0">B3+C3</f>
        <v>0</v>
      </c>
      <c r="F3">
        <v>68</v>
      </c>
      <c r="I3" t="s">
        <v>0</v>
      </c>
      <c r="J3">
        <f t="shared" ref="J3:J15" si="1">IF(F3&gt;=60, D3+$E$2, D3)</f>
        <v>20</v>
      </c>
      <c r="K3" t="s">
        <v>14</v>
      </c>
    </row>
    <row r="4" spans="1:11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 t="s">
        <v>0</v>
      </c>
      <c r="J4">
        <f t="shared" si="1"/>
        <v>64</v>
      </c>
      <c r="K4">
        <f>COUNT(B2:B15)</f>
        <v>10</v>
      </c>
    </row>
    <row r="5" spans="1:11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 t="s">
        <v>17</v>
      </c>
      <c r="J5">
        <f t="shared" si="1"/>
        <v>68</v>
      </c>
      <c r="K5" t="s">
        <v>3</v>
      </c>
    </row>
    <row r="6" spans="1:11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0</v>
      </c>
      <c r="I6" t="s">
        <v>0</v>
      </c>
      <c r="J6">
        <f t="shared" si="1"/>
        <v>77</v>
      </c>
      <c r="K6">
        <f>COUNT(C2:C15)</f>
        <v>12</v>
      </c>
    </row>
    <row r="7" spans="1:11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0</v>
      </c>
      <c r="I7" t="s">
        <v>0</v>
      </c>
      <c r="J7">
        <f t="shared" si="1"/>
        <v>54</v>
      </c>
      <c r="K7" t="s">
        <v>2</v>
      </c>
    </row>
    <row r="8" spans="1:11" x14ac:dyDescent="0.3">
      <c r="A8">
        <v>7</v>
      </c>
      <c r="B8">
        <v>20</v>
      </c>
      <c r="C8">
        <v>21</v>
      </c>
      <c r="D8">
        <f t="shared" si="0"/>
        <v>41</v>
      </c>
      <c r="F8">
        <v>50</v>
      </c>
      <c r="G8">
        <v>1</v>
      </c>
      <c r="I8" t="s">
        <v>0</v>
      </c>
      <c r="J8">
        <f t="shared" si="1"/>
        <v>41</v>
      </c>
      <c r="K8">
        <f>COUNTA(H:H) - 1</f>
        <v>8</v>
      </c>
    </row>
    <row r="9" spans="1:11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 t="s">
        <v>17</v>
      </c>
      <c r="J9">
        <f t="shared" si="1"/>
        <v>32</v>
      </c>
      <c r="K9" t="s">
        <v>1</v>
      </c>
    </row>
    <row r="10" spans="1:11" x14ac:dyDescent="0.3">
      <c r="A10">
        <v>9</v>
      </c>
      <c r="B10">
        <v>19</v>
      </c>
      <c r="D10">
        <f t="shared" si="0"/>
        <v>19</v>
      </c>
      <c r="F10">
        <v>8</v>
      </c>
      <c r="G10">
        <v>1</v>
      </c>
      <c r="H10" t="s">
        <v>0</v>
      </c>
      <c r="I10" t="s">
        <v>17</v>
      </c>
      <c r="J10">
        <f t="shared" si="1"/>
        <v>19</v>
      </c>
      <c r="K10">
        <f>COUNTIF($F$2:$F$15, "&gt;=70")</f>
        <v>6</v>
      </c>
    </row>
    <row r="11" spans="1:11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 t="s">
        <v>0</v>
      </c>
      <c r="J11">
        <f t="shared" si="1"/>
        <v>29</v>
      </c>
      <c r="K11" t="s">
        <v>15</v>
      </c>
    </row>
    <row r="12" spans="1:11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0</v>
      </c>
      <c r="I12" t="s">
        <v>0</v>
      </c>
      <c r="J12">
        <f t="shared" si="1"/>
        <v>17</v>
      </c>
      <c r="K12">
        <f>COUNTIF($F$2:$F$15, 50)</f>
        <v>3</v>
      </c>
    </row>
    <row r="13" spans="1:11" x14ac:dyDescent="0.3">
      <c r="A13">
        <v>12</v>
      </c>
      <c r="B13">
        <v>24</v>
      </c>
      <c r="C13">
        <v>27</v>
      </c>
      <c r="D13">
        <f t="shared" si="0"/>
        <v>51</v>
      </c>
      <c r="F13">
        <v>50</v>
      </c>
      <c r="H13" t="s">
        <v>0</v>
      </c>
      <c r="I13" t="s">
        <v>0</v>
      </c>
      <c r="J13">
        <f t="shared" si="1"/>
        <v>51</v>
      </c>
      <c r="K13" t="s">
        <v>18</v>
      </c>
    </row>
    <row r="14" spans="1:11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0</v>
      </c>
      <c r="I14" t="s">
        <v>17</v>
      </c>
      <c r="J14">
        <f t="shared" si="1"/>
        <v>49</v>
      </c>
      <c r="K14">
        <f>COUNTIF(I:I, "P")</f>
        <v>8</v>
      </c>
    </row>
    <row r="15" spans="1:11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0</v>
      </c>
      <c r="I15" t="s">
        <v>17</v>
      </c>
      <c r="J15">
        <f t="shared" si="1"/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2023-12-18T06:59:48Z</dcterms:modified>
</cp:coreProperties>
</file>