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DS_CLUB_BATCH1_AHM\01_Advanced Excel\"/>
    </mc:Choice>
  </mc:AlternateContent>
  <xr:revisionPtr revIDLastSave="0" documentId="13_ncr:1_{2B2DACF1-9A7F-4C36-97F9-DD1A8B13DF9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ct13" sheetId="2" r:id="rId1"/>
    <sheet name="Data Validation" sheetId="3" r:id="rId2"/>
    <sheet name="Population" sheetId="4" r:id="rId3"/>
    <sheet name="Per Capita Incom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C24" i="2"/>
  <c r="C25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F5" i="2" s="1"/>
  <c r="D6" i="2"/>
  <c r="F6" i="2" s="1"/>
  <c r="D7" i="2"/>
  <c r="F7" i="2" s="1"/>
  <c r="D8" i="2"/>
  <c r="G8" i="2" s="1"/>
  <c r="D9" i="2"/>
  <c r="F9" i="2" s="1"/>
  <c r="D10" i="2"/>
  <c r="G10" i="2" s="1"/>
  <c r="D11" i="2"/>
  <c r="G11" i="2" s="1"/>
  <c r="D12" i="2"/>
  <c r="F12" i="2" s="1"/>
  <c r="D13" i="2"/>
  <c r="F13" i="2" s="1"/>
  <c r="D14" i="2"/>
  <c r="F14" i="2" s="1"/>
  <c r="D15" i="2"/>
  <c r="F15" i="2" s="1"/>
  <c r="D16" i="2"/>
  <c r="G16" i="2" s="1"/>
  <c r="D17" i="2"/>
  <c r="F17" i="2" s="1"/>
  <c r="D18" i="2"/>
  <c r="G18" i="2" s="1"/>
  <c r="D4" i="2"/>
  <c r="G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F18" i="2" l="1"/>
  <c r="F10" i="2"/>
  <c r="G15" i="2"/>
  <c r="F8" i="2"/>
  <c r="G17" i="2"/>
  <c r="F16" i="2"/>
  <c r="G9" i="2"/>
  <c r="F11" i="2"/>
  <c r="G7" i="2"/>
  <c r="G14" i="2"/>
  <c r="G6" i="2"/>
  <c r="G13" i="2"/>
  <c r="G5" i="2"/>
  <c r="G12" i="2"/>
</calcChain>
</file>

<file path=xl/sharedStrings.xml><?xml version="1.0" encoding="utf-8"?>
<sst xmlns="http://schemas.openxmlformats.org/spreadsheetml/2006/main" count="70" uniqueCount="50">
  <si>
    <t>Which rows have April as their month and 'Numbers' at least 10?</t>
  </si>
  <si>
    <t>Which rows have April as their month or 'Numbers' at least 10?</t>
  </si>
  <si>
    <t>Extracting in different ways using TEXT</t>
  </si>
  <si>
    <t>Date</t>
  </si>
  <si>
    <t>Year</t>
  </si>
  <si>
    <t>Month</t>
  </si>
  <si>
    <t>OR</t>
  </si>
  <si>
    <t>AND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</si>
  <si>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</si>
  <si>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</si>
  <si>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</si>
  <si>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</si>
  <si>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</si>
  <si>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</si>
  <si>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</si>
  <si>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</si>
  <si>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Numbers in 2 digits</t>
  </si>
  <si>
    <t>Numbers in 3 digits</t>
  </si>
  <si>
    <t>Get me the count of rows which are in month of April or in the year 2008</t>
  </si>
  <si>
    <t>Input</t>
  </si>
  <si>
    <t>Not between 10 &amp; 20</t>
  </si>
  <si>
    <t>Between 30 &amp; 40</t>
  </si>
  <si>
    <t>Quantity</t>
  </si>
  <si>
    <t>Adults</t>
  </si>
  <si>
    <t>Day of Stay</t>
  </si>
  <si>
    <t>Parameter</t>
  </si>
  <si>
    <t>Number</t>
  </si>
  <si>
    <t>STD Code</t>
  </si>
  <si>
    <t>City</t>
  </si>
  <si>
    <t>Population</t>
  </si>
  <si>
    <t>Avg. Literacy</t>
  </si>
  <si>
    <t>Ahmedabad</t>
  </si>
  <si>
    <t>Surat</t>
  </si>
  <si>
    <t>Patan</t>
  </si>
  <si>
    <t>Rajkot</t>
  </si>
  <si>
    <t>Disa</t>
  </si>
  <si>
    <t>Palanpur</t>
  </si>
  <si>
    <t>Match Function</t>
  </si>
  <si>
    <t>Index Function</t>
  </si>
  <si>
    <t>Enter the city</t>
  </si>
  <si>
    <t>Enter Index No</t>
  </si>
  <si>
    <t>Index No</t>
  </si>
  <si>
    <t>Enter Row No</t>
  </si>
  <si>
    <t>Enter Col No</t>
  </si>
  <si>
    <t>Value</t>
  </si>
  <si>
    <t>Enter City Name</t>
  </si>
  <si>
    <t>Direct Value</t>
  </si>
  <si>
    <t>Area</t>
  </si>
  <si>
    <t>Family Income</t>
  </si>
  <si>
    <t>Per Capita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</si>
</sst>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16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2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6" xfId="0" applyBorder="1"/>
    <xf numFmtId="0" fontId="2" fillId="0" borderId="0" xfId="0" applyFont="1"/>
    <xf numFmtId="0" fontId="0" fillId="0" borderId="7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08A8-5EB5-4D1E-A308-38A3301A2C63}">
  <dimension ref="A1:S27"/>
  <sheetViews>
    <sheetView zoomScale="115" zoomScaleNormal="115" workbookViewId="0">
      <selection activeCell="B4" sqref="B4"/>
    </sheetView>
  </sheetViews>
  <sheetFormatPr defaultRowHeight="14.4" x14ac:dyDescent="0.3"/>
  <cols>
    <col min="1" max="1" width="10.88671875" bestFit="1" customWidth="1"/>
    <col min="2" max="2" width="19.21875" bestFit="1" customWidth="1"/>
    <col min="3" max="3" width="8.6640625" customWidth="1"/>
    <col min="4" max="4" width="6.44140625" bestFit="1" customWidth="1"/>
    <col min="5" max="5" width="9.88671875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  <col min="18" max="19" width="17" bestFit="1" customWidth="1"/>
  </cols>
  <sheetData>
    <row r="1" spans="1:19" x14ac:dyDescent="0.3">
      <c r="A1" t="s">
        <v>0</v>
      </c>
    </row>
    <row r="2" spans="1:19" x14ac:dyDescent="0.3">
      <c r="A2" t="s">
        <v>1</v>
      </c>
      <c r="H2" s="10" t="s">
        <v>2</v>
      </c>
      <c r="I2" s="10"/>
      <c r="J2" s="10"/>
      <c r="K2" s="10"/>
      <c r="L2" s="10"/>
      <c r="M2" s="10"/>
      <c r="N2" s="10"/>
      <c r="O2" s="10"/>
      <c r="P2" s="10"/>
      <c r="Q2" s="10"/>
    </row>
    <row r="3" spans="1:19" x14ac:dyDescent="0.3">
      <c r="A3" t="s">
        <v>3</v>
      </c>
      <c r="B3" t="s">
        <v>26</v>
      </c>
      <c r="C3" t="s">
        <v>4</v>
      </c>
      <c r="D3" t="s">
        <v>5</v>
      </c>
      <c r="E3" t="s">
        <v>3</v>
      </c>
      <c r="F3" t="s">
        <v>7</v>
      </c>
      <c r="G3" t="s">
        <v>6</v>
      </c>
      <c r="H3" t="s">
        <v>4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3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19" x14ac:dyDescent="0.3">
      <c r="A4" s="1">
        <v>38036</v>
      </c>
      <c r="B4">
        <v>33</v>
      </c>
      <c r="C4">
        <f>YEAR(A4)</f>
        <v>2004</v>
      </c>
      <c r="D4">
        <f>MONTH(A4)</f>
        <v>2</v>
      </c>
      <c r="E4">
        <f>DAY(A4)</f>
        <v>19</v>
      </c>
      <c r="F4" t="b">
        <f>AND(B4&gt;=10, D4=4)</f>
        <v>0</v>
      </c>
      <c r="G4" t="b">
        <f>OR(B4&gt;=10, D4=4)</f>
        <v>1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  <c r="R4" t="str">
        <f>TEXT(B4, "00")</f>
        <v>33</v>
      </c>
      <c r="S4" t="str">
        <f>TEXT(B4, "000")</f>
        <v>033</v>
      </c>
    </row>
    <row r="5" spans="1:19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MONTH(A5)</f>
        <v>1</v>
      </c>
      <c r="E5">
        <f t="shared" ref="E5:E18" si="2">DAY(A5)</f>
        <v>9</v>
      </c>
      <c r="F5" t="b">
        <f t="shared" ref="F5:F18" si="3">AND(B5&gt;=10, D5=4)</f>
        <v>0</v>
      </c>
      <c r="G5" t="b">
        <f t="shared" ref="G5:G18" si="4">OR(B5&gt;=10, D5=4)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 "ddd")</f>
        <v>Tue</v>
      </c>
      <c r="Q5" t="str">
        <f t="shared" ref="Q5:Q18" si="14">TEXT(A5, "dddd")</f>
        <v>Tuesday</v>
      </c>
      <c r="R5" t="str">
        <f t="shared" ref="R5:R18" si="15">TEXT(B5, "00")</f>
        <v>09</v>
      </c>
      <c r="S5" t="str">
        <f t="shared" ref="S5:S18" si="16">TEXT(B5, "000")</f>
        <v>009</v>
      </c>
    </row>
    <row r="6" spans="1:19" x14ac:dyDescent="0.3">
      <c r="A6" s="1">
        <v>39558</v>
      </c>
      <c r="B6">
        <v>5</v>
      </c>
      <c r="C6">
        <f t="shared" si="0"/>
        <v>2008</v>
      </c>
      <c r="D6">
        <f t="shared" si="1"/>
        <v>4</v>
      </c>
      <c r="E6">
        <f t="shared" si="2"/>
        <v>20</v>
      </c>
      <c r="F6" t="b">
        <f t="shared" si="3"/>
        <v>0</v>
      </c>
      <c r="G6" t="b">
        <f t="shared" si="4"/>
        <v>1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  <c r="R6" t="str">
        <f t="shared" si="15"/>
        <v>05</v>
      </c>
      <c r="S6" t="str">
        <f t="shared" si="16"/>
        <v>005</v>
      </c>
    </row>
    <row r="7" spans="1:19" x14ac:dyDescent="0.3">
      <c r="A7" s="1">
        <v>40288</v>
      </c>
      <c r="B7">
        <v>5</v>
      </c>
      <c r="C7">
        <f t="shared" si="0"/>
        <v>2010</v>
      </c>
      <c r="D7">
        <f t="shared" si="1"/>
        <v>4</v>
      </c>
      <c r="E7">
        <f t="shared" si="2"/>
        <v>20</v>
      </c>
      <c r="F7" t="b">
        <f t="shared" si="3"/>
        <v>0</v>
      </c>
      <c r="G7" t="b">
        <f t="shared" si="4"/>
        <v>1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  <c r="R7" t="str">
        <f t="shared" si="15"/>
        <v>05</v>
      </c>
      <c r="S7" t="str">
        <f t="shared" si="16"/>
        <v>005</v>
      </c>
    </row>
    <row r="8" spans="1:19" x14ac:dyDescent="0.3">
      <c r="A8" s="1">
        <v>39924</v>
      </c>
      <c r="B8">
        <v>6</v>
      </c>
      <c r="C8">
        <f t="shared" si="0"/>
        <v>2009</v>
      </c>
      <c r="D8">
        <f t="shared" si="1"/>
        <v>4</v>
      </c>
      <c r="E8">
        <f t="shared" si="2"/>
        <v>21</v>
      </c>
      <c r="F8" t="b">
        <f t="shared" si="3"/>
        <v>0</v>
      </c>
      <c r="G8" t="b">
        <f t="shared" si="4"/>
        <v>1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  <c r="R8" t="str">
        <f t="shared" si="15"/>
        <v>06</v>
      </c>
      <c r="S8" t="str">
        <f t="shared" si="16"/>
        <v>006</v>
      </c>
    </row>
    <row r="9" spans="1:19" x14ac:dyDescent="0.3">
      <c r="A9" s="1">
        <v>38829</v>
      </c>
      <c r="B9">
        <v>9</v>
      </c>
      <c r="C9">
        <f t="shared" si="0"/>
        <v>2006</v>
      </c>
      <c r="D9">
        <f t="shared" si="1"/>
        <v>4</v>
      </c>
      <c r="E9">
        <f t="shared" si="2"/>
        <v>22</v>
      </c>
      <c r="F9" t="b">
        <f t="shared" si="3"/>
        <v>0</v>
      </c>
      <c r="G9" t="b">
        <f t="shared" si="4"/>
        <v>1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  <c r="R9" t="str">
        <f t="shared" si="15"/>
        <v>09</v>
      </c>
      <c r="S9" t="str">
        <f t="shared" si="16"/>
        <v>009</v>
      </c>
    </row>
    <row r="10" spans="1:19" x14ac:dyDescent="0.3">
      <c r="A10" s="1">
        <v>39561</v>
      </c>
      <c r="B10">
        <v>6</v>
      </c>
      <c r="C10">
        <f t="shared" si="0"/>
        <v>2008</v>
      </c>
      <c r="D10">
        <f t="shared" si="1"/>
        <v>4</v>
      </c>
      <c r="E10">
        <f t="shared" si="2"/>
        <v>23</v>
      </c>
      <c r="F10" t="b">
        <f t="shared" si="3"/>
        <v>0</v>
      </c>
      <c r="G10" t="b">
        <f t="shared" si="4"/>
        <v>1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  <c r="R10" t="str">
        <f t="shared" si="15"/>
        <v>06</v>
      </c>
      <c r="S10" t="str">
        <f t="shared" si="16"/>
        <v>006</v>
      </c>
    </row>
    <row r="11" spans="1:19" x14ac:dyDescent="0.3">
      <c r="A11" s="1">
        <v>42148</v>
      </c>
      <c r="B11">
        <v>3</v>
      </c>
      <c r="C11">
        <f t="shared" si="0"/>
        <v>2015</v>
      </c>
      <c r="D11">
        <f t="shared" si="1"/>
        <v>5</v>
      </c>
      <c r="E11">
        <f t="shared" si="2"/>
        <v>24</v>
      </c>
      <c r="F11" t="b">
        <f t="shared" si="3"/>
        <v>0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  <c r="R11" t="str">
        <f t="shared" si="15"/>
        <v>03</v>
      </c>
      <c r="S11" t="str">
        <f t="shared" si="16"/>
        <v>003</v>
      </c>
    </row>
    <row r="12" spans="1:19" x14ac:dyDescent="0.3">
      <c r="A12" s="1">
        <v>39807</v>
      </c>
      <c r="B12">
        <v>66</v>
      </c>
      <c r="C12">
        <f t="shared" si="0"/>
        <v>2008</v>
      </c>
      <c r="D12">
        <f t="shared" si="1"/>
        <v>12</v>
      </c>
      <c r="E12">
        <f t="shared" si="2"/>
        <v>25</v>
      </c>
      <c r="F12" t="b">
        <f t="shared" si="3"/>
        <v>0</v>
      </c>
      <c r="G12" t="b">
        <f t="shared" si="4"/>
        <v>1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  <c r="R12" t="str">
        <f t="shared" si="15"/>
        <v>66</v>
      </c>
      <c r="S12" t="str">
        <f t="shared" si="16"/>
        <v>066</v>
      </c>
    </row>
    <row r="13" spans="1:19" x14ac:dyDescent="0.3">
      <c r="A13" s="1">
        <v>39655</v>
      </c>
      <c r="B13">
        <v>7</v>
      </c>
      <c r="C13">
        <f t="shared" si="0"/>
        <v>2008</v>
      </c>
      <c r="D13">
        <f t="shared" si="1"/>
        <v>7</v>
      </c>
      <c r="E13">
        <f t="shared" si="2"/>
        <v>26</v>
      </c>
      <c r="F13" t="b">
        <f t="shared" si="3"/>
        <v>0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  <c r="R13" t="str">
        <f t="shared" si="15"/>
        <v>07</v>
      </c>
      <c r="S13" t="str">
        <f t="shared" si="16"/>
        <v>007</v>
      </c>
    </row>
    <row r="14" spans="1:19" x14ac:dyDescent="0.3">
      <c r="A14" s="1">
        <v>39564</v>
      </c>
      <c r="B14">
        <v>15</v>
      </c>
      <c r="C14">
        <f t="shared" si="0"/>
        <v>2008</v>
      </c>
      <c r="D14">
        <f t="shared" si="1"/>
        <v>4</v>
      </c>
      <c r="E14">
        <f t="shared" si="2"/>
        <v>26</v>
      </c>
      <c r="F14" t="b">
        <f t="shared" si="3"/>
        <v>1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  <c r="R14" t="str">
        <f t="shared" si="15"/>
        <v>15</v>
      </c>
      <c r="S14" t="str">
        <f t="shared" si="16"/>
        <v>015</v>
      </c>
    </row>
    <row r="15" spans="1:19" x14ac:dyDescent="0.3">
      <c r="A15" s="1">
        <v>39809</v>
      </c>
      <c r="B15">
        <v>10</v>
      </c>
      <c r="C15">
        <f t="shared" si="0"/>
        <v>2008</v>
      </c>
      <c r="D15">
        <f t="shared" si="1"/>
        <v>12</v>
      </c>
      <c r="E15">
        <f t="shared" si="2"/>
        <v>27</v>
      </c>
      <c r="F15" t="b">
        <f t="shared" si="3"/>
        <v>0</v>
      </c>
      <c r="G15" t="b">
        <f t="shared" si="4"/>
        <v>1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  <c r="R15" t="str">
        <f t="shared" si="15"/>
        <v>10</v>
      </c>
      <c r="S15" t="str">
        <f t="shared" si="16"/>
        <v>010</v>
      </c>
    </row>
    <row r="16" spans="1:19" x14ac:dyDescent="0.3">
      <c r="A16" s="1">
        <v>39718</v>
      </c>
      <c r="B16">
        <v>4</v>
      </c>
      <c r="C16">
        <f t="shared" si="0"/>
        <v>2008</v>
      </c>
      <c r="D16">
        <f t="shared" si="1"/>
        <v>9</v>
      </c>
      <c r="E16">
        <f t="shared" si="2"/>
        <v>27</v>
      </c>
      <c r="F16" t="b">
        <f t="shared" si="3"/>
        <v>0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  <c r="R16" t="str">
        <f t="shared" si="15"/>
        <v>04</v>
      </c>
      <c r="S16" t="str">
        <f t="shared" si="16"/>
        <v>004</v>
      </c>
    </row>
    <row r="17" spans="1:19" x14ac:dyDescent="0.3">
      <c r="A17" s="1">
        <v>39688</v>
      </c>
      <c r="B17">
        <v>13</v>
      </c>
      <c r="C17">
        <f t="shared" si="0"/>
        <v>2008</v>
      </c>
      <c r="D17">
        <f t="shared" si="1"/>
        <v>8</v>
      </c>
      <c r="E17">
        <f t="shared" si="2"/>
        <v>28</v>
      </c>
      <c r="F17" t="b">
        <f t="shared" si="3"/>
        <v>0</v>
      </c>
      <c r="G17" t="b">
        <f t="shared" si="4"/>
        <v>1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  <c r="R17" t="str">
        <f t="shared" si="15"/>
        <v>13</v>
      </c>
      <c r="S17" t="str">
        <f t="shared" si="16"/>
        <v>013</v>
      </c>
    </row>
    <row r="18" spans="1:19" x14ac:dyDescent="0.3">
      <c r="A18" s="1">
        <v>39507</v>
      </c>
      <c r="B18">
        <v>7</v>
      </c>
      <c r="C18">
        <f t="shared" si="0"/>
        <v>2008</v>
      </c>
      <c r="D18">
        <f t="shared" si="1"/>
        <v>2</v>
      </c>
      <c r="E18">
        <f t="shared" si="2"/>
        <v>29</v>
      </c>
      <c r="F18" t="b">
        <f t="shared" si="3"/>
        <v>0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  <c r="R18" t="str">
        <f t="shared" si="15"/>
        <v>07</v>
      </c>
      <c r="S18" t="str">
        <f t="shared" si="16"/>
        <v>007</v>
      </c>
    </row>
    <row r="19" spans="1:19" x14ac:dyDescent="0.3">
      <c r="A19" s="3"/>
    </row>
    <row r="21" spans="1:19" x14ac:dyDescent="0.3">
      <c r="A21" t="s">
        <v>18</v>
      </c>
    </row>
    <row r="22" spans="1:19" x14ac:dyDescent="0.3">
      <c r="A22" s="2" t="s">
        <v>6</v>
      </c>
    </row>
    <row r="23" spans="1:19" x14ac:dyDescent="0.3">
      <c r="B23" s="4" t="s">
        <v>19</v>
      </c>
      <c r="C23" s="7">
        <v>13</v>
      </c>
    </row>
    <row r="24" spans="1:19" x14ac:dyDescent="0.3">
      <c r="B24" s="5" t="s">
        <v>20</v>
      </c>
      <c r="C24" s="9" t="str">
        <f>IF(NOT(AND(C23&gt;=10, C23&lt;=20)), "Yes", "No")</f>
        <v>No</v>
      </c>
    </row>
    <row r="25" spans="1:19" x14ac:dyDescent="0.3">
      <c r="B25" s="6" t="s">
        <v>21</v>
      </c>
      <c r="C25" s="8" t="str">
        <f>IF(AND(C23&gt;=30, C23&lt;=40), "Yes", "No")</f>
        <v>No</v>
      </c>
    </row>
    <row r="27" spans="1:19" x14ac:dyDescent="0.3">
      <c r="A27" s="2" t="s">
        <v>7</v>
      </c>
    </row>
  </sheetData>
  <mergeCells count="1">
    <mergeCell ref="H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8AA9-963F-4813-9A2E-1F079B127A73}">
  <dimension ref="C3:D6"/>
  <sheetViews>
    <sheetView workbookViewId="0">
      <selection activeCell="D5" sqref="D5"/>
    </sheetView>
  </sheetViews>
  <sheetFormatPr defaultRowHeight="14.4" x14ac:dyDescent="0.3"/>
  <cols>
    <col min="3" max="3" width="14.21875" bestFit="1" customWidth="1"/>
  </cols>
  <sheetData>
    <row r="3" spans="3:4" x14ac:dyDescent="0.3">
      <c r="C3" t="s">
        <v>22</v>
      </c>
    </row>
    <row r="4" spans="3:4" x14ac:dyDescent="0.3">
      <c r="C4" t="s">
        <v>23</v>
      </c>
      <c r="D4">
        <v>3</v>
      </c>
    </row>
    <row r="5" spans="3:4" x14ac:dyDescent="0.3">
      <c r="C5" t="s">
        <v>25</v>
      </c>
    </row>
    <row r="6" spans="3:4" x14ac:dyDescent="0.3">
      <c r="C6" t="s">
        <v>24</v>
      </c>
    </row>
  </sheetData>
  <dataValidations count="3">
    <dataValidation type="whole" operator="greaterThanOrEqual" allowBlank="1" showInputMessage="1" showErrorMessage="1" errorTitle="Invalid Quanity!" error="Quantity can not be negative nor it can be a decimal number!" promptTitle="Non-negative Integers Only..." prompt="Please do not enter negative integers or decimal numbers." sqref="D3" xr:uid="{69908907-B7A9-43A5-9332-21A0EF46D72C}">
      <formula1>0</formula1>
    </dataValidation>
    <dataValidation type="list" allowBlank="1" showInputMessage="1" showErrorMessage="1" sqref="D4" xr:uid="{477A8773-5050-4308-827F-DE86ABFAAAE0}">
      <formula1>"1, 2, 3, 4, ,5, 6"</formula1>
    </dataValidation>
    <dataValidation type="list" allowBlank="1" showInputMessage="1" showErrorMessage="1" sqref="D6" xr:uid="{2355B53E-DE4B-4F25-9787-62E1E2B07E01}">
      <formula1>"Mon, Tue, Wed, Thu, Fri, Sat, 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E02BB2-B828-4D72-8726-20A882404B0E}">
          <x14:formula1>
            <xm:f>'Oct13'!$A$3:$S$3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EFBF-8396-4679-806D-CFDAAC9F2DAA}">
  <dimension ref="A1:F7"/>
  <sheetViews>
    <sheetView workbookViewId="0">
      <selection activeCell="B10" sqref="B10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4.21875" bestFit="1" customWidth="1"/>
    <col min="6" max="6" width="13.88671875" bestFit="1" customWidth="1"/>
  </cols>
  <sheetData>
    <row r="1" spans="1:6" x14ac:dyDescent="0.3">
      <c r="A1" t="s">
        <v>27</v>
      </c>
      <c r="B1" t="s">
        <v>28</v>
      </c>
      <c r="C1" t="s">
        <v>29</v>
      </c>
      <c r="D1" t="s">
        <v>30</v>
      </c>
      <c r="E1" t="s">
        <v>48</v>
      </c>
      <c r="F1" t="s">
        <v>47</v>
      </c>
    </row>
    <row r="2" spans="1:6" x14ac:dyDescent="0.3">
      <c r="A2">
        <v>79</v>
      </c>
      <c r="B2" t="s">
        <v>31</v>
      </c>
      <c r="C2">
        <v>86</v>
      </c>
      <c r="D2">
        <v>68.7</v>
      </c>
      <c r="E2">
        <v>18000</v>
      </c>
      <c r="F2">
        <v>110</v>
      </c>
    </row>
    <row r="3" spans="1:6" x14ac:dyDescent="0.3">
      <c r="A3">
        <v>261</v>
      </c>
      <c r="B3" t="s">
        <v>32</v>
      </c>
      <c r="C3">
        <v>80</v>
      </c>
      <c r="D3">
        <v>60.5</v>
      </c>
      <c r="E3">
        <v>21000</v>
      </c>
      <c r="F3">
        <v>98</v>
      </c>
    </row>
    <row r="4" spans="1:6" x14ac:dyDescent="0.3">
      <c r="A4">
        <v>2766</v>
      </c>
      <c r="B4" t="s">
        <v>33</v>
      </c>
      <c r="C4">
        <v>13</v>
      </c>
      <c r="D4">
        <v>72.3</v>
      </c>
      <c r="E4">
        <v>10000</v>
      </c>
      <c r="F4">
        <v>15</v>
      </c>
    </row>
    <row r="5" spans="1:6" x14ac:dyDescent="0.3">
      <c r="A5">
        <v>281</v>
      </c>
      <c r="B5" t="s">
        <v>34</v>
      </c>
      <c r="C5">
        <v>46</v>
      </c>
      <c r="D5">
        <v>52.2</v>
      </c>
      <c r="E5">
        <v>14000</v>
      </c>
      <c r="F5">
        <v>45</v>
      </c>
    </row>
    <row r="6" spans="1:6" x14ac:dyDescent="0.3">
      <c r="A6">
        <v>2744</v>
      </c>
      <c r="B6" t="s">
        <v>35</v>
      </c>
      <c r="C6">
        <v>2</v>
      </c>
      <c r="D6">
        <v>68.8</v>
      </c>
      <c r="E6">
        <v>8500</v>
      </c>
      <c r="F6">
        <v>8</v>
      </c>
    </row>
    <row r="7" spans="1:6" x14ac:dyDescent="0.3">
      <c r="A7">
        <v>2742</v>
      </c>
      <c r="B7" t="s">
        <v>36</v>
      </c>
      <c r="C7">
        <v>1.5</v>
      </c>
      <c r="D7">
        <v>64.900000000000006</v>
      </c>
      <c r="E7">
        <v>9600</v>
      </c>
      <c r="F7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6A5F-3126-45F3-A149-8EB25C0E0C09}">
  <dimension ref="A1:F28"/>
  <sheetViews>
    <sheetView tabSelected="1" workbookViewId="0">
      <selection activeCell="F1" sqref="F1"/>
    </sheetView>
  </sheetViews>
  <sheetFormatPr defaultRowHeight="14.4" x14ac:dyDescent="0.3"/>
  <cols>
    <col min="1" max="1" width="11.77734375" bestFit="1" customWidth="1"/>
    <col min="2" max="2" width="16" bestFit="1" customWidth="1"/>
    <col min="3" max="4" width="13.21875" bestFit="1" customWidth="1"/>
    <col min="5" max="5" width="13.88671875" bestFit="1" customWidth="1"/>
    <col min="7" max="7" width="12.21875" bestFit="1" customWidth="1"/>
  </cols>
  <sheetData>
    <row r="1" spans="1:6" x14ac:dyDescent="0.3">
      <c r="A1" t="s">
        <v>28</v>
      </c>
      <c r="B1" t="s">
        <v>49</v>
      </c>
      <c r="C1" t="s">
        <v>30</v>
      </c>
      <c r="D1" t="s">
        <v>29</v>
      </c>
      <c r="E1" t="s">
        <v>47</v>
      </c>
      <c r="F1" t="s">
        <v>27</v>
      </c>
    </row>
    <row r="2" spans="1:6" x14ac:dyDescent="0.3">
      <c r="A2" t="s">
        <v>31</v>
      </c>
      <c r="B2">
        <v>2590</v>
      </c>
    </row>
    <row r="3" spans="1:6" x14ac:dyDescent="0.3">
      <c r="A3" t="s">
        <v>35</v>
      </c>
      <c r="B3">
        <v>3196</v>
      </c>
    </row>
    <row r="4" spans="1:6" x14ac:dyDescent="0.3">
      <c r="A4" t="s">
        <v>36</v>
      </c>
      <c r="B4">
        <v>2400</v>
      </c>
    </row>
    <row r="5" spans="1:6" x14ac:dyDescent="0.3">
      <c r="A5" t="s">
        <v>33</v>
      </c>
      <c r="B5">
        <v>2530</v>
      </c>
    </row>
    <row r="6" spans="1:6" x14ac:dyDescent="0.3">
      <c r="A6" t="s">
        <v>34</v>
      </c>
      <c r="B6">
        <v>2900</v>
      </c>
    </row>
    <row r="7" spans="1:6" x14ac:dyDescent="0.3">
      <c r="A7" t="s">
        <v>32</v>
      </c>
      <c r="B7">
        <v>2850</v>
      </c>
    </row>
    <row r="11" spans="1:6" x14ac:dyDescent="0.3">
      <c r="A11" s="11" t="s">
        <v>37</v>
      </c>
      <c r="B11" s="11"/>
      <c r="D11" s="11" t="s">
        <v>38</v>
      </c>
      <c r="E11" s="11"/>
    </row>
    <row r="15" spans="1:6" x14ac:dyDescent="0.3">
      <c r="A15" t="s">
        <v>39</v>
      </c>
      <c r="B15" t="s">
        <v>31</v>
      </c>
      <c r="D15" t="s">
        <v>40</v>
      </c>
      <c r="E15">
        <v>3</v>
      </c>
    </row>
    <row r="16" spans="1:6" x14ac:dyDescent="0.3">
      <c r="A16" t="s">
        <v>41</v>
      </c>
      <c r="D16" t="s">
        <v>28</v>
      </c>
    </row>
    <row r="18" spans="1:6" x14ac:dyDescent="0.3">
      <c r="D18" t="s">
        <v>42</v>
      </c>
      <c r="E18">
        <v>6</v>
      </c>
    </row>
    <row r="19" spans="1:6" x14ac:dyDescent="0.3">
      <c r="D19" t="s">
        <v>43</v>
      </c>
      <c r="E19">
        <v>2</v>
      </c>
    </row>
    <row r="20" spans="1:6" x14ac:dyDescent="0.3">
      <c r="D20" t="s">
        <v>44</v>
      </c>
    </row>
    <row r="23" spans="1:6" x14ac:dyDescent="0.3">
      <c r="A23" s="12"/>
      <c r="B23" s="12"/>
      <c r="C23" s="12"/>
      <c r="D23" s="12"/>
    </row>
    <row r="24" spans="1:6" x14ac:dyDescent="0.3">
      <c r="A24" s="12"/>
      <c r="B24" s="12" t="s">
        <v>45</v>
      </c>
      <c r="C24" s="13"/>
      <c r="D24" s="12"/>
      <c r="F24" s="14"/>
    </row>
    <row r="25" spans="1:6" x14ac:dyDescent="0.3">
      <c r="A25" s="12"/>
      <c r="B25" s="12" t="s">
        <v>25</v>
      </c>
      <c r="C25" s="15"/>
      <c r="D25" s="12"/>
      <c r="F25" s="14"/>
    </row>
    <row r="26" spans="1:6" x14ac:dyDescent="0.3">
      <c r="A26" s="12"/>
      <c r="B26" s="12" t="s">
        <v>44</v>
      </c>
      <c r="C26" s="15"/>
      <c r="D26" s="12"/>
    </row>
    <row r="27" spans="1:6" x14ac:dyDescent="0.3">
      <c r="A27" s="12"/>
      <c r="B27" s="12" t="s">
        <v>46</v>
      </c>
      <c r="C27" s="16"/>
      <c r="D27" s="12"/>
    </row>
    <row r="28" spans="1:6" x14ac:dyDescent="0.3">
      <c r="A28" s="12"/>
      <c r="B28" s="12"/>
      <c r="C28" s="12"/>
      <c r="D28" s="12"/>
    </row>
  </sheetData>
  <mergeCells count="2">
    <mergeCell ref="A11:B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Oct13</vt:lpstr>
      <vt:lpstr>Data Validation</vt:lpstr>
      <vt:lpstr>Population</vt:lpstr>
      <vt:lpstr>Per Capita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2024-10-13T11:27:10Z</dcterms:modified>
</cp:coreProperties>
</file>