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91A0EDFA-6878-4FE3-8462-C6F2E90BB3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3" i="1"/>
  <c r="Q4" i="1"/>
  <c r="Q5" i="1"/>
  <c r="Q6" i="1"/>
  <c r="Q2" i="1"/>
  <c r="M9" i="1"/>
  <c r="P9" i="1"/>
  <c r="O9" i="1"/>
  <c r="N9" i="1"/>
  <c r="L9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J3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<sst xmlns="http://schemas.openxmlformats.org/spreadsheetml/2006/main" count="18" uniqueCount="17">
  <si>
    <t>Name</t>
  </si>
  <si>
    <t>SR Tendulkar</t>
  </si>
  <si>
    <t>V Sehwag</t>
  </si>
  <si>
    <t>V Kohli</t>
  </si>
  <si>
    <t>Matches</t>
  </si>
  <si>
    <t>Player Name</t>
  </si>
  <si>
    <t>100's</t>
  </si>
  <si>
    <t>50's</t>
  </si>
  <si>
    <t>No of 100s</t>
  </si>
  <si>
    <t>6's</t>
  </si>
  <si>
    <t>4s</t>
  </si>
  <si>
    <t>IFERROR</t>
  </si>
  <si>
    <t>LEN</t>
  </si>
  <si>
    <t>LEFT</t>
  </si>
  <si>
    <t>RIGHT</t>
  </si>
  <si>
    <t>NUMBERVALUE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</si>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</sst>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M11" sqref="M11"/>
    </sheetView>
  </sheetViews>
  <sheetFormatPr defaultRowHeight="14.4" x14ac:dyDescent="0.3"/>
  <cols>
    <col min="1" max="1" width="8" bestFit="1" customWidth="1"/>
    <col min="2" max="2" width="11.44140625" bestFit="1" customWidth="1"/>
    <col min="3" max="3" width="8.77734375" bestFit="1" customWidth="1"/>
    <col min="4" max="4" width="6.5546875" bestFit="1" customWidth="1"/>
    <col min="7" max="7" width="11.33203125" bestFit="1" customWidth="1"/>
    <col min="8" max="8" width="11.44140625" bestFit="1" customWidth="1"/>
    <col min="17" max="17" width="14.1093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F1" s="1"/>
      <c r="G1" s="1"/>
      <c r="H1" s="1"/>
      <c r="I1" s="1"/>
      <c r="K1" t="s">
        <v>11</v>
      </c>
      <c r="L1" t="s">
        <v>12</v>
      </c>
      <c r="M1" s="3" t="s">
        <v>13</v>
      </c>
      <c r="N1" s="3"/>
      <c r="O1" s="3" t="s">
        <v>14</v>
      </c>
      <c r="P1" s="3"/>
      <c r="Q1" t="s">
        <v>15</v>
      </c>
    </row>
    <row r="2" spans="1:17" x14ac:dyDescent="0.3">
      <c r="A2" s="1" t="s">
        <v>4</v>
      </c>
      <c r="B2" s="1">
        <v>200</v>
      </c>
      <c r="C2" s="1">
        <v>97</v>
      </c>
      <c r="D2" s="1">
        <v>98</v>
      </c>
      <c r="F2" s="1"/>
      <c r="G2" s="1"/>
      <c r="H2" s="1"/>
      <c r="I2" s="1"/>
      <c r="K2">
        <f>IFERROR(B2/C2, B2)</f>
        <v>2.0618556701030926</v>
      </c>
      <c r="L2">
        <f>LEN(B2)</f>
        <v>3</v>
      </c>
      <c r="M2" t="str">
        <f>LEFT(B2, 1)</f>
        <v>2</v>
      </c>
      <c r="N2" t="str">
        <f>LEFT(B2, 2)</f>
        <v>20</v>
      </c>
      <c r="O2" t="str">
        <f>RIGHT(B2, 1)</f>
        <v>0</v>
      </c>
      <c r="P2" t="str">
        <f>RIGHT(B2, 2)</f>
        <v>00</v>
      </c>
      <c r="Q2">
        <f>_xlfn.NUMBERVALUE(P2)</f>
        <v>0</v>
      </c>
    </row>
    <row r="3" spans="1:17" x14ac:dyDescent="0.3">
      <c r="A3" s="1" t="s">
        <v>6</v>
      </c>
      <c r="B3" s="1">
        <v>20</v>
      </c>
      <c r="C3" s="1">
        <v>22</v>
      </c>
      <c r="D3" s="1">
        <v>21</v>
      </c>
      <c r="F3" s="1"/>
      <c r="G3" s="1" t="s">
        <v>5</v>
      </c>
      <c r="H3" t="s">
        <v>1</v>
      </c>
      <c r="I3" s="1"/>
      <c r="J3">
        <f>LEN(H3)</f>
        <v>12</v>
      </c>
      <c r="K3">
        <f t="shared" ref="K3:K8" si="0">IFERROR(B3/C3, B3)</f>
        <v>0.90909090909090906</v>
      </c>
      <c r="L3">
        <f t="shared" ref="L3:L6" si="1">LEN(B3)</f>
        <v>2</v>
      </c>
      <c r="M3" t="str">
        <f t="shared" ref="M3:M6" si="2">LEFT(B3, 1)</f>
        <v>2</v>
      </c>
      <c r="N3" t="str">
        <f t="shared" ref="N3:N8" si="3">LEFT(B3, 2)</f>
        <v>20</v>
      </c>
      <c r="O3" t="str">
        <f t="shared" ref="O3:O6" si="4">RIGHT(B3, 1)</f>
        <v>0</v>
      </c>
      <c r="P3" t="str">
        <f t="shared" ref="P3:P6" si="5">RIGHT(B3, 2)</f>
        <v>20</v>
      </c>
      <c r="Q3">
        <f t="shared" ref="Q3:Q6" si="6">_xlfn.NUMBERVALUE(P3)</f>
        <v>20</v>
      </c>
    </row>
    <row r="4" spans="1:17" x14ac:dyDescent="0.3">
      <c r="A4" s="1" t="s">
        <v>7</v>
      </c>
      <c r="B4" s="1">
        <v>32</v>
      </c>
      <c r="C4" s="1">
        <v>35</v>
      </c>
      <c r="D4" s="1">
        <v>25</v>
      </c>
      <c r="F4" s="1"/>
      <c r="G4" s="1"/>
      <c r="H4" s="1"/>
      <c r="I4" s="1"/>
      <c r="K4">
        <f t="shared" si="0"/>
        <v>0.91428571428571426</v>
      </c>
      <c r="L4">
        <f t="shared" si="1"/>
        <v>2</v>
      </c>
      <c r="M4" t="str">
        <f t="shared" si="2"/>
        <v>3</v>
      </c>
      <c r="N4" t="str">
        <f t="shared" si="3"/>
        <v>32</v>
      </c>
      <c r="O4" t="str">
        <f t="shared" si="4"/>
        <v>2</v>
      </c>
      <c r="P4" t="str">
        <f t="shared" si="5"/>
        <v>32</v>
      </c>
      <c r="Q4">
        <f t="shared" si="6"/>
        <v>32</v>
      </c>
    </row>
    <row r="5" spans="1:17" x14ac:dyDescent="0.3">
      <c r="A5" s="1" t="s">
        <v>9</v>
      </c>
      <c r="B5" s="1">
        <v>100</v>
      </c>
      <c r="C5" s="1">
        <v>25</v>
      </c>
      <c r="D5" s="1">
        <v>54</v>
      </c>
      <c r="F5" s="1"/>
      <c r="G5" s="1" t="s">
        <v>8</v>
      </c>
      <c r="H5">
        <v>20</v>
      </c>
      <c r="I5" s="1"/>
      <c r="K5">
        <f t="shared" si="0"/>
        <v>4</v>
      </c>
      <c r="L5">
        <f t="shared" si="1"/>
        <v>3</v>
      </c>
      <c r="M5" t="str">
        <f t="shared" si="2"/>
        <v>1</v>
      </c>
      <c r="N5" t="str">
        <f t="shared" si="3"/>
        <v>10</v>
      </c>
      <c r="O5" t="str">
        <f t="shared" si="4"/>
        <v>0</v>
      </c>
      <c r="P5" t="str">
        <f t="shared" si="5"/>
        <v>00</v>
      </c>
      <c r="Q5">
        <f t="shared" si="6"/>
        <v>0</v>
      </c>
    </row>
    <row r="6" spans="1:17" x14ac:dyDescent="0.3">
      <c r="A6" s="1" t="s">
        <v>10</v>
      </c>
      <c r="B6" s="1">
        <v>125</v>
      </c>
      <c r="C6" s="1">
        <v>20</v>
      </c>
      <c r="D6" s="1">
        <v>14</v>
      </c>
      <c r="F6" s="1"/>
      <c r="G6" s="1"/>
      <c r="H6" s="1"/>
      <c r="I6" s="1"/>
      <c r="K6">
        <f t="shared" si="0"/>
        <v>6.25</v>
      </c>
      <c r="L6">
        <f t="shared" si="1"/>
        <v>3</v>
      </c>
      <c r="M6" t="str">
        <f t="shared" si="2"/>
        <v>1</v>
      </c>
      <c r="N6" t="str">
        <f t="shared" si="3"/>
        <v>12</v>
      </c>
      <c r="O6" t="str">
        <f t="shared" si="4"/>
        <v>5</v>
      </c>
      <c r="P6" t="str">
        <f t="shared" si="5"/>
        <v>25</v>
      </c>
      <c r="Q6">
        <f t="shared" si="6"/>
        <v>25</v>
      </c>
    </row>
    <row r="7" spans="1:17" x14ac:dyDescent="0.3">
      <c r="K7">
        <f t="shared" si="0"/>
        <v>0</v>
      </c>
    </row>
    <row r="8" spans="1:17" x14ac:dyDescent="0.3">
      <c r="B8" s="1">
        <v>31</v>
      </c>
      <c r="K8">
        <f t="shared" si="0"/>
        <v>31</v>
      </c>
    </row>
    <row r="9" spans="1:17" x14ac:dyDescent="0.3">
      <c r="K9" s="4" t="s">
        <v>16</v>
      </c>
      <c r="L9" s="4">
        <f>SUM(L2:L8)</f>
        <v>13</v>
      </c>
      <c r="M9" s="4">
        <f>SUM(M2:M8)</f>
        <v>0</v>
      </c>
      <c r="N9" s="4">
        <f>SUM(N2:N8)</f>
        <v>0</v>
      </c>
      <c r="O9" s="4">
        <f>SUM(O2:O8)</f>
        <v>0</v>
      </c>
      <c r="P9" s="4">
        <f>SUM(P2:P8)</f>
        <v>0</v>
      </c>
      <c r="Q9" s="4">
        <f>SUM(Q2:Q8)</f>
        <v>77</v>
      </c>
    </row>
  </sheetData>
  <mergeCells count="2"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2023-08-18T13:10:01Z</dcterms:modified>
</cp:coreProperties>
</file>