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ll_batches\24_DS_Gen_Ahm_1\"/>
    </mc:Choice>
  </mc:AlternateContent>
  <xr:revisionPtr revIDLastSave="0" documentId="13_ncr:1_{51F3062F-5AEC-4A8D-9349-587E6BFE1D4F}" xr6:coauthVersionLast="47" xr6:coauthVersionMax="47" xr10:uidLastSave="{00000000-0000-0000-0000-000000000000}"/>
  <bookViews>
    <workbookView xWindow="-108" yWindow="-108" windowWidth="23256" windowHeight="12576" xr2:uid="{822180F9-E4E2-4D10-B8F7-229F5B87376E}"/>
  </bookViews>
  <sheets>
    <sheet name="Attendance" sheetId="2" r:id="rId1"/>
    <sheet name="Outsider students" sheetId="5" r:id="rId2"/>
    <sheet name="Sheet1" sheetId="3" r:id="rId3"/>
    <sheet name="Sheet4" sheetId="6" r:id="rId4"/>
    <sheet name="Sheet2" sheetId="7" r:id="rId5"/>
  </sheets>
  <definedNames>
    <definedName name="_xlnm._FilterDatabase" localSheetId="0" hidden="1">Attendance!$A$1:$BL$61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63" i="2" l="1"/>
  <c r="AS63" i="2"/>
  <c r="AR63" i="2"/>
  <c r="AQ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M37" i="3"/>
  <c r="AM40" i="3"/>
  <c r="AM39" i="3"/>
  <c r="AM38" i="3"/>
  <c r="AM23" i="3"/>
  <c r="AM32" i="3"/>
  <c r="AL6" i="6"/>
  <c r="AM31" i="3"/>
  <c r="AM9" i="3"/>
  <c r="AM27" i="3"/>
  <c r="AM33" i="3"/>
  <c r="AM26" i="3"/>
  <c r="AL5" i="6"/>
  <c r="AM25" i="3"/>
  <c r="AM24" i="3"/>
  <c r="AM19" i="3"/>
  <c r="AM18" i="3"/>
  <c r="AM16" i="3"/>
  <c r="AM15" i="3"/>
  <c r="AM8" i="3"/>
  <c r="AM6" i="3"/>
  <c r="AM5" i="3"/>
  <c r="AM4" i="3"/>
  <c r="AM3" i="3"/>
  <c r="AM2" i="3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" i="7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AI5" i="6"/>
  <c r="AJ5" i="6" s="1"/>
  <c r="C2" i="6"/>
  <c r="C2" i="3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2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D2" i="3"/>
  <c r="E2" i="3"/>
  <c r="F2" i="3"/>
  <c r="G2" i="3"/>
  <c r="H2" i="3"/>
  <c r="I2" i="3"/>
  <c r="J2" i="3"/>
  <c r="K2" i="3"/>
  <c r="L2" i="3"/>
  <c r="M2" i="3"/>
  <c r="N2" i="3"/>
  <c r="AI7" i="6" l="1"/>
  <c r="AJ7" i="6" s="1"/>
  <c r="AI6" i="6"/>
  <c r="AJ6" i="6" s="1"/>
  <c r="AI4" i="6"/>
  <c r="AJ4" i="6" s="1"/>
  <c r="AI3" i="6"/>
  <c r="AJ3" i="6" s="1"/>
  <c r="AI2" i="3"/>
  <c r="AK2" i="3" s="1"/>
  <c r="AI18" i="3"/>
  <c r="AK18" i="3" s="1"/>
  <c r="AI16" i="3"/>
  <c r="AK16" i="3" s="1"/>
  <c r="AI15" i="3"/>
  <c r="AK15" i="3" s="1"/>
  <c r="AI13" i="3"/>
  <c r="AK13" i="3" s="1"/>
  <c r="AI12" i="3"/>
  <c r="AK12" i="3" s="1"/>
  <c r="AI11" i="3"/>
  <c r="AK11" i="3" s="1"/>
  <c r="AI10" i="3"/>
  <c r="AK10" i="3" s="1"/>
  <c r="AI9" i="3"/>
  <c r="AK9" i="3" s="1"/>
  <c r="AI8" i="3"/>
  <c r="AK8" i="3" s="1"/>
  <c r="AI7" i="3"/>
  <c r="AK7" i="3" s="1"/>
  <c r="AI5" i="3"/>
  <c r="AK5" i="3" s="1"/>
  <c r="AI4" i="3"/>
  <c r="AK4" i="3" s="1"/>
  <c r="AI3" i="3"/>
  <c r="AK3" i="3" s="1"/>
  <c r="AI25" i="3"/>
  <c r="AK25" i="3" s="1"/>
  <c r="AI24" i="3"/>
  <c r="AK24" i="3" s="1"/>
  <c r="AI23" i="3"/>
  <c r="AK23" i="3" s="1"/>
  <c r="AI40" i="3"/>
  <c r="AK40" i="3" s="1"/>
  <c r="AI39" i="3"/>
  <c r="AK39" i="3" s="1"/>
  <c r="AI38" i="3"/>
  <c r="AK38" i="3" s="1"/>
  <c r="AI37" i="3"/>
  <c r="AK37" i="3" s="1"/>
  <c r="AI36" i="3"/>
  <c r="AK36" i="3" s="1"/>
  <c r="AI35" i="3"/>
  <c r="AK35" i="3" s="1"/>
  <c r="AI33" i="3"/>
  <c r="AK33" i="3" s="1"/>
  <c r="AI32" i="3"/>
  <c r="AK32" i="3" s="1"/>
  <c r="AI31" i="3"/>
  <c r="AK31" i="3" s="1"/>
  <c r="AI30" i="3"/>
  <c r="AK30" i="3" s="1"/>
  <c r="AI29" i="3"/>
  <c r="AK29" i="3" s="1"/>
  <c r="AI28" i="3"/>
  <c r="AK28" i="3" s="1"/>
  <c r="AI26" i="3"/>
  <c r="AK26" i="3" s="1"/>
  <c r="AI21" i="3"/>
  <c r="AK21" i="3" s="1"/>
  <c r="AI17" i="3"/>
  <c r="AK17" i="3" s="1"/>
  <c r="AI20" i="3"/>
  <c r="AK20" i="3" s="1"/>
  <c r="AI14" i="3"/>
  <c r="AK14" i="3" s="1"/>
  <c r="AI6" i="3"/>
  <c r="AK6" i="3" s="1"/>
  <c r="AI34" i="3"/>
  <c r="AK34" i="3" s="1"/>
  <c r="AI27" i="3"/>
  <c r="AK27" i="3" s="1"/>
  <c r="AI22" i="3"/>
  <c r="AK22" i="3" s="1"/>
  <c r="AI19" i="3"/>
  <c r="AK19" i="3" s="1"/>
  <c r="AI2" i="6"/>
  <c r="AJ2" i="6" s="1"/>
  <c r="V63" i="2" l="1"/>
  <c r="U63" i="2"/>
  <c r="T63" i="2"/>
  <c r="Q63" i="2"/>
  <c r="R63" i="2"/>
  <c r="S63" i="2"/>
  <c r="G63" i="2"/>
  <c r="H63" i="2"/>
  <c r="I63" i="2"/>
  <c r="J63" i="2"/>
  <c r="K63" i="2"/>
  <c r="L63" i="2"/>
  <c r="M63" i="2"/>
  <c r="N63" i="2"/>
  <c r="O63" i="2"/>
  <c r="P63" i="2"/>
  <c r="F63" i="2"/>
  <c r="E63" i="2"/>
  <c r="D63" i="2"/>
  <c r="C63" i="2"/>
</calcChain>
</file>

<file path=xl/sharedStrings.xml><?xml version="1.0" encoding="utf-8"?>
<sst xmlns="http://schemas.openxmlformats.org/spreadsheetml/2006/main" count="3807" uniqueCount="95">
  <si>
    <t>Name</t>
  </si>
  <si>
    <t>P</t>
  </si>
  <si>
    <t>O</t>
  </si>
  <si>
    <t>Aditya Singh Kushwaha</t>
  </si>
  <si>
    <t>Devanshu Kamble</t>
  </si>
  <si>
    <t>Dravya Thanki</t>
  </si>
  <si>
    <t>Dhruv Raiyani</t>
  </si>
  <si>
    <t>Hetvi Doshi</t>
  </si>
  <si>
    <t>Param Dholakia</t>
  </si>
  <si>
    <t>Cherish Patel</t>
  </si>
  <si>
    <t>Richa Saraiya</t>
  </si>
  <si>
    <t>Ronit Asrani</t>
  </si>
  <si>
    <t>Saeed Ghasura</t>
  </si>
  <si>
    <t>Divyanshi Sethi</t>
  </si>
  <si>
    <t>Sudhir Prajapati</t>
  </si>
  <si>
    <t>Sujal Bahuguna</t>
  </si>
  <si>
    <t>Yash Dodiya</t>
  </si>
  <si>
    <t>Yash Prajapati</t>
  </si>
  <si>
    <t>Harsh Parikh</t>
  </si>
  <si>
    <t>Jagrav Bhatt</t>
  </si>
  <si>
    <t>Jesal Prajapati</t>
  </si>
  <si>
    <t>Om Vekariya</t>
  </si>
  <si>
    <t>Nisarg Trivedi</t>
  </si>
  <si>
    <t>Umang Chauhan</t>
  </si>
  <si>
    <t>Riddh Modi</t>
  </si>
  <si>
    <t>A</t>
  </si>
  <si>
    <t>Divy Shah</t>
  </si>
  <si>
    <t>Dhruvi Desai</t>
  </si>
  <si>
    <t>Harsh Patel</t>
  </si>
  <si>
    <t>Vansh Patel</t>
  </si>
  <si>
    <t>Dhruvi Thakkar</t>
  </si>
  <si>
    <t>Aryan Mehtani</t>
  </si>
  <si>
    <t>N/A</t>
  </si>
  <si>
    <t>City</t>
  </si>
  <si>
    <t>Ahmedabad</t>
  </si>
  <si>
    <t>Mahesana</t>
  </si>
  <si>
    <t>Bhuj</t>
  </si>
  <si>
    <t>Surat</t>
  </si>
  <si>
    <t>Total Count</t>
  </si>
  <si>
    <t>Vaibhav Shah</t>
  </si>
  <si>
    <t>Jinal Vaghela</t>
  </si>
  <si>
    <t>Amulakh Desai</t>
  </si>
  <si>
    <t>Shrinil Mahesuria</t>
  </si>
  <si>
    <t>Ayush Thakkar</t>
  </si>
  <si>
    <t>Ansh Rathod</t>
  </si>
  <si>
    <t>Radhika Yagnik</t>
  </si>
  <si>
    <t>Preet Shah</t>
  </si>
  <si>
    <t>Jhanvi Modi</t>
  </si>
  <si>
    <t>Rajkot</t>
  </si>
  <si>
    <t>Vraj Shah</t>
  </si>
  <si>
    <t>Vadodara</t>
  </si>
  <si>
    <t>-</t>
  </si>
  <si>
    <t>Maitrey Desai</t>
  </si>
  <si>
    <t>Heli Bhavsar</t>
  </si>
  <si>
    <t>Parth Patel</t>
  </si>
  <si>
    <t>Yashvi Palkhiwala</t>
  </si>
  <si>
    <t>Nauka Soni</t>
  </si>
  <si>
    <t>Prachi Sathwara</t>
  </si>
  <si>
    <t>Fatma Chandniwala</t>
  </si>
  <si>
    <t>Himmatnagar</t>
  </si>
  <si>
    <t>Total</t>
  </si>
  <si>
    <t>Out Of</t>
  </si>
  <si>
    <t>Total/160</t>
  </si>
  <si>
    <t>Out Of 5</t>
  </si>
  <si>
    <t>Out of 5</t>
  </si>
  <si>
    <t>HELI BHAVSAR</t>
  </si>
  <si>
    <t>jagrav Bhatt</t>
  </si>
  <si>
    <t>JESAL PRAJAPATI</t>
  </si>
  <si>
    <t>prachi sathavara</t>
  </si>
  <si>
    <t>Prajapati Sudhir Bhanubhai</t>
  </si>
  <si>
    <t>Raiyani Dhruv Pravinbhai</t>
  </si>
  <si>
    <t>SAEED MAHMADZUBER GHASURA</t>
  </si>
  <si>
    <t>Shrinil Ankulkumar Mahesuria</t>
  </si>
  <si>
    <t>trivedinisarg99@gmail.com</t>
  </si>
  <si>
    <t>yash dodiya</t>
  </si>
  <si>
    <t>Marks/20</t>
  </si>
  <si>
    <t>Marks/5</t>
  </si>
  <si>
    <t>Vedanshi Shah</t>
  </si>
  <si>
    <t>Prit Patel</t>
  </si>
  <si>
    <t>Arin Prajapati</t>
  </si>
  <si>
    <t>Bansi Kadia</t>
  </si>
  <si>
    <t>Marmik Patel</t>
  </si>
  <si>
    <t>Dhyey Patel</t>
  </si>
  <si>
    <t>Yash Chauhan</t>
  </si>
  <si>
    <t>Riya Patel</t>
  </si>
  <si>
    <t>Harsh Vyas</t>
  </si>
  <si>
    <t>Krupanshi Patel</t>
  </si>
  <si>
    <t>Zeel Prajapati</t>
  </si>
  <si>
    <t>Nupur Thakkar</t>
  </si>
  <si>
    <t>Anagh Patel</t>
  </si>
  <si>
    <t>Mithil Parmar</t>
  </si>
  <si>
    <t>Dhairya Patel</t>
  </si>
  <si>
    <t>Jay Parmar</t>
  </si>
  <si>
    <t>Discontinued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</si>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</sst>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434343"/>
      <name val="Roboto"/>
    </font>
    <font>
      <sz val="10"/>
      <color rgb="FF43434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442F65"/>
      </top>
      <bottom style="medium">
        <color rgb="FFF8F9FA"/>
      </bottom>
      <diagonal/>
    </border>
    <border>
      <left style="medium">
        <color rgb="FFF8F9FA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FFFFFF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FFFFFF"/>
      </left>
      <right style="medium">
        <color rgb="FFFFFFFF"/>
      </right>
      <top style="medium">
        <color rgb="FFCCCCCC"/>
      </top>
      <bottom style="medium">
        <color rgb="FF442F65"/>
      </bottom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left"/>
    </xf>
    <xf numFmtId="16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84</xdr:col>
      <xdr:colOff>160560</xdr:colOff>
      <xdr:row>37</xdr:row>
      <xdr:rowOff>5760</xdr:rowOff>
    </xdr:from>
    <xdr:to>
      <xdr:col>84</xdr:col>
      <xdr:colOff>167760</xdr:colOff>
      <xdr:row>37</xdr:row>
      <xdr:rowOff>12240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F04D399E-A605-AFBA-65A2-D469601F8A37}"/>
                </a:ext>
              </a:extLst>
            </xdr14:cNvPr>
            <xdr14:cNvContentPartPr/>
          </xdr14:nvContentPartPr>
          <xdr14:nvPr macro=""/>
          <xdr14:xfrm>
            <a:off x="51786060" y="6772320"/>
            <a:ext cx="7200" cy="64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F04D399E-A605-AFBA-65A2-D469601F8A3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1779940" y="6766200"/>
              <a:ext cx="19440" cy="18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6T15:29:08.23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19 0 10885,'0'0'1921,"-10"12"-1921,4-7-608,4-5-2466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A5D5F-C148-4702-AC91-410419350378}">
  <dimension ref="A1:CK63"/>
  <sheetViews>
    <sheetView tabSelected="1" workbookViewId="0">
      <pane xSplit="1" topLeftCell="BY1" activePane="topRight" state="frozen"/>
      <selection pane="topRight" activeCell="CK2" sqref="CK2"/>
    </sheetView>
  </sheetViews>
  <sheetFormatPr defaultRowHeight="14.4" x14ac:dyDescent="0.3"/>
  <cols>
    <col min="1" max="1" width="19.6640625" bestFit="1" customWidth="1"/>
    <col min="2" max="2" width="12" bestFit="1" customWidth="1"/>
    <col min="3" max="3" width="9.44140625" bestFit="1" customWidth="1"/>
    <col min="4" max="10" width="8.5546875" bestFit="1" customWidth="1"/>
    <col min="11" max="16" width="8" bestFit="1" customWidth="1"/>
    <col min="17" max="25" width="8.88671875" bestFit="1" customWidth="1"/>
    <col min="26" max="36" width="8.77734375" bestFit="1" customWidth="1"/>
    <col min="37" max="43" width="9.21875" bestFit="1" customWidth="1"/>
    <col min="44" max="51" width="9" bestFit="1" customWidth="1"/>
    <col min="52" max="58" width="8.5546875" bestFit="1" customWidth="1"/>
    <col min="59" max="64" width="8.77734375" bestFit="1" customWidth="1"/>
    <col min="65" max="65" width="6.5546875" bestFit="1" customWidth="1"/>
    <col min="75" max="75" width="11.5546875" bestFit="1" customWidth="1"/>
  </cols>
  <sheetData>
    <row r="1" spans="1:89" s="7" customFormat="1" x14ac:dyDescent="0.3">
      <c r="A1" s="7" t="s">
        <v>0</v>
      </c>
      <c r="B1" s="7" t="s">
        <v>33</v>
      </c>
      <c r="C1" s="8">
        <v>45442</v>
      </c>
      <c r="D1" s="8">
        <v>45449</v>
      </c>
      <c r="E1" s="8">
        <v>45454</v>
      </c>
      <c r="F1" s="8">
        <v>45457</v>
      </c>
      <c r="G1" s="8">
        <v>45461</v>
      </c>
      <c r="H1" s="8">
        <v>45464</v>
      </c>
      <c r="I1" s="8">
        <v>45468</v>
      </c>
      <c r="J1" s="8">
        <v>45471</v>
      </c>
      <c r="K1" s="8">
        <v>45475</v>
      </c>
      <c r="L1" s="8">
        <v>45489</v>
      </c>
      <c r="M1" s="8">
        <v>45492</v>
      </c>
      <c r="N1" s="8">
        <v>45496</v>
      </c>
      <c r="O1" s="8">
        <v>45499</v>
      </c>
      <c r="P1" s="8">
        <v>45503</v>
      </c>
      <c r="Q1" s="8">
        <v>45506</v>
      </c>
      <c r="R1" s="8">
        <v>45510</v>
      </c>
      <c r="S1" s="8">
        <v>45513</v>
      </c>
      <c r="T1" s="8">
        <v>45517</v>
      </c>
      <c r="U1" s="8">
        <v>45520</v>
      </c>
      <c r="V1" s="8">
        <v>45524</v>
      </c>
      <c r="W1" s="8">
        <v>45527</v>
      </c>
      <c r="X1" s="8">
        <v>45531</v>
      </c>
      <c r="Y1" s="8">
        <v>45534</v>
      </c>
      <c r="Z1" s="8">
        <v>45538</v>
      </c>
      <c r="AA1" s="8">
        <v>45541</v>
      </c>
      <c r="AB1" s="8">
        <v>45548</v>
      </c>
      <c r="AC1" s="8">
        <v>45555</v>
      </c>
      <c r="AD1" s="8">
        <v>45566</v>
      </c>
      <c r="AE1" s="8">
        <v>45576</v>
      </c>
      <c r="AF1" s="8">
        <v>45580</v>
      </c>
      <c r="AG1" s="8">
        <v>45583</v>
      </c>
      <c r="AH1" s="8">
        <v>45587</v>
      </c>
      <c r="AI1" s="8">
        <v>45590</v>
      </c>
      <c r="AJ1" s="8">
        <v>45594</v>
      </c>
      <c r="AK1" s="8">
        <v>45601</v>
      </c>
      <c r="AL1" s="8">
        <v>45604</v>
      </c>
      <c r="AM1" s="8">
        <v>45608</v>
      </c>
      <c r="AN1" s="8">
        <v>45611</v>
      </c>
      <c r="AO1" s="8">
        <v>45615</v>
      </c>
      <c r="AP1" s="8">
        <v>45622</v>
      </c>
      <c r="AQ1" s="8">
        <v>45625</v>
      </c>
      <c r="AR1" s="8">
        <v>45629</v>
      </c>
      <c r="AS1" s="8">
        <v>45632</v>
      </c>
      <c r="AT1" s="8">
        <v>45636</v>
      </c>
      <c r="AU1" s="8">
        <v>45639</v>
      </c>
      <c r="AV1" s="8">
        <v>45643</v>
      </c>
      <c r="AW1" s="8">
        <v>45646</v>
      </c>
      <c r="AX1" s="8">
        <v>45650</v>
      </c>
      <c r="AY1" s="8">
        <v>45653</v>
      </c>
      <c r="AZ1" s="8">
        <v>45660</v>
      </c>
      <c r="BA1" s="8">
        <v>45664</v>
      </c>
      <c r="BB1" s="8">
        <v>45667</v>
      </c>
      <c r="BC1" s="8">
        <v>45674</v>
      </c>
      <c r="BD1" s="8">
        <v>45678</v>
      </c>
      <c r="BE1" s="8">
        <v>45681</v>
      </c>
      <c r="BF1" s="8">
        <v>45685</v>
      </c>
      <c r="BG1" s="8">
        <v>45692</v>
      </c>
      <c r="BH1" s="8">
        <v>45695</v>
      </c>
      <c r="BI1" s="8">
        <v>45699</v>
      </c>
      <c r="BJ1" s="8">
        <v>45702</v>
      </c>
      <c r="BK1" s="8">
        <v>45706</v>
      </c>
      <c r="BL1" s="8">
        <v>45713</v>
      </c>
      <c r="BM1" s="8">
        <v>45716</v>
      </c>
      <c r="BN1" s="8">
        <v>45720</v>
      </c>
      <c r="BO1" s="8">
        <v>45723</v>
      </c>
      <c r="BP1" s="8">
        <v>45727</v>
      </c>
      <c r="BQ1" s="8">
        <v>45734</v>
      </c>
      <c r="BR1" s="8">
        <v>45737</v>
      </c>
      <c r="BS1" s="8">
        <v>45741</v>
      </c>
      <c r="BT1" s="8">
        <v>45744</v>
      </c>
      <c r="BU1" s="8">
        <v>45748</v>
      </c>
      <c r="BV1" s="8">
        <v>45751</v>
      </c>
      <c r="BW1" s="8">
        <v>45755</v>
      </c>
      <c r="BX1" s="8">
        <v>45758</v>
      </c>
      <c r="BY1" s="8">
        <v>45762</v>
      </c>
      <c r="BZ1" s="8">
        <v>45769</v>
      </c>
      <c r="CA1" s="8">
        <v>45772</v>
      </c>
      <c r="CB1" s="8">
        <v>45776</v>
      </c>
      <c r="CC1" s="8">
        <v>45779</v>
      </c>
      <c r="CD1" s="8">
        <v>45783</v>
      </c>
      <c r="CE1" s="8">
        <v>45786</v>
      </c>
      <c r="CF1" s="8">
        <v>45790</v>
      </c>
      <c r="CG1" s="8">
        <v>45793</v>
      </c>
      <c r="CH1" s="8">
        <v>45797</v>
      </c>
      <c r="CI1" s="8">
        <v>45800</v>
      </c>
      <c r="CJ1" s="8">
        <v>45804</v>
      </c>
      <c r="CK1" s="8">
        <v>45814</v>
      </c>
    </row>
    <row r="2" spans="1:89" x14ac:dyDescent="0.3">
      <c r="A2" t="s">
        <v>3</v>
      </c>
      <c r="B2" t="s">
        <v>34</v>
      </c>
      <c r="C2" t="s">
        <v>1</v>
      </c>
      <c r="D2" t="s">
        <v>1</v>
      </c>
      <c r="E2" t="s">
        <v>1</v>
      </c>
      <c r="F2" t="s">
        <v>2</v>
      </c>
      <c r="G2" t="s">
        <v>1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25</v>
      </c>
      <c r="AS2" t="s">
        <v>2</v>
      </c>
      <c r="AT2" t="s">
        <v>2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2</v>
      </c>
      <c r="BA2" t="s">
        <v>1</v>
      </c>
      <c r="BB2" t="s">
        <v>1</v>
      </c>
      <c r="BC2" t="s">
        <v>2</v>
      </c>
      <c r="BD2" t="s">
        <v>1</v>
      </c>
      <c r="BE2" t="s">
        <v>2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1</v>
      </c>
      <c r="BL2" t="s">
        <v>25</v>
      </c>
      <c r="BN2" t="s">
        <v>1</v>
      </c>
      <c r="BO2" t="s">
        <v>1</v>
      </c>
      <c r="BP2" t="s">
        <v>1</v>
      </c>
      <c r="BQ2" t="s">
        <v>1</v>
      </c>
      <c r="BR2" t="s">
        <v>1</v>
      </c>
      <c r="BS2" t="s">
        <v>1</v>
      </c>
      <c r="BT2" t="s">
        <v>1</v>
      </c>
      <c r="BU2" t="s">
        <v>1</v>
      </c>
      <c r="BV2" t="s">
        <v>1</v>
      </c>
      <c r="BW2" t="s">
        <v>1</v>
      </c>
      <c r="BX2" t="s">
        <v>1</v>
      </c>
      <c r="BY2" t="s">
        <v>1</v>
      </c>
      <c r="BZ2" t="s">
        <v>1</v>
      </c>
      <c r="CA2" t="s">
        <v>1</v>
      </c>
      <c r="CB2" t="s">
        <v>1</v>
      </c>
      <c r="CC2" t="s">
        <v>1</v>
      </c>
      <c r="CD2" t="s">
        <v>1</v>
      </c>
      <c r="CE2" t="s">
        <v>1</v>
      </c>
      <c r="CF2" t="s">
        <v>1</v>
      </c>
      <c r="CG2" t="s">
        <v>1</v>
      </c>
      <c r="CH2" t="s">
        <v>1</v>
      </c>
      <c r="CI2" t="s">
        <v>1</v>
      </c>
      <c r="CJ2" t="s">
        <v>1</v>
      </c>
      <c r="CK2" t="s">
        <v>1</v>
      </c>
    </row>
    <row r="3" spans="1:89" x14ac:dyDescent="0.3">
      <c r="A3" t="s">
        <v>41</v>
      </c>
      <c r="B3" t="s">
        <v>34</v>
      </c>
      <c r="C3" t="s">
        <v>32</v>
      </c>
      <c r="D3" t="s">
        <v>32</v>
      </c>
      <c r="E3" t="s">
        <v>32</v>
      </c>
      <c r="F3" t="s">
        <v>32</v>
      </c>
      <c r="G3" t="s">
        <v>32</v>
      </c>
      <c r="H3" t="s">
        <v>32</v>
      </c>
      <c r="I3" t="s">
        <v>32</v>
      </c>
      <c r="J3" t="s">
        <v>32</v>
      </c>
      <c r="K3" t="s">
        <v>1</v>
      </c>
      <c r="L3" t="s">
        <v>1</v>
      </c>
      <c r="M3" t="s">
        <v>1</v>
      </c>
      <c r="N3" t="s">
        <v>2</v>
      </c>
      <c r="O3" t="s">
        <v>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2</v>
      </c>
      <c r="V3" t="s">
        <v>1</v>
      </c>
      <c r="W3" t="s">
        <v>2</v>
      </c>
      <c r="X3" t="s">
        <v>2</v>
      </c>
      <c r="Y3" t="s">
        <v>2</v>
      </c>
      <c r="Z3" t="s">
        <v>1</v>
      </c>
      <c r="AA3" t="s">
        <v>2</v>
      </c>
      <c r="AB3" t="s">
        <v>1</v>
      </c>
      <c r="AC3" t="s">
        <v>2</v>
      </c>
      <c r="AD3" t="s">
        <v>1</v>
      </c>
      <c r="AE3" t="s">
        <v>2</v>
      </c>
      <c r="AF3" t="s">
        <v>2</v>
      </c>
      <c r="AG3" t="s">
        <v>2</v>
      </c>
      <c r="AH3" t="s">
        <v>1</v>
      </c>
      <c r="AI3" t="s">
        <v>2</v>
      </c>
      <c r="AJ3" t="s">
        <v>2</v>
      </c>
      <c r="AK3" t="s">
        <v>2</v>
      </c>
      <c r="AL3" t="s">
        <v>2</v>
      </c>
      <c r="AM3" t="s">
        <v>1</v>
      </c>
      <c r="AN3" t="s">
        <v>2</v>
      </c>
      <c r="AO3" t="s">
        <v>1</v>
      </c>
      <c r="AP3" t="s">
        <v>1</v>
      </c>
      <c r="AQ3" t="s">
        <v>2</v>
      </c>
      <c r="AR3" t="s">
        <v>1</v>
      </c>
      <c r="AS3" t="s">
        <v>2</v>
      </c>
      <c r="AT3" t="s">
        <v>1</v>
      </c>
      <c r="AU3" t="s">
        <v>2</v>
      </c>
      <c r="AV3" t="s">
        <v>2</v>
      </c>
      <c r="AW3" t="s">
        <v>2</v>
      </c>
      <c r="AX3" t="s">
        <v>1</v>
      </c>
      <c r="AY3" t="s">
        <v>2</v>
      </c>
      <c r="AZ3" t="s">
        <v>1</v>
      </c>
      <c r="BA3" t="s">
        <v>1</v>
      </c>
      <c r="BC3" t="s">
        <v>2</v>
      </c>
      <c r="BF3" t="s">
        <v>1</v>
      </c>
      <c r="BG3" t="s">
        <v>2</v>
      </c>
      <c r="BI3" t="s">
        <v>1</v>
      </c>
      <c r="BJ3" t="s">
        <v>2</v>
      </c>
      <c r="BK3" t="s">
        <v>1</v>
      </c>
      <c r="BL3" t="s">
        <v>25</v>
      </c>
      <c r="BM3" t="s">
        <v>2</v>
      </c>
      <c r="BN3" t="s">
        <v>1</v>
      </c>
      <c r="BO3" t="s">
        <v>1</v>
      </c>
      <c r="BP3" t="s">
        <v>1</v>
      </c>
      <c r="BQ3" t="s">
        <v>2</v>
      </c>
      <c r="BR3" t="s">
        <v>2</v>
      </c>
      <c r="BS3" t="s">
        <v>1</v>
      </c>
      <c r="BT3" t="s">
        <v>1</v>
      </c>
      <c r="BU3" t="s">
        <v>1</v>
      </c>
      <c r="BV3" t="s">
        <v>1</v>
      </c>
      <c r="BW3" t="s">
        <v>1</v>
      </c>
      <c r="BX3" t="s">
        <v>1</v>
      </c>
      <c r="BY3" t="s">
        <v>2</v>
      </c>
      <c r="BZ3" t="s">
        <v>1</v>
      </c>
      <c r="CA3" t="s">
        <v>1</v>
      </c>
      <c r="CB3" t="s">
        <v>1</v>
      </c>
      <c r="CD3" t="s">
        <v>2</v>
      </c>
      <c r="CE3" t="s">
        <v>2</v>
      </c>
      <c r="CF3" t="s">
        <v>1</v>
      </c>
      <c r="CG3" t="s">
        <v>1</v>
      </c>
      <c r="CH3" t="s">
        <v>1</v>
      </c>
      <c r="CI3" t="s">
        <v>1</v>
      </c>
      <c r="CJ3" t="s">
        <v>1</v>
      </c>
      <c r="CK3" t="s">
        <v>1</v>
      </c>
    </row>
    <row r="4" spans="1:89" x14ac:dyDescent="0.3">
      <c r="A4" t="s">
        <v>89</v>
      </c>
      <c r="BG4" t="s">
        <v>25</v>
      </c>
      <c r="BH4" t="s">
        <v>1</v>
      </c>
    </row>
    <row r="5" spans="1:89" x14ac:dyDescent="0.3">
      <c r="A5" t="s">
        <v>44</v>
      </c>
      <c r="B5" t="s">
        <v>34</v>
      </c>
      <c r="C5" t="s">
        <v>32</v>
      </c>
      <c r="D5" t="s">
        <v>32</v>
      </c>
      <c r="E5" t="s">
        <v>32</v>
      </c>
      <c r="F5" t="s">
        <v>32</v>
      </c>
      <c r="G5" t="s">
        <v>32</v>
      </c>
      <c r="H5" t="s">
        <v>32</v>
      </c>
      <c r="I5" t="s">
        <v>32</v>
      </c>
      <c r="J5" t="s">
        <v>32</v>
      </c>
      <c r="K5" t="s">
        <v>32</v>
      </c>
      <c r="L5" t="s">
        <v>2</v>
      </c>
      <c r="M5" t="s">
        <v>2</v>
      </c>
      <c r="N5" t="s">
        <v>2</v>
      </c>
      <c r="O5" t="s">
        <v>25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25</v>
      </c>
      <c r="AH5" t="s">
        <v>2</v>
      </c>
      <c r="AI5" t="s">
        <v>2</v>
      </c>
      <c r="AJ5" t="s">
        <v>2</v>
      </c>
      <c r="AL5" t="s">
        <v>2</v>
      </c>
      <c r="AM5" t="s">
        <v>2</v>
      </c>
      <c r="AN5" t="s">
        <v>25</v>
      </c>
      <c r="AO5" t="s">
        <v>2</v>
      </c>
      <c r="AP5" t="s">
        <v>25</v>
      </c>
      <c r="AQ5" t="s">
        <v>25</v>
      </c>
      <c r="AR5" t="s">
        <v>2</v>
      </c>
      <c r="AU5" t="s">
        <v>2</v>
      </c>
      <c r="AV5" t="s">
        <v>2</v>
      </c>
      <c r="AX5" t="s">
        <v>2</v>
      </c>
      <c r="AY5" t="s">
        <v>25</v>
      </c>
      <c r="AZ5" t="s">
        <v>2</v>
      </c>
      <c r="BA5" t="s">
        <v>2</v>
      </c>
      <c r="BB5" t="s">
        <v>2</v>
      </c>
      <c r="BC5" t="s">
        <v>25</v>
      </c>
      <c r="BD5" t="s">
        <v>2</v>
      </c>
      <c r="BE5" t="s">
        <v>2</v>
      </c>
      <c r="BF5" t="s">
        <v>2</v>
      </c>
      <c r="BG5" t="s">
        <v>2</v>
      </c>
      <c r="BH5" t="s">
        <v>2</v>
      </c>
      <c r="BI5" t="s">
        <v>2</v>
      </c>
      <c r="BJ5" t="s">
        <v>2</v>
      </c>
      <c r="BL5" t="s">
        <v>1</v>
      </c>
      <c r="BM5" t="s">
        <v>2</v>
      </c>
      <c r="BN5" t="s">
        <v>2</v>
      </c>
      <c r="BP5" t="s">
        <v>2</v>
      </c>
      <c r="BQ5" t="s">
        <v>2</v>
      </c>
      <c r="BR5" t="s">
        <v>2</v>
      </c>
      <c r="BS5" t="s">
        <v>2</v>
      </c>
      <c r="BT5" t="s">
        <v>2</v>
      </c>
      <c r="BU5" t="s">
        <v>2</v>
      </c>
      <c r="BV5" t="s">
        <v>2</v>
      </c>
      <c r="BW5" t="s">
        <v>93</v>
      </c>
    </row>
    <row r="6" spans="1:89" x14ac:dyDescent="0.3">
      <c r="A6" t="s">
        <v>79</v>
      </c>
      <c r="BG6" t="s">
        <v>1</v>
      </c>
      <c r="BH6" t="s">
        <v>1</v>
      </c>
      <c r="BJ6" t="s">
        <v>1</v>
      </c>
      <c r="BR6" t="s">
        <v>1</v>
      </c>
      <c r="BT6" t="s">
        <v>1</v>
      </c>
      <c r="BU6" t="s">
        <v>1</v>
      </c>
      <c r="CA6" t="s">
        <v>1</v>
      </c>
      <c r="CC6" t="s">
        <v>1</v>
      </c>
      <c r="CF6" t="s">
        <v>1</v>
      </c>
      <c r="CH6" t="s">
        <v>1</v>
      </c>
      <c r="CJ6" t="s">
        <v>1</v>
      </c>
    </row>
    <row r="7" spans="1:89" x14ac:dyDescent="0.3">
      <c r="A7" t="s">
        <v>31</v>
      </c>
      <c r="B7" t="s">
        <v>34</v>
      </c>
      <c r="C7" t="s">
        <v>25</v>
      </c>
      <c r="D7" t="s">
        <v>25</v>
      </c>
      <c r="E7" t="s">
        <v>25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25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25</v>
      </c>
      <c r="Y7" t="s">
        <v>2</v>
      </c>
      <c r="Z7" t="s">
        <v>25</v>
      </c>
      <c r="AA7" t="s">
        <v>25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 t="s">
        <v>25</v>
      </c>
      <c r="AJ7" t="s">
        <v>25</v>
      </c>
      <c r="AK7" t="s">
        <v>25</v>
      </c>
      <c r="AL7" t="s">
        <v>25</v>
      </c>
      <c r="AM7" t="s">
        <v>2</v>
      </c>
      <c r="AN7" t="s">
        <v>2</v>
      </c>
      <c r="AO7" t="s">
        <v>2</v>
      </c>
      <c r="AP7" t="s">
        <v>25</v>
      </c>
      <c r="AQ7" t="s">
        <v>25</v>
      </c>
      <c r="AR7" t="s">
        <v>2</v>
      </c>
      <c r="AS7" t="s">
        <v>2</v>
      </c>
      <c r="AU7" t="s">
        <v>2</v>
      </c>
      <c r="AV7" t="s">
        <v>2</v>
      </c>
      <c r="AW7" t="s">
        <v>2</v>
      </c>
      <c r="AY7" t="s">
        <v>2</v>
      </c>
      <c r="AZ7" t="s">
        <v>2</v>
      </c>
      <c r="BA7" t="s">
        <v>25</v>
      </c>
      <c r="BB7" t="s">
        <v>25</v>
      </c>
      <c r="BC7" t="s">
        <v>2</v>
      </c>
      <c r="BF7" t="s">
        <v>2</v>
      </c>
      <c r="BH7" t="s">
        <v>2</v>
      </c>
      <c r="BI7" t="s">
        <v>2</v>
      </c>
      <c r="BJ7" t="s">
        <v>2</v>
      </c>
      <c r="BL7" t="s">
        <v>2</v>
      </c>
      <c r="BM7" t="s">
        <v>2</v>
      </c>
      <c r="BN7" t="s">
        <v>2</v>
      </c>
      <c r="BO7" t="s">
        <v>2</v>
      </c>
      <c r="BP7" t="s">
        <v>2</v>
      </c>
      <c r="BQ7" t="s">
        <v>2</v>
      </c>
      <c r="BT7" t="s">
        <v>2</v>
      </c>
      <c r="BV7" t="s">
        <v>2</v>
      </c>
      <c r="BY7" t="s">
        <v>2</v>
      </c>
    </row>
    <row r="8" spans="1:89" x14ac:dyDescent="0.3">
      <c r="A8" t="s">
        <v>43</v>
      </c>
      <c r="B8" t="s">
        <v>34</v>
      </c>
      <c r="C8" t="s">
        <v>32</v>
      </c>
      <c r="D8" t="s">
        <v>32</v>
      </c>
      <c r="E8" t="s">
        <v>32</v>
      </c>
      <c r="F8" t="s">
        <v>32</v>
      </c>
      <c r="G8" t="s">
        <v>32</v>
      </c>
      <c r="H8" t="s">
        <v>32</v>
      </c>
      <c r="I8" t="s">
        <v>32</v>
      </c>
      <c r="J8" t="s">
        <v>32</v>
      </c>
      <c r="K8" t="s">
        <v>32</v>
      </c>
      <c r="L8" t="s">
        <v>1</v>
      </c>
      <c r="M8" t="s">
        <v>1</v>
      </c>
      <c r="N8" t="s">
        <v>1</v>
      </c>
      <c r="O8" t="s">
        <v>1</v>
      </c>
      <c r="P8" t="s">
        <v>1</v>
      </c>
      <c r="Q8" t="s">
        <v>2</v>
      </c>
      <c r="R8" t="s">
        <v>25</v>
      </c>
      <c r="S8" t="s">
        <v>25</v>
      </c>
      <c r="T8" t="s">
        <v>1</v>
      </c>
      <c r="U8" t="s">
        <v>1</v>
      </c>
      <c r="V8" t="s">
        <v>1</v>
      </c>
      <c r="W8" t="s">
        <v>2</v>
      </c>
      <c r="X8" t="s">
        <v>2</v>
      </c>
      <c r="Y8" t="s">
        <v>1</v>
      </c>
      <c r="Z8" t="s">
        <v>1</v>
      </c>
      <c r="AA8" t="s">
        <v>1</v>
      </c>
      <c r="AB8" t="s">
        <v>1</v>
      </c>
      <c r="AC8" t="s">
        <v>2</v>
      </c>
      <c r="AD8" t="s">
        <v>25</v>
      </c>
      <c r="AE8" t="s">
        <v>2</v>
      </c>
      <c r="AF8" t="s">
        <v>1</v>
      </c>
      <c r="AG8" t="s">
        <v>2</v>
      </c>
      <c r="AH8" t="s">
        <v>1</v>
      </c>
      <c r="AI8" t="s">
        <v>2</v>
      </c>
      <c r="AJ8" t="s">
        <v>1</v>
      </c>
      <c r="AK8" t="s">
        <v>1</v>
      </c>
      <c r="AL8" t="s">
        <v>1</v>
      </c>
      <c r="AM8" t="s">
        <v>1</v>
      </c>
      <c r="AN8" t="s">
        <v>1</v>
      </c>
      <c r="AO8" t="s">
        <v>1</v>
      </c>
      <c r="AP8" t="s">
        <v>1</v>
      </c>
      <c r="AQ8" t="s">
        <v>2</v>
      </c>
      <c r="AR8" t="s">
        <v>25</v>
      </c>
      <c r="AS8" t="s">
        <v>1</v>
      </c>
      <c r="AT8" t="s">
        <v>1</v>
      </c>
      <c r="AU8" t="s">
        <v>1</v>
      </c>
      <c r="AV8" t="s">
        <v>1</v>
      </c>
      <c r="AW8" t="s">
        <v>1</v>
      </c>
      <c r="AX8" t="s">
        <v>1</v>
      </c>
      <c r="AY8" t="s">
        <v>2</v>
      </c>
      <c r="AZ8" t="s">
        <v>1</v>
      </c>
      <c r="BA8" t="s">
        <v>1</v>
      </c>
      <c r="BB8" t="s">
        <v>1</v>
      </c>
      <c r="BC8" t="s">
        <v>1</v>
      </c>
      <c r="BD8" t="s">
        <v>1</v>
      </c>
      <c r="BE8" t="s">
        <v>1</v>
      </c>
      <c r="BF8" t="s">
        <v>1</v>
      </c>
      <c r="BG8" t="s">
        <v>1</v>
      </c>
      <c r="BH8" t="s">
        <v>1</v>
      </c>
      <c r="BI8" t="s">
        <v>1</v>
      </c>
      <c r="BJ8" t="s">
        <v>1</v>
      </c>
      <c r="BK8" t="s">
        <v>1</v>
      </c>
      <c r="BL8" t="s">
        <v>1</v>
      </c>
      <c r="BM8" t="s">
        <v>1</v>
      </c>
      <c r="BN8" t="s">
        <v>1</v>
      </c>
      <c r="BO8" t="s">
        <v>1</v>
      </c>
      <c r="BP8" t="s">
        <v>1</v>
      </c>
      <c r="BQ8" t="s">
        <v>1</v>
      </c>
      <c r="BR8" t="s">
        <v>1</v>
      </c>
      <c r="BS8" t="s">
        <v>1</v>
      </c>
      <c r="BT8" t="s">
        <v>1</v>
      </c>
      <c r="BU8" t="s">
        <v>1</v>
      </c>
      <c r="BV8" t="s">
        <v>1</v>
      </c>
      <c r="BW8" t="s">
        <v>1</v>
      </c>
      <c r="BX8" t="s">
        <v>1</v>
      </c>
      <c r="BY8" t="s">
        <v>1</v>
      </c>
      <c r="BZ8" t="s">
        <v>1</v>
      </c>
      <c r="CA8" t="s">
        <v>1</v>
      </c>
      <c r="CC8" t="s">
        <v>1</v>
      </c>
      <c r="CD8" t="s">
        <v>1</v>
      </c>
      <c r="CE8" t="s">
        <v>1</v>
      </c>
      <c r="CF8" t="s">
        <v>1</v>
      </c>
      <c r="CG8" t="s">
        <v>1</v>
      </c>
      <c r="CH8" t="s">
        <v>1</v>
      </c>
      <c r="CI8" t="s">
        <v>1</v>
      </c>
      <c r="CJ8" t="s">
        <v>1</v>
      </c>
      <c r="CK8" t="s">
        <v>1</v>
      </c>
    </row>
    <row r="9" spans="1:89" x14ac:dyDescent="0.3">
      <c r="A9" t="s">
        <v>80</v>
      </c>
      <c r="BG9" t="s">
        <v>1</v>
      </c>
      <c r="BH9" t="s">
        <v>1</v>
      </c>
      <c r="BI9" t="s">
        <v>1</v>
      </c>
      <c r="BJ9" t="s">
        <v>1</v>
      </c>
      <c r="BK9" t="s">
        <v>1</v>
      </c>
      <c r="BN9" t="s">
        <v>1</v>
      </c>
      <c r="BO9" t="s">
        <v>1</v>
      </c>
      <c r="BP9" t="s">
        <v>1</v>
      </c>
      <c r="BQ9" t="s">
        <v>1</v>
      </c>
      <c r="BR9" t="s">
        <v>1</v>
      </c>
      <c r="BT9" t="s">
        <v>1</v>
      </c>
      <c r="BU9" t="s">
        <v>1</v>
      </c>
      <c r="BV9" t="s">
        <v>1</v>
      </c>
      <c r="BZ9" t="s">
        <v>1</v>
      </c>
      <c r="CA9" t="s">
        <v>1</v>
      </c>
      <c r="CB9" t="s">
        <v>1</v>
      </c>
      <c r="CD9" t="s">
        <v>1</v>
      </c>
      <c r="CE9" t="s">
        <v>1</v>
      </c>
      <c r="CF9" t="s">
        <v>1</v>
      </c>
      <c r="CG9" t="s">
        <v>1</v>
      </c>
      <c r="CH9" t="s">
        <v>1</v>
      </c>
      <c r="CI9" t="s">
        <v>1</v>
      </c>
      <c r="CJ9" t="s">
        <v>1</v>
      </c>
      <c r="CK9" t="s">
        <v>1</v>
      </c>
    </row>
    <row r="10" spans="1:89" x14ac:dyDescent="0.3">
      <c r="A10" t="s">
        <v>9</v>
      </c>
      <c r="B10" t="s">
        <v>34</v>
      </c>
      <c r="C10" t="s">
        <v>2</v>
      </c>
      <c r="D10" t="s">
        <v>2</v>
      </c>
      <c r="E10" t="s">
        <v>2</v>
      </c>
      <c r="F10" t="s">
        <v>2</v>
      </c>
      <c r="G10" t="s">
        <v>25</v>
      </c>
      <c r="H10" t="s">
        <v>1</v>
      </c>
      <c r="I10" t="s">
        <v>2</v>
      </c>
      <c r="J10" t="s">
        <v>2</v>
      </c>
      <c r="K10" t="s">
        <v>2</v>
      </c>
      <c r="L10" t="s">
        <v>25</v>
      </c>
      <c r="M10" t="s">
        <v>25</v>
      </c>
      <c r="N10" t="s">
        <v>25</v>
      </c>
      <c r="O10" t="s">
        <v>25</v>
      </c>
      <c r="P10" t="s">
        <v>25</v>
      </c>
      <c r="Q10" t="s">
        <v>25</v>
      </c>
      <c r="R10" t="s">
        <v>25</v>
      </c>
      <c r="S10" t="s">
        <v>25</v>
      </c>
      <c r="T10" t="s">
        <v>25</v>
      </c>
      <c r="U10" t="s">
        <v>25</v>
      </c>
      <c r="V10" t="s">
        <v>25</v>
      </c>
      <c r="W10" t="s">
        <v>25</v>
      </c>
      <c r="X10" t="s">
        <v>25</v>
      </c>
      <c r="Y10" t="s">
        <v>25</v>
      </c>
      <c r="Z10" t="s">
        <v>25</v>
      </c>
      <c r="AA10" t="s">
        <v>25</v>
      </c>
      <c r="AB10" t="s">
        <v>25</v>
      </c>
      <c r="AC10" t="s">
        <v>25</v>
      </c>
      <c r="AD10" t="s">
        <v>25</v>
      </c>
      <c r="AE10" t="s">
        <v>25</v>
      </c>
      <c r="AF10" t="s">
        <v>25</v>
      </c>
      <c r="AG10" t="s">
        <v>25</v>
      </c>
      <c r="AH10" t="s">
        <v>25</v>
      </c>
      <c r="AI10" t="s">
        <v>25</v>
      </c>
      <c r="AN10" t="s">
        <v>25</v>
      </c>
      <c r="AO10" t="s">
        <v>25</v>
      </c>
      <c r="AP10" t="s">
        <v>25</v>
      </c>
      <c r="AQ10" t="s">
        <v>25</v>
      </c>
      <c r="AR10" t="s">
        <v>25</v>
      </c>
      <c r="AY10" t="s">
        <v>25</v>
      </c>
    </row>
    <row r="11" spans="1:89" x14ac:dyDescent="0.3">
      <c r="A11" t="s">
        <v>4</v>
      </c>
      <c r="B11" t="s">
        <v>34</v>
      </c>
      <c r="C11" t="s">
        <v>1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 t="s">
        <v>2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 t="s">
        <v>2</v>
      </c>
      <c r="Y11" t="s">
        <v>2</v>
      </c>
      <c r="Z11" t="s">
        <v>2</v>
      </c>
      <c r="AA11" t="s">
        <v>2</v>
      </c>
      <c r="AB11" t="s">
        <v>2</v>
      </c>
      <c r="AC11" t="s">
        <v>2</v>
      </c>
      <c r="AD11" t="s">
        <v>25</v>
      </c>
      <c r="AE11" t="s">
        <v>2</v>
      </c>
      <c r="AF11" t="s">
        <v>2</v>
      </c>
      <c r="AG11" t="s">
        <v>2</v>
      </c>
      <c r="AH11" t="s">
        <v>2</v>
      </c>
      <c r="AI11" t="s">
        <v>25</v>
      </c>
      <c r="AJ11" t="s">
        <v>2</v>
      </c>
      <c r="AK11" t="s">
        <v>2</v>
      </c>
      <c r="AL11" t="s">
        <v>2</v>
      </c>
      <c r="AM11" t="s">
        <v>25</v>
      </c>
      <c r="AN11" t="s">
        <v>25</v>
      </c>
      <c r="AO11" t="s">
        <v>25</v>
      </c>
      <c r="AP11" t="s">
        <v>25</v>
      </c>
      <c r="AQ11" t="s">
        <v>25</v>
      </c>
      <c r="AR11" t="s">
        <v>25</v>
      </c>
      <c r="AY11" t="s">
        <v>25</v>
      </c>
    </row>
    <row r="12" spans="1:89" x14ac:dyDescent="0.3">
      <c r="A12" t="s">
        <v>91</v>
      </c>
      <c r="BI12" t="s">
        <v>1</v>
      </c>
      <c r="BJ12" t="s">
        <v>1</v>
      </c>
      <c r="BK12" t="s">
        <v>1</v>
      </c>
      <c r="BM12" t="s">
        <v>1</v>
      </c>
      <c r="BN12" t="s">
        <v>1</v>
      </c>
      <c r="BP12" t="s">
        <v>1</v>
      </c>
      <c r="BS12" t="s">
        <v>1</v>
      </c>
      <c r="BT12" t="s">
        <v>1</v>
      </c>
      <c r="BU12" t="s">
        <v>1</v>
      </c>
      <c r="BV12" t="s">
        <v>1</v>
      </c>
      <c r="BX12" t="s">
        <v>1</v>
      </c>
      <c r="BY12" t="s">
        <v>1</v>
      </c>
      <c r="CA12" t="s">
        <v>1</v>
      </c>
      <c r="CF12" t="s">
        <v>1</v>
      </c>
      <c r="CH12" t="s">
        <v>1</v>
      </c>
      <c r="CI12" t="s">
        <v>1</v>
      </c>
    </row>
    <row r="13" spans="1:89" x14ac:dyDescent="0.3">
      <c r="A13" t="s">
        <v>6</v>
      </c>
      <c r="B13" t="s">
        <v>34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2</v>
      </c>
      <c r="J13" t="s">
        <v>2</v>
      </c>
      <c r="K13" t="s">
        <v>2</v>
      </c>
      <c r="L13" t="s">
        <v>2</v>
      </c>
      <c r="M13" t="s">
        <v>2</v>
      </c>
      <c r="N13" t="s">
        <v>2</v>
      </c>
      <c r="O13" t="s">
        <v>2</v>
      </c>
      <c r="P13" t="s">
        <v>2</v>
      </c>
      <c r="Q13" t="s">
        <v>2</v>
      </c>
      <c r="R13" t="s">
        <v>2</v>
      </c>
      <c r="S13" t="s">
        <v>2</v>
      </c>
      <c r="T13" t="s">
        <v>2</v>
      </c>
      <c r="U13" t="s">
        <v>2</v>
      </c>
      <c r="V13" t="s">
        <v>2</v>
      </c>
      <c r="W13" t="s">
        <v>25</v>
      </c>
      <c r="X13" t="s">
        <v>25</v>
      </c>
      <c r="Y13" t="s">
        <v>2</v>
      </c>
      <c r="Z13" t="s">
        <v>2</v>
      </c>
      <c r="AA13" t="s">
        <v>2</v>
      </c>
      <c r="AB13" t="s">
        <v>25</v>
      </c>
      <c r="AC13" t="s">
        <v>2</v>
      </c>
      <c r="AD13" t="s">
        <v>2</v>
      </c>
      <c r="AE13" t="s">
        <v>2</v>
      </c>
      <c r="AF13" t="s">
        <v>2</v>
      </c>
      <c r="AG13" t="s">
        <v>2</v>
      </c>
      <c r="AH13" t="s">
        <v>2</v>
      </c>
      <c r="AI13" t="s">
        <v>2</v>
      </c>
      <c r="AJ13" t="s">
        <v>25</v>
      </c>
      <c r="AK13" t="s">
        <v>25</v>
      </c>
      <c r="AL13" t="s">
        <v>2</v>
      </c>
      <c r="AM13" t="s">
        <v>2</v>
      </c>
      <c r="AN13" t="s">
        <v>2</v>
      </c>
      <c r="AO13" t="s">
        <v>2</v>
      </c>
      <c r="AP13" t="s">
        <v>2</v>
      </c>
      <c r="AQ13" t="s">
        <v>25</v>
      </c>
      <c r="AR13" t="s">
        <v>2</v>
      </c>
      <c r="AS13" t="s">
        <v>25</v>
      </c>
      <c r="AT13" t="s">
        <v>2</v>
      </c>
      <c r="AU13" t="s">
        <v>25</v>
      </c>
      <c r="AV13" t="s">
        <v>2</v>
      </c>
      <c r="AW13" t="s">
        <v>25</v>
      </c>
      <c r="AX13" t="s">
        <v>1</v>
      </c>
      <c r="AY13" t="s">
        <v>25</v>
      </c>
      <c r="AZ13" t="s">
        <v>25</v>
      </c>
      <c r="BA13" t="s">
        <v>1</v>
      </c>
      <c r="BB13" t="s">
        <v>25</v>
      </c>
      <c r="BC13" t="s">
        <v>25</v>
      </c>
      <c r="BD13" t="s">
        <v>1</v>
      </c>
      <c r="BF13" t="s">
        <v>2</v>
      </c>
      <c r="BG13" t="s">
        <v>1</v>
      </c>
      <c r="BH13" t="s">
        <v>2</v>
      </c>
      <c r="BI13" t="s">
        <v>1</v>
      </c>
      <c r="BJ13" t="s">
        <v>2</v>
      </c>
      <c r="BK13" t="s">
        <v>2</v>
      </c>
      <c r="BL13" t="s">
        <v>1</v>
      </c>
      <c r="BM13" t="s">
        <v>2</v>
      </c>
      <c r="BN13" t="s">
        <v>2</v>
      </c>
      <c r="BO13" t="s">
        <v>2</v>
      </c>
      <c r="BP13" t="s">
        <v>1</v>
      </c>
      <c r="BQ13" t="s">
        <v>1</v>
      </c>
      <c r="BR13" t="s">
        <v>2</v>
      </c>
      <c r="BS13" t="s">
        <v>1</v>
      </c>
      <c r="BT13" t="s">
        <v>2</v>
      </c>
      <c r="BU13" t="s">
        <v>1</v>
      </c>
      <c r="BV13" t="s">
        <v>2</v>
      </c>
      <c r="BW13" t="s">
        <v>1</v>
      </c>
      <c r="BX13" t="s">
        <v>2</v>
      </c>
      <c r="BY13" t="s">
        <v>1</v>
      </c>
      <c r="BZ13" t="s">
        <v>2</v>
      </c>
      <c r="CA13" t="s">
        <v>2</v>
      </c>
      <c r="CB13" t="s">
        <v>2</v>
      </c>
      <c r="CC13" t="s">
        <v>1</v>
      </c>
      <c r="CD13" t="s">
        <v>1</v>
      </c>
      <c r="CE13" t="s">
        <v>2</v>
      </c>
      <c r="CF13" t="s">
        <v>1</v>
      </c>
      <c r="CG13" t="s">
        <v>2</v>
      </c>
      <c r="CH13" t="s">
        <v>2</v>
      </c>
      <c r="CI13" t="s">
        <v>2</v>
      </c>
      <c r="CJ13" t="s">
        <v>2</v>
      </c>
      <c r="CK13" t="s">
        <v>1</v>
      </c>
    </row>
    <row r="14" spans="1:89" x14ac:dyDescent="0.3">
      <c r="A14" t="s">
        <v>27</v>
      </c>
      <c r="B14" t="s">
        <v>34</v>
      </c>
      <c r="C14" t="s">
        <v>25</v>
      </c>
      <c r="D14" t="s">
        <v>1</v>
      </c>
      <c r="E14" t="s">
        <v>2</v>
      </c>
      <c r="F14" t="s">
        <v>2</v>
      </c>
      <c r="G14" t="s">
        <v>1</v>
      </c>
      <c r="H14" t="s">
        <v>2</v>
      </c>
      <c r="I14" t="s">
        <v>2</v>
      </c>
      <c r="J14" t="s">
        <v>2</v>
      </c>
      <c r="K14" t="s">
        <v>1</v>
      </c>
      <c r="L14" t="s">
        <v>1</v>
      </c>
      <c r="M14" t="s">
        <v>1</v>
      </c>
      <c r="N14" t="s">
        <v>2</v>
      </c>
      <c r="O14" t="s">
        <v>1</v>
      </c>
      <c r="P14" t="s">
        <v>1</v>
      </c>
      <c r="Q14" t="s">
        <v>51</v>
      </c>
      <c r="R14" t="s">
        <v>51</v>
      </c>
      <c r="S14" t="s">
        <v>51</v>
      </c>
      <c r="T14" t="s">
        <v>51</v>
      </c>
      <c r="U14" t="s">
        <v>51</v>
      </c>
      <c r="V14" t="s">
        <v>51</v>
      </c>
      <c r="W14" t="s">
        <v>51</v>
      </c>
      <c r="X14" t="s">
        <v>51</v>
      </c>
      <c r="Y14" t="s">
        <v>51</v>
      </c>
      <c r="Z14" t="s">
        <v>51</v>
      </c>
      <c r="AA14" t="s">
        <v>51</v>
      </c>
      <c r="AB14" t="s">
        <v>51</v>
      </c>
      <c r="AC14" t="s">
        <v>51</v>
      </c>
      <c r="AD14" t="s">
        <v>51</v>
      </c>
      <c r="AE14" t="s">
        <v>51</v>
      </c>
      <c r="AF14" t="s">
        <v>51</v>
      </c>
      <c r="AG14" t="s">
        <v>51</v>
      </c>
      <c r="AH14" t="s">
        <v>51</v>
      </c>
      <c r="AN14" t="s">
        <v>25</v>
      </c>
      <c r="AO14" t="s">
        <v>25</v>
      </c>
      <c r="AP14" t="s">
        <v>25</v>
      </c>
      <c r="AQ14" t="s">
        <v>25</v>
      </c>
      <c r="AR14" t="s">
        <v>25</v>
      </c>
      <c r="AY14" t="s">
        <v>25</v>
      </c>
    </row>
    <row r="15" spans="1:89" x14ac:dyDescent="0.3">
      <c r="A15" t="s">
        <v>30</v>
      </c>
      <c r="B15" t="s">
        <v>34</v>
      </c>
      <c r="C15" t="s">
        <v>32</v>
      </c>
      <c r="D15" t="s">
        <v>32</v>
      </c>
      <c r="E15" t="s">
        <v>32</v>
      </c>
      <c r="F15" t="s">
        <v>2</v>
      </c>
      <c r="G15" t="s">
        <v>2</v>
      </c>
      <c r="H15" t="s">
        <v>2</v>
      </c>
      <c r="I15" t="s">
        <v>2</v>
      </c>
      <c r="J15" t="s">
        <v>2</v>
      </c>
      <c r="K15" t="s">
        <v>2</v>
      </c>
      <c r="L15" t="s">
        <v>2</v>
      </c>
      <c r="M15" t="s">
        <v>2</v>
      </c>
      <c r="N15" t="s">
        <v>2</v>
      </c>
      <c r="O15" t="s">
        <v>2</v>
      </c>
      <c r="P15" t="s">
        <v>2</v>
      </c>
      <c r="Q15" t="s">
        <v>2</v>
      </c>
      <c r="R15" t="s">
        <v>2</v>
      </c>
      <c r="S15" t="s">
        <v>2</v>
      </c>
      <c r="T15" t="s">
        <v>2</v>
      </c>
      <c r="U15" t="s">
        <v>2</v>
      </c>
      <c r="V15" t="s">
        <v>25</v>
      </c>
      <c r="W15" t="s">
        <v>2</v>
      </c>
      <c r="X15" t="s">
        <v>2</v>
      </c>
      <c r="Y15" t="s">
        <v>25</v>
      </c>
      <c r="Z15" t="s">
        <v>2</v>
      </c>
      <c r="AA15" t="s">
        <v>2</v>
      </c>
      <c r="AB15" t="s">
        <v>2</v>
      </c>
      <c r="AC15" t="s">
        <v>25</v>
      </c>
      <c r="AD15" t="s">
        <v>2</v>
      </c>
      <c r="AE15" t="s">
        <v>25</v>
      </c>
      <c r="AF15" t="s">
        <v>25</v>
      </c>
      <c r="AG15" t="s">
        <v>25</v>
      </c>
      <c r="AH15" t="s">
        <v>2</v>
      </c>
      <c r="AI15" t="s">
        <v>2</v>
      </c>
      <c r="AN15" t="s">
        <v>25</v>
      </c>
      <c r="AO15" t="s">
        <v>25</v>
      </c>
      <c r="AP15" t="s">
        <v>25</v>
      </c>
      <c r="AQ15" t="s">
        <v>25</v>
      </c>
      <c r="AR15" t="s">
        <v>25</v>
      </c>
      <c r="AY15" t="s">
        <v>25</v>
      </c>
    </row>
    <row r="16" spans="1:89" x14ac:dyDescent="0.3">
      <c r="A16" t="s">
        <v>82</v>
      </c>
      <c r="BG16" t="s">
        <v>1</v>
      </c>
      <c r="BH16" t="s">
        <v>1</v>
      </c>
      <c r="BI16" t="s">
        <v>1</v>
      </c>
      <c r="BJ16" t="s">
        <v>1</v>
      </c>
      <c r="BK16" t="s">
        <v>1</v>
      </c>
      <c r="BM16" t="s">
        <v>1</v>
      </c>
      <c r="BP16" t="s">
        <v>1</v>
      </c>
      <c r="BQ16" t="s">
        <v>1</v>
      </c>
      <c r="BR16" t="s">
        <v>1</v>
      </c>
      <c r="BT16" t="s">
        <v>1</v>
      </c>
      <c r="BU16" t="s">
        <v>1</v>
      </c>
      <c r="BV16" t="s">
        <v>1</v>
      </c>
      <c r="BW16" t="s">
        <v>1</v>
      </c>
      <c r="BX16" t="s">
        <v>1</v>
      </c>
      <c r="BY16" t="s">
        <v>1</v>
      </c>
      <c r="BZ16" t="s">
        <v>1</v>
      </c>
      <c r="CC16" t="s">
        <v>1</v>
      </c>
      <c r="CE16" t="s">
        <v>1</v>
      </c>
      <c r="CG16" t="s">
        <v>1</v>
      </c>
      <c r="CH16" t="s">
        <v>1</v>
      </c>
      <c r="CI16" t="s">
        <v>1</v>
      </c>
      <c r="CJ16" t="s">
        <v>1</v>
      </c>
      <c r="CK16" t="s">
        <v>1</v>
      </c>
    </row>
    <row r="17" spans="1:89" x14ac:dyDescent="0.3">
      <c r="A17" t="s">
        <v>26</v>
      </c>
      <c r="B17" t="s">
        <v>34</v>
      </c>
      <c r="C17" t="s">
        <v>25</v>
      </c>
      <c r="D17" t="s">
        <v>1</v>
      </c>
      <c r="E17" t="s">
        <v>1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 t="s">
        <v>2</v>
      </c>
      <c r="O17" t="s">
        <v>2</v>
      </c>
      <c r="P17" t="s">
        <v>2</v>
      </c>
      <c r="Q17" t="s">
        <v>2</v>
      </c>
      <c r="R17" t="s">
        <v>2</v>
      </c>
      <c r="S17" t="s">
        <v>2</v>
      </c>
      <c r="T17" t="s">
        <v>2</v>
      </c>
      <c r="U17" t="s">
        <v>2</v>
      </c>
      <c r="V17" t="s">
        <v>2</v>
      </c>
      <c r="W17" t="s">
        <v>25</v>
      </c>
      <c r="X17" t="s">
        <v>2</v>
      </c>
      <c r="Y17" t="s">
        <v>2</v>
      </c>
      <c r="Z17" t="s">
        <v>2</v>
      </c>
      <c r="AA17" t="s">
        <v>2</v>
      </c>
      <c r="AB17" t="s">
        <v>2</v>
      </c>
      <c r="AC17" t="s">
        <v>2</v>
      </c>
      <c r="AD17" t="s">
        <v>2</v>
      </c>
      <c r="AE17" t="s">
        <v>2</v>
      </c>
      <c r="AF17" t="s">
        <v>2</v>
      </c>
      <c r="AG17" t="s">
        <v>2</v>
      </c>
      <c r="AH17" t="s">
        <v>25</v>
      </c>
      <c r="AI17" t="s">
        <v>25</v>
      </c>
      <c r="AL17" t="s">
        <v>2</v>
      </c>
      <c r="AM17" t="s">
        <v>1</v>
      </c>
      <c r="AN17" t="s">
        <v>1</v>
      </c>
      <c r="AO17" t="s">
        <v>25</v>
      </c>
      <c r="AP17" t="s">
        <v>2</v>
      </c>
      <c r="AQ17" t="s">
        <v>2</v>
      </c>
      <c r="AR17" t="s">
        <v>25</v>
      </c>
      <c r="AS17" t="s">
        <v>2</v>
      </c>
      <c r="AT17" t="s">
        <v>1</v>
      </c>
      <c r="AU17" t="s">
        <v>2</v>
      </c>
      <c r="AV17" t="s">
        <v>2</v>
      </c>
      <c r="AW17" t="s">
        <v>2</v>
      </c>
      <c r="AX17" t="s">
        <v>1</v>
      </c>
      <c r="AY17" t="s">
        <v>2</v>
      </c>
      <c r="AZ17" t="s">
        <v>2</v>
      </c>
      <c r="BA17" t="s">
        <v>2</v>
      </c>
      <c r="BB17" t="s">
        <v>2</v>
      </c>
      <c r="BC17" t="s">
        <v>2</v>
      </c>
      <c r="BD17" t="s">
        <v>2</v>
      </c>
      <c r="BF17" t="s">
        <v>2</v>
      </c>
      <c r="BG17" t="s">
        <v>2</v>
      </c>
      <c r="BH17" t="s">
        <v>2</v>
      </c>
      <c r="BI17" t="s">
        <v>1</v>
      </c>
      <c r="BJ17" t="s">
        <v>1</v>
      </c>
      <c r="BK17" t="s">
        <v>1</v>
      </c>
      <c r="BL17" t="s">
        <v>1</v>
      </c>
      <c r="BM17" t="s">
        <v>1</v>
      </c>
      <c r="BN17" t="s">
        <v>1</v>
      </c>
      <c r="BO17" t="s">
        <v>1</v>
      </c>
      <c r="BQ17" t="s">
        <v>2</v>
      </c>
      <c r="BR17" t="s">
        <v>1</v>
      </c>
      <c r="BS17" t="s">
        <v>2</v>
      </c>
      <c r="BT17" t="s">
        <v>2</v>
      </c>
      <c r="BU17" t="s">
        <v>2</v>
      </c>
      <c r="BV17" t="s">
        <v>2</v>
      </c>
      <c r="BW17" t="s">
        <v>1</v>
      </c>
      <c r="BX17" t="s">
        <v>1</v>
      </c>
      <c r="BY17" t="s">
        <v>1</v>
      </c>
      <c r="BZ17" t="s">
        <v>1</v>
      </c>
      <c r="CB17" t="s">
        <v>2</v>
      </c>
      <c r="CD17" t="s">
        <v>2</v>
      </c>
      <c r="CF17" t="s">
        <v>2</v>
      </c>
      <c r="CG17" t="s">
        <v>2</v>
      </c>
      <c r="CH17" t="s">
        <v>2</v>
      </c>
      <c r="CI17" t="s">
        <v>2</v>
      </c>
      <c r="CJ17" t="s">
        <v>2</v>
      </c>
      <c r="CK17" t="s">
        <v>2</v>
      </c>
    </row>
    <row r="18" spans="1:89" x14ac:dyDescent="0.3">
      <c r="A18" t="s">
        <v>13</v>
      </c>
      <c r="B18" t="s">
        <v>34</v>
      </c>
      <c r="C18" t="s">
        <v>2</v>
      </c>
      <c r="D18" t="s">
        <v>25</v>
      </c>
      <c r="E18" t="s">
        <v>2</v>
      </c>
      <c r="F18" t="s">
        <v>2</v>
      </c>
      <c r="G18" t="s">
        <v>2</v>
      </c>
      <c r="H18" t="s">
        <v>2</v>
      </c>
      <c r="I18" t="s">
        <v>2</v>
      </c>
      <c r="J18" t="s">
        <v>2</v>
      </c>
      <c r="K18" t="s">
        <v>2</v>
      </c>
      <c r="L18" t="s">
        <v>2</v>
      </c>
      <c r="M18" t="s">
        <v>2</v>
      </c>
      <c r="N18" t="s">
        <v>2</v>
      </c>
      <c r="O18" t="s">
        <v>2</v>
      </c>
      <c r="P18" t="s">
        <v>2</v>
      </c>
      <c r="Q18" t="s">
        <v>2</v>
      </c>
      <c r="R18" t="s">
        <v>2</v>
      </c>
      <c r="S18" t="s">
        <v>2</v>
      </c>
      <c r="T18" t="s">
        <v>2</v>
      </c>
      <c r="U18" t="s">
        <v>2</v>
      </c>
      <c r="V18" t="s">
        <v>2</v>
      </c>
      <c r="W18" t="s">
        <v>2</v>
      </c>
      <c r="X18" t="s">
        <v>2</v>
      </c>
      <c r="Y18" t="s">
        <v>2</v>
      </c>
      <c r="Z18" t="s">
        <v>2</v>
      </c>
      <c r="AA18" t="s">
        <v>2</v>
      </c>
      <c r="AB18" t="s">
        <v>2</v>
      </c>
      <c r="AC18" t="s">
        <v>2</v>
      </c>
      <c r="AD18" t="s">
        <v>2</v>
      </c>
      <c r="AE18" t="s">
        <v>2</v>
      </c>
      <c r="AF18" t="s">
        <v>2</v>
      </c>
      <c r="AG18" t="s">
        <v>2</v>
      </c>
      <c r="AH18" t="s">
        <v>25</v>
      </c>
      <c r="AI18" t="s">
        <v>2</v>
      </c>
      <c r="AJ18" t="s">
        <v>2</v>
      </c>
      <c r="AL18" t="s">
        <v>2</v>
      </c>
      <c r="AM18" t="s">
        <v>2</v>
      </c>
      <c r="AN18" t="s">
        <v>2</v>
      </c>
      <c r="AO18" t="s">
        <v>2</v>
      </c>
      <c r="AP18" t="s">
        <v>2</v>
      </c>
      <c r="AQ18" t="s">
        <v>2</v>
      </c>
      <c r="AR18" t="s">
        <v>25</v>
      </c>
      <c r="AT18" t="s">
        <v>2</v>
      </c>
      <c r="AU18" t="s">
        <v>2</v>
      </c>
      <c r="AV18" t="s">
        <v>2</v>
      </c>
      <c r="AW18" t="s">
        <v>2</v>
      </c>
      <c r="AX18" t="s">
        <v>2</v>
      </c>
      <c r="AY18" t="s">
        <v>2</v>
      </c>
      <c r="AZ18" t="s">
        <v>2</v>
      </c>
      <c r="BB18" t="s">
        <v>2</v>
      </c>
      <c r="BC18" t="s">
        <v>2</v>
      </c>
      <c r="BD18" t="s">
        <v>2</v>
      </c>
      <c r="BE18" t="s">
        <v>2</v>
      </c>
      <c r="BF18" t="s">
        <v>2</v>
      </c>
      <c r="BH18" t="s">
        <v>2</v>
      </c>
      <c r="BI18" t="s">
        <v>2</v>
      </c>
      <c r="BJ18" t="s">
        <v>2</v>
      </c>
      <c r="BK18" t="s">
        <v>2</v>
      </c>
      <c r="BL18" t="s">
        <v>2</v>
      </c>
      <c r="BM18" t="s">
        <v>2</v>
      </c>
      <c r="BN18" t="s">
        <v>2</v>
      </c>
      <c r="BO18" t="s">
        <v>2</v>
      </c>
      <c r="BP18" t="s">
        <v>2</v>
      </c>
      <c r="BQ18" t="s">
        <v>2</v>
      </c>
      <c r="BR18" t="s">
        <v>2</v>
      </c>
      <c r="BS18" t="s">
        <v>2</v>
      </c>
      <c r="BT18" t="s">
        <v>2</v>
      </c>
      <c r="BW18" t="s">
        <v>2</v>
      </c>
      <c r="BX18" t="s">
        <v>2</v>
      </c>
      <c r="BY18" t="s">
        <v>2</v>
      </c>
      <c r="CA18" t="s">
        <v>2</v>
      </c>
      <c r="CB18" t="s">
        <v>2</v>
      </c>
      <c r="CD18" t="s">
        <v>2</v>
      </c>
      <c r="CG18" t="s">
        <v>2</v>
      </c>
      <c r="CH18" t="s">
        <v>2</v>
      </c>
      <c r="CI18" t="s">
        <v>2</v>
      </c>
      <c r="CK18" t="s">
        <v>2</v>
      </c>
    </row>
    <row r="19" spans="1:89" x14ac:dyDescent="0.3">
      <c r="A19" t="s">
        <v>5</v>
      </c>
      <c r="B19" t="s">
        <v>34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2</v>
      </c>
      <c r="J19" t="s">
        <v>2</v>
      </c>
      <c r="K19" t="s">
        <v>2</v>
      </c>
      <c r="L19" t="s">
        <v>25</v>
      </c>
      <c r="M19" t="s">
        <v>25</v>
      </c>
      <c r="N19" t="s">
        <v>25</v>
      </c>
      <c r="O19" t="s">
        <v>25</v>
      </c>
      <c r="P19" t="s">
        <v>25</v>
      </c>
      <c r="Q19" t="s">
        <v>25</v>
      </c>
      <c r="R19" t="s">
        <v>25</v>
      </c>
      <c r="S19" t="s">
        <v>25</v>
      </c>
      <c r="T19" t="s">
        <v>25</v>
      </c>
      <c r="U19" t="s">
        <v>25</v>
      </c>
      <c r="V19" t="s">
        <v>25</v>
      </c>
      <c r="W19" t="s">
        <v>25</v>
      </c>
      <c r="X19" t="s">
        <v>25</v>
      </c>
      <c r="Y19" t="s">
        <v>25</v>
      </c>
      <c r="Z19" t="s">
        <v>25</v>
      </c>
      <c r="AA19" t="s">
        <v>25</v>
      </c>
      <c r="AB19" t="s">
        <v>25</v>
      </c>
      <c r="AC19" t="s">
        <v>25</v>
      </c>
      <c r="AD19" t="s">
        <v>25</v>
      </c>
      <c r="AE19" t="s">
        <v>25</v>
      </c>
      <c r="AF19" t="s">
        <v>25</v>
      </c>
      <c r="AG19" t="s">
        <v>25</v>
      </c>
      <c r="AH19" t="s">
        <v>25</v>
      </c>
      <c r="AI19" t="s">
        <v>25</v>
      </c>
      <c r="AN19" t="s">
        <v>25</v>
      </c>
      <c r="AO19" t="s">
        <v>25</v>
      </c>
      <c r="AP19" t="s">
        <v>25</v>
      </c>
      <c r="AQ19" t="s">
        <v>25</v>
      </c>
      <c r="AR19" t="s">
        <v>25</v>
      </c>
    </row>
    <row r="20" spans="1:89" x14ac:dyDescent="0.3">
      <c r="A20" t="s">
        <v>58</v>
      </c>
      <c r="B20" t="s">
        <v>59</v>
      </c>
      <c r="C20" t="s">
        <v>32</v>
      </c>
      <c r="D20" t="s">
        <v>32</v>
      </c>
      <c r="E20" t="s">
        <v>32</v>
      </c>
      <c r="F20" t="s">
        <v>32</v>
      </c>
      <c r="G20" t="s">
        <v>32</v>
      </c>
      <c r="H20" t="s">
        <v>32</v>
      </c>
      <c r="I20" t="s">
        <v>32</v>
      </c>
      <c r="J20" t="s">
        <v>32</v>
      </c>
      <c r="K20" t="s">
        <v>32</v>
      </c>
      <c r="L20" t="s">
        <v>32</v>
      </c>
      <c r="M20" t="s">
        <v>32</v>
      </c>
      <c r="N20" t="s">
        <v>32</v>
      </c>
      <c r="O20" t="s">
        <v>32</v>
      </c>
      <c r="P20" t="s">
        <v>32</v>
      </c>
      <c r="Q20" t="s">
        <v>32</v>
      </c>
      <c r="R20" t="s">
        <v>32</v>
      </c>
      <c r="S20" t="s">
        <v>32</v>
      </c>
      <c r="T20" t="s">
        <v>32</v>
      </c>
      <c r="U20" t="s">
        <v>32</v>
      </c>
      <c r="V20" t="s">
        <v>32</v>
      </c>
      <c r="W20" t="s">
        <v>32</v>
      </c>
      <c r="X20" t="s">
        <v>32</v>
      </c>
      <c r="Y20" t="s">
        <v>32</v>
      </c>
      <c r="Z20" t="s">
        <v>32</v>
      </c>
      <c r="AA20" t="s">
        <v>32</v>
      </c>
      <c r="AB20" t="s">
        <v>32</v>
      </c>
      <c r="AC20" t="s">
        <v>2</v>
      </c>
      <c r="AD20" t="s">
        <v>2</v>
      </c>
      <c r="AE20" t="s">
        <v>2</v>
      </c>
      <c r="AF20" t="s">
        <v>25</v>
      </c>
      <c r="AG20" t="s">
        <v>25</v>
      </c>
      <c r="AH20" t="s">
        <v>25</v>
      </c>
      <c r="AI20" t="s">
        <v>25</v>
      </c>
      <c r="AK20" t="s">
        <v>2</v>
      </c>
      <c r="AL20" t="s">
        <v>25</v>
      </c>
      <c r="AM20" t="s">
        <v>2</v>
      </c>
      <c r="AN20" t="s">
        <v>2</v>
      </c>
      <c r="AO20" t="s">
        <v>2</v>
      </c>
      <c r="AP20" t="s">
        <v>2</v>
      </c>
      <c r="AQ20" t="s">
        <v>2</v>
      </c>
      <c r="AR20" t="s">
        <v>1</v>
      </c>
      <c r="AS20" t="s">
        <v>2</v>
      </c>
      <c r="AT20" t="s">
        <v>2</v>
      </c>
      <c r="AU20" t="s">
        <v>2</v>
      </c>
      <c r="AV20" t="s">
        <v>2</v>
      </c>
      <c r="AW20" t="s">
        <v>2</v>
      </c>
      <c r="AX20" t="s">
        <v>2</v>
      </c>
      <c r="AZ20" t="s">
        <v>2</v>
      </c>
      <c r="BA20" t="s">
        <v>2</v>
      </c>
      <c r="BB20" t="s">
        <v>1</v>
      </c>
      <c r="BC20" t="s">
        <v>2</v>
      </c>
      <c r="BD20" t="s">
        <v>1</v>
      </c>
      <c r="BE20" t="s">
        <v>2</v>
      </c>
      <c r="BF20" t="s">
        <v>2</v>
      </c>
      <c r="BG20" t="s">
        <v>2</v>
      </c>
      <c r="BH20" t="s">
        <v>2</v>
      </c>
      <c r="BI20" t="s">
        <v>2</v>
      </c>
      <c r="BJ20" t="s">
        <v>2</v>
      </c>
      <c r="BK20" t="s">
        <v>2</v>
      </c>
      <c r="BL20" t="s">
        <v>1</v>
      </c>
      <c r="BN20" t="s">
        <v>2</v>
      </c>
      <c r="BO20" t="s">
        <v>2</v>
      </c>
      <c r="BP20" t="s">
        <v>2</v>
      </c>
      <c r="BQ20" t="s">
        <v>2</v>
      </c>
      <c r="BR20" t="s">
        <v>2</v>
      </c>
      <c r="BS20" t="s">
        <v>2</v>
      </c>
      <c r="BT20" t="s">
        <v>2</v>
      </c>
      <c r="BV20" t="s">
        <v>2</v>
      </c>
      <c r="BW20" t="s">
        <v>2</v>
      </c>
      <c r="BX20" t="s">
        <v>2</v>
      </c>
      <c r="CA20" t="s">
        <v>2</v>
      </c>
      <c r="CB20" t="s">
        <v>2</v>
      </c>
      <c r="CD20" t="s">
        <v>2</v>
      </c>
      <c r="CE20" t="s">
        <v>2</v>
      </c>
      <c r="CF20" t="s">
        <v>2</v>
      </c>
      <c r="CG20" t="s">
        <v>2</v>
      </c>
      <c r="CH20" t="s">
        <v>2</v>
      </c>
      <c r="CI20" t="s">
        <v>2</v>
      </c>
      <c r="CJ20" t="s">
        <v>2</v>
      </c>
    </row>
    <row r="21" spans="1:89" x14ac:dyDescent="0.3">
      <c r="A21" t="s">
        <v>18</v>
      </c>
      <c r="B21" t="s">
        <v>34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2</v>
      </c>
      <c r="I21" t="s">
        <v>1</v>
      </c>
      <c r="J21" t="s">
        <v>2</v>
      </c>
      <c r="K21" t="s">
        <v>2</v>
      </c>
      <c r="L21" t="s">
        <v>2</v>
      </c>
      <c r="M21" t="s">
        <v>2</v>
      </c>
      <c r="N21" t="s">
        <v>2</v>
      </c>
      <c r="O21" t="s">
        <v>2</v>
      </c>
      <c r="P21" t="s">
        <v>2</v>
      </c>
      <c r="Q21" t="s">
        <v>2</v>
      </c>
      <c r="R21" t="s">
        <v>2</v>
      </c>
      <c r="S21" t="s">
        <v>2</v>
      </c>
      <c r="T21" t="s">
        <v>1</v>
      </c>
      <c r="U21" t="s">
        <v>2</v>
      </c>
      <c r="V21" t="s">
        <v>1</v>
      </c>
      <c r="W21" t="s">
        <v>2</v>
      </c>
      <c r="X21" t="s">
        <v>2</v>
      </c>
      <c r="Y21" t="s">
        <v>2</v>
      </c>
      <c r="Z21" t="s">
        <v>2</v>
      </c>
      <c r="AA21" t="s">
        <v>25</v>
      </c>
      <c r="AB21" t="s">
        <v>25</v>
      </c>
      <c r="AC21" t="s">
        <v>2</v>
      </c>
      <c r="AD21" t="s">
        <v>25</v>
      </c>
      <c r="AE21" t="s">
        <v>25</v>
      </c>
      <c r="AF21" t="s">
        <v>2</v>
      </c>
      <c r="AG21" t="s">
        <v>2</v>
      </c>
      <c r="AH21" t="s">
        <v>2</v>
      </c>
      <c r="AI21" t="s">
        <v>2</v>
      </c>
      <c r="AJ21" t="s">
        <v>25</v>
      </c>
      <c r="AK21" t="s">
        <v>25</v>
      </c>
      <c r="AL21" t="s">
        <v>2</v>
      </c>
      <c r="AM21" t="s">
        <v>1</v>
      </c>
      <c r="AN21" t="s">
        <v>2</v>
      </c>
      <c r="AO21" t="s">
        <v>2</v>
      </c>
      <c r="AP21" t="s">
        <v>2</v>
      </c>
      <c r="AQ21" t="s">
        <v>2</v>
      </c>
      <c r="AR21" t="s">
        <v>2</v>
      </c>
      <c r="AS21" t="s">
        <v>2</v>
      </c>
      <c r="AT21" t="s">
        <v>2</v>
      </c>
      <c r="AU21" t="s">
        <v>1</v>
      </c>
      <c r="AV21" t="s">
        <v>1</v>
      </c>
      <c r="AW21" t="s">
        <v>1</v>
      </c>
      <c r="AX21" t="s">
        <v>1</v>
      </c>
      <c r="AY21" t="s">
        <v>1</v>
      </c>
      <c r="AZ21" t="s">
        <v>1</v>
      </c>
      <c r="BA21" t="s">
        <v>2</v>
      </c>
      <c r="BB21" t="s">
        <v>1</v>
      </c>
      <c r="BC21" t="s">
        <v>1</v>
      </c>
      <c r="BD21" t="s">
        <v>1</v>
      </c>
      <c r="BE21" t="s">
        <v>1</v>
      </c>
      <c r="BF21" t="s">
        <v>1</v>
      </c>
      <c r="BG21" t="s">
        <v>2</v>
      </c>
      <c r="BH21" t="s">
        <v>1</v>
      </c>
      <c r="BI21" t="s">
        <v>1</v>
      </c>
      <c r="BJ21" t="s">
        <v>2</v>
      </c>
      <c r="BK21" t="s">
        <v>1</v>
      </c>
      <c r="BN21" t="s">
        <v>2</v>
      </c>
      <c r="BO21" t="s">
        <v>2</v>
      </c>
      <c r="BP21" t="s">
        <v>1</v>
      </c>
      <c r="BQ21" t="s">
        <v>1</v>
      </c>
      <c r="BR21" t="s">
        <v>1</v>
      </c>
      <c r="BS21" t="s">
        <v>1</v>
      </c>
      <c r="BT21" t="s">
        <v>1</v>
      </c>
      <c r="BU21" t="s">
        <v>1</v>
      </c>
      <c r="BV21" t="s">
        <v>1</v>
      </c>
      <c r="BW21" t="s">
        <v>1</v>
      </c>
      <c r="BX21" t="s">
        <v>1</v>
      </c>
      <c r="BY21" t="s">
        <v>1</v>
      </c>
      <c r="BZ21" t="s">
        <v>1</v>
      </c>
      <c r="CA21" t="s">
        <v>1</v>
      </c>
      <c r="CB21" t="s">
        <v>1</v>
      </c>
      <c r="CC21" t="s">
        <v>1</v>
      </c>
      <c r="CD21" t="s">
        <v>1</v>
      </c>
      <c r="CE21" t="s">
        <v>1</v>
      </c>
      <c r="CF21" t="s">
        <v>1</v>
      </c>
      <c r="CG21" t="s">
        <v>1</v>
      </c>
      <c r="CI21" t="s">
        <v>2</v>
      </c>
      <c r="CJ21" t="s">
        <v>1</v>
      </c>
      <c r="CK21" t="s">
        <v>1</v>
      </c>
    </row>
    <row r="22" spans="1:89" x14ac:dyDescent="0.3">
      <c r="A22" t="s">
        <v>28</v>
      </c>
      <c r="B22" t="s">
        <v>35</v>
      </c>
      <c r="C22" t="s">
        <v>25</v>
      </c>
      <c r="D22" t="s">
        <v>25</v>
      </c>
      <c r="E22" t="s">
        <v>2</v>
      </c>
      <c r="F22" t="s">
        <v>2</v>
      </c>
      <c r="G22" t="s">
        <v>2</v>
      </c>
      <c r="H22" t="s">
        <v>2</v>
      </c>
      <c r="I22" t="s">
        <v>2</v>
      </c>
      <c r="J22" t="s">
        <v>2</v>
      </c>
      <c r="K22" t="s">
        <v>2</v>
      </c>
      <c r="L22" t="s">
        <v>2</v>
      </c>
      <c r="M22" t="s">
        <v>2</v>
      </c>
      <c r="N22" t="s">
        <v>2</v>
      </c>
      <c r="O22" t="s">
        <v>2</v>
      </c>
      <c r="P22" t="s">
        <v>2</v>
      </c>
      <c r="Q22" t="s">
        <v>2</v>
      </c>
      <c r="R22" t="s">
        <v>2</v>
      </c>
      <c r="S22" t="s">
        <v>2</v>
      </c>
      <c r="T22" t="s">
        <v>2</v>
      </c>
      <c r="U22" t="s">
        <v>2</v>
      </c>
      <c r="V22" t="s">
        <v>2</v>
      </c>
      <c r="W22" t="s">
        <v>2</v>
      </c>
      <c r="X22" t="s">
        <v>2</v>
      </c>
      <c r="Y22" t="s">
        <v>2</v>
      </c>
      <c r="Z22" t="s">
        <v>2</v>
      </c>
      <c r="AA22" t="s">
        <v>2</v>
      </c>
      <c r="AB22" t="s">
        <v>2</v>
      </c>
      <c r="AC22" t="s">
        <v>2</v>
      </c>
      <c r="AD22" t="s">
        <v>2</v>
      </c>
      <c r="AE22" t="s">
        <v>25</v>
      </c>
      <c r="AF22" t="s">
        <v>2</v>
      </c>
      <c r="AG22" t="s">
        <v>2</v>
      </c>
      <c r="AH22" t="s">
        <v>2</v>
      </c>
      <c r="AI22" t="s">
        <v>2</v>
      </c>
      <c r="AJ22" t="s">
        <v>2</v>
      </c>
      <c r="AK22" t="s">
        <v>2</v>
      </c>
      <c r="AL22" t="s">
        <v>2</v>
      </c>
      <c r="AM22" t="s">
        <v>25</v>
      </c>
      <c r="AN22" t="s">
        <v>25</v>
      </c>
      <c r="AO22" t="s">
        <v>2</v>
      </c>
      <c r="AP22" t="s">
        <v>25</v>
      </c>
      <c r="AQ22" t="s">
        <v>2</v>
      </c>
      <c r="AR22" t="s">
        <v>2</v>
      </c>
      <c r="AS22" t="s">
        <v>2</v>
      </c>
      <c r="AT22" t="s">
        <v>2</v>
      </c>
      <c r="AU22" t="s">
        <v>2</v>
      </c>
      <c r="AV22" t="s">
        <v>2</v>
      </c>
      <c r="AW22" t="s">
        <v>2</v>
      </c>
      <c r="AX22" t="s">
        <v>2</v>
      </c>
      <c r="AY22" t="s">
        <v>2</v>
      </c>
      <c r="AZ22" t="s">
        <v>2</v>
      </c>
      <c r="BB22" t="s">
        <v>2</v>
      </c>
      <c r="BC22" t="s">
        <v>2</v>
      </c>
      <c r="BQ22" t="s">
        <v>2</v>
      </c>
      <c r="BU22" t="s">
        <v>2</v>
      </c>
      <c r="BW22" t="s">
        <v>2</v>
      </c>
      <c r="BX22" t="s">
        <v>2</v>
      </c>
      <c r="BY22" t="s">
        <v>2</v>
      </c>
      <c r="BZ22" t="s">
        <v>2</v>
      </c>
      <c r="CA22" t="s">
        <v>2</v>
      </c>
      <c r="CD22" t="s">
        <v>2</v>
      </c>
      <c r="CF22" t="s">
        <v>2</v>
      </c>
    </row>
    <row r="23" spans="1:89" x14ac:dyDescent="0.3">
      <c r="A23" t="s">
        <v>85</v>
      </c>
      <c r="BG23" t="s">
        <v>1</v>
      </c>
      <c r="BH23" t="s">
        <v>1</v>
      </c>
      <c r="BI23" t="s">
        <v>1</v>
      </c>
      <c r="BJ23" t="s">
        <v>1</v>
      </c>
      <c r="BK23" t="s">
        <v>1</v>
      </c>
      <c r="BO23" t="s">
        <v>1</v>
      </c>
      <c r="BP23" t="s">
        <v>1</v>
      </c>
      <c r="BQ23" t="s">
        <v>1</v>
      </c>
      <c r="BR23" t="s">
        <v>1</v>
      </c>
      <c r="BS23" t="s">
        <v>1</v>
      </c>
      <c r="BU23" t="s">
        <v>1</v>
      </c>
      <c r="BV23" t="s">
        <v>1</v>
      </c>
      <c r="BW23" t="s">
        <v>1</v>
      </c>
      <c r="BY23" t="s">
        <v>1</v>
      </c>
      <c r="BZ23" t="s">
        <v>1</v>
      </c>
      <c r="CA23" t="s">
        <v>1</v>
      </c>
      <c r="CB23" t="s">
        <v>1</v>
      </c>
      <c r="CC23" t="s">
        <v>1</v>
      </c>
      <c r="CD23" t="s">
        <v>1</v>
      </c>
      <c r="CF23" t="s">
        <v>1</v>
      </c>
      <c r="CG23" t="s">
        <v>1</v>
      </c>
      <c r="CH23" t="s">
        <v>1</v>
      </c>
      <c r="CI23" t="s">
        <v>1</v>
      </c>
    </row>
    <row r="24" spans="1:89" x14ac:dyDescent="0.3">
      <c r="A24" t="s">
        <v>53</v>
      </c>
      <c r="B24" t="s">
        <v>34</v>
      </c>
      <c r="C24" t="s">
        <v>32</v>
      </c>
      <c r="D24" t="s">
        <v>32</v>
      </c>
      <c r="E24" t="s">
        <v>32</v>
      </c>
      <c r="F24" t="s">
        <v>32</v>
      </c>
      <c r="G24" t="s">
        <v>32</v>
      </c>
      <c r="H24" t="s">
        <v>32</v>
      </c>
      <c r="I24" t="s">
        <v>32</v>
      </c>
      <c r="J24" t="s">
        <v>32</v>
      </c>
      <c r="K24" t="s">
        <v>32</v>
      </c>
      <c r="L24" t="s">
        <v>32</v>
      </c>
      <c r="M24" t="s">
        <v>32</v>
      </c>
      <c r="N24" t="s">
        <v>32</v>
      </c>
      <c r="O24" t="s">
        <v>32</v>
      </c>
      <c r="P24" t="s">
        <v>32</v>
      </c>
      <c r="Q24" t="s">
        <v>32</v>
      </c>
      <c r="R24" t="s">
        <v>2</v>
      </c>
      <c r="S24" t="s">
        <v>2</v>
      </c>
      <c r="T24" t="s">
        <v>2</v>
      </c>
      <c r="U24" t="s">
        <v>2</v>
      </c>
      <c r="V24" t="s">
        <v>2</v>
      </c>
      <c r="W24" t="s">
        <v>2</v>
      </c>
      <c r="X24" t="s">
        <v>2</v>
      </c>
      <c r="Y24" t="s">
        <v>2</v>
      </c>
      <c r="Z24" t="s">
        <v>2</v>
      </c>
      <c r="AA24" t="s">
        <v>2</v>
      </c>
      <c r="AB24" t="s">
        <v>2</v>
      </c>
      <c r="AC24" t="s">
        <v>2</v>
      </c>
      <c r="AD24" t="s">
        <v>2</v>
      </c>
      <c r="AE24" t="s">
        <v>25</v>
      </c>
      <c r="AF24" t="s">
        <v>25</v>
      </c>
      <c r="AG24" t="s">
        <v>2</v>
      </c>
      <c r="AH24" t="s">
        <v>2</v>
      </c>
      <c r="AI24" t="s">
        <v>2</v>
      </c>
      <c r="AJ24" t="s">
        <v>2</v>
      </c>
      <c r="AK24" t="s">
        <v>25</v>
      </c>
      <c r="AL24" t="s">
        <v>2</v>
      </c>
      <c r="AM24" t="s">
        <v>2</v>
      </c>
      <c r="AN24" t="s">
        <v>2</v>
      </c>
      <c r="AO24" t="s">
        <v>2</v>
      </c>
      <c r="AP24" t="s">
        <v>25</v>
      </c>
      <c r="AQ24" t="s">
        <v>2</v>
      </c>
      <c r="AR24" t="s">
        <v>25</v>
      </c>
      <c r="AS24" t="s">
        <v>2</v>
      </c>
      <c r="AT24" t="s">
        <v>2</v>
      </c>
      <c r="AU24" t="s">
        <v>2</v>
      </c>
      <c r="AV24" t="s">
        <v>2</v>
      </c>
      <c r="AW24" t="s">
        <v>2</v>
      </c>
      <c r="AX24" t="s">
        <v>2</v>
      </c>
      <c r="AY24" t="s">
        <v>2</v>
      </c>
      <c r="AZ24" t="s">
        <v>2</v>
      </c>
      <c r="BB24" t="s">
        <v>2</v>
      </c>
      <c r="BC24" t="s">
        <v>2</v>
      </c>
      <c r="BD24" t="s">
        <v>2</v>
      </c>
      <c r="BE24" t="s">
        <v>2</v>
      </c>
      <c r="BF24" t="s">
        <v>2</v>
      </c>
      <c r="BG24" t="s">
        <v>2</v>
      </c>
      <c r="BH24" t="s">
        <v>2</v>
      </c>
      <c r="BI24" t="s">
        <v>2</v>
      </c>
      <c r="BJ24" t="s">
        <v>2</v>
      </c>
      <c r="BK24" t="s">
        <v>2</v>
      </c>
      <c r="BL24" t="s">
        <v>2</v>
      </c>
      <c r="BM24" t="s">
        <v>2</v>
      </c>
      <c r="BO24" t="s">
        <v>2</v>
      </c>
      <c r="BP24" t="s">
        <v>2</v>
      </c>
    </row>
    <row r="25" spans="1:89" x14ac:dyDescent="0.3">
      <c r="A25" t="s">
        <v>7</v>
      </c>
      <c r="B25" t="s">
        <v>34</v>
      </c>
      <c r="C25" t="s">
        <v>1</v>
      </c>
      <c r="D25" t="s">
        <v>2</v>
      </c>
      <c r="E25" t="s">
        <v>2</v>
      </c>
      <c r="F25" t="s">
        <v>25</v>
      </c>
      <c r="G25" t="s">
        <v>1</v>
      </c>
      <c r="H25" t="s">
        <v>2</v>
      </c>
      <c r="I25" t="s">
        <v>1</v>
      </c>
      <c r="J25" t="s">
        <v>2</v>
      </c>
      <c r="K25" t="s">
        <v>25</v>
      </c>
      <c r="L25" t="s">
        <v>25</v>
      </c>
      <c r="M25" t="s">
        <v>25</v>
      </c>
      <c r="N25" t="s">
        <v>25</v>
      </c>
      <c r="O25" t="s">
        <v>25</v>
      </c>
      <c r="P25" t="s">
        <v>25</v>
      </c>
      <c r="Q25" t="s">
        <v>25</v>
      </c>
      <c r="R25" t="s">
        <v>25</v>
      </c>
      <c r="S25" t="s">
        <v>25</v>
      </c>
      <c r="T25" t="s">
        <v>25</v>
      </c>
      <c r="U25" t="s">
        <v>25</v>
      </c>
      <c r="V25" t="s">
        <v>25</v>
      </c>
      <c r="W25" t="s">
        <v>25</v>
      </c>
      <c r="X25" t="s">
        <v>25</v>
      </c>
      <c r="Y25" t="s">
        <v>25</v>
      </c>
      <c r="Z25" t="s">
        <v>25</v>
      </c>
      <c r="AA25" t="s">
        <v>25</v>
      </c>
      <c r="AB25" t="s">
        <v>25</v>
      </c>
      <c r="AC25" t="s">
        <v>25</v>
      </c>
      <c r="AD25" t="s">
        <v>25</v>
      </c>
      <c r="AE25" t="s">
        <v>25</v>
      </c>
      <c r="AF25" t="s">
        <v>25</v>
      </c>
      <c r="AG25" t="s">
        <v>25</v>
      </c>
      <c r="AH25" t="s">
        <v>25</v>
      </c>
      <c r="AI25" t="s">
        <v>25</v>
      </c>
      <c r="AN25" t="s">
        <v>25</v>
      </c>
      <c r="AO25" t="s">
        <v>25</v>
      </c>
      <c r="AP25" t="s">
        <v>25</v>
      </c>
      <c r="AQ25" t="s">
        <v>25</v>
      </c>
      <c r="AR25" t="s">
        <v>25</v>
      </c>
    </row>
    <row r="26" spans="1:89" x14ac:dyDescent="0.3">
      <c r="A26" t="s">
        <v>19</v>
      </c>
      <c r="B26" t="s">
        <v>34</v>
      </c>
      <c r="C26" t="s">
        <v>1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  <c r="K26" t="s">
        <v>25</v>
      </c>
      <c r="L26" t="s">
        <v>25</v>
      </c>
      <c r="M26" t="s">
        <v>1</v>
      </c>
      <c r="N26" t="s">
        <v>25</v>
      </c>
      <c r="O26" t="s">
        <v>25</v>
      </c>
      <c r="P26" t="s">
        <v>25</v>
      </c>
      <c r="Q26" t="s">
        <v>2</v>
      </c>
      <c r="R26" t="s">
        <v>1</v>
      </c>
      <c r="S26" t="s">
        <v>1</v>
      </c>
      <c r="T26" t="s">
        <v>2</v>
      </c>
      <c r="U26" t="s">
        <v>25</v>
      </c>
      <c r="V26" t="s">
        <v>1</v>
      </c>
      <c r="W26" t="s">
        <v>2</v>
      </c>
      <c r="X26" t="s">
        <v>2</v>
      </c>
      <c r="Y26" t="s">
        <v>1</v>
      </c>
      <c r="Z26" t="s">
        <v>1</v>
      </c>
      <c r="AA26" t="s">
        <v>2</v>
      </c>
      <c r="AB26" t="s">
        <v>2</v>
      </c>
      <c r="AC26" t="s">
        <v>2</v>
      </c>
      <c r="AD26" t="s">
        <v>2</v>
      </c>
      <c r="AE26" t="s">
        <v>25</v>
      </c>
      <c r="AF26" t="s">
        <v>1</v>
      </c>
      <c r="AG26" t="s">
        <v>2</v>
      </c>
      <c r="AH26" t="s">
        <v>2</v>
      </c>
      <c r="AI26" t="s">
        <v>2</v>
      </c>
      <c r="AJ26" t="s">
        <v>25</v>
      </c>
      <c r="AK26" t="s">
        <v>25</v>
      </c>
      <c r="AL26" t="s">
        <v>2</v>
      </c>
      <c r="AM26" t="s">
        <v>2</v>
      </c>
      <c r="AN26" t="s">
        <v>25</v>
      </c>
      <c r="AO26" t="s">
        <v>25</v>
      </c>
      <c r="AP26" t="s">
        <v>25</v>
      </c>
      <c r="AQ26" t="s">
        <v>2</v>
      </c>
      <c r="AR26" t="s">
        <v>1</v>
      </c>
      <c r="AT26" t="s">
        <v>1</v>
      </c>
      <c r="AU26" t="s">
        <v>2</v>
      </c>
      <c r="AV26" t="s">
        <v>1</v>
      </c>
      <c r="AW26" t="s">
        <v>1</v>
      </c>
      <c r="AX26" t="s">
        <v>1</v>
      </c>
      <c r="AY26" t="s">
        <v>2</v>
      </c>
      <c r="AZ26" t="s">
        <v>2</v>
      </c>
    </row>
    <row r="27" spans="1:89" x14ac:dyDescent="0.3">
      <c r="A27" t="s">
        <v>20</v>
      </c>
      <c r="B27" t="s">
        <v>34</v>
      </c>
      <c r="C27" t="s">
        <v>1</v>
      </c>
      <c r="D27" t="s">
        <v>1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2</v>
      </c>
      <c r="K27" t="s">
        <v>2</v>
      </c>
      <c r="L27" t="s">
        <v>25</v>
      </c>
      <c r="M27" t="s">
        <v>2</v>
      </c>
      <c r="N27" t="s">
        <v>1</v>
      </c>
      <c r="O27" t="s">
        <v>1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2</v>
      </c>
      <c r="X27" t="s">
        <v>2</v>
      </c>
      <c r="Y27" t="s">
        <v>1</v>
      </c>
      <c r="Z27" t="s">
        <v>1</v>
      </c>
      <c r="AA27" t="s">
        <v>1</v>
      </c>
      <c r="AB27" t="s">
        <v>1</v>
      </c>
      <c r="AC27" t="s">
        <v>1</v>
      </c>
      <c r="AD27" t="s">
        <v>1</v>
      </c>
      <c r="AE27" t="s">
        <v>2</v>
      </c>
      <c r="AF27" t="s">
        <v>1</v>
      </c>
      <c r="AG27" t="s">
        <v>2</v>
      </c>
      <c r="AH27" t="s">
        <v>1</v>
      </c>
      <c r="AI27" t="s">
        <v>1</v>
      </c>
      <c r="AJ27" t="s">
        <v>1</v>
      </c>
      <c r="AK27" t="s">
        <v>1</v>
      </c>
      <c r="AL27" t="s">
        <v>1</v>
      </c>
      <c r="AM27" t="s">
        <v>1</v>
      </c>
      <c r="AN27" t="s">
        <v>2</v>
      </c>
      <c r="AO27" t="s">
        <v>1</v>
      </c>
      <c r="AP27" t="s">
        <v>1</v>
      </c>
      <c r="AQ27" t="s">
        <v>1</v>
      </c>
      <c r="AR27" t="s">
        <v>1</v>
      </c>
      <c r="AS27" t="s">
        <v>1</v>
      </c>
      <c r="AT27" t="s">
        <v>1</v>
      </c>
      <c r="AU27" t="s">
        <v>1</v>
      </c>
      <c r="AV27" t="s">
        <v>1</v>
      </c>
      <c r="AW27" t="s">
        <v>1</v>
      </c>
      <c r="AX27" t="s">
        <v>1</v>
      </c>
      <c r="AY27" t="s">
        <v>1</v>
      </c>
      <c r="AZ27" t="s">
        <v>1</v>
      </c>
      <c r="BA27" t="s">
        <v>1</v>
      </c>
      <c r="BB27" t="s">
        <v>1</v>
      </c>
      <c r="BD27" t="s">
        <v>1</v>
      </c>
      <c r="BE27" t="s">
        <v>1</v>
      </c>
      <c r="BF27" t="s">
        <v>1</v>
      </c>
      <c r="BG27" t="s">
        <v>1</v>
      </c>
      <c r="BH27" t="s">
        <v>1</v>
      </c>
      <c r="BI27" t="s">
        <v>1</v>
      </c>
      <c r="BJ27" t="s">
        <v>1</v>
      </c>
      <c r="BK27" t="s">
        <v>1</v>
      </c>
      <c r="BL27" t="s">
        <v>2</v>
      </c>
      <c r="BM27" t="s">
        <v>1</v>
      </c>
      <c r="BN27" t="s">
        <v>1</v>
      </c>
      <c r="BO27" t="s">
        <v>1</v>
      </c>
      <c r="BP27" t="s">
        <v>1</v>
      </c>
      <c r="BQ27" t="s">
        <v>1</v>
      </c>
      <c r="BR27" t="s">
        <v>1</v>
      </c>
      <c r="BS27" t="s">
        <v>1</v>
      </c>
      <c r="BT27" t="s">
        <v>1</v>
      </c>
      <c r="BU27" t="s">
        <v>1</v>
      </c>
      <c r="BV27" t="s">
        <v>1</v>
      </c>
      <c r="BW27" t="s">
        <v>1</v>
      </c>
      <c r="BX27" t="s">
        <v>1</v>
      </c>
      <c r="BY27" t="s">
        <v>1</v>
      </c>
      <c r="BZ27" t="s">
        <v>1</v>
      </c>
      <c r="CA27" t="s">
        <v>1</v>
      </c>
      <c r="CB27" t="s">
        <v>1</v>
      </c>
      <c r="CC27" t="s">
        <v>1</v>
      </c>
      <c r="CD27" t="s">
        <v>1</v>
      </c>
      <c r="CE27" t="s">
        <v>1</v>
      </c>
      <c r="CF27" t="s">
        <v>1</v>
      </c>
      <c r="CG27" t="s">
        <v>1</v>
      </c>
      <c r="CH27" t="s">
        <v>1</v>
      </c>
      <c r="CI27" t="s">
        <v>1</v>
      </c>
      <c r="CJ27" t="s">
        <v>1</v>
      </c>
      <c r="CK27" t="s">
        <v>1</v>
      </c>
    </row>
    <row r="28" spans="1:89" x14ac:dyDescent="0.3">
      <c r="A28" t="s">
        <v>47</v>
      </c>
      <c r="B28" t="s">
        <v>48</v>
      </c>
      <c r="L28" t="s">
        <v>25</v>
      </c>
      <c r="M28" t="s">
        <v>32</v>
      </c>
      <c r="N28" t="s">
        <v>2</v>
      </c>
      <c r="O28" t="s">
        <v>25</v>
      </c>
      <c r="P28" t="s">
        <v>25</v>
      </c>
      <c r="Q28" t="s">
        <v>25</v>
      </c>
      <c r="R28" t="s">
        <v>25</v>
      </c>
      <c r="S28" t="s">
        <v>25</v>
      </c>
      <c r="T28" t="s">
        <v>25</v>
      </c>
      <c r="U28" t="s">
        <v>25</v>
      </c>
      <c r="V28" t="s">
        <v>25</v>
      </c>
      <c r="W28" t="s">
        <v>25</v>
      </c>
      <c r="X28" t="s">
        <v>25</v>
      </c>
      <c r="Y28" t="s">
        <v>25</v>
      </c>
      <c r="Z28" t="s">
        <v>25</v>
      </c>
      <c r="AA28" t="s">
        <v>25</v>
      </c>
      <c r="AB28" t="s">
        <v>25</v>
      </c>
      <c r="AC28" t="s">
        <v>25</v>
      </c>
      <c r="AD28" t="s">
        <v>25</v>
      </c>
      <c r="AE28" t="s">
        <v>25</v>
      </c>
      <c r="AF28" t="s">
        <v>25</v>
      </c>
      <c r="AG28" t="s">
        <v>25</v>
      </c>
      <c r="AH28" t="s">
        <v>25</v>
      </c>
      <c r="AI28" t="s">
        <v>25</v>
      </c>
      <c r="AN28" t="s">
        <v>25</v>
      </c>
      <c r="AO28" t="s">
        <v>25</v>
      </c>
      <c r="AP28" t="s">
        <v>25</v>
      </c>
      <c r="AQ28" t="s">
        <v>25</v>
      </c>
      <c r="AR28" t="s">
        <v>25</v>
      </c>
    </row>
    <row r="29" spans="1:89" x14ac:dyDescent="0.3">
      <c r="A29" t="s">
        <v>40</v>
      </c>
      <c r="B29" t="s">
        <v>34</v>
      </c>
      <c r="C29" t="s">
        <v>32</v>
      </c>
      <c r="D29" t="s">
        <v>32</v>
      </c>
      <c r="E29" t="s">
        <v>32</v>
      </c>
      <c r="F29" t="s">
        <v>32</v>
      </c>
      <c r="G29" t="s">
        <v>32</v>
      </c>
      <c r="H29" t="s">
        <v>32</v>
      </c>
      <c r="I29" t="s">
        <v>32</v>
      </c>
      <c r="J29" t="s">
        <v>2</v>
      </c>
      <c r="K29" t="s">
        <v>2</v>
      </c>
      <c r="L29" t="s">
        <v>2</v>
      </c>
      <c r="M29" t="s">
        <v>2</v>
      </c>
      <c r="P29" t="s">
        <v>2</v>
      </c>
      <c r="Q29" t="s">
        <v>2</v>
      </c>
      <c r="R29" t="s">
        <v>2</v>
      </c>
      <c r="S29" t="s">
        <v>2</v>
      </c>
      <c r="T29" t="s">
        <v>2</v>
      </c>
      <c r="U29" t="s">
        <v>2</v>
      </c>
      <c r="V29" t="s">
        <v>2</v>
      </c>
      <c r="W29" t="s">
        <v>2</v>
      </c>
      <c r="X29" t="s">
        <v>2</v>
      </c>
      <c r="Y29" t="s">
        <v>2</v>
      </c>
      <c r="Z29" t="s">
        <v>2</v>
      </c>
      <c r="AA29" t="s">
        <v>2</v>
      </c>
      <c r="AB29" t="s">
        <v>2</v>
      </c>
      <c r="AC29" t="s">
        <v>2</v>
      </c>
      <c r="AD29" t="s">
        <v>2</v>
      </c>
      <c r="AF29" t="s">
        <v>2</v>
      </c>
      <c r="AG29" t="s">
        <v>2</v>
      </c>
      <c r="AH29" t="s">
        <v>2</v>
      </c>
      <c r="AI29" t="s">
        <v>2</v>
      </c>
      <c r="AL29" t="s">
        <v>2</v>
      </c>
      <c r="AM29" t="s">
        <v>2</v>
      </c>
      <c r="AO29" t="s">
        <v>2</v>
      </c>
      <c r="AR29" t="s">
        <v>2</v>
      </c>
      <c r="AS29" t="s">
        <v>2</v>
      </c>
      <c r="AT29" t="s">
        <v>2</v>
      </c>
      <c r="AV29" t="s">
        <v>2</v>
      </c>
      <c r="AW29" t="s">
        <v>2</v>
      </c>
      <c r="AZ29" t="s">
        <v>2</v>
      </c>
      <c r="BC29" t="s">
        <v>2</v>
      </c>
      <c r="BD29" t="s">
        <v>2</v>
      </c>
      <c r="BE29" t="s">
        <v>2</v>
      </c>
      <c r="BF29" t="s">
        <v>2</v>
      </c>
      <c r="BG29" t="s">
        <v>2</v>
      </c>
      <c r="BJ29" t="s">
        <v>2</v>
      </c>
      <c r="BK29" t="s">
        <v>2</v>
      </c>
      <c r="BL29" t="s">
        <v>2</v>
      </c>
      <c r="BM29" t="s">
        <v>2</v>
      </c>
      <c r="BN29" t="s">
        <v>2</v>
      </c>
      <c r="BO29" t="s">
        <v>2</v>
      </c>
      <c r="BP29" t="s">
        <v>2</v>
      </c>
      <c r="BR29" t="s">
        <v>2</v>
      </c>
      <c r="BS29" t="s">
        <v>2</v>
      </c>
      <c r="BT29" t="s">
        <v>2</v>
      </c>
      <c r="BU29" t="s">
        <v>2</v>
      </c>
      <c r="BV29" t="s">
        <v>2</v>
      </c>
      <c r="BW29" t="s">
        <v>2</v>
      </c>
      <c r="BY29" t="s">
        <v>2</v>
      </c>
      <c r="BZ29" t="s">
        <v>2</v>
      </c>
      <c r="CA29" t="s">
        <v>2</v>
      </c>
      <c r="CB29" t="s">
        <v>2</v>
      </c>
      <c r="CC29" t="s">
        <v>1</v>
      </c>
      <c r="CD29" t="s">
        <v>2</v>
      </c>
      <c r="CE29" t="s">
        <v>2</v>
      </c>
      <c r="CF29" t="s">
        <v>2</v>
      </c>
      <c r="CG29" t="s">
        <v>2</v>
      </c>
      <c r="CH29" t="s">
        <v>2</v>
      </c>
      <c r="CI29" t="s">
        <v>2</v>
      </c>
      <c r="CJ29" t="s">
        <v>2</v>
      </c>
      <c r="CK29" t="s">
        <v>2</v>
      </c>
    </row>
    <row r="30" spans="1:89" x14ac:dyDescent="0.3">
      <c r="A30" t="s">
        <v>86</v>
      </c>
      <c r="BG30" t="s">
        <v>1</v>
      </c>
      <c r="BH30" t="s">
        <v>1</v>
      </c>
      <c r="BI30" t="s">
        <v>1</v>
      </c>
      <c r="BJ30" t="s">
        <v>1</v>
      </c>
      <c r="BK30" t="s">
        <v>1</v>
      </c>
      <c r="BL30" t="s">
        <v>1</v>
      </c>
      <c r="BM30" t="s">
        <v>1</v>
      </c>
      <c r="BN30" t="s">
        <v>1</v>
      </c>
      <c r="BO30" t="s">
        <v>1</v>
      </c>
      <c r="BP30" t="s">
        <v>1</v>
      </c>
      <c r="BQ30" t="s">
        <v>1</v>
      </c>
      <c r="BS30" t="s">
        <v>1</v>
      </c>
      <c r="BT30" t="s">
        <v>1</v>
      </c>
      <c r="BW30" t="s">
        <v>1</v>
      </c>
      <c r="BY30" t="s">
        <v>1</v>
      </c>
      <c r="BZ30" t="s">
        <v>1</v>
      </c>
      <c r="CA30" t="s">
        <v>1</v>
      </c>
      <c r="CB30" t="s">
        <v>1</v>
      </c>
      <c r="CD30" t="s">
        <v>1</v>
      </c>
      <c r="CE30" t="s">
        <v>1</v>
      </c>
      <c r="CF30" t="s">
        <v>1</v>
      </c>
      <c r="CG30" t="s">
        <v>1</v>
      </c>
      <c r="CH30" t="s">
        <v>1</v>
      </c>
      <c r="CI30" t="s">
        <v>1</v>
      </c>
      <c r="CK30" t="s">
        <v>1</v>
      </c>
    </row>
    <row r="31" spans="1:89" x14ac:dyDescent="0.3">
      <c r="A31" t="s">
        <v>52</v>
      </c>
      <c r="B31" t="s">
        <v>34</v>
      </c>
      <c r="C31" t="s">
        <v>32</v>
      </c>
      <c r="D31" t="s">
        <v>32</v>
      </c>
      <c r="E31" t="s">
        <v>32</v>
      </c>
      <c r="F31" t="s">
        <v>32</v>
      </c>
      <c r="G31" t="s">
        <v>32</v>
      </c>
      <c r="H31" t="s">
        <v>32</v>
      </c>
      <c r="I31" t="s">
        <v>32</v>
      </c>
      <c r="J31" t="s">
        <v>32</v>
      </c>
      <c r="K31" t="s">
        <v>32</v>
      </c>
      <c r="L31" t="s">
        <v>32</v>
      </c>
      <c r="M31" t="s">
        <v>32</v>
      </c>
      <c r="N31" t="s">
        <v>32</v>
      </c>
      <c r="O31" t="s">
        <v>32</v>
      </c>
      <c r="P31" t="s">
        <v>1</v>
      </c>
      <c r="Q31" t="s">
        <v>2</v>
      </c>
      <c r="R31" t="s">
        <v>25</v>
      </c>
      <c r="S31" t="s">
        <v>1</v>
      </c>
      <c r="T31" t="s">
        <v>2</v>
      </c>
      <c r="U31" t="s">
        <v>2</v>
      </c>
      <c r="V31" t="s">
        <v>2</v>
      </c>
      <c r="W31" t="s">
        <v>2</v>
      </c>
      <c r="X31" t="s">
        <v>2</v>
      </c>
      <c r="Y31" t="s">
        <v>25</v>
      </c>
      <c r="Z31" t="s">
        <v>2</v>
      </c>
      <c r="AA31" t="s">
        <v>2</v>
      </c>
      <c r="AB31" t="s">
        <v>25</v>
      </c>
      <c r="AC31" t="s">
        <v>25</v>
      </c>
      <c r="AD31" t="s">
        <v>25</v>
      </c>
      <c r="AE31" t="s">
        <v>25</v>
      </c>
      <c r="AF31" t="s">
        <v>25</v>
      </c>
      <c r="AG31" t="s">
        <v>25</v>
      </c>
      <c r="AH31" t="s">
        <v>25</v>
      </c>
      <c r="AI31" t="s">
        <v>25</v>
      </c>
      <c r="AN31" t="s">
        <v>25</v>
      </c>
      <c r="AO31" t="s">
        <v>25</v>
      </c>
      <c r="AP31" t="s">
        <v>25</v>
      </c>
      <c r="AQ31" t="s">
        <v>25</v>
      </c>
      <c r="AR31" t="s">
        <v>25</v>
      </c>
    </row>
    <row r="32" spans="1:89" x14ac:dyDescent="0.3">
      <c r="A32" t="s">
        <v>81</v>
      </c>
      <c r="BG32" t="s">
        <v>1</v>
      </c>
      <c r="BJ32" t="s">
        <v>1</v>
      </c>
      <c r="BK32" t="s">
        <v>1</v>
      </c>
      <c r="BL32" t="s">
        <v>1</v>
      </c>
      <c r="BM32" t="s">
        <v>1</v>
      </c>
      <c r="BN32" t="s">
        <v>1</v>
      </c>
      <c r="BO32" t="s">
        <v>1</v>
      </c>
      <c r="BP32" t="s">
        <v>1</v>
      </c>
      <c r="BQ32" t="s">
        <v>1</v>
      </c>
      <c r="BR32" t="s">
        <v>1</v>
      </c>
      <c r="BS32" t="s">
        <v>1</v>
      </c>
      <c r="BT32" t="s">
        <v>1</v>
      </c>
      <c r="BU32" t="s">
        <v>1</v>
      </c>
      <c r="BW32" t="s">
        <v>1</v>
      </c>
      <c r="BX32" t="s">
        <v>1</v>
      </c>
      <c r="BY32" t="s">
        <v>1</v>
      </c>
      <c r="BZ32" t="s">
        <v>1</v>
      </c>
      <c r="CA32" t="s">
        <v>1</v>
      </c>
      <c r="CB32" t="s">
        <v>1</v>
      </c>
      <c r="CC32" t="s">
        <v>1</v>
      </c>
      <c r="CD32" t="s">
        <v>1</v>
      </c>
      <c r="CE32" t="s">
        <v>1</v>
      </c>
      <c r="CF32" t="s">
        <v>1</v>
      </c>
      <c r="CH32" t="s">
        <v>1</v>
      </c>
      <c r="CI32" t="s">
        <v>1</v>
      </c>
      <c r="CJ32" t="s">
        <v>1</v>
      </c>
      <c r="CK32" t="s">
        <v>1</v>
      </c>
    </row>
    <row r="33" spans="1:89" x14ac:dyDescent="0.3">
      <c r="A33" t="s">
        <v>90</v>
      </c>
      <c r="BI33" t="s">
        <v>1</v>
      </c>
      <c r="BJ33" t="s">
        <v>1</v>
      </c>
      <c r="BK33" t="s">
        <v>1</v>
      </c>
      <c r="BL33" t="s">
        <v>1</v>
      </c>
      <c r="BM33" t="s">
        <v>1</v>
      </c>
      <c r="BP33" t="s">
        <v>1</v>
      </c>
      <c r="BQ33" t="s">
        <v>1</v>
      </c>
      <c r="BR33" t="s">
        <v>1</v>
      </c>
      <c r="BS33" t="s">
        <v>1</v>
      </c>
      <c r="BV33" t="s">
        <v>1</v>
      </c>
      <c r="BW33" t="s">
        <v>1</v>
      </c>
      <c r="BY33" t="s">
        <v>1</v>
      </c>
      <c r="BZ33" t="s">
        <v>1</v>
      </c>
      <c r="CA33" t="s">
        <v>1</v>
      </c>
      <c r="CC33" t="s">
        <v>1</v>
      </c>
      <c r="CD33" t="s">
        <v>1</v>
      </c>
      <c r="CE33" t="s">
        <v>1</v>
      </c>
      <c r="CF33" t="s">
        <v>1</v>
      </c>
      <c r="CG33" t="s">
        <v>1</v>
      </c>
      <c r="CH33" t="s">
        <v>1</v>
      </c>
      <c r="CI33" t="s">
        <v>1</v>
      </c>
      <c r="CJ33" t="s">
        <v>1</v>
      </c>
    </row>
    <row r="34" spans="1:89" x14ac:dyDescent="0.3">
      <c r="A34" t="s">
        <v>56</v>
      </c>
      <c r="B34" t="s">
        <v>34</v>
      </c>
      <c r="C34" t="s">
        <v>32</v>
      </c>
      <c r="D34" t="s">
        <v>32</v>
      </c>
      <c r="E34" t="s">
        <v>32</v>
      </c>
      <c r="F34" t="s">
        <v>32</v>
      </c>
      <c r="G34" t="s">
        <v>32</v>
      </c>
      <c r="H34" t="s">
        <v>32</v>
      </c>
      <c r="I34" t="s">
        <v>32</v>
      </c>
      <c r="J34" t="s">
        <v>32</v>
      </c>
      <c r="K34" t="s">
        <v>32</v>
      </c>
      <c r="L34" t="s">
        <v>32</v>
      </c>
      <c r="M34" t="s">
        <v>32</v>
      </c>
      <c r="N34" t="s">
        <v>32</v>
      </c>
      <c r="O34" t="s">
        <v>32</v>
      </c>
      <c r="P34" t="s">
        <v>32</v>
      </c>
      <c r="Q34" t="s">
        <v>32</v>
      </c>
      <c r="R34" t="s">
        <v>32</v>
      </c>
      <c r="S34" t="s">
        <v>32</v>
      </c>
      <c r="T34" t="s">
        <v>32</v>
      </c>
      <c r="U34" t="s">
        <v>32</v>
      </c>
      <c r="V34" t="s">
        <v>1</v>
      </c>
      <c r="W34" t="s">
        <v>2</v>
      </c>
      <c r="X34" t="s">
        <v>25</v>
      </c>
      <c r="Y34" t="s">
        <v>2</v>
      </c>
      <c r="Z34" t="s">
        <v>1</v>
      </c>
      <c r="AA34" t="s">
        <v>2</v>
      </c>
      <c r="AB34" t="s">
        <v>2</v>
      </c>
      <c r="AC34" t="s">
        <v>25</v>
      </c>
      <c r="AD34" t="s">
        <v>25</v>
      </c>
      <c r="AE34" t="s">
        <v>25</v>
      </c>
      <c r="AF34" t="s">
        <v>2</v>
      </c>
      <c r="AG34" t="s">
        <v>2</v>
      </c>
      <c r="AH34" t="s">
        <v>25</v>
      </c>
      <c r="AI34" t="s">
        <v>2</v>
      </c>
      <c r="AK34" t="s">
        <v>2</v>
      </c>
      <c r="AN34" t="s">
        <v>2</v>
      </c>
      <c r="AO34" t="s">
        <v>2</v>
      </c>
      <c r="AP34" t="s">
        <v>25</v>
      </c>
      <c r="AQ34" t="s">
        <v>25</v>
      </c>
      <c r="AR34" t="s">
        <v>25</v>
      </c>
      <c r="AV34" t="s">
        <v>2</v>
      </c>
    </row>
    <row r="35" spans="1:89" x14ac:dyDescent="0.3">
      <c r="A35" t="s">
        <v>22</v>
      </c>
      <c r="B35" t="s">
        <v>34</v>
      </c>
      <c r="C35" t="s">
        <v>1</v>
      </c>
      <c r="D35" t="s">
        <v>1</v>
      </c>
      <c r="E35" t="s">
        <v>1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  <c r="K35" t="s">
        <v>2</v>
      </c>
      <c r="L35" t="s">
        <v>1</v>
      </c>
      <c r="M35" t="s">
        <v>1</v>
      </c>
      <c r="N35" t="s">
        <v>1</v>
      </c>
      <c r="O35" t="s">
        <v>1</v>
      </c>
      <c r="P35" t="s">
        <v>1</v>
      </c>
      <c r="Q35" t="s">
        <v>1</v>
      </c>
      <c r="R35" t="s">
        <v>1</v>
      </c>
      <c r="S35" t="s">
        <v>1</v>
      </c>
      <c r="T35" t="s">
        <v>2</v>
      </c>
      <c r="U35" t="s">
        <v>1</v>
      </c>
      <c r="V35" t="s">
        <v>1</v>
      </c>
      <c r="W35" t="s">
        <v>2</v>
      </c>
      <c r="X35" t="s">
        <v>2</v>
      </c>
      <c r="Y35" t="s">
        <v>1</v>
      </c>
      <c r="Z35" t="s">
        <v>1</v>
      </c>
      <c r="AA35" t="s">
        <v>2</v>
      </c>
      <c r="AB35" t="s">
        <v>2</v>
      </c>
      <c r="AC35" t="s">
        <v>2</v>
      </c>
      <c r="AD35" t="s">
        <v>2</v>
      </c>
      <c r="AE35" t="s">
        <v>25</v>
      </c>
      <c r="AF35" t="s">
        <v>1</v>
      </c>
      <c r="AG35" t="s">
        <v>2</v>
      </c>
      <c r="AH35" t="s">
        <v>2</v>
      </c>
      <c r="AI35" t="s">
        <v>2</v>
      </c>
      <c r="AJ35" t="s">
        <v>2</v>
      </c>
      <c r="AK35" t="s">
        <v>25</v>
      </c>
      <c r="AL35" t="s">
        <v>1</v>
      </c>
      <c r="AM35" t="s">
        <v>1</v>
      </c>
      <c r="AN35" t="s">
        <v>2</v>
      </c>
      <c r="AO35" t="s">
        <v>1</v>
      </c>
      <c r="AP35" t="s">
        <v>1</v>
      </c>
      <c r="AQ35" t="s">
        <v>1</v>
      </c>
      <c r="AR35" t="s">
        <v>1</v>
      </c>
      <c r="AT35" t="s">
        <v>1</v>
      </c>
      <c r="AU35" t="s">
        <v>2</v>
      </c>
      <c r="AV35" t="s">
        <v>1</v>
      </c>
      <c r="AW35" t="s">
        <v>1</v>
      </c>
      <c r="AX35" t="s">
        <v>1</v>
      </c>
      <c r="AY35" t="s">
        <v>25</v>
      </c>
      <c r="AZ35" t="s">
        <v>2</v>
      </c>
      <c r="BA35" t="s">
        <v>25</v>
      </c>
      <c r="BB35" t="s">
        <v>2</v>
      </c>
      <c r="BC35" t="s">
        <v>1</v>
      </c>
    </row>
    <row r="36" spans="1:89" x14ac:dyDescent="0.3">
      <c r="A36" t="s">
        <v>88</v>
      </c>
      <c r="BG36" t="s">
        <v>1</v>
      </c>
      <c r="BH36" t="s">
        <v>1</v>
      </c>
      <c r="BI36" t="s">
        <v>1</v>
      </c>
      <c r="BJ36" t="s">
        <v>1</v>
      </c>
      <c r="BK36" t="s">
        <v>1</v>
      </c>
      <c r="BN36" t="s">
        <v>1</v>
      </c>
      <c r="BO36" t="s">
        <v>1</v>
      </c>
      <c r="BP36" t="s">
        <v>1</v>
      </c>
      <c r="BQ36" t="s">
        <v>1</v>
      </c>
      <c r="BR36" t="s">
        <v>1</v>
      </c>
      <c r="BS36" t="s">
        <v>1</v>
      </c>
      <c r="BT36" t="s">
        <v>1</v>
      </c>
      <c r="BV36" t="s">
        <v>1</v>
      </c>
      <c r="BX36" t="s">
        <v>1</v>
      </c>
      <c r="BY36" t="s">
        <v>1</v>
      </c>
      <c r="BZ36" t="s">
        <v>1</v>
      </c>
      <c r="CB36" t="s">
        <v>1</v>
      </c>
      <c r="CC36" t="s">
        <v>1</v>
      </c>
      <c r="CF36" t="s">
        <v>1</v>
      </c>
      <c r="CG36" t="s">
        <v>1</v>
      </c>
      <c r="CH36" t="s">
        <v>1</v>
      </c>
      <c r="CJ36" t="s">
        <v>1</v>
      </c>
      <c r="CK36" t="s">
        <v>1</v>
      </c>
    </row>
    <row r="37" spans="1:89" x14ac:dyDescent="0.3">
      <c r="A37" t="s">
        <v>21</v>
      </c>
      <c r="B37" t="s">
        <v>34</v>
      </c>
      <c r="C37" t="s">
        <v>1</v>
      </c>
      <c r="D37" t="s">
        <v>2</v>
      </c>
      <c r="E37" t="s">
        <v>2</v>
      </c>
      <c r="F37" t="s">
        <v>2</v>
      </c>
      <c r="G37" t="s">
        <v>2</v>
      </c>
      <c r="H37" t="s">
        <v>2</v>
      </c>
      <c r="I37" t="s">
        <v>2</v>
      </c>
      <c r="J37" t="s">
        <v>2</v>
      </c>
      <c r="K37" t="s">
        <v>2</v>
      </c>
      <c r="L37" t="s">
        <v>2</v>
      </c>
      <c r="M37" t="s">
        <v>2</v>
      </c>
      <c r="N37" t="s">
        <v>2</v>
      </c>
      <c r="O37" t="s">
        <v>2</v>
      </c>
      <c r="P37" t="s">
        <v>2</v>
      </c>
      <c r="Q37" t="s">
        <v>2</v>
      </c>
      <c r="R37" t="s">
        <v>2</v>
      </c>
      <c r="S37" t="s">
        <v>2</v>
      </c>
      <c r="T37" t="s">
        <v>2</v>
      </c>
      <c r="U37" t="s">
        <v>2</v>
      </c>
      <c r="V37" t="s">
        <v>2</v>
      </c>
      <c r="W37" t="s">
        <v>2</v>
      </c>
      <c r="X37" t="s">
        <v>2</v>
      </c>
      <c r="Y37" t="s">
        <v>2</v>
      </c>
      <c r="Z37" t="s">
        <v>2</v>
      </c>
      <c r="AA37" t="s">
        <v>2</v>
      </c>
      <c r="AB37" t="s">
        <v>25</v>
      </c>
      <c r="AC37" t="s">
        <v>2</v>
      </c>
      <c r="AD37" t="s">
        <v>2</v>
      </c>
      <c r="AE37" t="s">
        <v>2</v>
      </c>
      <c r="AF37" t="s">
        <v>2</v>
      </c>
      <c r="AG37" t="s">
        <v>2</v>
      </c>
      <c r="AH37" t="s">
        <v>2</v>
      </c>
      <c r="AI37" t="s">
        <v>2</v>
      </c>
      <c r="AJ37" t="s">
        <v>2</v>
      </c>
      <c r="AK37" t="s">
        <v>2</v>
      </c>
      <c r="AL37" t="s">
        <v>2</v>
      </c>
      <c r="AM37" t="s">
        <v>2</v>
      </c>
      <c r="AN37" t="s">
        <v>2</v>
      </c>
      <c r="AO37" t="s">
        <v>2</v>
      </c>
      <c r="AP37" t="s">
        <v>2</v>
      </c>
      <c r="AQ37" t="s">
        <v>25</v>
      </c>
      <c r="AR37" t="s">
        <v>2</v>
      </c>
      <c r="AT37" t="s">
        <v>2</v>
      </c>
      <c r="AV37" t="s">
        <v>2</v>
      </c>
      <c r="AX37" t="s">
        <v>1</v>
      </c>
      <c r="BA37" t="s">
        <v>1</v>
      </c>
      <c r="BD37" t="s">
        <v>1</v>
      </c>
      <c r="BF37" t="s">
        <v>2</v>
      </c>
      <c r="BG37" t="s">
        <v>1</v>
      </c>
      <c r="BH37" t="s">
        <v>2</v>
      </c>
      <c r="BI37" t="s">
        <v>1</v>
      </c>
      <c r="BJ37" t="s">
        <v>2</v>
      </c>
      <c r="BK37" t="s">
        <v>2</v>
      </c>
      <c r="BL37" t="s">
        <v>1</v>
      </c>
      <c r="BM37" t="s">
        <v>2</v>
      </c>
      <c r="BN37" t="s">
        <v>2</v>
      </c>
      <c r="BO37" t="s">
        <v>2</v>
      </c>
      <c r="BP37" t="s">
        <v>1</v>
      </c>
      <c r="BQ37" t="s">
        <v>1</v>
      </c>
      <c r="BR37" t="s">
        <v>2</v>
      </c>
      <c r="BS37" t="s">
        <v>1</v>
      </c>
      <c r="BT37" t="s">
        <v>2</v>
      </c>
      <c r="BU37" t="s">
        <v>1</v>
      </c>
      <c r="BV37" t="s">
        <v>2</v>
      </c>
      <c r="BW37" t="s">
        <v>1</v>
      </c>
      <c r="BX37" t="s">
        <v>2</v>
      </c>
      <c r="BY37" t="s">
        <v>1</v>
      </c>
      <c r="BZ37" t="s">
        <v>2</v>
      </c>
      <c r="CA37" t="s">
        <v>2</v>
      </c>
      <c r="CC37" t="s">
        <v>1</v>
      </c>
      <c r="CD37" t="s">
        <v>1</v>
      </c>
      <c r="CE37" t="s">
        <v>2</v>
      </c>
      <c r="CF37" t="s">
        <v>1</v>
      </c>
      <c r="CG37" t="s">
        <v>2</v>
      </c>
      <c r="CI37" t="s">
        <v>2</v>
      </c>
      <c r="CJ37" t="s">
        <v>2</v>
      </c>
      <c r="CK37" t="s">
        <v>1</v>
      </c>
    </row>
    <row r="38" spans="1:89" x14ac:dyDescent="0.3">
      <c r="A38" t="s">
        <v>8</v>
      </c>
      <c r="B38" t="s">
        <v>36</v>
      </c>
      <c r="C38" t="s">
        <v>2</v>
      </c>
      <c r="D38" t="s">
        <v>2</v>
      </c>
      <c r="E38" t="s">
        <v>2</v>
      </c>
      <c r="F38" t="s">
        <v>2</v>
      </c>
      <c r="G38" t="s">
        <v>2</v>
      </c>
      <c r="H38" t="s">
        <v>2</v>
      </c>
      <c r="I38" t="s">
        <v>2</v>
      </c>
      <c r="J38" t="s">
        <v>25</v>
      </c>
      <c r="K38" t="s">
        <v>25</v>
      </c>
      <c r="L38" t="s">
        <v>2</v>
      </c>
      <c r="M38" t="s">
        <v>25</v>
      </c>
      <c r="N38" t="s">
        <v>2</v>
      </c>
      <c r="O38" t="s">
        <v>2</v>
      </c>
      <c r="P38" t="s">
        <v>2</v>
      </c>
      <c r="Q38" t="s">
        <v>2</v>
      </c>
      <c r="R38" t="s">
        <v>2</v>
      </c>
      <c r="S38" t="s">
        <v>2</v>
      </c>
      <c r="T38" t="s">
        <v>2</v>
      </c>
      <c r="U38" t="s">
        <v>2</v>
      </c>
      <c r="V38" t="s">
        <v>25</v>
      </c>
      <c r="W38" t="s">
        <v>2</v>
      </c>
      <c r="X38" t="s">
        <v>2</v>
      </c>
      <c r="Y38" t="s">
        <v>2</v>
      </c>
      <c r="Z38" t="s">
        <v>2</v>
      </c>
      <c r="AA38" t="s">
        <v>2</v>
      </c>
      <c r="AB38" t="s">
        <v>25</v>
      </c>
      <c r="AC38" t="s">
        <v>2</v>
      </c>
      <c r="AD38" t="s">
        <v>2</v>
      </c>
      <c r="AE38" t="s">
        <v>2</v>
      </c>
      <c r="AF38" t="s">
        <v>2</v>
      </c>
      <c r="AG38" t="s">
        <v>2</v>
      </c>
      <c r="AH38" t="s">
        <v>2</v>
      </c>
      <c r="AI38" t="s">
        <v>2</v>
      </c>
      <c r="AJ38" t="s">
        <v>2</v>
      </c>
      <c r="AK38" t="s">
        <v>2</v>
      </c>
      <c r="AL38" t="s">
        <v>2</v>
      </c>
      <c r="AM38" t="s">
        <v>2</v>
      </c>
      <c r="AN38" t="s">
        <v>25</v>
      </c>
      <c r="AO38" t="s">
        <v>2</v>
      </c>
      <c r="AP38" t="s">
        <v>25</v>
      </c>
      <c r="AQ38" t="s">
        <v>2</v>
      </c>
      <c r="AR38" t="s">
        <v>25</v>
      </c>
      <c r="AS38" t="s">
        <v>2</v>
      </c>
      <c r="AT38" t="s">
        <v>2</v>
      </c>
      <c r="AU38" t="s">
        <v>2</v>
      </c>
      <c r="AV38" t="s">
        <v>2</v>
      </c>
      <c r="AW38" t="s">
        <v>2</v>
      </c>
      <c r="AX38" t="s">
        <v>2</v>
      </c>
      <c r="AY38" t="s">
        <v>2</v>
      </c>
      <c r="AZ38" t="s">
        <v>2</v>
      </c>
      <c r="BA38" t="s">
        <v>2</v>
      </c>
      <c r="BC38" t="s">
        <v>2</v>
      </c>
      <c r="BD38" t="s">
        <v>2</v>
      </c>
      <c r="BE38" t="s">
        <v>2</v>
      </c>
      <c r="BF38" t="s">
        <v>2</v>
      </c>
      <c r="BG38" t="s">
        <v>2</v>
      </c>
      <c r="BH38" t="s">
        <v>2</v>
      </c>
      <c r="BI38" t="s">
        <v>2</v>
      </c>
      <c r="BJ38" t="s">
        <v>2</v>
      </c>
      <c r="BK38" t="s">
        <v>2</v>
      </c>
      <c r="BM38" t="s">
        <v>2</v>
      </c>
      <c r="BN38" t="s">
        <v>2</v>
      </c>
      <c r="BO38" t="s">
        <v>2</v>
      </c>
      <c r="BP38" t="s">
        <v>2</v>
      </c>
      <c r="BQ38" t="s">
        <v>2</v>
      </c>
      <c r="BR38" t="s">
        <v>2</v>
      </c>
      <c r="BS38" t="s">
        <v>2</v>
      </c>
      <c r="BT38" t="s">
        <v>2</v>
      </c>
      <c r="BU38" t="s">
        <v>2</v>
      </c>
      <c r="BV38" t="s">
        <v>2</v>
      </c>
      <c r="BW38" t="s">
        <v>2</v>
      </c>
      <c r="BX38" t="s">
        <v>2</v>
      </c>
      <c r="BY38" t="s">
        <v>2</v>
      </c>
      <c r="BZ38" t="s">
        <v>2</v>
      </c>
      <c r="CA38" t="s">
        <v>2</v>
      </c>
      <c r="CC38" t="s">
        <v>1</v>
      </c>
      <c r="CD38" t="s">
        <v>2</v>
      </c>
      <c r="CE38" t="s">
        <v>2</v>
      </c>
      <c r="CF38" t="s">
        <v>2</v>
      </c>
      <c r="CG38" t="s">
        <v>2</v>
      </c>
      <c r="CH38" t="s">
        <v>2</v>
      </c>
      <c r="CI38" t="s">
        <v>2</v>
      </c>
      <c r="CJ38" t="s">
        <v>2</v>
      </c>
      <c r="CK38" t="s">
        <v>2</v>
      </c>
    </row>
    <row r="39" spans="1:89" x14ac:dyDescent="0.3">
      <c r="A39" t="s">
        <v>54</v>
      </c>
      <c r="B39" t="s">
        <v>34</v>
      </c>
      <c r="C39" t="s">
        <v>32</v>
      </c>
      <c r="D39" t="s">
        <v>32</v>
      </c>
      <c r="E39" t="s">
        <v>32</v>
      </c>
      <c r="F39" t="s">
        <v>32</v>
      </c>
      <c r="G39" t="s">
        <v>32</v>
      </c>
      <c r="H39" t="s">
        <v>32</v>
      </c>
      <c r="I39" t="s">
        <v>32</v>
      </c>
      <c r="J39" t="s">
        <v>32</v>
      </c>
      <c r="K39" t="s">
        <v>32</v>
      </c>
      <c r="L39" t="s">
        <v>32</v>
      </c>
      <c r="M39" t="s">
        <v>32</v>
      </c>
      <c r="N39" t="s">
        <v>32</v>
      </c>
      <c r="O39" t="s">
        <v>32</v>
      </c>
      <c r="P39" t="s">
        <v>32</v>
      </c>
      <c r="Q39" t="s">
        <v>32</v>
      </c>
      <c r="R39" t="s">
        <v>2</v>
      </c>
      <c r="S39" t="s">
        <v>25</v>
      </c>
      <c r="T39" t="s">
        <v>1</v>
      </c>
      <c r="U39" t="s">
        <v>1</v>
      </c>
      <c r="V39" t="s">
        <v>1</v>
      </c>
      <c r="W39" t="s">
        <v>2</v>
      </c>
      <c r="X39" t="s">
        <v>2</v>
      </c>
      <c r="Y39" t="s">
        <v>2</v>
      </c>
      <c r="Z39" t="s">
        <v>2</v>
      </c>
      <c r="AA39" t="s">
        <v>1</v>
      </c>
      <c r="AB39" t="s">
        <v>1</v>
      </c>
      <c r="AC39" t="s">
        <v>1</v>
      </c>
      <c r="AD39" t="s">
        <v>1</v>
      </c>
      <c r="AE39" t="s">
        <v>25</v>
      </c>
      <c r="AF39" t="s">
        <v>1</v>
      </c>
      <c r="AG39" t="s">
        <v>1</v>
      </c>
      <c r="AH39" t="s">
        <v>1</v>
      </c>
      <c r="AI39" t="s">
        <v>1</v>
      </c>
      <c r="AJ39" t="s">
        <v>2</v>
      </c>
      <c r="AL39" t="s">
        <v>1</v>
      </c>
      <c r="AM39" t="s">
        <v>1</v>
      </c>
      <c r="AN39" t="s">
        <v>1</v>
      </c>
      <c r="AO39" t="s">
        <v>1</v>
      </c>
      <c r="AP39" t="s">
        <v>1</v>
      </c>
      <c r="AQ39" t="s">
        <v>2</v>
      </c>
      <c r="AR39" t="s">
        <v>2</v>
      </c>
      <c r="AS39" t="s">
        <v>25</v>
      </c>
      <c r="AT39" t="s">
        <v>25</v>
      </c>
      <c r="AU39" t="s">
        <v>1</v>
      </c>
      <c r="AV39" t="s">
        <v>1</v>
      </c>
      <c r="AW39" t="s">
        <v>2</v>
      </c>
      <c r="BA39" t="s">
        <v>2</v>
      </c>
      <c r="BB39" t="s">
        <v>1</v>
      </c>
      <c r="BC39" t="s">
        <v>1</v>
      </c>
      <c r="BG39" t="s">
        <v>1</v>
      </c>
      <c r="BH39" t="s">
        <v>1</v>
      </c>
      <c r="BJ39" t="s">
        <v>1</v>
      </c>
      <c r="BO39" t="s">
        <v>2</v>
      </c>
      <c r="BP39" t="s">
        <v>1</v>
      </c>
      <c r="BQ39" t="s">
        <v>1</v>
      </c>
      <c r="BT39" t="s">
        <v>2</v>
      </c>
      <c r="BZ39" t="s">
        <v>1</v>
      </c>
    </row>
    <row r="40" spans="1:89" x14ac:dyDescent="0.3">
      <c r="A40" t="s">
        <v>57</v>
      </c>
      <c r="B40" t="s">
        <v>34</v>
      </c>
      <c r="C40" t="s">
        <v>32</v>
      </c>
      <c r="D40" t="s">
        <v>32</v>
      </c>
      <c r="E40" t="s">
        <v>32</v>
      </c>
      <c r="F40" t="s">
        <v>32</v>
      </c>
      <c r="G40" t="s">
        <v>32</v>
      </c>
      <c r="H40" t="s">
        <v>32</v>
      </c>
      <c r="I40" t="s">
        <v>32</v>
      </c>
      <c r="J40" t="s">
        <v>32</v>
      </c>
      <c r="K40" t="s">
        <v>32</v>
      </c>
      <c r="L40" t="s">
        <v>32</v>
      </c>
      <c r="M40" t="s">
        <v>32</v>
      </c>
      <c r="N40" t="s">
        <v>32</v>
      </c>
      <c r="O40" t="s">
        <v>32</v>
      </c>
      <c r="P40" t="s">
        <v>32</v>
      </c>
      <c r="Q40" t="s">
        <v>32</v>
      </c>
      <c r="R40" t="s">
        <v>32</v>
      </c>
      <c r="S40" t="s">
        <v>32</v>
      </c>
      <c r="T40" t="s">
        <v>32</v>
      </c>
      <c r="U40" t="s">
        <v>32</v>
      </c>
      <c r="V40" t="s">
        <v>32</v>
      </c>
      <c r="W40" t="s">
        <v>32</v>
      </c>
      <c r="X40" t="s">
        <v>32</v>
      </c>
      <c r="Y40" t="s">
        <v>32</v>
      </c>
      <c r="Z40" t="s">
        <v>32</v>
      </c>
      <c r="AA40" t="s">
        <v>2</v>
      </c>
      <c r="AB40" t="s">
        <v>2</v>
      </c>
      <c r="AC40" t="s">
        <v>2</v>
      </c>
      <c r="AD40" t="s">
        <v>2</v>
      </c>
      <c r="AE40" t="s">
        <v>25</v>
      </c>
      <c r="AF40" t="s">
        <v>2</v>
      </c>
      <c r="AG40" t="s">
        <v>2</v>
      </c>
      <c r="AH40" t="s">
        <v>1</v>
      </c>
      <c r="AI40" t="s">
        <v>25</v>
      </c>
      <c r="AJ40" t="s">
        <v>25</v>
      </c>
      <c r="AK40" t="s">
        <v>25</v>
      </c>
      <c r="AL40" t="s">
        <v>25</v>
      </c>
      <c r="AM40" t="s">
        <v>25</v>
      </c>
      <c r="AN40" t="s">
        <v>25</v>
      </c>
      <c r="AO40" t="s">
        <v>25</v>
      </c>
      <c r="AP40" t="s">
        <v>2</v>
      </c>
      <c r="AQ40" t="s">
        <v>2</v>
      </c>
      <c r="AR40" t="s">
        <v>2</v>
      </c>
      <c r="AS40" t="s">
        <v>2</v>
      </c>
      <c r="AU40" t="s">
        <v>2</v>
      </c>
      <c r="AV40" t="s">
        <v>2</v>
      </c>
      <c r="BB40" t="s">
        <v>2</v>
      </c>
      <c r="BC40" t="s">
        <v>2</v>
      </c>
      <c r="BE40" t="s">
        <v>2</v>
      </c>
      <c r="BG40" t="s">
        <v>2</v>
      </c>
      <c r="BK40" t="s">
        <v>2</v>
      </c>
      <c r="BL40" t="s">
        <v>2</v>
      </c>
      <c r="BM40" t="s">
        <v>2</v>
      </c>
      <c r="BN40" t="s">
        <v>2</v>
      </c>
      <c r="BO40" t="s">
        <v>2</v>
      </c>
      <c r="BP40" t="s">
        <v>2</v>
      </c>
      <c r="BQ40" t="s">
        <v>2</v>
      </c>
      <c r="BR40" t="s">
        <v>2</v>
      </c>
      <c r="BS40" t="s">
        <v>2</v>
      </c>
      <c r="BT40" t="s">
        <v>2</v>
      </c>
      <c r="BW40" t="s">
        <v>2</v>
      </c>
      <c r="BX40" t="s">
        <v>2</v>
      </c>
      <c r="BZ40" t="s">
        <v>2</v>
      </c>
      <c r="CA40" t="s">
        <v>2</v>
      </c>
      <c r="CB40" t="s">
        <v>2</v>
      </c>
      <c r="CD40" t="s">
        <v>2</v>
      </c>
      <c r="CE40" t="s">
        <v>2</v>
      </c>
      <c r="CG40" t="s">
        <v>2</v>
      </c>
      <c r="CH40" t="s">
        <v>2</v>
      </c>
      <c r="CI40" t="s">
        <v>2</v>
      </c>
      <c r="CK40" t="s">
        <v>2</v>
      </c>
    </row>
    <row r="41" spans="1:89" x14ac:dyDescent="0.3">
      <c r="A41" t="s">
        <v>46</v>
      </c>
      <c r="B41" t="s">
        <v>34</v>
      </c>
      <c r="L41" t="s">
        <v>25</v>
      </c>
      <c r="M41" t="s">
        <v>1</v>
      </c>
      <c r="N41" t="s">
        <v>1</v>
      </c>
      <c r="O41" t="s">
        <v>1</v>
      </c>
      <c r="P41" t="s">
        <v>1</v>
      </c>
      <c r="Q41" t="s">
        <v>25</v>
      </c>
      <c r="R41" t="s">
        <v>1</v>
      </c>
      <c r="S41" t="s">
        <v>2</v>
      </c>
      <c r="T41" t="s">
        <v>2</v>
      </c>
      <c r="U41" t="s">
        <v>25</v>
      </c>
      <c r="V41" t="s">
        <v>25</v>
      </c>
      <c r="W41" t="s">
        <v>25</v>
      </c>
      <c r="X41" t="s">
        <v>2</v>
      </c>
      <c r="Y41" t="s">
        <v>2</v>
      </c>
      <c r="Z41" t="s">
        <v>2</v>
      </c>
      <c r="AA41" t="s">
        <v>1</v>
      </c>
      <c r="AB41" t="s">
        <v>2</v>
      </c>
      <c r="AC41" t="s">
        <v>2</v>
      </c>
      <c r="AD41" t="s">
        <v>25</v>
      </c>
      <c r="AE41" t="s">
        <v>25</v>
      </c>
      <c r="AF41" t="s">
        <v>2</v>
      </c>
      <c r="AG41" t="s">
        <v>2</v>
      </c>
      <c r="AH41" t="s">
        <v>2</v>
      </c>
      <c r="AI41" t="s">
        <v>2</v>
      </c>
      <c r="AJ41" t="s">
        <v>2</v>
      </c>
      <c r="AK41" t="s">
        <v>2</v>
      </c>
      <c r="AN41" t="s">
        <v>2</v>
      </c>
      <c r="AO41" t="s">
        <v>1</v>
      </c>
      <c r="AP41" t="s">
        <v>1</v>
      </c>
      <c r="AQ41" t="s">
        <v>2</v>
      </c>
      <c r="AR41" t="s">
        <v>25</v>
      </c>
      <c r="AS41" t="s">
        <v>2</v>
      </c>
      <c r="AV41" t="s">
        <v>1</v>
      </c>
      <c r="AW41" t="s">
        <v>2</v>
      </c>
      <c r="AX41" t="s">
        <v>2</v>
      </c>
      <c r="AY41" t="s">
        <v>2</v>
      </c>
      <c r="AZ41" t="s">
        <v>2</v>
      </c>
      <c r="BA41" t="s">
        <v>1</v>
      </c>
      <c r="BB41" t="s">
        <v>2</v>
      </c>
      <c r="BC41" t="s">
        <v>2</v>
      </c>
      <c r="BE41" t="s">
        <v>2</v>
      </c>
      <c r="BF41" t="s">
        <v>2</v>
      </c>
      <c r="BH41" t="s">
        <v>2</v>
      </c>
      <c r="BI41" t="s">
        <v>2</v>
      </c>
      <c r="BJ41" t="s">
        <v>2</v>
      </c>
      <c r="BK41" t="s">
        <v>2</v>
      </c>
      <c r="BL41" t="s">
        <v>2</v>
      </c>
      <c r="BN41" t="s">
        <v>2</v>
      </c>
      <c r="BP41" t="s">
        <v>2</v>
      </c>
      <c r="BR41" t="s">
        <v>2</v>
      </c>
      <c r="BS41" t="s">
        <v>2</v>
      </c>
    </row>
    <row r="42" spans="1:89" x14ac:dyDescent="0.3">
      <c r="A42" t="s">
        <v>78</v>
      </c>
      <c r="B42" t="s">
        <v>34</v>
      </c>
      <c r="C42" t="s">
        <v>32</v>
      </c>
      <c r="D42" t="s">
        <v>32</v>
      </c>
      <c r="E42" t="s">
        <v>32</v>
      </c>
      <c r="F42" t="s">
        <v>32</v>
      </c>
      <c r="G42" t="s">
        <v>32</v>
      </c>
      <c r="H42" t="s">
        <v>32</v>
      </c>
      <c r="I42" t="s">
        <v>32</v>
      </c>
      <c r="J42" t="s">
        <v>32</v>
      </c>
      <c r="K42" t="s">
        <v>32</v>
      </c>
      <c r="L42" t="s">
        <v>32</v>
      </c>
      <c r="M42" t="s">
        <v>32</v>
      </c>
      <c r="N42" t="s">
        <v>32</v>
      </c>
      <c r="O42" t="s">
        <v>32</v>
      </c>
      <c r="P42" t="s">
        <v>32</v>
      </c>
      <c r="Q42" t="s">
        <v>32</v>
      </c>
      <c r="R42" t="s">
        <v>32</v>
      </c>
      <c r="S42" t="s">
        <v>32</v>
      </c>
      <c r="T42" t="s">
        <v>32</v>
      </c>
      <c r="U42" t="s">
        <v>32</v>
      </c>
      <c r="V42" t="s">
        <v>32</v>
      </c>
      <c r="W42" t="s">
        <v>32</v>
      </c>
      <c r="X42" t="s">
        <v>32</v>
      </c>
      <c r="Y42" t="s">
        <v>32</v>
      </c>
      <c r="Z42" t="s">
        <v>32</v>
      </c>
      <c r="AA42" t="s">
        <v>32</v>
      </c>
      <c r="AB42" t="s">
        <v>32</v>
      </c>
      <c r="AC42" t="s">
        <v>32</v>
      </c>
      <c r="AD42" t="s">
        <v>32</v>
      </c>
      <c r="AE42" t="s">
        <v>32</v>
      </c>
      <c r="AF42" t="s">
        <v>32</v>
      </c>
      <c r="AG42" t="s">
        <v>32</v>
      </c>
      <c r="AH42" t="s">
        <v>32</v>
      </c>
      <c r="AI42" t="s">
        <v>32</v>
      </c>
      <c r="AJ42" t="s">
        <v>32</v>
      </c>
      <c r="AK42" t="s">
        <v>32</v>
      </c>
      <c r="AL42" t="s">
        <v>32</v>
      </c>
      <c r="AM42" t="s">
        <v>2</v>
      </c>
      <c r="AN42" t="s">
        <v>2</v>
      </c>
      <c r="AO42" t="s">
        <v>2</v>
      </c>
      <c r="AP42" t="s">
        <v>2</v>
      </c>
      <c r="AQ42" t="s">
        <v>25</v>
      </c>
      <c r="AR42" t="s">
        <v>2</v>
      </c>
      <c r="AU42" t="s">
        <v>2</v>
      </c>
      <c r="AV42" t="s">
        <v>2</v>
      </c>
      <c r="AW42" t="s">
        <v>2</v>
      </c>
      <c r="AY42" t="s">
        <v>2</v>
      </c>
      <c r="AZ42" t="s">
        <v>2</v>
      </c>
      <c r="BA42" t="s">
        <v>2</v>
      </c>
      <c r="BB42" t="s">
        <v>25</v>
      </c>
      <c r="BC42" t="s">
        <v>25</v>
      </c>
      <c r="BD42" t="s">
        <v>2</v>
      </c>
      <c r="BE42" t="s">
        <v>25</v>
      </c>
      <c r="BF42" t="s">
        <v>2</v>
      </c>
      <c r="BG42" t="s">
        <v>2</v>
      </c>
      <c r="BH42" t="s">
        <v>2</v>
      </c>
      <c r="BI42" t="s">
        <v>2</v>
      </c>
      <c r="BK42" t="s">
        <v>2</v>
      </c>
      <c r="BL42" t="s">
        <v>2</v>
      </c>
      <c r="BM42" t="s">
        <v>2</v>
      </c>
      <c r="BP42" t="s">
        <v>2</v>
      </c>
      <c r="BQ42" t="s">
        <v>2</v>
      </c>
      <c r="BS42" t="s">
        <v>2</v>
      </c>
      <c r="BT42" t="s">
        <v>2</v>
      </c>
      <c r="BW42" t="s">
        <v>2</v>
      </c>
      <c r="BX42" t="s">
        <v>2</v>
      </c>
      <c r="BZ42" t="s">
        <v>2</v>
      </c>
      <c r="CC42" t="s">
        <v>1</v>
      </c>
      <c r="CE42" t="s">
        <v>2</v>
      </c>
      <c r="CH42" t="s">
        <v>2</v>
      </c>
      <c r="CK42" t="s">
        <v>2</v>
      </c>
    </row>
    <row r="43" spans="1:89" x14ac:dyDescent="0.3">
      <c r="A43" t="s">
        <v>45</v>
      </c>
      <c r="B43" t="s">
        <v>34</v>
      </c>
      <c r="C43" t="s">
        <v>32</v>
      </c>
      <c r="D43" t="s">
        <v>32</v>
      </c>
      <c r="E43" t="s">
        <v>32</v>
      </c>
      <c r="F43" t="s">
        <v>32</v>
      </c>
      <c r="G43" t="s">
        <v>32</v>
      </c>
      <c r="H43" t="s">
        <v>32</v>
      </c>
      <c r="I43" t="s">
        <v>32</v>
      </c>
      <c r="J43" t="s">
        <v>32</v>
      </c>
      <c r="K43" t="s">
        <v>32</v>
      </c>
      <c r="L43" t="s">
        <v>2</v>
      </c>
      <c r="M43" t="s">
        <v>1</v>
      </c>
      <c r="N43" t="s">
        <v>1</v>
      </c>
      <c r="O43" t="s">
        <v>1</v>
      </c>
      <c r="P43" t="s">
        <v>1</v>
      </c>
      <c r="Q43" t="s">
        <v>2</v>
      </c>
      <c r="R43" t="s">
        <v>2</v>
      </c>
      <c r="S43" t="s">
        <v>1</v>
      </c>
      <c r="T43" t="s">
        <v>1</v>
      </c>
      <c r="U43" t="s">
        <v>1</v>
      </c>
      <c r="V43" t="s">
        <v>1</v>
      </c>
      <c r="W43" t="s">
        <v>2</v>
      </c>
      <c r="X43" t="s">
        <v>2</v>
      </c>
      <c r="Y43" t="s">
        <v>1</v>
      </c>
      <c r="Z43" t="s">
        <v>1</v>
      </c>
      <c r="AA43" t="s">
        <v>1</v>
      </c>
      <c r="AB43" t="s">
        <v>25</v>
      </c>
      <c r="AC43" t="s">
        <v>25</v>
      </c>
      <c r="AD43" t="s">
        <v>25</v>
      </c>
      <c r="AE43" t="s">
        <v>2</v>
      </c>
      <c r="AF43" t="s">
        <v>25</v>
      </c>
      <c r="AG43" t="s">
        <v>2</v>
      </c>
      <c r="AH43" t="s">
        <v>25</v>
      </c>
      <c r="AI43" t="s">
        <v>25</v>
      </c>
      <c r="AJ43" t="s">
        <v>1</v>
      </c>
      <c r="AL43" t="s">
        <v>2</v>
      </c>
      <c r="AM43" t="s">
        <v>2</v>
      </c>
      <c r="AN43" t="s">
        <v>1</v>
      </c>
      <c r="AO43" t="s">
        <v>1</v>
      </c>
      <c r="AP43" t="s">
        <v>1</v>
      </c>
      <c r="AQ43" t="s">
        <v>25</v>
      </c>
      <c r="AR43" t="s">
        <v>25</v>
      </c>
      <c r="AS43" t="s">
        <v>25</v>
      </c>
      <c r="AT43" t="s">
        <v>25</v>
      </c>
      <c r="AU43" t="s">
        <v>25</v>
      </c>
      <c r="AV43" t="s">
        <v>2</v>
      </c>
      <c r="AW43" t="s">
        <v>1</v>
      </c>
      <c r="AX43" t="s">
        <v>25</v>
      </c>
      <c r="AY43" t="s">
        <v>25</v>
      </c>
      <c r="AZ43" t="s">
        <v>25</v>
      </c>
      <c r="BA43" t="s">
        <v>25</v>
      </c>
      <c r="BB43" t="s">
        <v>1</v>
      </c>
      <c r="BC43" t="s">
        <v>1</v>
      </c>
      <c r="BD43" t="s">
        <v>2</v>
      </c>
      <c r="BE43" t="s">
        <v>1</v>
      </c>
      <c r="BF43" t="s">
        <v>2</v>
      </c>
      <c r="BG43" t="s">
        <v>2</v>
      </c>
      <c r="BH43" t="s">
        <v>1</v>
      </c>
    </row>
    <row r="44" spans="1:89" x14ac:dyDescent="0.3">
      <c r="A44" t="s">
        <v>10</v>
      </c>
      <c r="B44" t="s">
        <v>34</v>
      </c>
      <c r="C44" t="s">
        <v>2</v>
      </c>
      <c r="D44" t="s">
        <v>2</v>
      </c>
      <c r="E44" t="s">
        <v>2</v>
      </c>
      <c r="F44" t="s">
        <v>2</v>
      </c>
      <c r="G44" t="s">
        <v>1</v>
      </c>
      <c r="H44" t="s">
        <v>2</v>
      </c>
      <c r="I44" t="s">
        <v>1</v>
      </c>
      <c r="J44" t="s">
        <v>2</v>
      </c>
      <c r="K44" t="s">
        <v>2</v>
      </c>
      <c r="L44" t="s">
        <v>2</v>
      </c>
      <c r="M44" t="s">
        <v>2</v>
      </c>
      <c r="N44" t="s">
        <v>2</v>
      </c>
      <c r="O44" t="s">
        <v>25</v>
      </c>
      <c r="P44" t="s">
        <v>2</v>
      </c>
      <c r="Q44" t="s">
        <v>2</v>
      </c>
      <c r="R44" t="s">
        <v>1</v>
      </c>
      <c r="S44" t="s">
        <v>25</v>
      </c>
      <c r="T44" t="s">
        <v>25</v>
      </c>
      <c r="U44" t="s">
        <v>1</v>
      </c>
      <c r="V44" t="s">
        <v>1</v>
      </c>
      <c r="W44" t="s">
        <v>2</v>
      </c>
      <c r="X44" t="s">
        <v>2</v>
      </c>
      <c r="Y44" t="s">
        <v>1</v>
      </c>
      <c r="Z44" t="s">
        <v>2</v>
      </c>
      <c r="AA44" t="s">
        <v>2</v>
      </c>
      <c r="AB44" t="s">
        <v>2</v>
      </c>
      <c r="AC44" t="s">
        <v>25</v>
      </c>
      <c r="AD44" t="s">
        <v>2</v>
      </c>
      <c r="AE44" t="s">
        <v>1</v>
      </c>
      <c r="AF44" t="s">
        <v>2</v>
      </c>
      <c r="AG44" t="s">
        <v>1</v>
      </c>
      <c r="AH44" t="s">
        <v>2</v>
      </c>
      <c r="AI44" t="s">
        <v>2</v>
      </c>
      <c r="AM44" t="s">
        <v>1</v>
      </c>
      <c r="AN44" t="s">
        <v>25</v>
      </c>
      <c r="AO44" t="s">
        <v>1</v>
      </c>
      <c r="AP44" t="s">
        <v>25</v>
      </c>
      <c r="AQ44" t="s">
        <v>25</v>
      </c>
      <c r="AR44" t="s">
        <v>25</v>
      </c>
      <c r="AS44" t="s">
        <v>25</v>
      </c>
      <c r="AT44" t="s">
        <v>25</v>
      </c>
      <c r="AU44" t="s">
        <v>25</v>
      </c>
      <c r="AV44" t="s">
        <v>25</v>
      </c>
      <c r="AW44" t="s">
        <v>25</v>
      </c>
      <c r="AX44" t="s">
        <v>25</v>
      </c>
      <c r="AY44" t="s">
        <v>2</v>
      </c>
      <c r="AZ44" t="s">
        <v>2</v>
      </c>
      <c r="BA44" t="s">
        <v>2</v>
      </c>
      <c r="BB44" t="s">
        <v>2</v>
      </c>
      <c r="BC44" t="s">
        <v>2</v>
      </c>
      <c r="BE44" t="s">
        <v>2</v>
      </c>
      <c r="BF44" t="s">
        <v>2</v>
      </c>
      <c r="BG44" t="s">
        <v>1</v>
      </c>
      <c r="BI44" t="s">
        <v>1</v>
      </c>
      <c r="BJ44" t="s">
        <v>2</v>
      </c>
      <c r="BK44" t="s">
        <v>1</v>
      </c>
      <c r="BL44" t="s">
        <v>2</v>
      </c>
      <c r="BP44" t="s">
        <v>2</v>
      </c>
      <c r="BQ44" t="s">
        <v>2</v>
      </c>
      <c r="BR44" t="s">
        <v>2</v>
      </c>
      <c r="BS44" t="s">
        <v>2</v>
      </c>
      <c r="BU44" t="s">
        <v>1</v>
      </c>
      <c r="BV44" t="s">
        <v>2</v>
      </c>
      <c r="BX44" t="s">
        <v>2</v>
      </c>
      <c r="BZ44" t="s">
        <v>2</v>
      </c>
    </row>
    <row r="45" spans="1:89" x14ac:dyDescent="0.3">
      <c r="A45" t="s">
        <v>24</v>
      </c>
      <c r="B45" t="s">
        <v>34</v>
      </c>
      <c r="C45" t="s">
        <v>25</v>
      </c>
      <c r="D45" t="s">
        <v>1</v>
      </c>
      <c r="E45" t="s">
        <v>1</v>
      </c>
      <c r="F45" t="s">
        <v>1</v>
      </c>
      <c r="G45" t="s">
        <v>1</v>
      </c>
      <c r="H45" t="s">
        <v>1</v>
      </c>
      <c r="I45" t="s">
        <v>1</v>
      </c>
      <c r="J45" t="s">
        <v>1</v>
      </c>
      <c r="K45" t="s">
        <v>1</v>
      </c>
      <c r="L45" t="s">
        <v>1</v>
      </c>
      <c r="M45" t="s">
        <v>1</v>
      </c>
      <c r="N45" t="s">
        <v>1</v>
      </c>
      <c r="O45" t="s">
        <v>1</v>
      </c>
      <c r="P45" t="s">
        <v>1</v>
      </c>
      <c r="Q45" t="s">
        <v>1</v>
      </c>
      <c r="R45" t="s">
        <v>1</v>
      </c>
      <c r="S45" t="s">
        <v>1</v>
      </c>
      <c r="T45" t="s">
        <v>1</v>
      </c>
      <c r="U45" t="s">
        <v>2</v>
      </c>
      <c r="V45" t="s">
        <v>1</v>
      </c>
      <c r="W45" t="s">
        <v>2</v>
      </c>
      <c r="X45" t="s">
        <v>2</v>
      </c>
      <c r="Y45" t="s">
        <v>1</v>
      </c>
      <c r="Z45" t="s">
        <v>1</v>
      </c>
      <c r="AA45" t="s">
        <v>1</v>
      </c>
      <c r="AB45" t="s">
        <v>1</v>
      </c>
      <c r="AC45" t="s">
        <v>1</v>
      </c>
      <c r="AD45" t="s">
        <v>2</v>
      </c>
      <c r="AE45" t="s">
        <v>1</v>
      </c>
      <c r="AF45" t="s">
        <v>1</v>
      </c>
      <c r="AG45" t="s">
        <v>2</v>
      </c>
      <c r="AH45" t="s">
        <v>2</v>
      </c>
      <c r="AI45" t="s">
        <v>2</v>
      </c>
      <c r="AJ45" t="s">
        <v>2</v>
      </c>
      <c r="AK45" t="s">
        <v>2</v>
      </c>
      <c r="AL45" t="s">
        <v>1</v>
      </c>
      <c r="AM45" t="s">
        <v>1</v>
      </c>
      <c r="AN45" t="s">
        <v>1</v>
      </c>
      <c r="AO45" t="s">
        <v>2</v>
      </c>
      <c r="AP45" t="s">
        <v>1</v>
      </c>
      <c r="AQ45" t="s">
        <v>2</v>
      </c>
      <c r="AR45" t="s">
        <v>2</v>
      </c>
      <c r="AS45" t="s">
        <v>2</v>
      </c>
      <c r="AU45" t="s">
        <v>2</v>
      </c>
      <c r="AV45" t="s">
        <v>1</v>
      </c>
      <c r="AW45" t="s">
        <v>2</v>
      </c>
      <c r="AX45" t="s">
        <v>1</v>
      </c>
      <c r="AY45" t="s">
        <v>2</v>
      </c>
      <c r="AZ45" t="s">
        <v>1</v>
      </c>
      <c r="BA45" t="s">
        <v>1</v>
      </c>
      <c r="BB45" t="s">
        <v>1</v>
      </c>
      <c r="BC45" t="s">
        <v>2</v>
      </c>
      <c r="BD45" t="s">
        <v>1</v>
      </c>
      <c r="BE45" t="s">
        <v>2</v>
      </c>
      <c r="BF45" t="s">
        <v>1</v>
      </c>
      <c r="BI45" t="s">
        <v>1</v>
      </c>
      <c r="BJ45" t="s">
        <v>2</v>
      </c>
      <c r="BK45" t="s">
        <v>2</v>
      </c>
      <c r="BL45" t="s">
        <v>1</v>
      </c>
      <c r="BM45" t="s">
        <v>2</v>
      </c>
      <c r="BN45" t="s">
        <v>2</v>
      </c>
      <c r="BO45" t="s">
        <v>2</v>
      </c>
      <c r="BP45" t="s">
        <v>2</v>
      </c>
      <c r="BQ45" t="s">
        <v>2</v>
      </c>
      <c r="BR45" t="s">
        <v>2</v>
      </c>
      <c r="BS45" t="s">
        <v>1</v>
      </c>
      <c r="BT45" t="s">
        <v>2</v>
      </c>
      <c r="BU45" t="s">
        <v>1</v>
      </c>
      <c r="BV45" t="s">
        <v>2</v>
      </c>
      <c r="BW45" t="s">
        <v>1</v>
      </c>
      <c r="BY45" t="s">
        <v>1</v>
      </c>
      <c r="CA45" t="s">
        <v>2</v>
      </c>
      <c r="CB45" t="s">
        <v>2</v>
      </c>
      <c r="CC45" t="s">
        <v>1</v>
      </c>
      <c r="CD45" t="s">
        <v>2</v>
      </c>
      <c r="CE45" t="s">
        <v>2</v>
      </c>
      <c r="CF45" t="s">
        <v>2</v>
      </c>
      <c r="CH45" t="s">
        <v>2</v>
      </c>
      <c r="CI45" t="s">
        <v>2</v>
      </c>
    </row>
    <row r="46" spans="1:89" x14ac:dyDescent="0.3">
      <c r="A46" t="s">
        <v>84</v>
      </c>
      <c r="BG46" t="s">
        <v>1</v>
      </c>
      <c r="BH46" t="s">
        <v>1</v>
      </c>
      <c r="BI46" t="s">
        <v>1</v>
      </c>
      <c r="BJ46" t="s">
        <v>1</v>
      </c>
      <c r="BK46" t="s">
        <v>1</v>
      </c>
      <c r="BL46" t="s">
        <v>1</v>
      </c>
      <c r="BN46" t="s">
        <v>1</v>
      </c>
      <c r="BP46" t="s">
        <v>1</v>
      </c>
      <c r="BQ46" t="s">
        <v>1</v>
      </c>
      <c r="BR46" t="s">
        <v>1</v>
      </c>
      <c r="BS46" t="s">
        <v>1</v>
      </c>
      <c r="BU46" t="s">
        <v>1</v>
      </c>
      <c r="BW46" t="s">
        <v>1</v>
      </c>
      <c r="BZ46" t="s">
        <v>1</v>
      </c>
      <c r="CB46" t="s">
        <v>1</v>
      </c>
      <c r="CD46" t="s">
        <v>1</v>
      </c>
      <c r="CE46" t="s">
        <v>1</v>
      </c>
      <c r="CG46" t="s">
        <v>1</v>
      </c>
      <c r="CH46" t="s">
        <v>1</v>
      </c>
      <c r="CI46" t="s">
        <v>1</v>
      </c>
      <c r="CJ46" t="s">
        <v>1</v>
      </c>
      <c r="CK46" t="s">
        <v>1</v>
      </c>
    </row>
    <row r="47" spans="1:89" x14ac:dyDescent="0.3">
      <c r="A47" t="s">
        <v>11</v>
      </c>
      <c r="B47" t="s">
        <v>34</v>
      </c>
      <c r="C47" t="s">
        <v>2</v>
      </c>
      <c r="D47" t="s">
        <v>1</v>
      </c>
      <c r="E47" t="s">
        <v>2</v>
      </c>
      <c r="F47" t="s">
        <v>2</v>
      </c>
      <c r="G47" t="s">
        <v>1</v>
      </c>
      <c r="H47" t="s">
        <v>2</v>
      </c>
      <c r="I47" t="s">
        <v>1</v>
      </c>
      <c r="J47" t="s">
        <v>2</v>
      </c>
      <c r="K47" t="s">
        <v>2</v>
      </c>
      <c r="L47" t="s">
        <v>1</v>
      </c>
      <c r="M47" t="s">
        <v>2</v>
      </c>
      <c r="N47" t="s">
        <v>2</v>
      </c>
      <c r="O47" t="s">
        <v>2</v>
      </c>
      <c r="P47" t="s">
        <v>1</v>
      </c>
      <c r="Q47" t="s">
        <v>2</v>
      </c>
      <c r="R47" t="s">
        <v>1</v>
      </c>
      <c r="S47" t="s">
        <v>2</v>
      </c>
      <c r="T47" t="s">
        <v>1</v>
      </c>
      <c r="U47" t="s">
        <v>2</v>
      </c>
      <c r="V47" t="s">
        <v>1</v>
      </c>
      <c r="W47" t="s">
        <v>2</v>
      </c>
      <c r="X47" t="s">
        <v>2</v>
      </c>
      <c r="Y47" t="s">
        <v>2</v>
      </c>
      <c r="Z47" t="s">
        <v>1</v>
      </c>
      <c r="AA47" t="s">
        <v>2</v>
      </c>
      <c r="AB47" t="s">
        <v>2</v>
      </c>
      <c r="AC47" t="s">
        <v>2</v>
      </c>
      <c r="AD47" t="s">
        <v>1</v>
      </c>
      <c r="AE47" t="s">
        <v>2</v>
      </c>
      <c r="AF47" t="s">
        <v>1</v>
      </c>
      <c r="AG47" t="s">
        <v>2</v>
      </c>
      <c r="AH47" t="s">
        <v>2</v>
      </c>
      <c r="AI47" t="s">
        <v>2</v>
      </c>
      <c r="AJ47" t="s">
        <v>2</v>
      </c>
      <c r="AK47" t="s">
        <v>1</v>
      </c>
      <c r="AL47" t="s">
        <v>2</v>
      </c>
      <c r="AM47" t="s">
        <v>2</v>
      </c>
      <c r="AN47" t="s">
        <v>2</v>
      </c>
      <c r="AO47" t="s">
        <v>2</v>
      </c>
      <c r="AP47" t="s">
        <v>2</v>
      </c>
      <c r="AQ47" t="s">
        <v>2</v>
      </c>
      <c r="AR47" t="s">
        <v>2</v>
      </c>
      <c r="AT47" t="s">
        <v>2</v>
      </c>
      <c r="AU47" t="s">
        <v>2</v>
      </c>
      <c r="AV47" t="s">
        <v>2</v>
      </c>
      <c r="AW47" t="s">
        <v>2</v>
      </c>
      <c r="AX47" t="s">
        <v>1</v>
      </c>
      <c r="AY47" t="s">
        <v>2</v>
      </c>
      <c r="BA47" t="s">
        <v>1</v>
      </c>
      <c r="BB47" t="s">
        <v>2</v>
      </c>
      <c r="BC47" t="s">
        <v>2</v>
      </c>
      <c r="BE47" t="s">
        <v>2</v>
      </c>
      <c r="BF47" t="s">
        <v>1</v>
      </c>
      <c r="BG47" t="s">
        <v>2</v>
      </c>
      <c r="BH47" t="s">
        <v>2</v>
      </c>
      <c r="BI47" t="s">
        <v>1</v>
      </c>
      <c r="BJ47" t="s">
        <v>2</v>
      </c>
      <c r="BK47" t="s">
        <v>2</v>
      </c>
      <c r="BL47" t="s">
        <v>2</v>
      </c>
      <c r="BM47" t="s">
        <v>2</v>
      </c>
      <c r="BN47" t="s">
        <v>2</v>
      </c>
      <c r="BO47" t="s">
        <v>2</v>
      </c>
      <c r="BP47" t="s">
        <v>2</v>
      </c>
      <c r="BQ47" t="s">
        <v>2</v>
      </c>
      <c r="BR47" t="s">
        <v>2</v>
      </c>
      <c r="BS47" t="s">
        <v>2</v>
      </c>
      <c r="BT47" t="s">
        <v>2</v>
      </c>
      <c r="BU47" t="s">
        <v>2</v>
      </c>
      <c r="BV47" t="s">
        <v>2</v>
      </c>
      <c r="BW47" t="s">
        <v>1</v>
      </c>
      <c r="BX47" t="s">
        <v>1</v>
      </c>
      <c r="BY47" t="s">
        <v>1</v>
      </c>
      <c r="CA47" t="s">
        <v>2</v>
      </c>
      <c r="CB47" t="s">
        <v>2</v>
      </c>
      <c r="CC47" t="s">
        <v>1</v>
      </c>
      <c r="CD47" t="s">
        <v>2</v>
      </c>
      <c r="CE47" t="s">
        <v>2</v>
      </c>
      <c r="CF47" t="s">
        <v>2</v>
      </c>
      <c r="CG47" t="s">
        <v>2</v>
      </c>
      <c r="CH47" t="s">
        <v>2</v>
      </c>
      <c r="CI47" t="s">
        <v>2</v>
      </c>
      <c r="CJ47" t="s">
        <v>1</v>
      </c>
      <c r="CK47" t="s">
        <v>1</v>
      </c>
    </row>
    <row r="48" spans="1:89" x14ac:dyDescent="0.3">
      <c r="A48" t="s">
        <v>12</v>
      </c>
      <c r="B48" t="s">
        <v>37</v>
      </c>
      <c r="C48" t="s">
        <v>2</v>
      </c>
      <c r="D48" t="s">
        <v>2</v>
      </c>
      <c r="E48" t="s">
        <v>2</v>
      </c>
      <c r="F48" t="s">
        <v>2</v>
      </c>
      <c r="G48" t="s">
        <v>2</v>
      </c>
      <c r="H48" t="s">
        <v>25</v>
      </c>
      <c r="I48" t="s">
        <v>2</v>
      </c>
      <c r="J48" t="s">
        <v>2</v>
      </c>
      <c r="K48" t="s">
        <v>2</v>
      </c>
      <c r="L48" t="s">
        <v>2</v>
      </c>
      <c r="M48" t="s">
        <v>2</v>
      </c>
      <c r="N48" t="s">
        <v>2</v>
      </c>
      <c r="O48" t="s">
        <v>2</v>
      </c>
      <c r="P48" t="s">
        <v>2</v>
      </c>
      <c r="Q48" t="s">
        <v>2</v>
      </c>
      <c r="R48" t="s">
        <v>2</v>
      </c>
      <c r="S48" t="s">
        <v>2</v>
      </c>
      <c r="T48" t="s">
        <v>2</v>
      </c>
      <c r="U48" t="s">
        <v>25</v>
      </c>
      <c r="V48" t="s">
        <v>2</v>
      </c>
      <c r="W48" t="s">
        <v>2</v>
      </c>
      <c r="X48" t="s">
        <v>2</v>
      </c>
      <c r="Y48" t="s">
        <v>2</v>
      </c>
      <c r="Z48" t="s">
        <v>2</v>
      </c>
      <c r="AA48" t="s">
        <v>2</v>
      </c>
      <c r="AB48" t="s">
        <v>25</v>
      </c>
      <c r="AC48" t="s">
        <v>2</v>
      </c>
      <c r="AD48" t="s">
        <v>2</v>
      </c>
      <c r="AE48" t="s">
        <v>2</v>
      </c>
      <c r="AF48" t="s">
        <v>2</v>
      </c>
      <c r="AG48" t="s">
        <v>2</v>
      </c>
      <c r="AH48" t="s">
        <v>2</v>
      </c>
      <c r="AI48" t="s">
        <v>2</v>
      </c>
      <c r="AK48" t="s">
        <v>2</v>
      </c>
      <c r="AL48" t="s">
        <v>2</v>
      </c>
      <c r="AM48" t="s">
        <v>2</v>
      </c>
      <c r="AN48" t="s">
        <v>2</v>
      </c>
      <c r="AO48" t="s">
        <v>2</v>
      </c>
      <c r="AP48" t="s">
        <v>2</v>
      </c>
      <c r="AQ48" t="s">
        <v>2</v>
      </c>
      <c r="AR48" t="s">
        <v>2</v>
      </c>
      <c r="AS48" t="s">
        <v>2</v>
      </c>
      <c r="AT48" t="s">
        <v>2</v>
      </c>
      <c r="AU48" t="s">
        <v>2</v>
      </c>
      <c r="AV48" t="s">
        <v>2</v>
      </c>
      <c r="AW48" t="s">
        <v>2</v>
      </c>
      <c r="AX48" t="s">
        <v>2</v>
      </c>
      <c r="AY48" t="s">
        <v>2</v>
      </c>
      <c r="AZ48" t="s">
        <v>2</v>
      </c>
      <c r="BA48" t="s">
        <v>1</v>
      </c>
      <c r="BB48" t="s">
        <v>1</v>
      </c>
      <c r="BC48" t="s">
        <v>1</v>
      </c>
      <c r="BD48" t="s">
        <v>1</v>
      </c>
      <c r="BE48" t="s">
        <v>1</v>
      </c>
      <c r="BF48" t="s">
        <v>1</v>
      </c>
      <c r="BG48" t="s">
        <v>1</v>
      </c>
      <c r="BH48" t="s">
        <v>1</v>
      </c>
      <c r="BI48" t="s">
        <v>1</v>
      </c>
      <c r="BJ48" t="s">
        <v>1</v>
      </c>
      <c r="BK48" t="s">
        <v>1</v>
      </c>
      <c r="BL48" t="s">
        <v>1</v>
      </c>
      <c r="BN48" t="s">
        <v>1</v>
      </c>
      <c r="BP48" t="s">
        <v>1</v>
      </c>
      <c r="BQ48" t="s">
        <v>2</v>
      </c>
      <c r="BR48" t="s">
        <v>1</v>
      </c>
      <c r="BS48" t="s">
        <v>2</v>
      </c>
      <c r="BT48" t="s">
        <v>2</v>
      </c>
      <c r="BW48" t="s">
        <v>2</v>
      </c>
      <c r="BX48" t="s">
        <v>2</v>
      </c>
      <c r="BY48" t="s">
        <v>2</v>
      </c>
      <c r="BZ48" t="s">
        <v>2</v>
      </c>
      <c r="CA48" t="s">
        <v>2</v>
      </c>
      <c r="CB48" t="s">
        <v>2</v>
      </c>
      <c r="CC48" t="s">
        <v>1</v>
      </c>
      <c r="CD48" t="s">
        <v>2</v>
      </c>
      <c r="CE48" t="s">
        <v>2</v>
      </c>
      <c r="CF48" t="s">
        <v>2</v>
      </c>
      <c r="CG48" t="s">
        <v>2</v>
      </c>
      <c r="CH48" t="s">
        <v>2</v>
      </c>
      <c r="CK48" t="s">
        <v>2</v>
      </c>
    </row>
    <row r="49" spans="1:89" x14ac:dyDescent="0.3">
      <c r="A49" t="s">
        <v>42</v>
      </c>
      <c r="B49" t="s">
        <v>34</v>
      </c>
      <c r="C49" t="s">
        <v>32</v>
      </c>
      <c r="D49" t="s">
        <v>32</v>
      </c>
      <c r="E49" t="s">
        <v>32</v>
      </c>
      <c r="F49" t="s">
        <v>32</v>
      </c>
      <c r="G49" t="s">
        <v>32</v>
      </c>
      <c r="H49" t="s">
        <v>32</v>
      </c>
      <c r="I49" t="s">
        <v>32</v>
      </c>
      <c r="J49" t="s">
        <v>32</v>
      </c>
      <c r="K49" t="s">
        <v>32</v>
      </c>
      <c r="L49" t="s">
        <v>1</v>
      </c>
      <c r="M49" t="s">
        <v>2</v>
      </c>
      <c r="N49" t="s">
        <v>1</v>
      </c>
      <c r="O49" t="s">
        <v>2</v>
      </c>
      <c r="P49" t="s">
        <v>2</v>
      </c>
      <c r="Q49" t="s">
        <v>2</v>
      </c>
      <c r="R49" t="s">
        <v>2</v>
      </c>
      <c r="S49" t="s">
        <v>2</v>
      </c>
      <c r="T49" t="s">
        <v>1</v>
      </c>
      <c r="U49" t="s">
        <v>2</v>
      </c>
      <c r="V49" t="s">
        <v>1</v>
      </c>
      <c r="W49" t="s">
        <v>2</v>
      </c>
      <c r="X49" t="s">
        <v>25</v>
      </c>
      <c r="Y49" t="s">
        <v>2</v>
      </c>
      <c r="Z49" t="s">
        <v>2</v>
      </c>
      <c r="AA49" t="s">
        <v>2</v>
      </c>
      <c r="AB49" t="s">
        <v>2</v>
      </c>
      <c r="AC49" t="s">
        <v>2</v>
      </c>
      <c r="AD49" t="s">
        <v>2</v>
      </c>
      <c r="AE49" t="s">
        <v>2</v>
      </c>
      <c r="AF49" t="s">
        <v>1</v>
      </c>
      <c r="AG49" t="s">
        <v>2</v>
      </c>
      <c r="AH49" t="s">
        <v>1</v>
      </c>
      <c r="AI49" t="s">
        <v>2</v>
      </c>
      <c r="AJ49" t="s">
        <v>2</v>
      </c>
      <c r="AL49" t="s">
        <v>2</v>
      </c>
      <c r="AM49" t="s">
        <v>1</v>
      </c>
      <c r="AN49" t="s">
        <v>2</v>
      </c>
      <c r="AO49" t="s">
        <v>2</v>
      </c>
      <c r="AP49" t="s">
        <v>1</v>
      </c>
      <c r="AQ49" t="s">
        <v>25</v>
      </c>
      <c r="AR49" t="s">
        <v>1</v>
      </c>
      <c r="AS49" t="s">
        <v>2</v>
      </c>
      <c r="AT49" t="s">
        <v>2</v>
      </c>
      <c r="AU49" t="s">
        <v>2</v>
      </c>
      <c r="AV49" t="s">
        <v>2</v>
      </c>
      <c r="AW49" t="s">
        <v>1</v>
      </c>
      <c r="AX49" t="s">
        <v>1</v>
      </c>
      <c r="AY49" t="s">
        <v>2</v>
      </c>
      <c r="AZ49" t="s">
        <v>2</v>
      </c>
      <c r="BA49" t="s">
        <v>2</v>
      </c>
      <c r="BB49" t="s">
        <v>1</v>
      </c>
      <c r="BC49" t="s">
        <v>1</v>
      </c>
      <c r="BD49" t="s">
        <v>2</v>
      </c>
      <c r="BE49" t="s">
        <v>2</v>
      </c>
      <c r="BF49" t="s">
        <v>1</v>
      </c>
      <c r="BG49" t="s">
        <v>1</v>
      </c>
      <c r="BH49" t="s">
        <v>1</v>
      </c>
      <c r="BI49" t="s">
        <v>1</v>
      </c>
      <c r="BJ49" t="s">
        <v>2</v>
      </c>
      <c r="BK49" t="s">
        <v>1</v>
      </c>
      <c r="BL49" t="s">
        <v>2</v>
      </c>
      <c r="BM49" t="s">
        <v>2</v>
      </c>
      <c r="BN49" t="s">
        <v>1</v>
      </c>
      <c r="BO49" t="s">
        <v>2</v>
      </c>
      <c r="BP49" t="s">
        <v>1</v>
      </c>
      <c r="BQ49" t="s">
        <v>2</v>
      </c>
      <c r="BR49" t="s">
        <v>2</v>
      </c>
      <c r="BS49" t="s">
        <v>2</v>
      </c>
      <c r="BT49" t="s">
        <v>2</v>
      </c>
      <c r="BU49" t="s">
        <v>1</v>
      </c>
      <c r="BV49" t="s">
        <v>2</v>
      </c>
      <c r="BW49" t="s">
        <v>2</v>
      </c>
      <c r="BY49" t="s">
        <v>2</v>
      </c>
      <c r="BZ49" t="s">
        <v>2</v>
      </c>
      <c r="CA49" t="s">
        <v>2</v>
      </c>
      <c r="CB49" t="s">
        <v>2</v>
      </c>
      <c r="CC49" t="s">
        <v>1</v>
      </c>
      <c r="CD49" t="s">
        <v>2</v>
      </c>
      <c r="CE49" t="s">
        <v>2</v>
      </c>
      <c r="CF49" t="s">
        <v>2</v>
      </c>
      <c r="CG49" t="s">
        <v>2</v>
      </c>
      <c r="CH49" t="s">
        <v>2</v>
      </c>
      <c r="CI49" t="s">
        <v>2</v>
      </c>
      <c r="CJ49" t="s">
        <v>2</v>
      </c>
      <c r="CK49" t="s">
        <v>1</v>
      </c>
    </row>
    <row r="50" spans="1:89" x14ac:dyDescent="0.3">
      <c r="A50" t="s">
        <v>14</v>
      </c>
      <c r="B50" t="s">
        <v>34</v>
      </c>
      <c r="C50" t="s">
        <v>2</v>
      </c>
      <c r="D50" t="s">
        <v>2</v>
      </c>
      <c r="E50" t="s">
        <v>2</v>
      </c>
      <c r="F50" t="s">
        <v>2</v>
      </c>
      <c r="G50" t="s">
        <v>1</v>
      </c>
      <c r="H50" t="s">
        <v>2</v>
      </c>
      <c r="I50" t="s">
        <v>1</v>
      </c>
      <c r="J50" t="s">
        <v>2</v>
      </c>
      <c r="K50" t="s">
        <v>2</v>
      </c>
      <c r="L50" t="s">
        <v>1</v>
      </c>
      <c r="M50" t="s">
        <v>2</v>
      </c>
      <c r="N50" t="s">
        <v>2</v>
      </c>
      <c r="O50" t="s">
        <v>2</v>
      </c>
      <c r="P50" t="s">
        <v>1</v>
      </c>
      <c r="Q50" t="s">
        <v>2</v>
      </c>
      <c r="R50" t="s">
        <v>1</v>
      </c>
      <c r="S50" t="s">
        <v>2</v>
      </c>
      <c r="T50" t="s">
        <v>1</v>
      </c>
      <c r="U50" t="s">
        <v>2</v>
      </c>
      <c r="V50" t="s">
        <v>1</v>
      </c>
      <c r="W50" t="s">
        <v>2</v>
      </c>
      <c r="X50" t="s">
        <v>2</v>
      </c>
      <c r="Y50" t="s">
        <v>2</v>
      </c>
      <c r="Z50" t="s">
        <v>1</v>
      </c>
      <c r="AA50" t="s">
        <v>2</v>
      </c>
      <c r="AB50" t="s">
        <v>2</v>
      </c>
      <c r="AC50" t="s">
        <v>2</v>
      </c>
      <c r="AD50" t="s">
        <v>1</v>
      </c>
      <c r="AE50" t="s">
        <v>2</v>
      </c>
      <c r="AF50" t="s">
        <v>2</v>
      </c>
      <c r="AG50" t="s">
        <v>2</v>
      </c>
      <c r="AH50" t="s">
        <v>1</v>
      </c>
      <c r="AI50" t="s">
        <v>2</v>
      </c>
      <c r="AJ50" t="s">
        <v>1</v>
      </c>
      <c r="AL50" t="s">
        <v>2</v>
      </c>
      <c r="AM50" t="s">
        <v>2</v>
      </c>
      <c r="AN50" t="s">
        <v>2</v>
      </c>
      <c r="AO50" t="s">
        <v>2</v>
      </c>
      <c r="AP50" t="s">
        <v>2</v>
      </c>
      <c r="AQ50" t="s">
        <v>2</v>
      </c>
      <c r="AR50" t="s">
        <v>1</v>
      </c>
      <c r="AS50" t="s">
        <v>2</v>
      </c>
      <c r="AT50" t="s">
        <v>1</v>
      </c>
      <c r="AU50" t="s">
        <v>1</v>
      </c>
      <c r="AV50" t="s">
        <v>1</v>
      </c>
      <c r="AW50" t="s">
        <v>2</v>
      </c>
      <c r="AX50" t="s">
        <v>2</v>
      </c>
      <c r="AY50" t="s">
        <v>2</v>
      </c>
      <c r="AZ50" t="s">
        <v>2</v>
      </c>
      <c r="BA50" t="s">
        <v>25</v>
      </c>
      <c r="BB50" t="s">
        <v>2</v>
      </c>
      <c r="BC50" t="s">
        <v>25</v>
      </c>
      <c r="BD50" t="s">
        <v>2</v>
      </c>
      <c r="BE50" t="s">
        <v>2</v>
      </c>
      <c r="BF50" t="s">
        <v>1</v>
      </c>
      <c r="BG50" t="s">
        <v>2</v>
      </c>
      <c r="BH50" t="s">
        <v>2</v>
      </c>
      <c r="BI50" t="s">
        <v>1</v>
      </c>
      <c r="BJ50" t="s">
        <v>2</v>
      </c>
      <c r="BK50" t="s">
        <v>1</v>
      </c>
      <c r="BL50" t="s">
        <v>1</v>
      </c>
      <c r="BM50" t="s">
        <v>1</v>
      </c>
      <c r="BN50" t="s">
        <v>1</v>
      </c>
      <c r="BO50" t="s">
        <v>2</v>
      </c>
      <c r="BP50" t="s">
        <v>1</v>
      </c>
      <c r="BQ50" t="s">
        <v>2</v>
      </c>
      <c r="BR50" t="s">
        <v>2</v>
      </c>
      <c r="BS50" t="s">
        <v>2</v>
      </c>
      <c r="BT50" t="s">
        <v>2</v>
      </c>
      <c r="BU50" t="s">
        <v>1</v>
      </c>
      <c r="BV50" t="s">
        <v>2</v>
      </c>
      <c r="BW50" t="s">
        <v>1</v>
      </c>
      <c r="BX50" t="s">
        <v>2</v>
      </c>
      <c r="BY50" t="s">
        <v>1</v>
      </c>
      <c r="BZ50" t="s">
        <v>2</v>
      </c>
      <c r="CA50" t="s">
        <v>2</v>
      </c>
      <c r="CB50" t="s">
        <v>2</v>
      </c>
      <c r="CC50" t="s">
        <v>1</v>
      </c>
      <c r="CD50" t="s">
        <v>2</v>
      </c>
      <c r="CE50" t="s">
        <v>2</v>
      </c>
      <c r="CF50" t="s">
        <v>2</v>
      </c>
      <c r="CG50" t="s">
        <v>2</v>
      </c>
      <c r="CH50" t="s">
        <v>2</v>
      </c>
      <c r="CI50" t="s">
        <v>2</v>
      </c>
      <c r="CJ50" t="s">
        <v>2</v>
      </c>
      <c r="CK50" t="s">
        <v>2</v>
      </c>
    </row>
    <row r="51" spans="1:89" x14ac:dyDescent="0.3">
      <c r="A51" t="s">
        <v>15</v>
      </c>
      <c r="B51" t="s">
        <v>34</v>
      </c>
      <c r="C51" t="s">
        <v>2</v>
      </c>
      <c r="D51" t="s">
        <v>2</v>
      </c>
      <c r="E51" t="s">
        <v>2</v>
      </c>
      <c r="F51" t="s">
        <v>2</v>
      </c>
      <c r="G51" t="s">
        <v>2</v>
      </c>
      <c r="H51" t="s">
        <v>2</v>
      </c>
      <c r="I51" t="s">
        <v>2</v>
      </c>
      <c r="J51" t="s">
        <v>2</v>
      </c>
      <c r="K51" t="s">
        <v>2</v>
      </c>
      <c r="L51" t="s">
        <v>2</v>
      </c>
      <c r="M51" t="s">
        <v>2</v>
      </c>
      <c r="N51" t="s">
        <v>2</v>
      </c>
      <c r="O51" t="s">
        <v>2</v>
      </c>
      <c r="P51" t="s">
        <v>2</v>
      </c>
      <c r="Q51" t="s">
        <v>2</v>
      </c>
      <c r="R51" t="s">
        <v>2</v>
      </c>
      <c r="S51" t="s">
        <v>2</v>
      </c>
      <c r="T51" t="s">
        <v>2</v>
      </c>
      <c r="U51" t="s">
        <v>2</v>
      </c>
      <c r="V51" t="s">
        <v>2</v>
      </c>
      <c r="W51" t="s">
        <v>2</v>
      </c>
      <c r="X51" t="s">
        <v>2</v>
      </c>
      <c r="Y51" t="s">
        <v>25</v>
      </c>
      <c r="Z51" t="s">
        <v>2</v>
      </c>
      <c r="AA51" t="s">
        <v>2</v>
      </c>
      <c r="AB51" t="s">
        <v>2</v>
      </c>
      <c r="AC51" t="s">
        <v>25</v>
      </c>
      <c r="AD51" t="s">
        <v>2</v>
      </c>
      <c r="AE51" t="s">
        <v>25</v>
      </c>
      <c r="AF51" t="s">
        <v>2</v>
      </c>
      <c r="AG51" t="s">
        <v>25</v>
      </c>
      <c r="AH51" t="s">
        <v>25</v>
      </c>
      <c r="AI51" t="s">
        <v>2</v>
      </c>
      <c r="AM51" t="s">
        <v>2</v>
      </c>
      <c r="AN51" t="s">
        <v>2</v>
      </c>
      <c r="AO51" t="s">
        <v>2</v>
      </c>
      <c r="AP51" t="s">
        <v>2</v>
      </c>
      <c r="AQ51" t="s">
        <v>25</v>
      </c>
      <c r="AR51" t="s">
        <v>25</v>
      </c>
      <c r="AS51" t="s">
        <v>25</v>
      </c>
      <c r="AT51" t="s">
        <v>25</v>
      </c>
      <c r="AU51" t="s">
        <v>25</v>
      </c>
      <c r="AV51" t="s">
        <v>25</v>
      </c>
      <c r="AW51" t="s">
        <v>25</v>
      </c>
      <c r="AX51" t="s">
        <v>2</v>
      </c>
      <c r="AY51" t="s">
        <v>25</v>
      </c>
      <c r="AZ51" t="s">
        <v>2</v>
      </c>
      <c r="BA51" t="s">
        <v>25</v>
      </c>
      <c r="BB51" t="s">
        <v>25</v>
      </c>
      <c r="BC51" t="s">
        <v>25</v>
      </c>
      <c r="BD51" t="s">
        <v>25</v>
      </c>
      <c r="BE51" t="s">
        <v>25</v>
      </c>
      <c r="BF51" t="s">
        <v>25</v>
      </c>
      <c r="BG51" t="s">
        <v>25</v>
      </c>
      <c r="BH51" t="s">
        <v>2</v>
      </c>
      <c r="BI51" t="s">
        <v>2</v>
      </c>
      <c r="BJ51" t="s">
        <v>2</v>
      </c>
      <c r="BK51" t="s">
        <v>25</v>
      </c>
      <c r="BL51" t="s">
        <v>25</v>
      </c>
      <c r="BM51" t="s">
        <v>25</v>
      </c>
      <c r="BN51" t="s">
        <v>25</v>
      </c>
      <c r="BO51" t="s">
        <v>25</v>
      </c>
      <c r="BP51" t="s">
        <v>2</v>
      </c>
      <c r="BQ51" t="s">
        <v>2</v>
      </c>
      <c r="BS51" t="s">
        <v>2</v>
      </c>
      <c r="BT51" t="s">
        <v>2</v>
      </c>
      <c r="BW51" t="s">
        <v>2</v>
      </c>
      <c r="BX51" t="s">
        <v>2</v>
      </c>
      <c r="BY51" t="s">
        <v>2</v>
      </c>
      <c r="CB51" t="s">
        <v>2</v>
      </c>
      <c r="CC51" t="s">
        <v>2</v>
      </c>
      <c r="CD51" t="s">
        <v>1</v>
      </c>
      <c r="CE51" t="s">
        <v>2</v>
      </c>
      <c r="CF51" t="s">
        <v>2</v>
      </c>
      <c r="CG51" t="s">
        <v>2</v>
      </c>
      <c r="CH51" t="s">
        <v>2</v>
      </c>
      <c r="CI51" t="s">
        <v>2</v>
      </c>
      <c r="CJ51" t="s">
        <v>2</v>
      </c>
    </row>
    <row r="52" spans="1:89" x14ac:dyDescent="0.3">
      <c r="A52" t="s">
        <v>23</v>
      </c>
      <c r="B52" t="s">
        <v>34</v>
      </c>
      <c r="C52" t="s">
        <v>1</v>
      </c>
      <c r="D52" t="s">
        <v>1</v>
      </c>
      <c r="E52" t="s">
        <v>25</v>
      </c>
      <c r="F52" t="s">
        <v>1</v>
      </c>
      <c r="G52" t="s">
        <v>1</v>
      </c>
      <c r="H52" t="s">
        <v>1</v>
      </c>
      <c r="I52" t="s">
        <v>1</v>
      </c>
      <c r="J52" t="s">
        <v>1</v>
      </c>
      <c r="K52" t="s">
        <v>1</v>
      </c>
      <c r="L52" t="s">
        <v>1</v>
      </c>
      <c r="M52" t="s">
        <v>1</v>
      </c>
      <c r="N52" t="s">
        <v>1</v>
      </c>
      <c r="O52" t="s">
        <v>1</v>
      </c>
      <c r="P52" t="s">
        <v>1</v>
      </c>
      <c r="Q52" t="s">
        <v>1</v>
      </c>
      <c r="R52" t="s">
        <v>1</v>
      </c>
      <c r="S52" t="s">
        <v>1</v>
      </c>
      <c r="T52" t="s">
        <v>1</v>
      </c>
      <c r="U52" t="s">
        <v>2</v>
      </c>
      <c r="V52" t="s">
        <v>1</v>
      </c>
      <c r="W52" t="s">
        <v>1</v>
      </c>
      <c r="X52" t="s">
        <v>25</v>
      </c>
      <c r="Y52" t="s">
        <v>1</v>
      </c>
      <c r="Z52" t="s">
        <v>1</v>
      </c>
      <c r="AA52" t="s">
        <v>1</v>
      </c>
      <c r="AB52" t="s">
        <v>25</v>
      </c>
      <c r="AC52" t="s">
        <v>1</v>
      </c>
      <c r="AD52" t="s">
        <v>1</v>
      </c>
      <c r="AE52" t="s">
        <v>25</v>
      </c>
      <c r="AF52" t="s">
        <v>25</v>
      </c>
      <c r="AG52" t="s">
        <v>1</v>
      </c>
      <c r="AH52" t="s">
        <v>1</v>
      </c>
      <c r="AI52" t="s">
        <v>1</v>
      </c>
      <c r="AJ52" t="s">
        <v>25</v>
      </c>
      <c r="AK52" t="s">
        <v>25</v>
      </c>
      <c r="AL52" t="s">
        <v>25</v>
      </c>
      <c r="AM52" t="s">
        <v>1</v>
      </c>
      <c r="AN52" t="s">
        <v>1</v>
      </c>
      <c r="AO52" t="s">
        <v>1</v>
      </c>
      <c r="AP52" t="s">
        <v>25</v>
      </c>
      <c r="AQ52" t="s">
        <v>2</v>
      </c>
      <c r="AR52" t="s">
        <v>25</v>
      </c>
      <c r="AS52" t="s">
        <v>25</v>
      </c>
      <c r="AT52" t="s">
        <v>25</v>
      </c>
      <c r="AU52" t="s">
        <v>2</v>
      </c>
      <c r="AV52" t="s">
        <v>25</v>
      </c>
      <c r="AW52" t="s">
        <v>25</v>
      </c>
      <c r="AX52" t="s">
        <v>1</v>
      </c>
      <c r="AY52" t="s">
        <v>25</v>
      </c>
      <c r="AZ52" t="s">
        <v>25</v>
      </c>
      <c r="BA52" t="s">
        <v>25</v>
      </c>
      <c r="BB52" t="s">
        <v>1</v>
      </c>
      <c r="BC52" t="s">
        <v>1</v>
      </c>
      <c r="BD52" t="s">
        <v>1</v>
      </c>
      <c r="BF52" t="s">
        <v>1</v>
      </c>
      <c r="BG52" t="s">
        <v>1</v>
      </c>
      <c r="BH52" t="s">
        <v>2</v>
      </c>
      <c r="BI52" t="s">
        <v>1</v>
      </c>
      <c r="BJ52" t="s">
        <v>1</v>
      </c>
      <c r="BK52" t="s">
        <v>1</v>
      </c>
      <c r="BL52" t="s">
        <v>1</v>
      </c>
      <c r="BM52" t="s">
        <v>1</v>
      </c>
      <c r="BN52" t="s">
        <v>1</v>
      </c>
      <c r="BP52" t="s">
        <v>1</v>
      </c>
      <c r="BQ52" t="s">
        <v>1</v>
      </c>
      <c r="BR52" t="s">
        <v>2</v>
      </c>
      <c r="BS52" t="s">
        <v>1</v>
      </c>
      <c r="BT52" t="s">
        <v>1</v>
      </c>
      <c r="BU52" t="s">
        <v>1</v>
      </c>
      <c r="BV52" t="s">
        <v>25</v>
      </c>
      <c r="BW52" t="s">
        <v>1</v>
      </c>
      <c r="BX52" t="s">
        <v>1</v>
      </c>
      <c r="BY52" t="s">
        <v>1</v>
      </c>
      <c r="BZ52" t="s">
        <v>1</v>
      </c>
      <c r="CA52" t="s">
        <v>1</v>
      </c>
      <c r="CB52" t="s">
        <v>1</v>
      </c>
      <c r="CD52" t="s">
        <v>1</v>
      </c>
      <c r="CE52" t="s">
        <v>1</v>
      </c>
      <c r="CF52" t="s">
        <v>1</v>
      </c>
      <c r="CG52" t="s">
        <v>1</v>
      </c>
      <c r="CH52" t="s">
        <v>1</v>
      </c>
      <c r="CJ52" t="s">
        <v>1</v>
      </c>
      <c r="CK52" t="s">
        <v>1</v>
      </c>
    </row>
    <row r="53" spans="1:89" x14ac:dyDescent="0.3">
      <c r="A53" t="s">
        <v>39</v>
      </c>
      <c r="B53" t="s">
        <v>34</v>
      </c>
      <c r="C53" t="s">
        <v>25</v>
      </c>
      <c r="D53" t="s">
        <v>25</v>
      </c>
      <c r="E53" t="s">
        <v>25</v>
      </c>
      <c r="F53" t="s">
        <v>25</v>
      </c>
      <c r="G53" t="s">
        <v>25</v>
      </c>
      <c r="H53" t="s">
        <v>2</v>
      </c>
      <c r="I53" t="s">
        <v>25</v>
      </c>
      <c r="J53" t="s">
        <v>2</v>
      </c>
      <c r="K53" t="s">
        <v>2</v>
      </c>
      <c r="L53" t="s">
        <v>25</v>
      </c>
      <c r="M53" t="s">
        <v>25</v>
      </c>
      <c r="N53" t="s">
        <v>25</v>
      </c>
      <c r="O53" t="s">
        <v>25</v>
      </c>
      <c r="P53" t="s">
        <v>25</v>
      </c>
      <c r="Q53" t="s">
        <v>25</v>
      </c>
      <c r="R53" t="s">
        <v>25</v>
      </c>
      <c r="S53" t="s">
        <v>25</v>
      </c>
      <c r="T53" t="s">
        <v>25</v>
      </c>
      <c r="U53" t="s">
        <v>25</v>
      </c>
      <c r="V53" t="s">
        <v>25</v>
      </c>
      <c r="W53" t="s">
        <v>25</v>
      </c>
      <c r="X53" t="s">
        <v>25</v>
      </c>
      <c r="Y53" t="s">
        <v>25</v>
      </c>
      <c r="Z53" t="s">
        <v>25</v>
      </c>
      <c r="AA53" t="s">
        <v>25</v>
      </c>
      <c r="AB53" t="s">
        <v>25</v>
      </c>
      <c r="AC53" t="s">
        <v>25</v>
      </c>
      <c r="AD53" t="s">
        <v>25</v>
      </c>
      <c r="AE53" t="s">
        <v>25</v>
      </c>
      <c r="AF53" t="s">
        <v>25</v>
      </c>
      <c r="AG53" t="s">
        <v>25</v>
      </c>
      <c r="AH53" t="s">
        <v>25</v>
      </c>
      <c r="AI53" t="s">
        <v>25</v>
      </c>
      <c r="AN53" t="s">
        <v>25</v>
      </c>
      <c r="AO53" t="s">
        <v>25</v>
      </c>
      <c r="AP53" t="s">
        <v>25</v>
      </c>
      <c r="AQ53" t="s">
        <v>25</v>
      </c>
      <c r="AR53" t="s">
        <v>25</v>
      </c>
      <c r="CG53" t="s">
        <v>94</v>
      </c>
    </row>
    <row r="54" spans="1:89" x14ac:dyDescent="0.3">
      <c r="A54" t="s">
        <v>29</v>
      </c>
      <c r="B54" t="s">
        <v>34</v>
      </c>
      <c r="C54" t="s">
        <v>25</v>
      </c>
      <c r="D54" t="s">
        <v>25</v>
      </c>
      <c r="E54" t="s">
        <v>2</v>
      </c>
      <c r="F54" t="s">
        <v>2</v>
      </c>
      <c r="G54" t="s">
        <v>2</v>
      </c>
      <c r="H54" t="s">
        <v>1</v>
      </c>
      <c r="I54" t="s">
        <v>2</v>
      </c>
      <c r="J54" t="s">
        <v>2</v>
      </c>
      <c r="K54" t="s">
        <v>25</v>
      </c>
      <c r="L54" t="s">
        <v>2</v>
      </c>
      <c r="M54" t="s">
        <v>25</v>
      </c>
      <c r="N54" t="s">
        <v>2</v>
      </c>
      <c r="O54" t="s">
        <v>2</v>
      </c>
      <c r="P54" t="s">
        <v>2</v>
      </c>
      <c r="Q54" t="s">
        <v>2</v>
      </c>
      <c r="R54" t="s">
        <v>2</v>
      </c>
      <c r="S54" t="s">
        <v>2</v>
      </c>
      <c r="T54" t="s">
        <v>2</v>
      </c>
      <c r="U54" t="s">
        <v>25</v>
      </c>
      <c r="V54" t="s">
        <v>2</v>
      </c>
      <c r="W54" t="s">
        <v>2</v>
      </c>
      <c r="X54" t="s">
        <v>2</v>
      </c>
      <c r="Y54" t="s">
        <v>2</v>
      </c>
      <c r="Z54" t="s">
        <v>2</v>
      </c>
      <c r="AA54" t="s">
        <v>1</v>
      </c>
      <c r="AB54" t="s">
        <v>1</v>
      </c>
      <c r="AC54" t="s">
        <v>2</v>
      </c>
      <c r="AD54" t="s">
        <v>2</v>
      </c>
      <c r="AE54" t="s">
        <v>2</v>
      </c>
      <c r="AF54" t="s">
        <v>2</v>
      </c>
      <c r="AG54" t="s">
        <v>2</v>
      </c>
      <c r="AH54" t="s">
        <v>2</v>
      </c>
      <c r="AI54" t="s">
        <v>1</v>
      </c>
      <c r="AJ54" t="s">
        <v>2</v>
      </c>
      <c r="AK54" t="s">
        <v>2</v>
      </c>
      <c r="AL54" t="s">
        <v>2</v>
      </c>
      <c r="AM54" t="s">
        <v>2</v>
      </c>
      <c r="AN54" t="s">
        <v>2</v>
      </c>
      <c r="AO54" t="s">
        <v>2</v>
      </c>
      <c r="AP54" t="s">
        <v>25</v>
      </c>
      <c r="AQ54" t="s">
        <v>25</v>
      </c>
      <c r="AR54" t="s">
        <v>25</v>
      </c>
      <c r="AS54" t="s">
        <v>2</v>
      </c>
      <c r="AT54" t="s">
        <v>2</v>
      </c>
      <c r="AU54" t="s">
        <v>2</v>
      </c>
      <c r="AV54" t="s">
        <v>2</v>
      </c>
      <c r="AW54" t="s">
        <v>2</v>
      </c>
      <c r="AX54" t="s">
        <v>2</v>
      </c>
      <c r="AY54" t="s">
        <v>2</v>
      </c>
      <c r="AZ54" t="s">
        <v>1</v>
      </c>
      <c r="BA54" t="s">
        <v>2</v>
      </c>
      <c r="BB54" t="s">
        <v>2</v>
      </c>
      <c r="BC54" t="s">
        <v>2</v>
      </c>
      <c r="BD54" t="s">
        <v>2</v>
      </c>
      <c r="BE54" t="s">
        <v>2</v>
      </c>
      <c r="BF54" t="s">
        <v>2</v>
      </c>
      <c r="BH54" t="s">
        <v>2</v>
      </c>
      <c r="BI54" t="s">
        <v>2</v>
      </c>
      <c r="BJ54" t="s">
        <v>2</v>
      </c>
      <c r="BK54" t="s">
        <v>2</v>
      </c>
      <c r="BL54" t="s">
        <v>2</v>
      </c>
      <c r="BM54" t="s">
        <v>2</v>
      </c>
      <c r="BN54" t="s">
        <v>2</v>
      </c>
      <c r="BO54" t="s">
        <v>2</v>
      </c>
      <c r="BP54" t="s">
        <v>2</v>
      </c>
      <c r="BR54" t="s">
        <v>2</v>
      </c>
      <c r="BS54" t="s">
        <v>2</v>
      </c>
      <c r="BT54" t="s">
        <v>2</v>
      </c>
      <c r="BU54" t="s">
        <v>2</v>
      </c>
      <c r="BV54" t="s">
        <v>2</v>
      </c>
      <c r="BW54" t="s">
        <v>2</v>
      </c>
      <c r="BX54" t="s">
        <v>2</v>
      </c>
      <c r="BY54" t="s">
        <v>2</v>
      </c>
      <c r="BZ54" t="s">
        <v>2</v>
      </c>
      <c r="CA54" t="s">
        <v>2</v>
      </c>
      <c r="CB54" t="s">
        <v>2</v>
      </c>
      <c r="CC54" t="s">
        <v>1</v>
      </c>
      <c r="CD54" t="s">
        <v>2</v>
      </c>
      <c r="CF54" t="s">
        <v>2</v>
      </c>
      <c r="CG54" t="s">
        <v>2</v>
      </c>
      <c r="CK54" t="s">
        <v>2</v>
      </c>
    </row>
    <row r="55" spans="1:89" x14ac:dyDescent="0.3">
      <c r="A55" t="s">
        <v>77</v>
      </c>
      <c r="B55" t="s">
        <v>34</v>
      </c>
      <c r="C55" t="s">
        <v>32</v>
      </c>
      <c r="D55" t="s">
        <v>32</v>
      </c>
      <c r="E55" t="s">
        <v>32</v>
      </c>
      <c r="F55" t="s">
        <v>32</v>
      </c>
      <c r="G55" t="s">
        <v>32</v>
      </c>
      <c r="H55" t="s">
        <v>32</v>
      </c>
      <c r="I55" t="s">
        <v>32</v>
      </c>
      <c r="J55" t="s">
        <v>32</v>
      </c>
      <c r="K55" t="s">
        <v>32</v>
      </c>
      <c r="L55" t="s">
        <v>32</v>
      </c>
      <c r="M55" t="s">
        <v>32</v>
      </c>
      <c r="N55" t="s">
        <v>32</v>
      </c>
      <c r="O55" t="s">
        <v>32</v>
      </c>
      <c r="P55" t="s">
        <v>32</v>
      </c>
      <c r="Q55" t="s">
        <v>32</v>
      </c>
      <c r="R55" t="s">
        <v>32</v>
      </c>
      <c r="S55" t="s">
        <v>32</v>
      </c>
      <c r="T55" t="s">
        <v>32</v>
      </c>
      <c r="U55" t="s">
        <v>32</v>
      </c>
      <c r="V55" t="s">
        <v>32</v>
      </c>
      <c r="W55" t="s">
        <v>32</v>
      </c>
      <c r="X55" t="s">
        <v>32</v>
      </c>
      <c r="Y55" t="s">
        <v>32</v>
      </c>
      <c r="Z55" t="s">
        <v>32</v>
      </c>
      <c r="AA55" t="s">
        <v>32</v>
      </c>
      <c r="AB55" t="s">
        <v>32</v>
      </c>
      <c r="AC55" t="s">
        <v>32</v>
      </c>
      <c r="AD55" t="s">
        <v>32</v>
      </c>
      <c r="AE55" t="s">
        <v>32</v>
      </c>
      <c r="AF55" t="s">
        <v>32</v>
      </c>
      <c r="AG55" t="s">
        <v>32</v>
      </c>
      <c r="AH55" t="s">
        <v>32</v>
      </c>
      <c r="AI55" t="s">
        <v>32</v>
      </c>
      <c r="AJ55" t="s">
        <v>32</v>
      </c>
      <c r="AK55" t="s">
        <v>32</v>
      </c>
      <c r="AL55" t="s">
        <v>32</v>
      </c>
      <c r="AM55" t="s">
        <v>1</v>
      </c>
      <c r="AN55" t="s">
        <v>1</v>
      </c>
      <c r="AO55" t="s">
        <v>2</v>
      </c>
      <c r="AP55" t="s">
        <v>1</v>
      </c>
      <c r="AQ55" t="s">
        <v>2</v>
      </c>
      <c r="AR55" t="s">
        <v>1</v>
      </c>
      <c r="AS55" t="s">
        <v>1</v>
      </c>
      <c r="AT55" t="s">
        <v>1</v>
      </c>
      <c r="AU55" t="s">
        <v>25</v>
      </c>
      <c r="AV55" t="s">
        <v>1</v>
      </c>
      <c r="AW55" t="s">
        <v>1</v>
      </c>
      <c r="BA55" t="s">
        <v>1</v>
      </c>
      <c r="BB55" t="s">
        <v>1</v>
      </c>
      <c r="BC55" t="s">
        <v>1</v>
      </c>
      <c r="BD55" t="s">
        <v>1</v>
      </c>
      <c r="BE55" t="s">
        <v>1</v>
      </c>
      <c r="BF55" t="s">
        <v>1</v>
      </c>
      <c r="BI55" t="s">
        <v>1</v>
      </c>
      <c r="BK55" t="s">
        <v>1</v>
      </c>
      <c r="BL55" t="s">
        <v>1</v>
      </c>
      <c r="BM55" t="s">
        <v>1</v>
      </c>
      <c r="BN55" t="s">
        <v>1</v>
      </c>
      <c r="BO55" t="s">
        <v>1</v>
      </c>
      <c r="BP55" t="s">
        <v>1</v>
      </c>
      <c r="BQ55" t="s">
        <v>1</v>
      </c>
      <c r="BS55" t="s">
        <v>1</v>
      </c>
      <c r="BT55" t="s">
        <v>2</v>
      </c>
      <c r="BU55" t="s">
        <v>1</v>
      </c>
      <c r="BV55" t="s">
        <v>1</v>
      </c>
      <c r="BW55" t="s">
        <v>1</v>
      </c>
      <c r="BX55" t="s">
        <v>2</v>
      </c>
      <c r="BY55" t="s">
        <v>2</v>
      </c>
      <c r="BZ55" t="s">
        <v>2</v>
      </c>
      <c r="CE55" t="s">
        <v>2</v>
      </c>
      <c r="CF55" t="s">
        <v>2</v>
      </c>
      <c r="CG55" t="s">
        <v>2</v>
      </c>
      <c r="CH55" t="s">
        <v>2</v>
      </c>
      <c r="CJ55" t="s">
        <v>2</v>
      </c>
      <c r="CK55" t="s">
        <v>2</v>
      </c>
    </row>
    <row r="56" spans="1:89" x14ac:dyDescent="0.3">
      <c r="A56" t="s">
        <v>49</v>
      </c>
      <c r="B56" t="s">
        <v>50</v>
      </c>
      <c r="L56" t="s">
        <v>25</v>
      </c>
      <c r="M56" t="s">
        <v>25</v>
      </c>
      <c r="N56" t="s">
        <v>2</v>
      </c>
      <c r="O56" t="s">
        <v>2</v>
      </c>
      <c r="P56" t="s">
        <v>2</v>
      </c>
      <c r="Q56" t="s">
        <v>2</v>
      </c>
      <c r="R56" t="s">
        <v>2</v>
      </c>
      <c r="S56" t="s">
        <v>2</v>
      </c>
      <c r="T56" t="s">
        <v>2</v>
      </c>
      <c r="U56" t="s">
        <v>2</v>
      </c>
      <c r="V56" t="s">
        <v>2</v>
      </c>
      <c r="W56" t="s">
        <v>2</v>
      </c>
      <c r="X56" t="s">
        <v>2</v>
      </c>
      <c r="Y56" t="s">
        <v>25</v>
      </c>
      <c r="Z56" t="s">
        <v>2</v>
      </c>
      <c r="AA56" t="s">
        <v>2</v>
      </c>
      <c r="AB56" t="s">
        <v>25</v>
      </c>
      <c r="AC56" t="s">
        <v>25</v>
      </c>
      <c r="AD56" t="s">
        <v>2</v>
      </c>
      <c r="AE56" t="s">
        <v>2</v>
      </c>
      <c r="AF56" t="s">
        <v>2</v>
      </c>
      <c r="AG56" t="s">
        <v>2</v>
      </c>
      <c r="AH56" t="s">
        <v>2</v>
      </c>
      <c r="AI56" t="s">
        <v>2</v>
      </c>
      <c r="AJ56" t="s">
        <v>25</v>
      </c>
      <c r="AK56" t="s">
        <v>2</v>
      </c>
      <c r="AL56" t="s">
        <v>2</v>
      </c>
      <c r="AM56" t="s">
        <v>25</v>
      </c>
      <c r="AN56" t="s">
        <v>2</v>
      </c>
      <c r="AO56" t="s">
        <v>25</v>
      </c>
      <c r="AP56" t="s">
        <v>2</v>
      </c>
      <c r="AQ56" t="s">
        <v>2</v>
      </c>
      <c r="AR56" t="s">
        <v>2</v>
      </c>
      <c r="AT56" t="s">
        <v>2</v>
      </c>
      <c r="AU56" t="s">
        <v>2</v>
      </c>
      <c r="AV56" t="s">
        <v>2</v>
      </c>
      <c r="AW56" t="s">
        <v>2</v>
      </c>
      <c r="AX56" t="s">
        <v>25</v>
      </c>
      <c r="AY56" t="s">
        <v>25</v>
      </c>
      <c r="AZ56" t="s">
        <v>25</v>
      </c>
      <c r="BA56" t="s">
        <v>25</v>
      </c>
      <c r="BB56" t="s">
        <v>2</v>
      </c>
      <c r="BC56" t="s">
        <v>2</v>
      </c>
      <c r="BD56" t="s">
        <v>2</v>
      </c>
      <c r="BE56" t="s">
        <v>2</v>
      </c>
      <c r="BF56" t="s">
        <v>2</v>
      </c>
      <c r="BG56" t="s">
        <v>2</v>
      </c>
      <c r="BH56" t="s">
        <v>2</v>
      </c>
      <c r="BI56" t="s">
        <v>2</v>
      </c>
      <c r="BJ56" t="s">
        <v>2</v>
      </c>
      <c r="BK56" t="s">
        <v>2</v>
      </c>
      <c r="BL56" t="s">
        <v>2</v>
      </c>
      <c r="BM56" t="s">
        <v>2</v>
      </c>
      <c r="BN56" t="s">
        <v>2</v>
      </c>
      <c r="BO56" t="s">
        <v>2</v>
      </c>
      <c r="BP56" t="s">
        <v>2</v>
      </c>
      <c r="BQ56" t="s">
        <v>2</v>
      </c>
      <c r="BR56" t="s">
        <v>2</v>
      </c>
      <c r="BS56" t="s">
        <v>2</v>
      </c>
      <c r="BT56" t="s">
        <v>2</v>
      </c>
      <c r="BU56" t="s">
        <v>2</v>
      </c>
      <c r="BV56" t="s">
        <v>2</v>
      </c>
      <c r="BW56" t="s">
        <v>2</v>
      </c>
      <c r="BX56" t="s">
        <v>2</v>
      </c>
      <c r="BY56" t="s">
        <v>2</v>
      </c>
      <c r="CA56" t="s">
        <v>2</v>
      </c>
      <c r="CB56" t="s">
        <v>2</v>
      </c>
      <c r="CC56" t="s">
        <v>1</v>
      </c>
      <c r="CD56" t="s">
        <v>2</v>
      </c>
      <c r="CE56" t="s">
        <v>2</v>
      </c>
      <c r="CF56" t="s">
        <v>2</v>
      </c>
      <c r="CJ56" t="s">
        <v>2</v>
      </c>
      <c r="CK56" t="s">
        <v>2</v>
      </c>
    </row>
    <row r="57" spans="1:89" x14ac:dyDescent="0.3">
      <c r="A57" t="s">
        <v>83</v>
      </c>
      <c r="BG57" t="s">
        <v>1</v>
      </c>
      <c r="BJ57" t="s">
        <v>1</v>
      </c>
      <c r="BK57" t="s">
        <v>2</v>
      </c>
      <c r="BL57" t="s">
        <v>1</v>
      </c>
      <c r="BM57" t="s">
        <v>1</v>
      </c>
      <c r="BN57" t="s">
        <v>1</v>
      </c>
      <c r="BO57" t="s">
        <v>1</v>
      </c>
      <c r="BP57" t="s">
        <v>1</v>
      </c>
      <c r="BQ57" t="s">
        <v>1</v>
      </c>
      <c r="BR57" t="s">
        <v>1</v>
      </c>
      <c r="BS57" t="s">
        <v>1</v>
      </c>
      <c r="BT57" t="s">
        <v>1</v>
      </c>
      <c r="BU57" t="s">
        <v>1</v>
      </c>
      <c r="BV57" t="s">
        <v>1</v>
      </c>
      <c r="BZ57" t="s">
        <v>1</v>
      </c>
      <c r="CA57" t="s">
        <v>1</v>
      </c>
      <c r="CB57" t="s">
        <v>1</v>
      </c>
      <c r="CC57" t="s">
        <v>1</v>
      </c>
      <c r="CD57" t="s">
        <v>1</v>
      </c>
      <c r="CE57" t="s">
        <v>1</v>
      </c>
      <c r="CF57" t="s">
        <v>1</v>
      </c>
      <c r="CG57" t="s">
        <v>1</v>
      </c>
      <c r="CI57" t="s">
        <v>1</v>
      </c>
      <c r="CK57" t="s">
        <v>1</v>
      </c>
    </row>
    <row r="58" spans="1:89" x14ac:dyDescent="0.3">
      <c r="A58" t="s">
        <v>16</v>
      </c>
      <c r="B58" t="s">
        <v>34</v>
      </c>
      <c r="C58" t="s">
        <v>2</v>
      </c>
      <c r="D58" t="s">
        <v>2</v>
      </c>
      <c r="E58" t="s">
        <v>2</v>
      </c>
      <c r="F58" t="s">
        <v>2</v>
      </c>
      <c r="G58" t="s">
        <v>2</v>
      </c>
      <c r="H58" t="s">
        <v>2</v>
      </c>
      <c r="I58" t="s">
        <v>2</v>
      </c>
      <c r="J58" t="s">
        <v>2</v>
      </c>
      <c r="K58" t="s">
        <v>2</v>
      </c>
      <c r="L58" t="s">
        <v>2</v>
      </c>
      <c r="M58" t="s">
        <v>2</v>
      </c>
      <c r="N58" t="s">
        <v>2</v>
      </c>
      <c r="O58" t="s">
        <v>2</v>
      </c>
      <c r="P58" t="s">
        <v>2</v>
      </c>
      <c r="Q58" t="s">
        <v>2</v>
      </c>
      <c r="R58" t="s">
        <v>2</v>
      </c>
      <c r="S58" t="s">
        <v>2</v>
      </c>
      <c r="T58" t="s">
        <v>2</v>
      </c>
      <c r="U58" t="s">
        <v>2</v>
      </c>
      <c r="V58" t="s">
        <v>2</v>
      </c>
      <c r="W58" t="s">
        <v>2</v>
      </c>
      <c r="X58" t="s">
        <v>2</v>
      </c>
      <c r="Y58" t="s">
        <v>2</v>
      </c>
      <c r="Z58" t="s">
        <v>2</v>
      </c>
      <c r="AA58" t="s">
        <v>2</v>
      </c>
      <c r="AB58" t="s">
        <v>2</v>
      </c>
      <c r="AC58" t="s">
        <v>2</v>
      </c>
      <c r="AD58" t="s">
        <v>2</v>
      </c>
      <c r="AE58" t="s">
        <v>2</v>
      </c>
      <c r="AF58" t="s">
        <v>2</v>
      </c>
      <c r="AG58" t="s">
        <v>2</v>
      </c>
      <c r="AH58" t="s">
        <v>2</v>
      </c>
      <c r="AI58" t="s">
        <v>2</v>
      </c>
      <c r="AJ58" t="s">
        <v>2</v>
      </c>
      <c r="AK58" t="s">
        <v>2</v>
      </c>
      <c r="AL58" t="s">
        <v>2</v>
      </c>
      <c r="AM58" t="s">
        <v>2</v>
      </c>
      <c r="AN58" t="s">
        <v>2</v>
      </c>
      <c r="AO58" t="s">
        <v>2</v>
      </c>
      <c r="AP58" t="s">
        <v>2</v>
      </c>
      <c r="AQ58" t="s">
        <v>2</v>
      </c>
      <c r="AR58" t="s">
        <v>2</v>
      </c>
      <c r="AS58" t="s">
        <v>2</v>
      </c>
      <c r="AT58" t="s">
        <v>2</v>
      </c>
      <c r="AU58" t="s">
        <v>2</v>
      </c>
      <c r="AV58" t="s">
        <v>2</v>
      </c>
      <c r="AX58" t="s">
        <v>2</v>
      </c>
      <c r="AY58" t="s">
        <v>2</v>
      </c>
      <c r="AZ58" t="s">
        <v>2</v>
      </c>
      <c r="BA58" t="s">
        <v>2</v>
      </c>
      <c r="BB58" t="s">
        <v>2</v>
      </c>
      <c r="BC58" t="s">
        <v>2</v>
      </c>
      <c r="BD58" t="s">
        <v>2</v>
      </c>
      <c r="BE58" t="s">
        <v>2</v>
      </c>
      <c r="BF58" t="s">
        <v>2</v>
      </c>
      <c r="BG58" t="s">
        <v>2</v>
      </c>
      <c r="BH58" t="s">
        <v>2</v>
      </c>
      <c r="BI58" t="s">
        <v>2</v>
      </c>
      <c r="BJ58" t="s">
        <v>2</v>
      </c>
      <c r="BK58" t="s">
        <v>2</v>
      </c>
      <c r="BL58" t="s">
        <v>2</v>
      </c>
      <c r="BM58" t="s">
        <v>2</v>
      </c>
      <c r="BN58" t="s">
        <v>2</v>
      </c>
      <c r="BO58" t="s">
        <v>2</v>
      </c>
      <c r="BP58" t="s">
        <v>2</v>
      </c>
      <c r="BQ58" t="s">
        <v>2</v>
      </c>
      <c r="BR58" t="s">
        <v>2</v>
      </c>
      <c r="BS58" t="s">
        <v>2</v>
      </c>
      <c r="BT58" t="s">
        <v>2</v>
      </c>
      <c r="BU58" t="s">
        <v>2</v>
      </c>
      <c r="BV58" t="s">
        <v>2</v>
      </c>
      <c r="BW58" t="s">
        <v>2</v>
      </c>
      <c r="BX58" t="s">
        <v>2</v>
      </c>
      <c r="BY58" t="s">
        <v>2</v>
      </c>
      <c r="BZ58" t="s">
        <v>2</v>
      </c>
      <c r="CA58" t="s">
        <v>2</v>
      </c>
      <c r="CB58" t="s">
        <v>2</v>
      </c>
      <c r="CC58" t="s">
        <v>1</v>
      </c>
    </row>
    <row r="59" spans="1:89" x14ac:dyDescent="0.3">
      <c r="A59" t="s">
        <v>17</v>
      </c>
      <c r="B59" t="s">
        <v>34</v>
      </c>
      <c r="C59" t="s">
        <v>2</v>
      </c>
      <c r="D59" t="s">
        <v>1</v>
      </c>
      <c r="E59" t="s">
        <v>2</v>
      </c>
      <c r="F59" t="s">
        <v>2</v>
      </c>
      <c r="G59" t="s">
        <v>2</v>
      </c>
      <c r="H59" t="s">
        <v>2</v>
      </c>
      <c r="I59" t="s">
        <v>2</v>
      </c>
      <c r="J59" t="s">
        <v>2</v>
      </c>
      <c r="K59" t="s">
        <v>2</v>
      </c>
      <c r="L59" t="s">
        <v>2</v>
      </c>
      <c r="M59" t="s">
        <v>2</v>
      </c>
      <c r="N59" t="s">
        <v>2</v>
      </c>
      <c r="O59" t="s">
        <v>2</v>
      </c>
      <c r="P59" t="s">
        <v>2</v>
      </c>
      <c r="Q59" t="s">
        <v>2</v>
      </c>
      <c r="R59" t="s">
        <v>2</v>
      </c>
      <c r="S59" t="s">
        <v>2</v>
      </c>
      <c r="T59" t="s">
        <v>2</v>
      </c>
      <c r="U59" t="s">
        <v>2</v>
      </c>
      <c r="V59" t="s">
        <v>2</v>
      </c>
      <c r="W59" t="s">
        <v>2</v>
      </c>
      <c r="X59" t="s">
        <v>2</v>
      </c>
      <c r="Y59" t="s">
        <v>2</v>
      </c>
      <c r="Z59" t="s">
        <v>2</v>
      </c>
      <c r="AA59" t="s">
        <v>2</v>
      </c>
      <c r="AB59" t="s">
        <v>2</v>
      </c>
      <c r="AC59" t="s">
        <v>2</v>
      </c>
      <c r="AD59" t="s">
        <v>2</v>
      </c>
      <c r="AE59" t="s">
        <v>2</v>
      </c>
      <c r="AF59" t="s">
        <v>2</v>
      </c>
      <c r="AG59" t="s">
        <v>2</v>
      </c>
      <c r="AH59" t="s">
        <v>2</v>
      </c>
      <c r="AI59" t="s">
        <v>25</v>
      </c>
      <c r="AJ59" t="s">
        <v>25</v>
      </c>
      <c r="AK59" t="s">
        <v>25</v>
      </c>
      <c r="AL59" t="s">
        <v>25</v>
      </c>
      <c r="AM59" t="s">
        <v>2</v>
      </c>
      <c r="AN59" t="s">
        <v>2</v>
      </c>
      <c r="AO59" t="s">
        <v>2</v>
      </c>
      <c r="AP59" t="s">
        <v>2</v>
      </c>
      <c r="AQ59" t="s">
        <v>2</v>
      </c>
      <c r="AR59" t="s">
        <v>25</v>
      </c>
      <c r="AS59" t="s">
        <v>2</v>
      </c>
      <c r="AT59" t="s">
        <v>2</v>
      </c>
      <c r="AU59" t="s">
        <v>2</v>
      </c>
      <c r="AV59" t="s">
        <v>2</v>
      </c>
      <c r="AX59" t="s">
        <v>2</v>
      </c>
      <c r="AY59" t="s">
        <v>2</v>
      </c>
      <c r="AZ59" t="s">
        <v>2</v>
      </c>
      <c r="BA59" t="s">
        <v>2</v>
      </c>
      <c r="BB59" t="s">
        <v>2</v>
      </c>
      <c r="BC59" t="s">
        <v>2</v>
      </c>
      <c r="BD59" t="s">
        <v>25</v>
      </c>
      <c r="BE59" t="s">
        <v>2</v>
      </c>
      <c r="BF59" t="s">
        <v>2</v>
      </c>
      <c r="BG59" t="s">
        <v>2</v>
      </c>
      <c r="BH59" t="s">
        <v>2</v>
      </c>
      <c r="BI59" t="s">
        <v>1</v>
      </c>
      <c r="BJ59" t="s">
        <v>1</v>
      </c>
      <c r="BK59" t="s">
        <v>1</v>
      </c>
      <c r="BL59" t="s">
        <v>1</v>
      </c>
      <c r="BM59" t="s">
        <v>1</v>
      </c>
      <c r="BN59" t="s">
        <v>1</v>
      </c>
      <c r="BO59" t="s">
        <v>1</v>
      </c>
      <c r="BP59" t="s">
        <v>1</v>
      </c>
      <c r="BQ59" t="s">
        <v>1</v>
      </c>
      <c r="BR59" t="s">
        <v>2</v>
      </c>
      <c r="BS59" t="s">
        <v>2</v>
      </c>
      <c r="BT59" t="s">
        <v>1</v>
      </c>
      <c r="BU59" t="s">
        <v>1</v>
      </c>
      <c r="BV59" t="s">
        <v>2</v>
      </c>
      <c r="BW59" t="s">
        <v>1</v>
      </c>
      <c r="BX59" t="s">
        <v>1</v>
      </c>
      <c r="BY59" t="s">
        <v>1</v>
      </c>
      <c r="BZ59" t="s">
        <v>1</v>
      </c>
      <c r="CA59" t="s">
        <v>2</v>
      </c>
      <c r="CB59" t="s">
        <v>1</v>
      </c>
      <c r="CC59" t="s">
        <v>25</v>
      </c>
      <c r="CD59" t="s">
        <v>1</v>
      </c>
      <c r="CE59" t="s">
        <v>2</v>
      </c>
      <c r="CF59" t="s">
        <v>2</v>
      </c>
      <c r="CG59" t="s">
        <v>1</v>
      </c>
      <c r="CH59" t="s">
        <v>2</v>
      </c>
      <c r="CI59" t="s">
        <v>2</v>
      </c>
      <c r="CJ59" t="s">
        <v>1</v>
      </c>
      <c r="CK59" t="s">
        <v>1</v>
      </c>
    </row>
    <row r="60" spans="1:89" x14ac:dyDescent="0.3">
      <c r="A60" t="s">
        <v>55</v>
      </c>
      <c r="B60" t="s">
        <v>34</v>
      </c>
      <c r="C60" t="s">
        <v>32</v>
      </c>
      <c r="D60" t="s">
        <v>32</v>
      </c>
      <c r="E60" t="s">
        <v>32</v>
      </c>
      <c r="F60" t="s">
        <v>32</v>
      </c>
      <c r="G60" t="s">
        <v>32</v>
      </c>
      <c r="H60" t="s">
        <v>32</v>
      </c>
      <c r="I60" t="s">
        <v>32</v>
      </c>
      <c r="J60" t="s">
        <v>32</v>
      </c>
      <c r="K60" t="s">
        <v>32</v>
      </c>
      <c r="L60" t="s">
        <v>32</v>
      </c>
      <c r="M60" t="s">
        <v>32</v>
      </c>
      <c r="N60" t="s">
        <v>32</v>
      </c>
      <c r="O60" t="s">
        <v>32</v>
      </c>
      <c r="P60" t="s">
        <v>32</v>
      </c>
      <c r="Q60" t="s">
        <v>32</v>
      </c>
      <c r="R60" t="s">
        <v>2</v>
      </c>
      <c r="S60" t="s">
        <v>2</v>
      </c>
      <c r="T60" t="s">
        <v>1</v>
      </c>
      <c r="U60" t="s">
        <v>1</v>
      </c>
      <c r="V60" t="s">
        <v>1</v>
      </c>
      <c r="W60" t="s">
        <v>2</v>
      </c>
      <c r="X60" t="s">
        <v>2</v>
      </c>
      <c r="Y60" t="s">
        <v>2</v>
      </c>
      <c r="Z60" t="s">
        <v>25</v>
      </c>
      <c r="AA60" t="s">
        <v>1</v>
      </c>
      <c r="AB60" t="s">
        <v>2</v>
      </c>
      <c r="AC60" t="s">
        <v>25</v>
      </c>
      <c r="AD60" t="s">
        <v>1</v>
      </c>
      <c r="AE60" t="s">
        <v>25</v>
      </c>
      <c r="AF60" t="s">
        <v>1</v>
      </c>
      <c r="AG60" t="s">
        <v>1</v>
      </c>
      <c r="AH60" t="s">
        <v>1</v>
      </c>
      <c r="AI60" t="s">
        <v>1</v>
      </c>
      <c r="AJ60" t="s">
        <v>1</v>
      </c>
      <c r="AK60" t="s">
        <v>1</v>
      </c>
      <c r="AL60" t="s">
        <v>25</v>
      </c>
      <c r="AM60" t="s">
        <v>1</v>
      </c>
      <c r="AN60" t="s">
        <v>1</v>
      </c>
      <c r="AO60" t="s">
        <v>1</v>
      </c>
      <c r="AP60" t="s">
        <v>1</v>
      </c>
      <c r="AQ60" t="s">
        <v>2</v>
      </c>
      <c r="AR60" t="s">
        <v>2</v>
      </c>
      <c r="AS60" t="s">
        <v>2</v>
      </c>
      <c r="AT60" t="s">
        <v>2</v>
      </c>
      <c r="AU60" t="s">
        <v>1</v>
      </c>
      <c r="AV60" t="s">
        <v>1</v>
      </c>
      <c r="AW60" t="s">
        <v>1</v>
      </c>
      <c r="AZ60" t="s">
        <v>2</v>
      </c>
      <c r="BA60" t="s">
        <v>1</v>
      </c>
      <c r="BB60" t="s">
        <v>1</v>
      </c>
      <c r="BC60" t="s">
        <v>1</v>
      </c>
      <c r="BD60" t="s">
        <v>1</v>
      </c>
      <c r="BE60" t="s">
        <v>1</v>
      </c>
      <c r="BF60" t="s">
        <v>1</v>
      </c>
      <c r="BG60" t="s">
        <v>1</v>
      </c>
      <c r="BI60" t="s">
        <v>1</v>
      </c>
      <c r="BJ60" t="s">
        <v>1</v>
      </c>
      <c r="BK60" t="s">
        <v>1</v>
      </c>
      <c r="BM60" t="s">
        <v>1</v>
      </c>
      <c r="BN60" t="s">
        <v>2</v>
      </c>
      <c r="BO60" t="s">
        <v>1</v>
      </c>
      <c r="BP60" t="s">
        <v>1</v>
      </c>
      <c r="BQ60" t="s">
        <v>1</v>
      </c>
      <c r="BR60" t="s">
        <v>2</v>
      </c>
      <c r="BS60" t="s">
        <v>1</v>
      </c>
      <c r="BT60" t="s">
        <v>1</v>
      </c>
      <c r="BU60" t="s">
        <v>1</v>
      </c>
      <c r="BV60" t="s">
        <v>1</v>
      </c>
      <c r="BW60" t="s">
        <v>1</v>
      </c>
      <c r="BX60" t="s">
        <v>1</v>
      </c>
      <c r="BY60" t="s">
        <v>2</v>
      </c>
      <c r="BZ60" t="s">
        <v>1</v>
      </c>
      <c r="CC60" t="s">
        <v>1</v>
      </c>
      <c r="CD60" t="s">
        <v>2</v>
      </c>
      <c r="CE60" t="s">
        <v>2</v>
      </c>
      <c r="CF60" t="s">
        <v>2</v>
      </c>
      <c r="CH60" t="s">
        <v>1</v>
      </c>
      <c r="CI60" t="s">
        <v>1</v>
      </c>
      <c r="CJ60" t="s">
        <v>2</v>
      </c>
      <c r="CK60" t="s">
        <v>2</v>
      </c>
    </row>
    <row r="61" spans="1:89" x14ac:dyDescent="0.3">
      <c r="A61" t="s">
        <v>87</v>
      </c>
      <c r="BG61" t="s">
        <v>1</v>
      </c>
      <c r="BH61" t="s">
        <v>1</v>
      </c>
    </row>
    <row r="62" spans="1:89" x14ac:dyDescent="0.3">
      <c r="A62" t="s">
        <v>92</v>
      </c>
      <c r="BS62" t="s">
        <v>1</v>
      </c>
      <c r="BT62" t="s">
        <v>1</v>
      </c>
      <c r="BV62" t="s">
        <v>1</v>
      </c>
    </row>
    <row r="63" spans="1:89" x14ac:dyDescent="0.3">
      <c r="A63" t="s">
        <v>38</v>
      </c>
      <c r="C63">
        <f>COUNTIF(C1:C41, "P") +COUNTIF(C1:C41, "O")</f>
        <v>13</v>
      </c>
      <c r="D63">
        <f>COUNTIF(D1:D41, "P") +COUNTIF(D1:D41, "O")</f>
        <v>14</v>
      </c>
      <c r="E63">
        <f>COUNTIF(E1:E41, "P") +COUNTIF(E1:E41, "O")</f>
        <v>16</v>
      </c>
      <c r="F63">
        <f>COUNTIF(F1:F41, "P") +COUNTIF(F1:F41, "O")</f>
        <v>17</v>
      </c>
      <c r="G63">
        <f t="shared" ref="G63:AT63" si="0">COUNTIF(G1:G41, "P") +COUNTIF(G1:G41, "O")</f>
        <v>17</v>
      </c>
      <c r="H63">
        <f t="shared" si="0"/>
        <v>18</v>
      </c>
      <c r="I63">
        <f t="shared" si="0"/>
        <v>18</v>
      </c>
      <c r="J63">
        <f t="shared" si="0"/>
        <v>18</v>
      </c>
      <c r="K63">
        <f t="shared" si="0"/>
        <v>17</v>
      </c>
      <c r="L63">
        <f t="shared" si="0"/>
        <v>17</v>
      </c>
      <c r="M63">
        <f t="shared" si="0"/>
        <v>18</v>
      </c>
      <c r="N63">
        <f t="shared" si="0"/>
        <v>19</v>
      </c>
      <c r="O63">
        <f t="shared" si="0"/>
        <v>17</v>
      </c>
      <c r="P63">
        <f t="shared" si="0"/>
        <v>20</v>
      </c>
      <c r="Q63">
        <f>COUNTIF(Q1:Q41, "P") +COUNTIF(Q1:Q41, "O")</f>
        <v>19</v>
      </c>
      <c r="R63">
        <f t="shared" si="0"/>
        <v>20</v>
      </c>
      <c r="S63">
        <f t="shared" si="0"/>
        <v>20</v>
      </c>
      <c r="T63">
        <f t="shared" si="0"/>
        <v>22</v>
      </c>
      <c r="U63">
        <f t="shared" si="0"/>
        <v>20</v>
      </c>
      <c r="V63">
        <f t="shared" si="0"/>
        <v>20</v>
      </c>
      <c r="W63">
        <f t="shared" si="0"/>
        <v>20</v>
      </c>
      <c r="X63">
        <f t="shared" si="0"/>
        <v>20</v>
      </c>
      <c r="Y63">
        <f t="shared" si="0"/>
        <v>21</v>
      </c>
      <c r="Z63">
        <f t="shared" si="0"/>
        <v>22</v>
      </c>
      <c r="AA63">
        <f t="shared" si="0"/>
        <v>22</v>
      </c>
      <c r="AB63">
        <f t="shared" si="0"/>
        <v>19</v>
      </c>
      <c r="AC63">
        <f t="shared" si="0"/>
        <v>22</v>
      </c>
      <c r="AD63">
        <f t="shared" si="0"/>
        <v>19</v>
      </c>
      <c r="AE63">
        <f t="shared" si="0"/>
        <v>13</v>
      </c>
      <c r="AF63">
        <f t="shared" si="0"/>
        <v>21</v>
      </c>
      <c r="AG63">
        <f t="shared" si="0"/>
        <v>21</v>
      </c>
      <c r="AH63">
        <f t="shared" si="0"/>
        <v>20</v>
      </c>
      <c r="AI63">
        <f t="shared" si="0"/>
        <v>19</v>
      </c>
      <c r="AJ63">
        <f t="shared" si="0"/>
        <v>14</v>
      </c>
      <c r="AK63">
        <f t="shared" si="0"/>
        <v>11</v>
      </c>
      <c r="AL63">
        <f t="shared" si="0"/>
        <v>18</v>
      </c>
      <c r="AM63">
        <f t="shared" si="0"/>
        <v>18</v>
      </c>
      <c r="AN63">
        <f t="shared" si="0"/>
        <v>16</v>
      </c>
      <c r="AO63">
        <f t="shared" si="0"/>
        <v>19</v>
      </c>
      <c r="AP63">
        <f t="shared" si="0"/>
        <v>14</v>
      </c>
      <c r="AQ63">
        <f t="shared" si="0"/>
        <v>16</v>
      </c>
      <c r="AR63">
        <f t="shared" si="0"/>
        <v>14</v>
      </c>
      <c r="AS63">
        <f t="shared" si="0"/>
        <v>14</v>
      </c>
      <c r="AT63">
        <f t="shared" si="0"/>
        <v>16</v>
      </c>
    </row>
  </sheetData>
  <autoFilter ref="A1:BL61" xr:uid="{126A5D5F-C148-4702-AC91-410419350378}">
    <sortState xmlns:xlrd2="http://schemas.microsoft.com/office/spreadsheetml/2017/richdata2" ref="A2:BL61">
      <sortCondition ref="A1:A61"/>
    </sortState>
  </autoFilter>
  <sortState xmlns:xlrd2="http://schemas.microsoft.com/office/spreadsheetml/2017/richdata2" ref="A2:AC46">
    <sortCondition ref="A2:A46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B3770-C3CE-4BE2-8765-84843D897AD2}">
  <dimension ref="A1:AH7"/>
  <sheetViews>
    <sheetView workbookViewId="0">
      <pane xSplit="1" topLeftCell="B1" activePane="topRight" state="frozen"/>
      <selection pane="topRight" activeCell="Z2" sqref="Z2"/>
    </sheetView>
  </sheetViews>
  <sheetFormatPr defaultRowHeight="14.4" x14ac:dyDescent="0.3"/>
  <cols>
    <col min="1" max="1" width="19.6640625" bestFit="1" customWidth="1"/>
    <col min="2" max="2" width="12" bestFit="1" customWidth="1"/>
    <col min="3" max="3" width="7.21875" bestFit="1" customWidth="1"/>
    <col min="4" max="4" width="5.33203125" bestFit="1" customWidth="1"/>
    <col min="5" max="10" width="6.33203125" bestFit="1" customWidth="1"/>
    <col min="11" max="11" width="4.77734375" bestFit="1" customWidth="1"/>
    <col min="12" max="16" width="5.77734375" bestFit="1" customWidth="1"/>
    <col min="17" max="19" width="5.6640625" bestFit="1" customWidth="1"/>
    <col min="20" max="25" width="6.6640625" bestFit="1" customWidth="1"/>
    <col min="26" max="27" width="5.5546875" bestFit="1" customWidth="1"/>
    <col min="28" max="29" width="6.5546875" bestFit="1" customWidth="1"/>
    <col min="30" max="30" width="5.5546875" bestFit="1" customWidth="1"/>
  </cols>
  <sheetData>
    <row r="1" spans="1:34" x14ac:dyDescent="0.3">
      <c r="A1" t="s">
        <v>0</v>
      </c>
      <c r="B1" t="s">
        <v>33</v>
      </c>
      <c r="C1" s="1">
        <v>45442</v>
      </c>
      <c r="D1" s="1">
        <v>45449</v>
      </c>
      <c r="E1" s="1">
        <v>45454</v>
      </c>
      <c r="F1" s="1">
        <v>45457</v>
      </c>
      <c r="G1" s="1">
        <v>45461</v>
      </c>
      <c r="H1" s="1">
        <v>45464</v>
      </c>
      <c r="I1" s="1">
        <v>45468</v>
      </c>
      <c r="J1" s="1">
        <v>45471</v>
      </c>
      <c r="K1" s="1">
        <v>45475</v>
      </c>
      <c r="L1" s="1">
        <v>45489</v>
      </c>
      <c r="M1" s="1">
        <v>45492</v>
      </c>
      <c r="N1" s="1">
        <v>45496</v>
      </c>
      <c r="O1" s="1">
        <v>45499</v>
      </c>
      <c r="P1" s="1">
        <v>45503</v>
      </c>
      <c r="Q1" s="1">
        <v>45506</v>
      </c>
      <c r="R1" s="1">
        <v>45510</v>
      </c>
      <c r="S1" s="1">
        <v>45513</v>
      </c>
      <c r="T1" s="1">
        <v>45517</v>
      </c>
      <c r="U1" s="1">
        <v>45520</v>
      </c>
      <c r="V1" s="1">
        <v>45524</v>
      </c>
      <c r="W1" s="1">
        <v>45527</v>
      </c>
      <c r="X1" s="1">
        <v>45531</v>
      </c>
      <c r="Y1" s="1">
        <v>45534</v>
      </c>
      <c r="Z1" s="1">
        <v>45538</v>
      </c>
      <c r="AA1" s="1">
        <v>45541</v>
      </c>
      <c r="AB1" s="1">
        <v>45548</v>
      </c>
      <c r="AC1" s="1">
        <v>45555</v>
      </c>
      <c r="AD1" s="1">
        <v>45566</v>
      </c>
      <c r="AE1" s="1">
        <v>45576</v>
      </c>
      <c r="AF1" s="1">
        <v>45580</v>
      </c>
      <c r="AG1" s="1">
        <v>45583</v>
      </c>
      <c r="AH1" s="1">
        <v>45587</v>
      </c>
    </row>
    <row r="2" spans="1:34" x14ac:dyDescent="0.3">
      <c r="A2" t="s">
        <v>58</v>
      </c>
      <c r="B2" t="s">
        <v>59</v>
      </c>
      <c r="C2" t="s">
        <v>32</v>
      </c>
      <c r="D2" t="s">
        <v>32</v>
      </c>
      <c r="E2" t="s">
        <v>32</v>
      </c>
      <c r="F2" t="s">
        <v>32</v>
      </c>
      <c r="G2" t="s">
        <v>32</v>
      </c>
      <c r="H2" t="s">
        <v>32</v>
      </c>
      <c r="I2" t="s">
        <v>32</v>
      </c>
      <c r="J2" t="s">
        <v>32</v>
      </c>
      <c r="K2" t="s">
        <v>32</v>
      </c>
      <c r="L2" t="s">
        <v>32</v>
      </c>
      <c r="M2" t="s">
        <v>32</v>
      </c>
      <c r="N2" t="s">
        <v>32</v>
      </c>
      <c r="O2" t="s">
        <v>32</v>
      </c>
      <c r="P2" t="s">
        <v>32</v>
      </c>
      <c r="Q2" t="s">
        <v>32</v>
      </c>
      <c r="R2" t="s">
        <v>32</v>
      </c>
      <c r="S2" t="s">
        <v>32</v>
      </c>
      <c r="T2" t="s">
        <v>32</v>
      </c>
      <c r="U2" t="s">
        <v>32</v>
      </c>
      <c r="V2" t="s">
        <v>32</v>
      </c>
      <c r="W2" t="s">
        <v>32</v>
      </c>
      <c r="X2" t="s">
        <v>32</v>
      </c>
      <c r="Y2" t="s">
        <v>32</v>
      </c>
      <c r="Z2" t="s">
        <v>32</v>
      </c>
      <c r="AA2" t="s">
        <v>32</v>
      </c>
      <c r="AB2" t="s">
        <v>32</v>
      </c>
      <c r="AC2" t="s">
        <v>2</v>
      </c>
      <c r="AD2" t="s">
        <v>2</v>
      </c>
      <c r="AE2" t="s">
        <v>2</v>
      </c>
      <c r="AF2" t="s">
        <v>25</v>
      </c>
      <c r="AG2" t="s">
        <v>25</v>
      </c>
      <c r="AH2" t="s">
        <v>25</v>
      </c>
    </row>
    <row r="3" spans="1:34" x14ac:dyDescent="0.3">
      <c r="A3" t="s">
        <v>28</v>
      </c>
      <c r="B3" t="s">
        <v>35</v>
      </c>
      <c r="C3" t="s">
        <v>25</v>
      </c>
      <c r="D3" t="s">
        <v>25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25</v>
      </c>
      <c r="AF3" t="s">
        <v>2</v>
      </c>
      <c r="AG3" t="s">
        <v>2</v>
      </c>
      <c r="AH3" t="s">
        <v>2</v>
      </c>
    </row>
    <row r="4" spans="1:34" x14ac:dyDescent="0.3">
      <c r="A4" t="s">
        <v>47</v>
      </c>
      <c r="B4" t="s">
        <v>48</v>
      </c>
      <c r="L4" t="s">
        <v>25</v>
      </c>
      <c r="M4" t="s">
        <v>32</v>
      </c>
      <c r="N4" t="s">
        <v>2</v>
      </c>
      <c r="O4" t="s">
        <v>25</v>
      </c>
      <c r="P4" t="s">
        <v>25</v>
      </c>
      <c r="Q4" t="s">
        <v>25</v>
      </c>
      <c r="R4" t="s">
        <v>25</v>
      </c>
      <c r="S4" t="s">
        <v>25</v>
      </c>
      <c r="T4" t="s">
        <v>25</v>
      </c>
      <c r="U4" t="s">
        <v>25</v>
      </c>
      <c r="V4" t="s">
        <v>25</v>
      </c>
      <c r="W4" t="s">
        <v>25</v>
      </c>
      <c r="X4" t="s">
        <v>25</v>
      </c>
      <c r="Y4" t="s">
        <v>25</v>
      </c>
      <c r="Z4" t="s">
        <v>25</v>
      </c>
      <c r="AA4" t="s">
        <v>25</v>
      </c>
      <c r="AB4" t="s">
        <v>25</v>
      </c>
      <c r="AC4" t="s">
        <v>25</v>
      </c>
      <c r="AD4" t="s">
        <v>25</v>
      </c>
      <c r="AE4" t="s">
        <v>25</v>
      </c>
      <c r="AF4" t="s">
        <v>25</v>
      </c>
      <c r="AG4" t="s">
        <v>25</v>
      </c>
      <c r="AH4" t="s">
        <v>25</v>
      </c>
    </row>
    <row r="5" spans="1:34" x14ac:dyDescent="0.3">
      <c r="A5" t="s">
        <v>8</v>
      </c>
      <c r="B5" t="s">
        <v>36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25</v>
      </c>
      <c r="K5" t="s">
        <v>25</v>
      </c>
      <c r="L5" t="s">
        <v>2</v>
      </c>
      <c r="M5" t="s">
        <v>25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25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25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</row>
    <row r="6" spans="1:34" x14ac:dyDescent="0.3">
      <c r="A6" t="s">
        <v>12</v>
      </c>
      <c r="B6" t="s">
        <v>37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25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25</v>
      </c>
      <c r="V6" t="s">
        <v>2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25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</row>
    <row r="7" spans="1:34" x14ac:dyDescent="0.3">
      <c r="A7" t="s">
        <v>49</v>
      </c>
      <c r="B7" t="s">
        <v>50</v>
      </c>
      <c r="L7" t="s">
        <v>25</v>
      </c>
      <c r="M7" t="s">
        <v>25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</v>
      </c>
      <c r="Y7" t="s">
        <v>25</v>
      </c>
      <c r="Z7" t="s">
        <v>2</v>
      </c>
      <c r="AA7" t="s">
        <v>2</v>
      </c>
      <c r="AB7" t="s">
        <v>25</v>
      </c>
      <c r="AC7" t="s">
        <v>25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9FDC0-8C42-453F-9E90-7D3894357DF6}">
  <dimension ref="A1:AM40"/>
  <sheetViews>
    <sheetView workbookViewId="0">
      <pane xSplit="1" topLeftCell="T1" activePane="topRight" state="frozen"/>
      <selection pane="topRight" activeCell="AK1" sqref="AK1"/>
    </sheetView>
  </sheetViews>
  <sheetFormatPr defaultRowHeight="14.4" x14ac:dyDescent="0.3"/>
  <cols>
    <col min="1" max="1" width="19.6640625" bestFit="1" customWidth="1"/>
    <col min="2" max="2" width="12" bestFit="1" customWidth="1"/>
    <col min="38" max="38" width="9.88671875" bestFit="1" customWidth="1"/>
  </cols>
  <sheetData>
    <row r="1" spans="1:39" x14ac:dyDescent="0.3">
      <c r="A1" t="s">
        <v>0</v>
      </c>
      <c r="B1" t="s">
        <v>33</v>
      </c>
      <c r="C1" s="1">
        <v>45442</v>
      </c>
      <c r="D1" s="1">
        <v>45449</v>
      </c>
      <c r="E1" s="1">
        <v>45454</v>
      </c>
      <c r="F1" s="1">
        <v>45457</v>
      </c>
      <c r="G1" s="1">
        <v>45461</v>
      </c>
      <c r="H1" s="1">
        <v>45464</v>
      </c>
      <c r="I1" s="1">
        <v>45468</v>
      </c>
      <c r="J1" s="1">
        <v>45471</v>
      </c>
      <c r="K1" s="1">
        <v>45475</v>
      </c>
      <c r="L1" s="1">
        <v>45489</v>
      </c>
      <c r="M1" s="1">
        <v>45492</v>
      </c>
      <c r="N1" s="1">
        <v>45496</v>
      </c>
      <c r="O1" s="1">
        <v>45499</v>
      </c>
      <c r="P1" s="1">
        <v>45503</v>
      </c>
      <c r="Q1" s="1">
        <v>45506</v>
      </c>
      <c r="R1" s="1">
        <v>45510</v>
      </c>
      <c r="S1" s="1">
        <v>45513</v>
      </c>
      <c r="T1" s="1">
        <v>45517</v>
      </c>
      <c r="U1" s="1">
        <v>45520</v>
      </c>
      <c r="V1" s="1">
        <v>45524</v>
      </c>
      <c r="W1" s="1">
        <v>45527</v>
      </c>
      <c r="X1" s="1">
        <v>45531</v>
      </c>
      <c r="Y1" s="1">
        <v>45534</v>
      </c>
      <c r="Z1" s="1">
        <v>45538</v>
      </c>
      <c r="AA1" s="1">
        <v>45541</v>
      </c>
      <c r="AB1" s="1">
        <v>45548</v>
      </c>
      <c r="AC1" s="1">
        <v>45555</v>
      </c>
      <c r="AD1" s="1">
        <v>45566</v>
      </c>
      <c r="AE1" s="1">
        <v>45576</v>
      </c>
      <c r="AF1" s="1">
        <v>45580</v>
      </c>
      <c r="AG1" s="1">
        <v>45583</v>
      </c>
      <c r="AH1" s="1">
        <v>45587</v>
      </c>
      <c r="AI1" t="s">
        <v>60</v>
      </c>
      <c r="AJ1" t="s">
        <v>61</v>
      </c>
      <c r="AK1" t="s">
        <v>63</v>
      </c>
      <c r="AL1" t="s">
        <v>75</v>
      </c>
      <c r="AM1" t="s">
        <v>76</v>
      </c>
    </row>
    <row r="2" spans="1:39" x14ac:dyDescent="0.3">
      <c r="A2" t="s">
        <v>3</v>
      </c>
      <c r="B2" t="s">
        <v>34</v>
      </c>
      <c r="C2">
        <f>IF(Attendance!C2="P", 5, IF(Attendance!C2="O", 3, 0))</f>
        <v>5</v>
      </c>
      <c r="D2">
        <f>IF(Attendance!D2="P", 5, IF(Attendance!D2="O", 3, 0))</f>
        <v>5</v>
      </c>
      <c r="E2">
        <f>IF(Attendance!E2="P", 5, IF(Attendance!E2="O", 3, 0))</f>
        <v>5</v>
      </c>
      <c r="F2">
        <f>IF(Attendance!F2="P", 5, IF(Attendance!F2="O", 3, 0))</f>
        <v>3</v>
      </c>
      <c r="G2">
        <f>IF(Attendance!G2="P", 5, IF(Attendance!G2="O", 3, 0))</f>
        <v>5</v>
      </c>
      <c r="H2">
        <f>IF(Attendance!H2="P", 5, IF(Attendance!H2="O", 3, 0))</f>
        <v>3</v>
      </c>
      <c r="I2">
        <f>IF(Attendance!I2="P", 5, IF(Attendance!I2="O", 3, 0))</f>
        <v>3</v>
      </c>
      <c r="J2">
        <f>IF(Attendance!J2="P", 5, IF(Attendance!J2="O", 3, 0))</f>
        <v>3</v>
      </c>
      <c r="K2">
        <f>IF(Attendance!K2="P", 5, IF(Attendance!K2="O", 3, 0))</f>
        <v>3</v>
      </c>
      <c r="L2">
        <f>IF(Attendance!L2="P", 5, IF(Attendance!L2="O", 3, 0))</f>
        <v>3</v>
      </c>
      <c r="M2">
        <f>IF(Attendance!M2="P", 5, IF(Attendance!M2="O", 3, 0))</f>
        <v>3</v>
      </c>
      <c r="N2">
        <f>IF(Attendance!N2="P", 5, IF(Attendance!N2="O", 3, 0))</f>
        <v>3</v>
      </c>
      <c r="O2">
        <f>IF(Attendance!O2="P", 5, IF(Attendance!O2="O", 3, 0))</f>
        <v>3</v>
      </c>
      <c r="P2">
        <f>IF(Attendance!P2="P", 5, IF(Attendance!P2="O", 3, 0))</f>
        <v>3</v>
      </c>
      <c r="Q2">
        <f>IF(Attendance!Q2="P", 5, IF(Attendance!Q2="O", 3, 0))</f>
        <v>3</v>
      </c>
      <c r="R2">
        <f>IF(Attendance!R2="P", 5, IF(Attendance!R2="O", 3, 0))</f>
        <v>3</v>
      </c>
      <c r="S2">
        <f>IF(Attendance!S2="P", 5, IF(Attendance!S2="O", 3, 0))</f>
        <v>3</v>
      </c>
      <c r="T2">
        <f>IF(Attendance!T2="P", 5, IF(Attendance!T2="O", 3, 0))</f>
        <v>3</v>
      </c>
      <c r="U2">
        <f>IF(Attendance!U2="P", 5, IF(Attendance!U2="O", 3, 0))</f>
        <v>3</v>
      </c>
      <c r="V2">
        <f>IF(Attendance!V2="P", 5, IF(Attendance!V2="O", 3, 0))</f>
        <v>3</v>
      </c>
      <c r="W2">
        <f>IF(Attendance!W2="P", 5, IF(Attendance!W2="O", 3, 0))</f>
        <v>3</v>
      </c>
      <c r="X2">
        <f>IF(Attendance!X2="P", 5, IF(Attendance!X2="O", 3, 0))</f>
        <v>3</v>
      </c>
      <c r="Y2">
        <f>IF(Attendance!Y2="P", 5, IF(Attendance!Y2="O", 3, 0))</f>
        <v>3</v>
      </c>
      <c r="Z2">
        <f>IF(Attendance!Z2="P", 5, IF(Attendance!Z2="O", 3, 0))</f>
        <v>3</v>
      </c>
      <c r="AA2">
        <f>IF(Attendance!AA2="P", 5, IF(Attendance!AA2="O", 3, 0))</f>
        <v>3</v>
      </c>
      <c r="AB2">
        <f>IF(Attendance!AB2="P", 5, IF(Attendance!AB2="O", 3, 0))</f>
        <v>3</v>
      </c>
      <c r="AC2">
        <f>IF(Attendance!AC2="P", 5, IF(Attendance!AC2="O", 3, 0))</f>
        <v>3</v>
      </c>
      <c r="AD2">
        <f>IF(Attendance!AD2="P", 5, IF(Attendance!AD2="O", 3, 0))</f>
        <v>3</v>
      </c>
      <c r="AE2">
        <f>IF(Attendance!AE2="P", 5, IF(Attendance!AE2="O", 3, 0))</f>
        <v>3</v>
      </c>
      <c r="AF2">
        <f>IF(Attendance!AF2="P", 5, IF(Attendance!AF2="O", 3, 0))</f>
        <v>3</v>
      </c>
      <c r="AG2">
        <f>IF(Attendance!AG2="P", 5, IF(Attendance!AG2="O", 3, 0))</f>
        <v>3</v>
      </c>
      <c r="AH2">
        <f>IF(Attendance!AH2="P", 5, IF(Attendance!AH2="O", 3, 0))</f>
        <v>3</v>
      </c>
      <c r="AI2">
        <f>SUM(C2:AH2)</f>
        <v>104</v>
      </c>
      <c r="AJ2">
        <f>32*5</f>
        <v>160</v>
      </c>
      <c r="AK2">
        <f>ROUND(AI2*5/160, 2)</f>
        <v>3.25</v>
      </c>
      <c r="AL2">
        <v>10</v>
      </c>
      <c r="AM2">
        <f>ROUND(AL2/4, 2)</f>
        <v>2.5</v>
      </c>
    </row>
    <row r="3" spans="1:39" x14ac:dyDescent="0.3">
      <c r="A3" t="s">
        <v>41</v>
      </c>
      <c r="B3" t="s">
        <v>34</v>
      </c>
      <c r="C3">
        <f>IF(Attendance!C3="P", 5, IF(Attendance!C3="O", 3, 0))</f>
        <v>0</v>
      </c>
      <c r="D3">
        <f>IF(Attendance!D3="P", 5, IF(Attendance!D3="O", 3, 0))</f>
        <v>0</v>
      </c>
      <c r="E3">
        <f>IF(Attendance!E3="P", 5, IF(Attendance!E3="O", 3, 0))</f>
        <v>0</v>
      </c>
      <c r="F3">
        <f>IF(Attendance!F3="P", 5, IF(Attendance!F3="O", 3, 0))</f>
        <v>0</v>
      </c>
      <c r="G3">
        <f>IF(Attendance!G3="P", 5, IF(Attendance!G3="O", 3, 0))</f>
        <v>0</v>
      </c>
      <c r="H3">
        <f>IF(Attendance!H3="P", 5, IF(Attendance!H3="O", 3, 0))</f>
        <v>0</v>
      </c>
      <c r="I3">
        <f>IF(Attendance!I3="P", 5, IF(Attendance!I3="O", 3, 0))</f>
        <v>0</v>
      </c>
      <c r="J3">
        <f>IF(Attendance!J3="P", 5, IF(Attendance!J3="O", 3, 0))</f>
        <v>0</v>
      </c>
      <c r="K3">
        <f>IF(Attendance!K3="P", 5, IF(Attendance!K3="O", 3, 0))</f>
        <v>5</v>
      </c>
      <c r="L3">
        <f>IF(Attendance!L3="P", 5, IF(Attendance!L3="O", 3, 0))</f>
        <v>5</v>
      </c>
      <c r="M3">
        <f>IF(Attendance!M3="P", 5, IF(Attendance!M3="O", 3, 0))</f>
        <v>5</v>
      </c>
      <c r="N3">
        <f>IF(Attendance!N3="P", 5, IF(Attendance!N3="O", 3, 0))</f>
        <v>3</v>
      </c>
      <c r="O3">
        <f>IF(Attendance!O3="P", 5, IF(Attendance!O3="O", 3, 0))</f>
        <v>5</v>
      </c>
      <c r="P3">
        <f>IF(Attendance!P3="P", 5, IF(Attendance!P3="O", 3, 0))</f>
        <v>5</v>
      </c>
      <c r="Q3">
        <f>IF(Attendance!Q3="P", 5, IF(Attendance!Q3="O", 3, 0))</f>
        <v>5</v>
      </c>
      <c r="R3">
        <f>IF(Attendance!R3="P", 5, IF(Attendance!R3="O", 3, 0))</f>
        <v>5</v>
      </c>
      <c r="S3">
        <f>IF(Attendance!S3="P", 5, IF(Attendance!S3="O", 3, 0))</f>
        <v>5</v>
      </c>
      <c r="T3">
        <f>IF(Attendance!T3="P", 5, IF(Attendance!T3="O", 3, 0))</f>
        <v>5</v>
      </c>
      <c r="U3">
        <f>IF(Attendance!U3="P", 5, IF(Attendance!U3="O", 3, 0))</f>
        <v>3</v>
      </c>
      <c r="V3">
        <f>IF(Attendance!V3="P", 5, IF(Attendance!V3="O", 3, 0))</f>
        <v>5</v>
      </c>
      <c r="W3">
        <f>IF(Attendance!W3="P", 5, IF(Attendance!W3="O", 3, 0))</f>
        <v>3</v>
      </c>
      <c r="X3">
        <f>IF(Attendance!X3="P", 5, IF(Attendance!X3="O", 3, 0))</f>
        <v>3</v>
      </c>
      <c r="Y3">
        <f>IF(Attendance!Y3="P", 5, IF(Attendance!Y3="O", 3, 0))</f>
        <v>3</v>
      </c>
      <c r="Z3">
        <f>IF(Attendance!Z3="P", 5, IF(Attendance!Z3="O", 3, 0))</f>
        <v>5</v>
      </c>
      <c r="AA3">
        <f>IF(Attendance!AA3="P", 5, IF(Attendance!AA3="O", 3, 0))</f>
        <v>3</v>
      </c>
      <c r="AB3">
        <f>IF(Attendance!AB3="P", 5, IF(Attendance!AB3="O", 3, 0))</f>
        <v>5</v>
      </c>
      <c r="AC3">
        <f>IF(Attendance!AC3="P", 5, IF(Attendance!AC3="O", 3, 0))</f>
        <v>3</v>
      </c>
      <c r="AD3">
        <f>IF(Attendance!AD3="P", 5, IF(Attendance!AD3="O", 3, 0))</f>
        <v>5</v>
      </c>
      <c r="AE3">
        <f>IF(Attendance!AE3="P", 5, IF(Attendance!AE3="O", 3, 0))</f>
        <v>3</v>
      </c>
      <c r="AF3">
        <f>IF(Attendance!AF3="P", 5, IF(Attendance!AF3="O", 3, 0))</f>
        <v>3</v>
      </c>
      <c r="AG3">
        <f>IF(Attendance!AG3="P", 5, IF(Attendance!AG3="O", 3, 0))</f>
        <v>3</v>
      </c>
      <c r="AH3">
        <f>IF(Attendance!AH3="P", 5, IF(Attendance!AH3="O", 3, 0))</f>
        <v>5</v>
      </c>
      <c r="AI3">
        <f t="shared" ref="AI3:AI40" si="0">SUM(C3:AH3)</f>
        <v>100</v>
      </c>
      <c r="AJ3">
        <f t="shared" ref="AJ3:AJ40" si="1">32*5</f>
        <v>160</v>
      </c>
      <c r="AK3">
        <f t="shared" ref="AK3:AK40" si="2">ROUND(AI3*5/160, 2)</f>
        <v>3.13</v>
      </c>
      <c r="AL3">
        <v>10</v>
      </c>
      <c r="AM3">
        <f t="shared" ref="AM3:AM6" si="3">ROUND(AL3/4, 2)</f>
        <v>2.5</v>
      </c>
    </row>
    <row r="4" spans="1:39" x14ac:dyDescent="0.3">
      <c r="A4" t="s">
        <v>44</v>
      </c>
      <c r="B4" t="s">
        <v>34</v>
      </c>
      <c r="C4">
        <f>IF(Attendance!C4="P", 5, IF(Attendance!C4="O", 3, 0))</f>
        <v>0</v>
      </c>
      <c r="D4">
        <f>IF(Attendance!D4="P", 5, IF(Attendance!D4="O", 3, 0))</f>
        <v>0</v>
      </c>
      <c r="E4">
        <f>IF(Attendance!E4="P", 5, IF(Attendance!E4="O", 3, 0))</f>
        <v>0</v>
      </c>
      <c r="F4">
        <f>IF(Attendance!F4="P", 5, IF(Attendance!F4="O", 3, 0))</f>
        <v>0</v>
      </c>
      <c r="G4">
        <f>IF(Attendance!G4="P", 5, IF(Attendance!G4="O", 3, 0))</f>
        <v>0</v>
      </c>
      <c r="H4">
        <f>IF(Attendance!H4="P", 5, IF(Attendance!H4="O", 3, 0))</f>
        <v>0</v>
      </c>
      <c r="I4">
        <f>IF(Attendance!I4="P", 5, IF(Attendance!I4="O", 3, 0))</f>
        <v>0</v>
      </c>
      <c r="J4">
        <f>IF(Attendance!J4="P", 5, IF(Attendance!J4="O", 3, 0))</f>
        <v>0</v>
      </c>
      <c r="K4">
        <f>IF(Attendance!K4="P", 5, IF(Attendance!K4="O", 3, 0))</f>
        <v>0</v>
      </c>
      <c r="L4">
        <f>IF(Attendance!L4="P", 5, IF(Attendance!L4="O", 3, 0))</f>
        <v>0</v>
      </c>
      <c r="M4">
        <f>IF(Attendance!M4="P", 5, IF(Attendance!M4="O", 3, 0))</f>
        <v>0</v>
      </c>
      <c r="N4">
        <f>IF(Attendance!N4="P", 5, IF(Attendance!N4="O", 3, 0))</f>
        <v>0</v>
      </c>
      <c r="O4">
        <f>IF(Attendance!O4="P", 5, IF(Attendance!O4="O", 3, 0))</f>
        <v>0</v>
      </c>
      <c r="P4">
        <f>IF(Attendance!P4="P", 5, IF(Attendance!P4="O", 3, 0))</f>
        <v>0</v>
      </c>
      <c r="Q4">
        <f>IF(Attendance!Q4="P", 5, IF(Attendance!Q4="O", 3, 0))</f>
        <v>0</v>
      </c>
      <c r="R4">
        <f>IF(Attendance!R4="P", 5, IF(Attendance!R4="O", 3, 0))</f>
        <v>0</v>
      </c>
      <c r="S4">
        <f>IF(Attendance!S4="P", 5, IF(Attendance!S4="O", 3, 0))</f>
        <v>0</v>
      </c>
      <c r="T4">
        <f>IF(Attendance!T4="P", 5, IF(Attendance!T4="O", 3, 0))</f>
        <v>0</v>
      </c>
      <c r="U4">
        <f>IF(Attendance!U4="P", 5, IF(Attendance!U4="O", 3, 0))</f>
        <v>0</v>
      </c>
      <c r="V4">
        <f>IF(Attendance!V4="P", 5, IF(Attendance!V4="O", 3, 0))</f>
        <v>0</v>
      </c>
      <c r="W4">
        <f>IF(Attendance!W4="P", 5, IF(Attendance!W4="O", 3, 0))</f>
        <v>0</v>
      </c>
      <c r="X4">
        <f>IF(Attendance!X4="P", 5, IF(Attendance!X4="O", 3, 0))</f>
        <v>0</v>
      </c>
      <c r="Y4">
        <f>IF(Attendance!Y4="P", 5, IF(Attendance!Y4="O", 3, 0))</f>
        <v>0</v>
      </c>
      <c r="Z4">
        <f>IF(Attendance!Z4="P", 5, IF(Attendance!Z4="O", 3, 0))</f>
        <v>0</v>
      </c>
      <c r="AA4">
        <f>IF(Attendance!AA4="P", 5, IF(Attendance!AA4="O", 3, 0))</f>
        <v>0</v>
      </c>
      <c r="AB4">
        <f>IF(Attendance!AB4="P", 5, IF(Attendance!AB4="O", 3, 0))</f>
        <v>0</v>
      </c>
      <c r="AC4">
        <f>IF(Attendance!AC4="P", 5, IF(Attendance!AC4="O", 3, 0))</f>
        <v>0</v>
      </c>
      <c r="AD4">
        <f>IF(Attendance!AD4="P", 5, IF(Attendance!AD4="O", 3, 0))</f>
        <v>0</v>
      </c>
      <c r="AE4">
        <f>IF(Attendance!AE4="P", 5, IF(Attendance!AE4="O", 3, 0))</f>
        <v>0</v>
      </c>
      <c r="AF4">
        <f>IF(Attendance!AF4="P", 5, IF(Attendance!AF4="O", 3, 0))</f>
        <v>0</v>
      </c>
      <c r="AG4">
        <f>IF(Attendance!AG4="P", 5, IF(Attendance!AG4="O", 3, 0))</f>
        <v>0</v>
      </c>
      <c r="AH4">
        <f>IF(Attendance!AH4="P", 5, IF(Attendance!AH4="O", 3, 0))</f>
        <v>0</v>
      </c>
      <c r="AI4">
        <f t="shared" si="0"/>
        <v>0</v>
      </c>
      <c r="AJ4">
        <f t="shared" si="1"/>
        <v>160</v>
      </c>
      <c r="AK4">
        <f t="shared" si="2"/>
        <v>0</v>
      </c>
      <c r="AL4">
        <v>16</v>
      </c>
      <c r="AM4">
        <f t="shared" si="3"/>
        <v>4</v>
      </c>
    </row>
    <row r="5" spans="1:39" x14ac:dyDescent="0.3">
      <c r="A5" t="s">
        <v>31</v>
      </c>
      <c r="B5" t="s">
        <v>34</v>
      </c>
      <c r="C5">
        <f>IF(Attendance!C5="P", 5, IF(Attendance!C5="O", 3, 0))</f>
        <v>0</v>
      </c>
      <c r="D5">
        <f>IF(Attendance!D5="P", 5, IF(Attendance!D5="O", 3, 0))</f>
        <v>0</v>
      </c>
      <c r="E5">
        <f>IF(Attendance!E5="P", 5, IF(Attendance!E5="O", 3, 0))</f>
        <v>0</v>
      </c>
      <c r="F5">
        <f>IF(Attendance!F5="P", 5, IF(Attendance!F5="O", 3, 0))</f>
        <v>0</v>
      </c>
      <c r="G5">
        <f>IF(Attendance!G5="P", 5, IF(Attendance!G5="O", 3, 0))</f>
        <v>0</v>
      </c>
      <c r="H5">
        <f>IF(Attendance!H5="P", 5, IF(Attendance!H5="O", 3, 0))</f>
        <v>0</v>
      </c>
      <c r="I5">
        <f>IF(Attendance!I5="P", 5, IF(Attendance!I5="O", 3, 0))</f>
        <v>0</v>
      </c>
      <c r="J5">
        <f>IF(Attendance!J5="P", 5, IF(Attendance!J5="O", 3, 0))</f>
        <v>0</v>
      </c>
      <c r="K5">
        <f>IF(Attendance!K5="P", 5, IF(Attendance!K5="O", 3, 0))</f>
        <v>0</v>
      </c>
      <c r="L5">
        <f>IF(Attendance!L5="P", 5, IF(Attendance!L5="O", 3, 0))</f>
        <v>3</v>
      </c>
      <c r="M5">
        <f>IF(Attendance!M5="P", 5, IF(Attendance!M5="O", 3, 0))</f>
        <v>3</v>
      </c>
      <c r="N5">
        <f>IF(Attendance!N5="P", 5, IF(Attendance!N5="O", 3, 0))</f>
        <v>3</v>
      </c>
      <c r="O5">
        <f>IF(Attendance!O5="P", 5, IF(Attendance!O5="O", 3, 0))</f>
        <v>0</v>
      </c>
      <c r="P5">
        <f>IF(Attendance!P5="P", 5, IF(Attendance!P5="O", 3, 0))</f>
        <v>3</v>
      </c>
      <c r="Q5">
        <f>IF(Attendance!Q5="P", 5, IF(Attendance!Q5="O", 3, 0))</f>
        <v>3</v>
      </c>
      <c r="R5">
        <f>IF(Attendance!R5="P", 5, IF(Attendance!R5="O", 3, 0))</f>
        <v>3</v>
      </c>
      <c r="S5">
        <f>IF(Attendance!S5="P", 5, IF(Attendance!S5="O", 3, 0))</f>
        <v>3</v>
      </c>
      <c r="T5">
        <f>IF(Attendance!T5="P", 5, IF(Attendance!T5="O", 3, 0))</f>
        <v>3</v>
      </c>
      <c r="U5">
        <f>IF(Attendance!U5="P", 5, IF(Attendance!U5="O", 3, 0))</f>
        <v>3</v>
      </c>
      <c r="V5">
        <f>IF(Attendance!V5="P", 5, IF(Attendance!V5="O", 3, 0))</f>
        <v>3</v>
      </c>
      <c r="W5">
        <f>IF(Attendance!W5="P", 5, IF(Attendance!W5="O", 3, 0))</f>
        <v>3</v>
      </c>
      <c r="X5">
        <f>IF(Attendance!X5="P", 5, IF(Attendance!X5="O", 3, 0))</f>
        <v>3</v>
      </c>
      <c r="Y5">
        <f>IF(Attendance!Y5="P", 5, IF(Attendance!Y5="O", 3, 0))</f>
        <v>3</v>
      </c>
      <c r="Z5">
        <f>IF(Attendance!Z5="P", 5, IF(Attendance!Z5="O", 3, 0))</f>
        <v>3</v>
      </c>
      <c r="AA5">
        <f>IF(Attendance!AA5="P", 5, IF(Attendance!AA5="O", 3, 0))</f>
        <v>3</v>
      </c>
      <c r="AB5">
        <f>IF(Attendance!AB5="P", 5, IF(Attendance!AB5="O", 3, 0))</f>
        <v>3</v>
      </c>
      <c r="AC5">
        <f>IF(Attendance!AC5="P", 5, IF(Attendance!AC5="O", 3, 0))</f>
        <v>3</v>
      </c>
      <c r="AD5">
        <f>IF(Attendance!AD5="P", 5, IF(Attendance!AD5="O", 3, 0))</f>
        <v>3</v>
      </c>
      <c r="AE5">
        <f>IF(Attendance!AE5="P", 5, IF(Attendance!AE5="O", 3, 0))</f>
        <v>3</v>
      </c>
      <c r="AF5">
        <f>IF(Attendance!AF5="P", 5, IF(Attendance!AF5="O", 3, 0))</f>
        <v>3</v>
      </c>
      <c r="AG5">
        <f>IF(Attendance!AG5="P", 5, IF(Attendance!AG5="O", 3, 0))</f>
        <v>0</v>
      </c>
      <c r="AH5">
        <f>IF(Attendance!AH5="P", 5, IF(Attendance!AH5="O", 3, 0))</f>
        <v>3</v>
      </c>
      <c r="AI5">
        <f t="shared" si="0"/>
        <v>63</v>
      </c>
      <c r="AJ5">
        <f t="shared" si="1"/>
        <v>160</v>
      </c>
      <c r="AK5">
        <f t="shared" si="2"/>
        <v>1.97</v>
      </c>
      <c r="AL5">
        <v>16</v>
      </c>
      <c r="AM5">
        <f t="shared" si="3"/>
        <v>4</v>
      </c>
    </row>
    <row r="6" spans="1:39" x14ac:dyDescent="0.3">
      <c r="A6" t="s">
        <v>43</v>
      </c>
      <c r="B6" t="s">
        <v>34</v>
      </c>
      <c r="C6">
        <f>IF(Attendance!C6="P", 5, IF(Attendance!C6="O", 3, 0))</f>
        <v>0</v>
      </c>
      <c r="D6">
        <f>IF(Attendance!D6="P", 5, IF(Attendance!D6="O", 3, 0))</f>
        <v>0</v>
      </c>
      <c r="E6">
        <f>IF(Attendance!E6="P", 5, IF(Attendance!E6="O", 3, 0))</f>
        <v>0</v>
      </c>
      <c r="F6">
        <f>IF(Attendance!F6="P", 5, IF(Attendance!F6="O", 3, 0))</f>
        <v>0</v>
      </c>
      <c r="G6">
        <f>IF(Attendance!G6="P", 5, IF(Attendance!G6="O", 3, 0))</f>
        <v>0</v>
      </c>
      <c r="H6">
        <f>IF(Attendance!H6="P", 5, IF(Attendance!H6="O", 3, 0))</f>
        <v>0</v>
      </c>
      <c r="I6">
        <f>IF(Attendance!I6="P", 5, IF(Attendance!I6="O", 3, 0))</f>
        <v>0</v>
      </c>
      <c r="J6">
        <f>IF(Attendance!J6="P", 5, IF(Attendance!J6="O", 3, 0))</f>
        <v>0</v>
      </c>
      <c r="K6">
        <f>IF(Attendance!K6="P", 5, IF(Attendance!K6="O", 3, 0))</f>
        <v>0</v>
      </c>
      <c r="L6">
        <f>IF(Attendance!L6="P", 5, IF(Attendance!L6="O", 3, 0))</f>
        <v>0</v>
      </c>
      <c r="M6">
        <f>IF(Attendance!M6="P", 5, IF(Attendance!M6="O", 3, 0))</f>
        <v>0</v>
      </c>
      <c r="N6">
        <f>IF(Attendance!N6="P", 5, IF(Attendance!N6="O", 3, 0))</f>
        <v>0</v>
      </c>
      <c r="O6">
        <f>IF(Attendance!O6="P", 5, IF(Attendance!O6="O", 3, 0))</f>
        <v>0</v>
      </c>
      <c r="P6">
        <f>IF(Attendance!P6="P", 5, IF(Attendance!P6="O", 3, 0))</f>
        <v>0</v>
      </c>
      <c r="Q6">
        <f>IF(Attendance!Q6="P", 5, IF(Attendance!Q6="O", 3, 0))</f>
        <v>0</v>
      </c>
      <c r="R6">
        <f>IF(Attendance!R6="P", 5, IF(Attendance!R6="O", 3, 0))</f>
        <v>0</v>
      </c>
      <c r="S6">
        <f>IF(Attendance!S6="P", 5, IF(Attendance!S6="O", 3, 0))</f>
        <v>0</v>
      </c>
      <c r="T6">
        <f>IF(Attendance!T6="P", 5, IF(Attendance!T6="O", 3, 0))</f>
        <v>0</v>
      </c>
      <c r="U6">
        <f>IF(Attendance!U6="P", 5, IF(Attendance!U6="O", 3, 0))</f>
        <v>0</v>
      </c>
      <c r="V6">
        <f>IF(Attendance!V6="P", 5, IF(Attendance!V6="O", 3, 0))</f>
        <v>0</v>
      </c>
      <c r="W6">
        <f>IF(Attendance!W6="P", 5, IF(Attendance!W6="O", 3, 0))</f>
        <v>0</v>
      </c>
      <c r="X6">
        <f>IF(Attendance!X6="P", 5, IF(Attendance!X6="O", 3, 0))</f>
        <v>0</v>
      </c>
      <c r="Y6">
        <f>IF(Attendance!Y6="P", 5, IF(Attendance!Y6="O", 3, 0))</f>
        <v>0</v>
      </c>
      <c r="Z6">
        <f>IF(Attendance!Z6="P", 5, IF(Attendance!Z6="O", 3, 0))</f>
        <v>0</v>
      </c>
      <c r="AA6">
        <f>IF(Attendance!AA6="P", 5, IF(Attendance!AA6="O", 3, 0))</f>
        <v>0</v>
      </c>
      <c r="AB6">
        <f>IF(Attendance!AB6="P", 5, IF(Attendance!AB6="O", 3, 0))</f>
        <v>0</v>
      </c>
      <c r="AC6">
        <f>IF(Attendance!AC6="P", 5, IF(Attendance!AC6="O", 3, 0))</f>
        <v>0</v>
      </c>
      <c r="AD6">
        <f>IF(Attendance!AD6="P", 5, IF(Attendance!AD6="O", 3, 0))</f>
        <v>0</v>
      </c>
      <c r="AE6">
        <f>IF(Attendance!AE6="P", 5, IF(Attendance!AE6="O", 3, 0))</f>
        <v>0</v>
      </c>
      <c r="AF6">
        <f>IF(Attendance!AF6="P", 5, IF(Attendance!AF6="O", 3, 0))</f>
        <v>0</v>
      </c>
      <c r="AG6">
        <f>IF(Attendance!AG6="P", 5, IF(Attendance!AG6="O", 3, 0))</f>
        <v>0</v>
      </c>
      <c r="AH6">
        <f>IF(Attendance!AH6="P", 5, IF(Attendance!AH6="O", 3, 0))</f>
        <v>0</v>
      </c>
      <c r="AI6">
        <f t="shared" si="0"/>
        <v>0</v>
      </c>
      <c r="AJ6">
        <f t="shared" si="1"/>
        <v>160</v>
      </c>
      <c r="AK6">
        <f t="shared" si="2"/>
        <v>0</v>
      </c>
      <c r="AL6" s="6">
        <v>20</v>
      </c>
      <c r="AM6">
        <f t="shared" si="3"/>
        <v>5</v>
      </c>
    </row>
    <row r="7" spans="1:39" x14ac:dyDescent="0.3">
      <c r="A7" t="s">
        <v>9</v>
      </c>
      <c r="B7" t="s">
        <v>34</v>
      </c>
      <c r="C7">
        <f>IF(Attendance!C7="P", 5, IF(Attendance!C7="O", 3, 0))</f>
        <v>0</v>
      </c>
      <c r="D7">
        <f>IF(Attendance!D7="P", 5, IF(Attendance!D7="O", 3, 0))</f>
        <v>0</v>
      </c>
      <c r="E7">
        <f>IF(Attendance!E7="P", 5, IF(Attendance!E7="O", 3, 0))</f>
        <v>0</v>
      </c>
      <c r="F7">
        <f>IF(Attendance!F7="P", 5, IF(Attendance!F7="O", 3, 0))</f>
        <v>3</v>
      </c>
      <c r="G7">
        <f>IF(Attendance!G7="P", 5, IF(Attendance!G7="O", 3, 0))</f>
        <v>3</v>
      </c>
      <c r="H7">
        <f>IF(Attendance!H7="P", 5, IF(Attendance!H7="O", 3, 0))</f>
        <v>3</v>
      </c>
      <c r="I7">
        <f>IF(Attendance!I7="P", 5, IF(Attendance!I7="O", 3, 0))</f>
        <v>3</v>
      </c>
      <c r="J7">
        <f>IF(Attendance!J7="P", 5, IF(Attendance!J7="O", 3, 0))</f>
        <v>3</v>
      </c>
      <c r="K7">
        <f>IF(Attendance!K7="P", 5, IF(Attendance!K7="O", 3, 0))</f>
        <v>3</v>
      </c>
      <c r="L7">
        <f>IF(Attendance!L7="P", 5, IF(Attendance!L7="O", 3, 0))</f>
        <v>3</v>
      </c>
      <c r="M7">
        <f>IF(Attendance!M7="P", 5, IF(Attendance!M7="O", 3, 0))</f>
        <v>0</v>
      </c>
      <c r="N7">
        <f>IF(Attendance!N7="P", 5, IF(Attendance!N7="O", 3, 0))</f>
        <v>3</v>
      </c>
      <c r="O7">
        <f>IF(Attendance!O7="P", 5, IF(Attendance!O7="O", 3, 0))</f>
        <v>3</v>
      </c>
      <c r="P7">
        <f>IF(Attendance!P7="P", 5, IF(Attendance!P7="O", 3, 0))</f>
        <v>3</v>
      </c>
      <c r="Q7">
        <f>IF(Attendance!Q7="P", 5, IF(Attendance!Q7="O", 3, 0))</f>
        <v>3</v>
      </c>
      <c r="R7">
        <f>IF(Attendance!R7="P", 5, IF(Attendance!R7="O", 3, 0))</f>
        <v>3</v>
      </c>
      <c r="S7">
        <f>IF(Attendance!S7="P", 5, IF(Attendance!S7="O", 3, 0))</f>
        <v>3</v>
      </c>
      <c r="T7">
        <f>IF(Attendance!T7="P", 5, IF(Attendance!T7="O", 3, 0))</f>
        <v>3</v>
      </c>
      <c r="U7">
        <f>IF(Attendance!U7="P", 5, IF(Attendance!U7="O", 3, 0))</f>
        <v>3</v>
      </c>
      <c r="V7">
        <f>IF(Attendance!V7="P", 5, IF(Attendance!V7="O", 3, 0))</f>
        <v>3</v>
      </c>
      <c r="W7">
        <f>IF(Attendance!W7="P", 5, IF(Attendance!W7="O", 3, 0))</f>
        <v>3</v>
      </c>
      <c r="X7">
        <f>IF(Attendance!X7="P", 5, IF(Attendance!X7="O", 3, 0))</f>
        <v>0</v>
      </c>
      <c r="Y7">
        <f>IF(Attendance!Y7="P", 5, IF(Attendance!Y7="O", 3, 0))</f>
        <v>3</v>
      </c>
      <c r="Z7">
        <f>IF(Attendance!Z7="P", 5, IF(Attendance!Z7="O", 3, 0))</f>
        <v>0</v>
      </c>
      <c r="AA7">
        <f>IF(Attendance!AA7="P", 5, IF(Attendance!AA7="O", 3, 0))</f>
        <v>0</v>
      </c>
      <c r="AB7">
        <f>IF(Attendance!AB7="P", 5, IF(Attendance!AB7="O", 3, 0))</f>
        <v>3</v>
      </c>
      <c r="AC7">
        <f>IF(Attendance!AC7="P", 5, IF(Attendance!AC7="O", 3, 0))</f>
        <v>3</v>
      </c>
      <c r="AD7">
        <f>IF(Attendance!AD7="P", 5, IF(Attendance!AD7="O", 3, 0))</f>
        <v>3</v>
      </c>
      <c r="AE7">
        <f>IF(Attendance!AE7="P", 5, IF(Attendance!AE7="O", 3, 0))</f>
        <v>3</v>
      </c>
      <c r="AF7">
        <f>IF(Attendance!AF7="P", 5, IF(Attendance!AF7="O", 3, 0))</f>
        <v>3</v>
      </c>
      <c r="AG7">
        <f>IF(Attendance!AG7="P", 5, IF(Attendance!AG7="O", 3, 0))</f>
        <v>3</v>
      </c>
      <c r="AH7">
        <f>IF(Attendance!AH7="P", 5, IF(Attendance!AH7="O", 3, 0))</f>
        <v>3</v>
      </c>
      <c r="AI7">
        <f t="shared" si="0"/>
        <v>75</v>
      </c>
      <c r="AJ7">
        <f t="shared" si="1"/>
        <v>160</v>
      </c>
      <c r="AK7">
        <f t="shared" si="2"/>
        <v>2.34</v>
      </c>
      <c r="AM7">
        <v>0</v>
      </c>
    </row>
    <row r="8" spans="1:39" x14ac:dyDescent="0.3">
      <c r="A8" t="s">
        <v>4</v>
      </c>
      <c r="B8" t="s">
        <v>34</v>
      </c>
      <c r="C8">
        <f>IF(Attendance!C8="P", 5, IF(Attendance!C8="O", 3, 0))</f>
        <v>0</v>
      </c>
      <c r="D8">
        <f>IF(Attendance!D8="P", 5, IF(Attendance!D8="O", 3, 0))</f>
        <v>0</v>
      </c>
      <c r="E8">
        <f>IF(Attendance!E8="P", 5, IF(Attendance!E8="O", 3, 0))</f>
        <v>0</v>
      </c>
      <c r="F8">
        <f>IF(Attendance!F8="P", 5, IF(Attendance!F8="O", 3, 0))</f>
        <v>0</v>
      </c>
      <c r="G8">
        <f>IF(Attendance!G8="P", 5, IF(Attendance!G8="O", 3, 0))</f>
        <v>0</v>
      </c>
      <c r="H8">
        <f>IF(Attendance!H8="P", 5, IF(Attendance!H8="O", 3, 0))</f>
        <v>0</v>
      </c>
      <c r="I8">
        <f>IF(Attendance!I8="P", 5, IF(Attendance!I8="O", 3, 0))</f>
        <v>0</v>
      </c>
      <c r="J8">
        <f>IF(Attendance!J8="P", 5, IF(Attendance!J8="O", 3, 0))</f>
        <v>0</v>
      </c>
      <c r="K8">
        <f>IF(Attendance!K8="P", 5, IF(Attendance!K8="O", 3, 0))</f>
        <v>0</v>
      </c>
      <c r="L8">
        <f>IF(Attendance!L8="P", 5, IF(Attendance!L8="O", 3, 0))</f>
        <v>5</v>
      </c>
      <c r="M8">
        <f>IF(Attendance!M8="P", 5, IF(Attendance!M8="O", 3, 0))</f>
        <v>5</v>
      </c>
      <c r="N8">
        <f>IF(Attendance!N8="P", 5, IF(Attendance!N8="O", 3, 0))</f>
        <v>5</v>
      </c>
      <c r="O8">
        <f>IF(Attendance!O8="P", 5, IF(Attendance!O8="O", 3, 0))</f>
        <v>5</v>
      </c>
      <c r="P8">
        <f>IF(Attendance!P8="P", 5, IF(Attendance!P8="O", 3, 0))</f>
        <v>5</v>
      </c>
      <c r="Q8">
        <f>IF(Attendance!Q8="P", 5, IF(Attendance!Q8="O", 3, 0))</f>
        <v>3</v>
      </c>
      <c r="R8">
        <f>IF(Attendance!R8="P", 5, IF(Attendance!R8="O", 3, 0))</f>
        <v>0</v>
      </c>
      <c r="S8">
        <f>IF(Attendance!S8="P", 5, IF(Attendance!S8="O", 3, 0))</f>
        <v>0</v>
      </c>
      <c r="T8">
        <f>IF(Attendance!T8="P", 5, IF(Attendance!T8="O", 3, 0))</f>
        <v>5</v>
      </c>
      <c r="U8">
        <f>IF(Attendance!U8="P", 5, IF(Attendance!U8="O", 3, 0))</f>
        <v>5</v>
      </c>
      <c r="V8">
        <f>IF(Attendance!V8="P", 5, IF(Attendance!V8="O", 3, 0))</f>
        <v>5</v>
      </c>
      <c r="W8">
        <f>IF(Attendance!W8="P", 5, IF(Attendance!W8="O", 3, 0))</f>
        <v>3</v>
      </c>
      <c r="X8">
        <f>IF(Attendance!X8="P", 5, IF(Attendance!X8="O", 3, 0))</f>
        <v>3</v>
      </c>
      <c r="Y8">
        <f>IF(Attendance!Y8="P", 5, IF(Attendance!Y8="O", 3, 0))</f>
        <v>5</v>
      </c>
      <c r="Z8">
        <f>IF(Attendance!Z8="P", 5, IF(Attendance!Z8="O", 3, 0))</f>
        <v>5</v>
      </c>
      <c r="AA8">
        <f>IF(Attendance!AA8="P", 5, IF(Attendance!AA8="O", 3, 0))</f>
        <v>5</v>
      </c>
      <c r="AB8">
        <f>IF(Attendance!AB8="P", 5, IF(Attendance!AB8="O", 3, 0))</f>
        <v>5</v>
      </c>
      <c r="AC8">
        <f>IF(Attendance!AC8="P", 5, IF(Attendance!AC8="O", 3, 0))</f>
        <v>3</v>
      </c>
      <c r="AD8">
        <f>IF(Attendance!AD8="P", 5, IF(Attendance!AD8="O", 3, 0))</f>
        <v>0</v>
      </c>
      <c r="AE8">
        <f>IF(Attendance!AE8="P", 5, IF(Attendance!AE8="O", 3, 0))</f>
        <v>3</v>
      </c>
      <c r="AF8">
        <f>IF(Attendance!AF8="P", 5, IF(Attendance!AF8="O", 3, 0))</f>
        <v>5</v>
      </c>
      <c r="AG8">
        <f>IF(Attendance!AG8="P", 5, IF(Attendance!AG8="O", 3, 0))</f>
        <v>3</v>
      </c>
      <c r="AH8">
        <f>IF(Attendance!AH8="P", 5, IF(Attendance!AH8="O", 3, 0))</f>
        <v>5</v>
      </c>
      <c r="AI8">
        <f t="shared" si="0"/>
        <v>88</v>
      </c>
      <c r="AJ8">
        <f t="shared" si="1"/>
        <v>160</v>
      </c>
      <c r="AK8">
        <f t="shared" si="2"/>
        <v>2.75</v>
      </c>
      <c r="AL8">
        <v>16</v>
      </c>
      <c r="AM8">
        <f t="shared" ref="AM8:AM9" si="4">ROUND(AL8/4, 2)</f>
        <v>4</v>
      </c>
    </row>
    <row r="9" spans="1:39" x14ac:dyDescent="0.3">
      <c r="A9" t="s">
        <v>6</v>
      </c>
      <c r="B9" t="s">
        <v>34</v>
      </c>
      <c r="C9">
        <f>IF(Attendance!C9="P", 5, IF(Attendance!C9="O", 3, 0))</f>
        <v>0</v>
      </c>
      <c r="D9">
        <f>IF(Attendance!D9="P", 5, IF(Attendance!D9="O", 3, 0))</f>
        <v>0</v>
      </c>
      <c r="E9">
        <f>IF(Attendance!E9="P", 5, IF(Attendance!E9="O", 3, 0))</f>
        <v>0</v>
      </c>
      <c r="F9">
        <f>IF(Attendance!F9="P", 5, IF(Attendance!F9="O", 3, 0))</f>
        <v>0</v>
      </c>
      <c r="G9">
        <f>IF(Attendance!G9="P", 5, IF(Attendance!G9="O", 3, 0))</f>
        <v>0</v>
      </c>
      <c r="H9">
        <f>IF(Attendance!H9="P", 5, IF(Attendance!H9="O", 3, 0))</f>
        <v>0</v>
      </c>
      <c r="I9">
        <f>IF(Attendance!I9="P", 5, IF(Attendance!I9="O", 3, 0))</f>
        <v>0</v>
      </c>
      <c r="J9">
        <f>IF(Attendance!J9="P", 5, IF(Attendance!J9="O", 3, 0))</f>
        <v>0</v>
      </c>
      <c r="K9">
        <f>IF(Attendance!K9="P", 5, IF(Attendance!K9="O", 3, 0))</f>
        <v>0</v>
      </c>
      <c r="L9">
        <f>IF(Attendance!L9="P", 5, IF(Attendance!L9="O", 3, 0))</f>
        <v>0</v>
      </c>
      <c r="M9">
        <f>IF(Attendance!M9="P", 5, IF(Attendance!M9="O", 3, 0))</f>
        <v>0</v>
      </c>
      <c r="N9">
        <f>IF(Attendance!N9="P", 5, IF(Attendance!N9="O", 3, 0))</f>
        <v>0</v>
      </c>
      <c r="O9">
        <f>IF(Attendance!O9="P", 5, IF(Attendance!O9="O", 3, 0))</f>
        <v>0</v>
      </c>
      <c r="P9">
        <f>IF(Attendance!P9="P", 5, IF(Attendance!P9="O", 3, 0))</f>
        <v>0</v>
      </c>
      <c r="Q9">
        <f>IF(Attendance!Q9="P", 5, IF(Attendance!Q9="O", 3, 0))</f>
        <v>0</v>
      </c>
      <c r="R9">
        <f>IF(Attendance!R9="P", 5, IF(Attendance!R9="O", 3, 0))</f>
        <v>0</v>
      </c>
      <c r="S9">
        <f>IF(Attendance!S9="P", 5, IF(Attendance!S9="O", 3, 0))</f>
        <v>0</v>
      </c>
      <c r="T9">
        <f>IF(Attendance!T9="P", 5, IF(Attendance!T9="O", 3, 0))</f>
        <v>0</v>
      </c>
      <c r="U9">
        <f>IF(Attendance!U9="P", 5, IF(Attendance!U9="O", 3, 0))</f>
        <v>0</v>
      </c>
      <c r="V9">
        <f>IF(Attendance!V9="P", 5, IF(Attendance!V9="O", 3, 0))</f>
        <v>0</v>
      </c>
      <c r="W9">
        <f>IF(Attendance!W9="P", 5, IF(Attendance!W9="O", 3, 0))</f>
        <v>0</v>
      </c>
      <c r="X9">
        <f>IF(Attendance!X9="P", 5, IF(Attendance!X9="O", 3, 0))</f>
        <v>0</v>
      </c>
      <c r="Y9">
        <f>IF(Attendance!Y9="P", 5, IF(Attendance!Y9="O", 3, 0))</f>
        <v>0</v>
      </c>
      <c r="Z9">
        <f>IF(Attendance!Z9="P", 5, IF(Attendance!Z9="O", 3, 0))</f>
        <v>0</v>
      </c>
      <c r="AA9">
        <f>IF(Attendance!AA9="P", 5, IF(Attendance!AA9="O", 3, 0))</f>
        <v>0</v>
      </c>
      <c r="AB9">
        <f>IF(Attendance!AB9="P", 5, IF(Attendance!AB9="O", 3, 0))</f>
        <v>0</v>
      </c>
      <c r="AC9">
        <f>IF(Attendance!AC9="P", 5, IF(Attendance!AC9="O", 3, 0))</f>
        <v>0</v>
      </c>
      <c r="AD9">
        <f>IF(Attendance!AD9="P", 5, IF(Attendance!AD9="O", 3, 0))</f>
        <v>0</v>
      </c>
      <c r="AE9">
        <f>IF(Attendance!AE9="P", 5, IF(Attendance!AE9="O", 3, 0))</f>
        <v>0</v>
      </c>
      <c r="AF9">
        <f>IF(Attendance!AF9="P", 5, IF(Attendance!AF9="O", 3, 0))</f>
        <v>0</v>
      </c>
      <c r="AG9">
        <f>IF(Attendance!AG9="P", 5, IF(Attendance!AG9="O", 3, 0))</f>
        <v>0</v>
      </c>
      <c r="AH9">
        <f>IF(Attendance!AH9="P", 5, IF(Attendance!AH9="O", 3, 0))</f>
        <v>0</v>
      </c>
      <c r="AI9">
        <f t="shared" si="0"/>
        <v>0</v>
      </c>
      <c r="AJ9">
        <f t="shared" si="1"/>
        <v>160</v>
      </c>
      <c r="AK9">
        <f t="shared" si="2"/>
        <v>0</v>
      </c>
      <c r="AL9">
        <v>20</v>
      </c>
      <c r="AM9">
        <f t="shared" si="4"/>
        <v>5</v>
      </c>
    </row>
    <row r="10" spans="1:39" x14ac:dyDescent="0.3">
      <c r="A10" t="s">
        <v>27</v>
      </c>
      <c r="B10" t="s">
        <v>34</v>
      </c>
      <c r="C10">
        <f>IF(Attendance!C10="P", 5, IF(Attendance!C10="O", 3, 0))</f>
        <v>3</v>
      </c>
      <c r="D10">
        <f>IF(Attendance!D10="P", 5, IF(Attendance!D10="O", 3, 0))</f>
        <v>3</v>
      </c>
      <c r="E10">
        <f>IF(Attendance!E10="P", 5, IF(Attendance!E10="O", 3, 0))</f>
        <v>3</v>
      </c>
      <c r="F10">
        <f>IF(Attendance!F10="P", 5, IF(Attendance!F10="O", 3, 0))</f>
        <v>3</v>
      </c>
      <c r="G10">
        <f>IF(Attendance!G10="P", 5, IF(Attendance!G10="O", 3, 0))</f>
        <v>0</v>
      </c>
      <c r="H10">
        <f>IF(Attendance!H10="P", 5, IF(Attendance!H10="O", 3, 0))</f>
        <v>5</v>
      </c>
      <c r="I10">
        <f>IF(Attendance!I10="P", 5, IF(Attendance!I10="O", 3, 0))</f>
        <v>3</v>
      </c>
      <c r="J10">
        <f>IF(Attendance!J10="P", 5, IF(Attendance!J10="O", 3, 0))</f>
        <v>3</v>
      </c>
      <c r="K10">
        <f>IF(Attendance!K10="P", 5, IF(Attendance!K10="O", 3, 0))</f>
        <v>3</v>
      </c>
      <c r="L10">
        <f>IF(Attendance!L10="P", 5, IF(Attendance!L10="O", 3, 0))</f>
        <v>0</v>
      </c>
      <c r="M10">
        <f>IF(Attendance!M10="P", 5, IF(Attendance!M10="O", 3, 0))</f>
        <v>0</v>
      </c>
      <c r="N10">
        <f>IF(Attendance!N10="P", 5, IF(Attendance!N10="O", 3, 0))</f>
        <v>0</v>
      </c>
      <c r="O10">
        <f>IF(Attendance!O10="P", 5, IF(Attendance!O10="O", 3, 0))</f>
        <v>0</v>
      </c>
      <c r="P10">
        <f>IF(Attendance!P10="P", 5, IF(Attendance!P10="O", 3, 0))</f>
        <v>0</v>
      </c>
      <c r="Q10">
        <f>IF(Attendance!Q10="P", 5, IF(Attendance!Q10="O", 3, 0))</f>
        <v>0</v>
      </c>
      <c r="R10">
        <f>IF(Attendance!R10="P", 5, IF(Attendance!R10="O", 3, 0))</f>
        <v>0</v>
      </c>
      <c r="S10">
        <f>IF(Attendance!S10="P", 5, IF(Attendance!S10="O", 3, 0))</f>
        <v>0</v>
      </c>
      <c r="T10">
        <f>IF(Attendance!T10="P", 5, IF(Attendance!T10="O", 3, 0))</f>
        <v>0</v>
      </c>
      <c r="U10">
        <f>IF(Attendance!U10="P", 5, IF(Attendance!U10="O", 3, 0))</f>
        <v>0</v>
      </c>
      <c r="V10">
        <f>IF(Attendance!V10="P", 5, IF(Attendance!V10="O", 3, 0))</f>
        <v>0</v>
      </c>
      <c r="W10">
        <f>IF(Attendance!W10="P", 5, IF(Attendance!W10="O", 3, 0))</f>
        <v>0</v>
      </c>
      <c r="X10">
        <f>IF(Attendance!X10="P", 5, IF(Attendance!X10="O", 3, 0))</f>
        <v>0</v>
      </c>
      <c r="Y10">
        <f>IF(Attendance!Y10="P", 5, IF(Attendance!Y10="O", 3, 0))</f>
        <v>0</v>
      </c>
      <c r="Z10">
        <f>IF(Attendance!Z10="P", 5, IF(Attendance!Z10="O", 3, 0))</f>
        <v>0</v>
      </c>
      <c r="AA10">
        <f>IF(Attendance!AA10="P", 5, IF(Attendance!AA10="O", 3, 0))</f>
        <v>0</v>
      </c>
      <c r="AB10">
        <f>IF(Attendance!AB10="P", 5, IF(Attendance!AB10="O", 3, 0))</f>
        <v>0</v>
      </c>
      <c r="AC10">
        <f>IF(Attendance!AC10="P", 5, IF(Attendance!AC10="O", 3, 0))</f>
        <v>0</v>
      </c>
      <c r="AD10">
        <f>IF(Attendance!AD10="P", 5, IF(Attendance!AD10="O", 3, 0))</f>
        <v>0</v>
      </c>
      <c r="AE10">
        <f>IF(Attendance!AE10="P", 5, IF(Attendance!AE10="O", 3, 0))</f>
        <v>0</v>
      </c>
      <c r="AF10">
        <f>IF(Attendance!AF10="P", 5, IF(Attendance!AF10="O", 3, 0))</f>
        <v>0</v>
      </c>
      <c r="AG10">
        <f>IF(Attendance!AG10="P", 5, IF(Attendance!AG10="O", 3, 0))</f>
        <v>0</v>
      </c>
      <c r="AH10">
        <f>IF(Attendance!AH10="P", 5, IF(Attendance!AH10="O", 3, 0))</f>
        <v>0</v>
      </c>
      <c r="AI10">
        <f t="shared" si="0"/>
        <v>26</v>
      </c>
      <c r="AJ10">
        <f t="shared" si="1"/>
        <v>160</v>
      </c>
      <c r="AK10">
        <f t="shared" si="2"/>
        <v>0.81</v>
      </c>
      <c r="AM10">
        <v>0</v>
      </c>
    </row>
    <row r="11" spans="1:39" x14ac:dyDescent="0.3">
      <c r="A11" t="s">
        <v>30</v>
      </c>
      <c r="B11" t="s">
        <v>34</v>
      </c>
      <c r="C11">
        <f>IF(Attendance!C11="P", 5, IF(Attendance!C11="O", 3, 0))</f>
        <v>5</v>
      </c>
      <c r="D11">
        <f>IF(Attendance!D11="P", 5, IF(Attendance!D11="O", 3, 0))</f>
        <v>3</v>
      </c>
      <c r="E11">
        <f>IF(Attendance!E11="P", 5, IF(Attendance!E11="O", 3, 0))</f>
        <v>3</v>
      </c>
      <c r="F11">
        <f>IF(Attendance!F11="P", 5, IF(Attendance!F11="O", 3, 0))</f>
        <v>3</v>
      </c>
      <c r="G11">
        <f>IF(Attendance!G11="P", 5, IF(Attendance!G11="O", 3, 0))</f>
        <v>3</v>
      </c>
      <c r="H11">
        <f>IF(Attendance!H11="P", 5, IF(Attendance!H11="O", 3, 0))</f>
        <v>3</v>
      </c>
      <c r="I11">
        <f>IF(Attendance!I11="P", 5, IF(Attendance!I11="O", 3, 0))</f>
        <v>3</v>
      </c>
      <c r="J11">
        <f>IF(Attendance!J11="P", 5, IF(Attendance!J11="O", 3, 0))</f>
        <v>3</v>
      </c>
      <c r="K11">
        <f>IF(Attendance!K11="P", 5, IF(Attendance!K11="O", 3, 0))</f>
        <v>3</v>
      </c>
      <c r="L11">
        <f>IF(Attendance!L11="P", 5, IF(Attendance!L11="O", 3, 0))</f>
        <v>3</v>
      </c>
      <c r="M11">
        <f>IF(Attendance!M11="P", 5, IF(Attendance!M11="O", 3, 0))</f>
        <v>3</v>
      </c>
      <c r="N11">
        <f>IF(Attendance!N11="P", 5, IF(Attendance!N11="O", 3, 0))</f>
        <v>3</v>
      </c>
      <c r="O11">
        <f>IF(Attendance!O11="P", 5, IF(Attendance!O11="O", 3, 0))</f>
        <v>3</v>
      </c>
      <c r="P11">
        <f>IF(Attendance!P11="P", 5, IF(Attendance!P11="O", 3, 0))</f>
        <v>3</v>
      </c>
      <c r="Q11">
        <f>IF(Attendance!Q11="P", 5, IF(Attendance!Q11="O", 3, 0))</f>
        <v>3</v>
      </c>
      <c r="R11">
        <f>IF(Attendance!R11="P", 5, IF(Attendance!R11="O", 3, 0))</f>
        <v>3</v>
      </c>
      <c r="S11">
        <f>IF(Attendance!S11="P", 5, IF(Attendance!S11="O", 3, 0))</f>
        <v>3</v>
      </c>
      <c r="T11">
        <f>IF(Attendance!T11="P", 5, IF(Attendance!T11="O", 3, 0))</f>
        <v>3</v>
      </c>
      <c r="U11">
        <f>IF(Attendance!U11="P", 5, IF(Attendance!U11="O", 3, 0))</f>
        <v>3</v>
      </c>
      <c r="V11">
        <f>IF(Attendance!V11="P", 5, IF(Attendance!V11="O", 3, 0))</f>
        <v>3</v>
      </c>
      <c r="W11">
        <f>IF(Attendance!W11="P", 5, IF(Attendance!W11="O", 3, 0))</f>
        <v>3</v>
      </c>
      <c r="X11">
        <f>IF(Attendance!X11="P", 5, IF(Attendance!X11="O", 3, 0))</f>
        <v>3</v>
      </c>
      <c r="Y11">
        <f>IF(Attendance!Y11="P", 5, IF(Attendance!Y11="O", 3, 0))</f>
        <v>3</v>
      </c>
      <c r="Z11">
        <f>IF(Attendance!Z11="P", 5, IF(Attendance!Z11="O", 3, 0))</f>
        <v>3</v>
      </c>
      <c r="AA11">
        <f>IF(Attendance!AA11="P", 5, IF(Attendance!AA11="O", 3, 0))</f>
        <v>3</v>
      </c>
      <c r="AB11">
        <f>IF(Attendance!AB11="P", 5, IF(Attendance!AB11="O", 3, 0))</f>
        <v>3</v>
      </c>
      <c r="AC11">
        <f>IF(Attendance!AC11="P", 5, IF(Attendance!AC11="O", 3, 0))</f>
        <v>3</v>
      </c>
      <c r="AD11">
        <f>IF(Attendance!AD11="P", 5, IF(Attendance!AD11="O", 3, 0))</f>
        <v>0</v>
      </c>
      <c r="AE11">
        <f>IF(Attendance!AE11="P", 5, IF(Attendance!AE11="O", 3, 0))</f>
        <v>3</v>
      </c>
      <c r="AF11">
        <f>IF(Attendance!AF11="P", 5, IF(Attendance!AF11="O", 3, 0))</f>
        <v>3</v>
      </c>
      <c r="AG11">
        <f>IF(Attendance!AG11="P", 5, IF(Attendance!AG11="O", 3, 0))</f>
        <v>3</v>
      </c>
      <c r="AH11">
        <f>IF(Attendance!AH11="P", 5, IF(Attendance!AH11="O", 3, 0))</f>
        <v>3</v>
      </c>
      <c r="AI11">
        <f t="shared" si="0"/>
        <v>95</v>
      </c>
      <c r="AJ11">
        <f t="shared" si="1"/>
        <v>160</v>
      </c>
      <c r="AK11">
        <f t="shared" si="2"/>
        <v>2.97</v>
      </c>
      <c r="AM11">
        <v>0</v>
      </c>
    </row>
    <row r="12" spans="1:39" x14ac:dyDescent="0.3">
      <c r="A12" t="s">
        <v>26</v>
      </c>
      <c r="B12" t="s">
        <v>34</v>
      </c>
      <c r="C12">
        <f>IF(Attendance!C12="P", 5, IF(Attendance!C12="O", 3, 0))</f>
        <v>0</v>
      </c>
      <c r="D12">
        <f>IF(Attendance!D12="P", 5, IF(Attendance!D12="O", 3, 0))</f>
        <v>0</v>
      </c>
      <c r="E12">
        <f>IF(Attendance!E12="P", 5, IF(Attendance!E12="O", 3, 0))</f>
        <v>0</v>
      </c>
      <c r="F12">
        <f>IF(Attendance!F12="P", 5, IF(Attendance!F12="O", 3, 0))</f>
        <v>0</v>
      </c>
      <c r="G12">
        <f>IF(Attendance!G12="P", 5, IF(Attendance!G12="O", 3, 0))</f>
        <v>0</v>
      </c>
      <c r="H12">
        <f>IF(Attendance!H12="P", 5, IF(Attendance!H12="O", 3, 0))</f>
        <v>0</v>
      </c>
      <c r="I12">
        <f>IF(Attendance!I12="P", 5, IF(Attendance!I12="O", 3, 0))</f>
        <v>0</v>
      </c>
      <c r="J12">
        <f>IF(Attendance!J12="P", 5, IF(Attendance!J12="O", 3, 0))</f>
        <v>0</v>
      </c>
      <c r="K12">
        <f>IF(Attendance!K12="P", 5, IF(Attendance!K12="O", 3, 0))</f>
        <v>0</v>
      </c>
      <c r="L12">
        <f>IF(Attendance!L12="P", 5, IF(Attendance!L12="O", 3, 0))</f>
        <v>0</v>
      </c>
      <c r="M12">
        <f>IF(Attendance!M12="P", 5, IF(Attendance!M12="O", 3, 0))</f>
        <v>0</v>
      </c>
      <c r="N12">
        <f>IF(Attendance!N12="P", 5, IF(Attendance!N12="O", 3, 0))</f>
        <v>0</v>
      </c>
      <c r="O12">
        <f>IF(Attendance!O12="P", 5, IF(Attendance!O12="O", 3, 0))</f>
        <v>0</v>
      </c>
      <c r="P12">
        <f>IF(Attendance!P12="P", 5, IF(Attendance!P12="O", 3, 0))</f>
        <v>0</v>
      </c>
      <c r="Q12">
        <f>IF(Attendance!Q12="P", 5, IF(Attendance!Q12="O", 3, 0))</f>
        <v>0</v>
      </c>
      <c r="R12">
        <f>IF(Attendance!R12="P", 5, IF(Attendance!R12="O", 3, 0))</f>
        <v>0</v>
      </c>
      <c r="S12">
        <f>IF(Attendance!S12="P", 5, IF(Attendance!S12="O", 3, 0))</f>
        <v>0</v>
      </c>
      <c r="T12">
        <f>IF(Attendance!T12="P", 5, IF(Attendance!T12="O", 3, 0))</f>
        <v>0</v>
      </c>
      <c r="U12">
        <f>IF(Attendance!U12="P", 5, IF(Attendance!U12="O", 3, 0))</f>
        <v>0</v>
      </c>
      <c r="V12">
        <f>IF(Attendance!V12="P", 5, IF(Attendance!V12="O", 3, 0))</f>
        <v>0</v>
      </c>
      <c r="W12">
        <f>IF(Attendance!W12="P", 5, IF(Attendance!W12="O", 3, 0))</f>
        <v>0</v>
      </c>
      <c r="X12">
        <f>IF(Attendance!X12="P", 5, IF(Attendance!X12="O", 3, 0))</f>
        <v>0</v>
      </c>
      <c r="Y12">
        <f>IF(Attendance!Y12="P", 5, IF(Attendance!Y12="O", 3, 0))</f>
        <v>0</v>
      </c>
      <c r="Z12">
        <f>IF(Attendance!Z12="P", 5, IF(Attendance!Z12="O", 3, 0))</f>
        <v>0</v>
      </c>
      <c r="AA12">
        <f>IF(Attendance!AA12="P", 5, IF(Attendance!AA12="O", 3, 0))</f>
        <v>0</v>
      </c>
      <c r="AB12">
        <f>IF(Attendance!AB12="P", 5, IF(Attendance!AB12="O", 3, 0))</f>
        <v>0</v>
      </c>
      <c r="AC12">
        <f>IF(Attendance!AC12="P", 5, IF(Attendance!AC12="O", 3, 0))</f>
        <v>0</v>
      </c>
      <c r="AD12">
        <f>IF(Attendance!AD12="P", 5, IF(Attendance!AD12="O", 3, 0))</f>
        <v>0</v>
      </c>
      <c r="AE12">
        <f>IF(Attendance!AE12="P", 5, IF(Attendance!AE12="O", 3, 0))</f>
        <v>0</v>
      </c>
      <c r="AF12">
        <f>IF(Attendance!AF12="P", 5, IF(Attendance!AF12="O", 3, 0))</f>
        <v>0</v>
      </c>
      <c r="AG12">
        <f>IF(Attendance!AG12="P", 5, IF(Attendance!AG12="O", 3, 0))</f>
        <v>0</v>
      </c>
      <c r="AH12">
        <f>IF(Attendance!AH12="P", 5, IF(Attendance!AH12="O", 3, 0))</f>
        <v>0</v>
      </c>
      <c r="AI12">
        <f t="shared" si="0"/>
        <v>0</v>
      </c>
      <c r="AJ12">
        <f t="shared" si="1"/>
        <v>160</v>
      </c>
      <c r="AK12">
        <f t="shared" si="2"/>
        <v>0</v>
      </c>
      <c r="AM12">
        <v>0</v>
      </c>
    </row>
    <row r="13" spans="1:39" x14ac:dyDescent="0.3">
      <c r="A13" t="s">
        <v>13</v>
      </c>
      <c r="B13" t="s">
        <v>34</v>
      </c>
      <c r="C13">
        <f>IF(Attendance!C13="P", 5, IF(Attendance!C13="O", 3, 0))</f>
        <v>3</v>
      </c>
      <c r="D13">
        <f>IF(Attendance!D13="P", 5, IF(Attendance!D13="O", 3, 0))</f>
        <v>3</v>
      </c>
      <c r="E13">
        <f>IF(Attendance!E13="P", 5, IF(Attendance!E13="O", 3, 0))</f>
        <v>3</v>
      </c>
      <c r="F13">
        <f>IF(Attendance!F13="P", 5, IF(Attendance!F13="O", 3, 0))</f>
        <v>3</v>
      </c>
      <c r="G13">
        <f>IF(Attendance!G13="P", 5, IF(Attendance!G13="O", 3, 0))</f>
        <v>3</v>
      </c>
      <c r="H13">
        <f>IF(Attendance!H13="P", 5, IF(Attendance!H13="O", 3, 0))</f>
        <v>3</v>
      </c>
      <c r="I13">
        <f>IF(Attendance!I13="P", 5, IF(Attendance!I13="O", 3, 0))</f>
        <v>3</v>
      </c>
      <c r="J13">
        <f>IF(Attendance!J13="P", 5, IF(Attendance!J13="O", 3, 0))</f>
        <v>3</v>
      </c>
      <c r="K13">
        <f>IF(Attendance!K13="P", 5, IF(Attendance!K13="O", 3, 0))</f>
        <v>3</v>
      </c>
      <c r="L13">
        <f>IF(Attendance!L13="P", 5, IF(Attendance!L13="O", 3, 0))</f>
        <v>3</v>
      </c>
      <c r="M13">
        <f>IF(Attendance!M13="P", 5, IF(Attendance!M13="O", 3, 0))</f>
        <v>3</v>
      </c>
      <c r="N13">
        <f>IF(Attendance!N13="P", 5, IF(Attendance!N13="O", 3, 0))</f>
        <v>3</v>
      </c>
      <c r="O13">
        <f>IF(Attendance!O13="P", 5, IF(Attendance!O13="O", 3, 0))</f>
        <v>3</v>
      </c>
      <c r="P13">
        <f>IF(Attendance!P13="P", 5, IF(Attendance!P13="O", 3, 0))</f>
        <v>3</v>
      </c>
      <c r="Q13">
        <f>IF(Attendance!Q13="P", 5, IF(Attendance!Q13="O", 3, 0))</f>
        <v>3</v>
      </c>
      <c r="R13">
        <f>IF(Attendance!R13="P", 5, IF(Attendance!R13="O", 3, 0))</f>
        <v>3</v>
      </c>
      <c r="S13">
        <f>IF(Attendance!S13="P", 5, IF(Attendance!S13="O", 3, 0))</f>
        <v>3</v>
      </c>
      <c r="T13">
        <f>IF(Attendance!T13="P", 5, IF(Attendance!T13="O", 3, 0))</f>
        <v>3</v>
      </c>
      <c r="U13">
        <f>IF(Attendance!U13="P", 5, IF(Attendance!U13="O", 3, 0))</f>
        <v>3</v>
      </c>
      <c r="V13">
        <f>IF(Attendance!V13="P", 5, IF(Attendance!V13="O", 3, 0))</f>
        <v>3</v>
      </c>
      <c r="W13">
        <f>IF(Attendance!W13="P", 5, IF(Attendance!W13="O", 3, 0))</f>
        <v>0</v>
      </c>
      <c r="X13">
        <f>IF(Attendance!X13="P", 5, IF(Attendance!X13="O", 3, 0))</f>
        <v>0</v>
      </c>
      <c r="Y13">
        <f>IF(Attendance!Y13="P", 5, IF(Attendance!Y13="O", 3, 0))</f>
        <v>3</v>
      </c>
      <c r="Z13">
        <f>IF(Attendance!Z13="P", 5, IF(Attendance!Z13="O", 3, 0))</f>
        <v>3</v>
      </c>
      <c r="AA13">
        <f>IF(Attendance!AA13="P", 5, IF(Attendance!AA13="O", 3, 0))</f>
        <v>3</v>
      </c>
      <c r="AB13">
        <f>IF(Attendance!AB13="P", 5, IF(Attendance!AB13="O", 3, 0))</f>
        <v>0</v>
      </c>
      <c r="AC13">
        <f>IF(Attendance!AC13="P", 5, IF(Attendance!AC13="O", 3, 0))</f>
        <v>3</v>
      </c>
      <c r="AD13">
        <f>IF(Attendance!AD13="P", 5, IF(Attendance!AD13="O", 3, 0))</f>
        <v>3</v>
      </c>
      <c r="AE13">
        <f>IF(Attendance!AE13="P", 5, IF(Attendance!AE13="O", 3, 0))</f>
        <v>3</v>
      </c>
      <c r="AF13">
        <f>IF(Attendance!AF13="P", 5, IF(Attendance!AF13="O", 3, 0))</f>
        <v>3</v>
      </c>
      <c r="AG13">
        <f>IF(Attendance!AG13="P", 5, IF(Attendance!AG13="O", 3, 0))</f>
        <v>3</v>
      </c>
      <c r="AH13">
        <f>IF(Attendance!AH13="P", 5, IF(Attendance!AH13="O", 3, 0))</f>
        <v>3</v>
      </c>
      <c r="AI13">
        <f t="shared" si="0"/>
        <v>87</v>
      </c>
      <c r="AJ13">
        <f t="shared" si="1"/>
        <v>160</v>
      </c>
      <c r="AK13">
        <f t="shared" si="2"/>
        <v>2.72</v>
      </c>
      <c r="AM13">
        <v>0</v>
      </c>
    </row>
    <row r="14" spans="1:39" x14ac:dyDescent="0.3">
      <c r="A14" t="s">
        <v>5</v>
      </c>
      <c r="B14" t="s">
        <v>34</v>
      </c>
      <c r="C14">
        <f>IF(Attendance!C14="P", 5, IF(Attendance!C14="O", 3, 0))</f>
        <v>0</v>
      </c>
      <c r="D14">
        <f>IF(Attendance!D14="P", 5, IF(Attendance!D14="O", 3, 0))</f>
        <v>5</v>
      </c>
      <c r="E14">
        <f>IF(Attendance!E14="P", 5, IF(Attendance!E14="O", 3, 0))</f>
        <v>3</v>
      </c>
      <c r="F14">
        <f>IF(Attendance!F14="P", 5, IF(Attendance!F14="O", 3, 0))</f>
        <v>3</v>
      </c>
      <c r="G14">
        <f>IF(Attendance!G14="P", 5, IF(Attendance!G14="O", 3, 0))</f>
        <v>5</v>
      </c>
      <c r="H14">
        <f>IF(Attendance!H14="P", 5, IF(Attendance!H14="O", 3, 0))</f>
        <v>3</v>
      </c>
      <c r="I14">
        <f>IF(Attendance!I14="P", 5, IF(Attendance!I14="O", 3, 0))</f>
        <v>3</v>
      </c>
      <c r="J14">
        <f>IF(Attendance!J14="P", 5, IF(Attendance!J14="O", 3, 0))</f>
        <v>3</v>
      </c>
      <c r="K14">
        <f>IF(Attendance!K14="P", 5, IF(Attendance!K14="O", 3, 0))</f>
        <v>5</v>
      </c>
      <c r="L14">
        <f>IF(Attendance!L14="P", 5, IF(Attendance!L14="O", 3, 0))</f>
        <v>5</v>
      </c>
      <c r="M14">
        <f>IF(Attendance!M14="P", 5, IF(Attendance!M14="O", 3, 0))</f>
        <v>5</v>
      </c>
      <c r="N14">
        <f>IF(Attendance!N14="P", 5, IF(Attendance!N14="O", 3, 0))</f>
        <v>3</v>
      </c>
      <c r="O14">
        <f>IF(Attendance!O14="P", 5, IF(Attendance!O14="O", 3, 0))</f>
        <v>5</v>
      </c>
      <c r="P14">
        <f>IF(Attendance!P14="P", 5, IF(Attendance!P14="O", 3, 0))</f>
        <v>5</v>
      </c>
      <c r="Q14">
        <f>IF(Attendance!Q14="P", 5, IF(Attendance!Q14="O", 3, 0))</f>
        <v>0</v>
      </c>
      <c r="R14">
        <f>IF(Attendance!R14="P", 5, IF(Attendance!R14="O", 3, 0))</f>
        <v>0</v>
      </c>
      <c r="S14">
        <f>IF(Attendance!S14="P", 5, IF(Attendance!S14="O", 3, 0))</f>
        <v>0</v>
      </c>
      <c r="T14">
        <f>IF(Attendance!T14="P", 5, IF(Attendance!T14="O", 3, 0))</f>
        <v>0</v>
      </c>
      <c r="U14">
        <f>IF(Attendance!U14="P", 5, IF(Attendance!U14="O", 3, 0))</f>
        <v>0</v>
      </c>
      <c r="V14">
        <f>IF(Attendance!V14="P", 5, IF(Attendance!V14="O", 3, 0))</f>
        <v>0</v>
      </c>
      <c r="W14">
        <f>IF(Attendance!W14="P", 5, IF(Attendance!W14="O", 3, 0))</f>
        <v>0</v>
      </c>
      <c r="X14">
        <f>IF(Attendance!X14="P", 5, IF(Attendance!X14="O", 3, 0))</f>
        <v>0</v>
      </c>
      <c r="Y14">
        <f>IF(Attendance!Y14="P", 5, IF(Attendance!Y14="O", 3, 0))</f>
        <v>0</v>
      </c>
      <c r="Z14">
        <f>IF(Attendance!Z14="P", 5, IF(Attendance!Z14="O", 3, 0))</f>
        <v>0</v>
      </c>
      <c r="AA14">
        <f>IF(Attendance!AA14="P", 5, IF(Attendance!AA14="O", 3, 0))</f>
        <v>0</v>
      </c>
      <c r="AB14">
        <f>IF(Attendance!AB14="P", 5, IF(Attendance!AB14="O", 3, 0))</f>
        <v>0</v>
      </c>
      <c r="AC14">
        <f>IF(Attendance!AC14="P", 5, IF(Attendance!AC14="O", 3, 0))</f>
        <v>0</v>
      </c>
      <c r="AD14">
        <f>IF(Attendance!AD14="P", 5, IF(Attendance!AD14="O", 3, 0))</f>
        <v>0</v>
      </c>
      <c r="AE14">
        <f>IF(Attendance!AE14="P", 5, IF(Attendance!AE14="O", 3, 0))</f>
        <v>0</v>
      </c>
      <c r="AF14">
        <f>IF(Attendance!AF14="P", 5, IF(Attendance!AF14="O", 3, 0))</f>
        <v>0</v>
      </c>
      <c r="AG14">
        <f>IF(Attendance!AG14="P", 5, IF(Attendance!AG14="O", 3, 0))</f>
        <v>0</v>
      </c>
      <c r="AH14">
        <f>IF(Attendance!AH14="P", 5, IF(Attendance!AH14="O", 3, 0))</f>
        <v>0</v>
      </c>
      <c r="AI14">
        <f t="shared" si="0"/>
        <v>53</v>
      </c>
      <c r="AJ14">
        <f t="shared" si="1"/>
        <v>160</v>
      </c>
      <c r="AK14">
        <f t="shared" si="2"/>
        <v>1.66</v>
      </c>
      <c r="AM14">
        <v>0</v>
      </c>
    </row>
    <row r="15" spans="1:39" x14ac:dyDescent="0.3">
      <c r="A15" t="s">
        <v>18</v>
      </c>
      <c r="B15" t="s">
        <v>34</v>
      </c>
      <c r="C15">
        <f>IF(Attendance!C16="P", 5, IF(Attendance!C16="O", 3, 0))</f>
        <v>0</v>
      </c>
      <c r="D15">
        <f>IF(Attendance!D16="P", 5, IF(Attendance!D16="O", 3, 0))</f>
        <v>0</v>
      </c>
      <c r="E15">
        <f>IF(Attendance!E16="P", 5, IF(Attendance!E16="O", 3, 0))</f>
        <v>0</v>
      </c>
      <c r="F15">
        <f>IF(Attendance!F16="P", 5, IF(Attendance!F16="O", 3, 0))</f>
        <v>0</v>
      </c>
      <c r="G15">
        <f>IF(Attendance!G16="P", 5, IF(Attendance!G16="O", 3, 0))</f>
        <v>0</v>
      </c>
      <c r="H15">
        <f>IF(Attendance!H16="P", 5, IF(Attendance!H16="O", 3, 0))</f>
        <v>0</v>
      </c>
      <c r="I15">
        <f>IF(Attendance!I16="P", 5, IF(Attendance!I16="O", 3, 0))</f>
        <v>0</v>
      </c>
      <c r="J15">
        <f>IF(Attendance!J16="P", 5, IF(Attendance!J16="O", 3, 0))</f>
        <v>0</v>
      </c>
      <c r="K15">
        <f>IF(Attendance!K16="P", 5, IF(Attendance!K16="O", 3, 0))</f>
        <v>0</v>
      </c>
      <c r="L15">
        <f>IF(Attendance!L16="P", 5, IF(Attendance!L16="O", 3, 0))</f>
        <v>0</v>
      </c>
      <c r="M15">
        <f>IF(Attendance!M16="P", 5, IF(Attendance!M16="O", 3, 0))</f>
        <v>0</v>
      </c>
      <c r="N15">
        <f>IF(Attendance!N16="P", 5, IF(Attendance!N16="O", 3, 0))</f>
        <v>0</v>
      </c>
      <c r="O15">
        <f>IF(Attendance!O16="P", 5, IF(Attendance!O16="O", 3, 0))</f>
        <v>0</v>
      </c>
      <c r="P15">
        <f>IF(Attendance!P16="P", 5, IF(Attendance!P16="O", 3, 0))</f>
        <v>0</v>
      </c>
      <c r="Q15">
        <f>IF(Attendance!Q16="P", 5, IF(Attendance!Q16="O", 3, 0))</f>
        <v>0</v>
      </c>
      <c r="R15">
        <f>IF(Attendance!R16="P", 5, IF(Attendance!R16="O", 3, 0))</f>
        <v>0</v>
      </c>
      <c r="S15">
        <f>IF(Attendance!S16="P", 5, IF(Attendance!S16="O", 3, 0))</f>
        <v>0</v>
      </c>
      <c r="T15">
        <f>IF(Attendance!T16="P", 5, IF(Attendance!T16="O", 3, 0))</f>
        <v>0</v>
      </c>
      <c r="U15">
        <f>IF(Attendance!U16="P", 5, IF(Attendance!U16="O", 3, 0))</f>
        <v>0</v>
      </c>
      <c r="V15">
        <f>IF(Attendance!V16="P", 5, IF(Attendance!V16="O", 3, 0))</f>
        <v>0</v>
      </c>
      <c r="W15">
        <f>IF(Attendance!W16="P", 5, IF(Attendance!W16="O", 3, 0))</f>
        <v>0</v>
      </c>
      <c r="X15">
        <f>IF(Attendance!X16="P", 5, IF(Attendance!X16="O", 3, 0))</f>
        <v>0</v>
      </c>
      <c r="Y15">
        <f>IF(Attendance!Y16="P", 5, IF(Attendance!Y16="O", 3, 0))</f>
        <v>0</v>
      </c>
      <c r="Z15">
        <f>IF(Attendance!Z16="P", 5, IF(Attendance!Z16="O", 3, 0))</f>
        <v>0</v>
      </c>
      <c r="AA15">
        <f>IF(Attendance!AA16="P", 5, IF(Attendance!AA16="O", 3, 0))</f>
        <v>0</v>
      </c>
      <c r="AB15">
        <f>IF(Attendance!AB16="P", 5, IF(Attendance!AB16="O", 3, 0))</f>
        <v>0</v>
      </c>
      <c r="AC15">
        <f>IF(Attendance!AC16="P", 5, IF(Attendance!AC16="O", 3, 0))</f>
        <v>0</v>
      </c>
      <c r="AD15">
        <f>IF(Attendance!AD16="P", 5, IF(Attendance!AD16="O", 3, 0))</f>
        <v>0</v>
      </c>
      <c r="AE15">
        <f>IF(Attendance!AE16="P", 5, IF(Attendance!AE16="O", 3, 0))</f>
        <v>0</v>
      </c>
      <c r="AF15">
        <f>IF(Attendance!AF16="P", 5, IF(Attendance!AF16="O", 3, 0))</f>
        <v>0</v>
      </c>
      <c r="AG15">
        <f>IF(Attendance!AG16="P", 5, IF(Attendance!AG16="O", 3, 0))</f>
        <v>0</v>
      </c>
      <c r="AH15">
        <f>IF(Attendance!AH16="P", 5, IF(Attendance!AH16="O", 3, 0))</f>
        <v>0</v>
      </c>
      <c r="AI15">
        <f t="shared" si="0"/>
        <v>0</v>
      </c>
      <c r="AJ15">
        <f t="shared" si="1"/>
        <v>160</v>
      </c>
      <c r="AK15">
        <f t="shared" si="2"/>
        <v>0</v>
      </c>
      <c r="AL15">
        <v>16</v>
      </c>
      <c r="AM15">
        <f>ROUND(AL15/4, 2)</f>
        <v>4</v>
      </c>
    </row>
    <row r="16" spans="1:39" x14ac:dyDescent="0.3">
      <c r="A16" t="s">
        <v>53</v>
      </c>
      <c r="B16" t="s">
        <v>34</v>
      </c>
      <c r="C16">
        <f>IF(Attendance!C18="P", 5, IF(Attendance!C18="O", 3, 0))</f>
        <v>3</v>
      </c>
      <c r="D16">
        <f>IF(Attendance!D18="P", 5, IF(Attendance!D18="O", 3, 0))</f>
        <v>0</v>
      </c>
      <c r="E16">
        <f>IF(Attendance!E18="P", 5, IF(Attendance!E18="O", 3, 0))</f>
        <v>3</v>
      </c>
      <c r="F16">
        <f>IF(Attendance!F18="P", 5, IF(Attendance!F18="O", 3, 0))</f>
        <v>3</v>
      </c>
      <c r="G16">
        <f>IF(Attendance!G18="P", 5, IF(Attendance!G18="O", 3, 0))</f>
        <v>3</v>
      </c>
      <c r="H16">
        <f>IF(Attendance!H18="P", 5, IF(Attendance!H18="O", 3, 0))</f>
        <v>3</v>
      </c>
      <c r="I16">
        <f>IF(Attendance!I18="P", 5, IF(Attendance!I18="O", 3, 0))</f>
        <v>3</v>
      </c>
      <c r="J16">
        <f>IF(Attendance!J18="P", 5, IF(Attendance!J18="O", 3, 0))</f>
        <v>3</v>
      </c>
      <c r="K16">
        <f>IF(Attendance!K18="P", 5, IF(Attendance!K18="O", 3, 0))</f>
        <v>3</v>
      </c>
      <c r="L16">
        <f>IF(Attendance!L18="P", 5, IF(Attendance!L18="O", 3, 0))</f>
        <v>3</v>
      </c>
      <c r="M16">
        <f>IF(Attendance!M18="P", 5, IF(Attendance!M18="O", 3, 0))</f>
        <v>3</v>
      </c>
      <c r="N16">
        <f>IF(Attendance!N18="P", 5, IF(Attendance!N18="O", 3, 0))</f>
        <v>3</v>
      </c>
      <c r="O16">
        <f>IF(Attendance!O18="P", 5, IF(Attendance!O18="O", 3, 0))</f>
        <v>3</v>
      </c>
      <c r="P16">
        <f>IF(Attendance!P18="P", 5, IF(Attendance!P18="O", 3, 0))</f>
        <v>3</v>
      </c>
      <c r="Q16">
        <f>IF(Attendance!Q18="P", 5, IF(Attendance!Q18="O", 3, 0))</f>
        <v>3</v>
      </c>
      <c r="R16">
        <f>IF(Attendance!R18="P", 5, IF(Attendance!R18="O", 3, 0))</f>
        <v>3</v>
      </c>
      <c r="S16">
        <f>IF(Attendance!S18="P", 5, IF(Attendance!S18="O", 3, 0))</f>
        <v>3</v>
      </c>
      <c r="T16">
        <f>IF(Attendance!T18="P", 5, IF(Attendance!T18="O", 3, 0))</f>
        <v>3</v>
      </c>
      <c r="U16">
        <f>IF(Attendance!U18="P", 5, IF(Attendance!U18="O", 3, 0))</f>
        <v>3</v>
      </c>
      <c r="V16">
        <f>IF(Attendance!V18="P", 5, IF(Attendance!V18="O", 3, 0))</f>
        <v>3</v>
      </c>
      <c r="W16">
        <f>IF(Attendance!W18="P", 5, IF(Attendance!W18="O", 3, 0))</f>
        <v>3</v>
      </c>
      <c r="X16">
        <f>IF(Attendance!X18="P", 5, IF(Attendance!X18="O", 3, 0))</f>
        <v>3</v>
      </c>
      <c r="Y16">
        <f>IF(Attendance!Y18="P", 5, IF(Attendance!Y18="O", 3, 0))</f>
        <v>3</v>
      </c>
      <c r="Z16">
        <f>IF(Attendance!Z18="P", 5, IF(Attendance!Z18="O", 3, 0))</f>
        <v>3</v>
      </c>
      <c r="AA16">
        <f>IF(Attendance!AA18="P", 5, IF(Attendance!AA18="O", 3, 0))</f>
        <v>3</v>
      </c>
      <c r="AB16">
        <f>IF(Attendance!AB18="P", 5, IF(Attendance!AB18="O", 3, 0))</f>
        <v>3</v>
      </c>
      <c r="AC16">
        <f>IF(Attendance!AC18="P", 5, IF(Attendance!AC18="O", 3, 0))</f>
        <v>3</v>
      </c>
      <c r="AD16">
        <f>IF(Attendance!AD18="P", 5, IF(Attendance!AD18="O", 3, 0))</f>
        <v>3</v>
      </c>
      <c r="AE16">
        <f>IF(Attendance!AE18="P", 5, IF(Attendance!AE18="O", 3, 0))</f>
        <v>3</v>
      </c>
      <c r="AF16">
        <f>IF(Attendance!AF18="P", 5, IF(Attendance!AF18="O", 3, 0))</f>
        <v>3</v>
      </c>
      <c r="AG16">
        <f>IF(Attendance!AG18="P", 5, IF(Attendance!AG18="O", 3, 0))</f>
        <v>3</v>
      </c>
      <c r="AH16">
        <f>IF(Attendance!AH18="P", 5, IF(Attendance!AH18="O", 3, 0))</f>
        <v>0</v>
      </c>
      <c r="AI16">
        <f t="shared" si="0"/>
        <v>90</v>
      </c>
      <c r="AJ16">
        <f t="shared" si="1"/>
        <v>160</v>
      </c>
      <c r="AK16">
        <f t="shared" si="2"/>
        <v>2.81</v>
      </c>
      <c r="AL16">
        <v>6</v>
      </c>
      <c r="AM16">
        <f t="shared" ref="AM16" si="5">ROUND(AL16/4, 2)</f>
        <v>1.5</v>
      </c>
    </row>
    <row r="17" spans="1:39" x14ac:dyDescent="0.3">
      <c r="A17" t="s">
        <v>7</v>
      </c>
      <c r="B17" t="s">
        <v>34</v>
      </c>
      <c r="C17">
        <f>IF(Attendance!C19="P", 5, IF(Attendance!C19="O", 3, 0))</f>
        <v>3</v>
      </c>
      <c r="D17">
        <f>IF(Attendance!D19="P", 5, IF(Attendance!D19="O", 3, 0))</f>
        <v>3</v>
      </c>
      <c r="E17">
        <f>IF(Attendance!E19="P", 5, IF(Attendance!E19="O", 3, 0))</f>
        <v>3</v>
      </c>
      <c r="F17">
        <f>IF(Attendance!F19="P", 5, IF(Attendance!F19="O", 3, 0))</f>
        <v>3</v>
      </c>
      <c r="G17">
        <f>IF(Attendance!G19="P", 5, IF(Attendance!G19="O", 3, 0))</f>
        <v>3</v>
      </c>
      <c r="H17">
        <f>IF(Attendance!H19="P", 5, IF(Attendance!H19="O", 3, 0))</f>
        <v>3</v>
      </c>
      <c r="I17">
        <f>IF(Attendance!I19="P", 5, IF(Attendance!I19="O", 3, 0))</f>
        <v>3</v>
      </c>
      <c r="J17">
        <f>IF(Attendance!J19="P", 5, IF(Attendance!J19="O", 3, 0))</f>
        <v>3</v>
      </c>
      <c r="K17">
        <f>IF(Attendance!K19="P", 5, IF(Attendance!K19="O", 3, 0))</f>
        <v>3</v>
      </c>
      <c r="L17">
        <f>IF(Attendance!L19="P", 5, IF(Attendance!L19="O", 3, 0))</f>
        <v>0</v>
      </c>
      <c r="M17">
        <f>IF(Attendance!M19="P", 5, IF(Attendance!M19="O", 3, 0))</f>
        <v>0</v>
      </c>
      <c r="N17">
        <f>IF(Attendance!N19="P", 5, IF(Attendance!N19="O", 3, 0))</f>
        <v>0</v>
      </c>
      <c r="O17">
        <f>IF(Attendance!O19="P", 5, IF(Attendance!O19="O", 3, 0))</f>
        <v>0</v>
      </c>
      <c r="P17">
        <f>IF(Attendance!P19="P", 5, IF(Attendance!P19="O", 3, 0))</f>
        <v>0</v>
      </c>
      <c r="Q17">
        <f>IF(Attendance!Q19="P", 5, IF(Attendance!Q19="O", 3, 0))</f>
        <v>0</v>
      </c>
      <c r="R17">
        <f>IF(Attendance!R19="P", 5, IF(Attendance!R19="O", 3, 0))</f>
        <v>0</v>
      </c>
      <c r="S17">
        <f>IF(Attendance!S19="P", 5, IF(Attendance!S19="O", 3, 0))</f>
        <v>0</v>
      </c>
      <c r="T17">
        <f>IF(Attendance!T19="P", 5, IF(Attendance!T19="O", 3, 0))</f>
        <v>0</v>
      </c>
      <c r="U17">
        <f>IF(Attendance!U19="P", 5, IF(Attendance!U19="O", 3, 0))</f>
        <v>0</v>
      </c>
      <c r="V17">
        <f>IF(Attendance!V19="P", 5, IF(Attendance!V19="O", 3, 0))</f>
        <v>0</v>
      </c>
      <c r="W17">
        <f>IF(Attendance!W19="P", 5, IF(Attendance!W19="O", 3, 0))</f>
        <v>0</v>
      </c>
      <c r="X17">
        <f>IF(Attendance!X19="P", 5, IF(Attendance!X19="O", 3, 0))</f>
        <v>0</v>
      </c>
      <c r="Y17">
        <f>IF(Attendance!Y19="P", 5, IF(Attendance!Y19="O", 3, 0))</f>
        <v>0</v>
      </c>
      <c r="Z17">
        <f>IF(Attendance!Z19="P", 5, IF(Attendance!Z19="O", 3, 0))</f>
        <v>0</v>
      </c>
      <c r="AA17">
        <f>IF(Attendance!AA19="P", 5, IF(Attendance!AA19="O", 3, 0))</f>
        <v>0</v>
      </c>
      <c r="AB17">
        <f>IF(Attendance!AB19="P", 5, IF(Attendance!AB19="O", 3, 0))</f>
        <v>0</v>
      </c>
      <c r="AC17">
        <f>IF(Attendance!AC19="P", 5, IF(Attendance!AC19="O", 3, 0))</f>
        <v>0</v>
      </c>
      <c r="AD17">
        <f>IF(Attendance!AD19="P", 5, IF(Attendance!AD19="O", 3, 0))</f>
        <v>0</v>
      </c>
      <c r="AE17">
        <f>IF(Attendance!AE19="P", 5, IF(Attendance!AE19="O", 3, 0))</f>
        <v>0</v>
      </c>
      <c r="AF17">
        <f>IF(Attendance!AF19="P", 5, IF(Attendance!AF19="O", 3, 0))</f>
        <v>0</v>
      </c>
      <c r="AG17">
        <f>IF(Attendance!AG19="P", 5, IF(Attendance!AG19="O", 3, 0))</f>
        <v>0</v>
      </c>
      <c r="AH17">
        <f>IF(Attendance!AH19="P", 5, IF(Attendance!AH19="O", 3, 0))</f>
        <v>0</v>
      </c>
      <c r="AI17">
        <f t="shared" si="0"/>
        <v>27</v>
      </c>
      <c r="AJ17">
        <f t="shared" si="1"/>
        <v>160</v>
      </c>
      <c r="AK17">
        <f t="shared" si="2"/>
        <v>0.84</v>
      </c>
      <c r="AM17">
        <v>0</v>
      </c>
    </row>
    <row r="18" spans="1:39" x14ac:dyDescent="0.3">
      <c r="A18" t="s">
        <v>19</v>
      </c>
      <c r="B18" t="s">
        <v>34</v>
      </c>
      <c r="C18">
        <f>IF(Attendance!C20="P", 5, IF(Attendance!C20="O", 3, 0))</f>
        <v>0</v>
      </c>
      <c r="D18">
        <f>IF(Attendance!D20="P", 5, IF(Attendance!D20="O", 3, 0))</f>
        <v>0</v>
      </c>
      <c r="E18">
        <f>IF(Attendance!E20="P", 5, IF(Attendance!E20="O", 3, 0))</f>
        <v>0</v>
      </c>
      <c r="F18">
        <f>IF(Attendance!F20="P", 5, IF(Attendance!F20="O", 3, 0))</f>
        <v>0</v>
      </c>
      <c r="G18">
        <f>IF(Attendance!G20="P", 5, IF(Attendance!G20="O", 3, 0))</f>
        <v>0</v>
      </c>
      <c r="H18">
        <f>IF(Attendance!H20="P", 5, IF(Attendance!H20="O", 3, 0))</f>
        <v>0</v>
      </c>
      <c r="I18">
        <f>IF(Attendance!I20="P", 5, IF(Attendance!I20="O", 3, 0))</f>
        <v>0</v>
      </c>
      <c r="J18">
        <f>IF(Attendance!J20="P", 5, IF(Attendance!J20="O", 3, 0))</f>
        <v>0</v>
      </c>
      <c r="K18">
        <f>IF(Attendance!K20="P", 5, IF(Attendance!K20="O", 3, 0))</f>
        <v>0</v>
      </c>
      <c r="L18">
        <f>IF(Attendance!L20="P", 5, IF(Attendance!L20="O", 3, 0))</f>
        <v>0</v>
      </c>
      <c r="M18">
        <f>IF(Attendance!M20="P", 5, IF(Attendance!M20="O", 3, 0))</f>
        <v>0</v>
      </c>
      <c r="N18">
        <f>IF(Attendance!N20="P", 5, IF(Attendance!N20="O", 3, 0))</f>
        <v>0</v>
      </c>
      <c r="O18">
        <f>IF(Attendance!O20="P", 5, IF(Attendance!O20="O", 3, 0))</f>
        <v>0</v>
      </c>
      <c r="P18">
        <f>IF(Attendance!P20="P", 5, IF(Attendance!P20="O", 3, 0))</f>
        <v>0</v>
      </c>
      <c r="Q18">
        <f>IF(Attendance!Q20="P", 5, IF(Attendance!Q20="O", 3, 0))</f>
        <v>0</v>
      </c>
      <c r="R18">
        <f>IF(Attendance!R20="P", 5, IF(Attendance!R20="O", 3, 0))</f>
        <v>0</v>
      </c>
      <c r="S18">
        <f>IF(Attendance!S20="P", 5, IF(Attendance!S20="O", 3, 0))</f>
        <v>0</v>
      </c>
      <c r="T18">
        <f>IF(Attendance!T20="P", 5, IF(Attendance!T20="O", 3, 0))</f>
        <v>0</v>
      </c>
      <c r="U18">
        <f>IF(Attendance!U20="P", 5, IF(Attendance!U20="O", 3, 0))</f>
        <v>0</v>
      </c>
      <c r="V18">
        <f>IF(Attendance!V20="P", 5, IF(Attendance!V20="O", 3, 0))</f>
        <v>0</v>
      </c>
      <c r="W18">
        <f>IF(Attendance!W20="P", 5, IF(Attendance!W20="O", 3, 0))</f>
        <v>0</v>
      </c>
      <c r="X18">
        <f>IF(Attendance!X20="P", 5, IF(Attendance!X20="O", 3, 0))</f>
        <v>0</v>
      </c>
      <c r="Y18">
        <f>IF(Attendance!Y20="P", 5, IF(Attendance!Y20="O", 3, 0))</f>
        <v>0</v>
      </c>
      <c r="Z18">
        <f>IF(Attendance!Z20="P", 5, IF(Attendance!Z20="O", 3, 0))</f>
        <v>0</v>
      </c>
      <c r="AA18">
        <f>IF(Attendance!AA20="P", 5, IF(Attendance!AA20="O", 3, 0))</f>
        <v>0</v>
      </c>
      <c r="AB18">
        <f>IF(Attendance!AB20="P", 5, IF(Attendance!AB20="O", 3, 0))</f>
        <v>0</v>
      </c>
      <c r="AC18">
        <f>IF(Attendance!AC20="P", 5, IF(Attendance!AC20="O", 3, 0))</f>
        <v>3</v>
      </c>
      <c r="AD18">
        <f>IF(Attendance!AD20="P", 5, IF(Attendance!AD20="O", 3, 0))</f>
        <v>3</v>
      </c>
      <c r="AE18">
        <f>IF(Attendance!AE20="P", 5, IF(Attendance!AE20="O", 3, 0))</f>
        <v>3</v>
      </c>
      <c r="AF18">
        <f>IF(Attendance!AF20="P", 5, IF(Attendance!AF20="O", 3, 0))</f>
        <v>0</v>
      </c>
      <c r="AG18">
        <f>IF(Attendance!AG20="P", 5, IF(Attendance!AG20="O", 3, 0))</f>
        <v>0</v>
      </c>
      <c r="AH18">
        <f>IF(Attendance!AH20="P", 5, IF(Attendance!AH20="O", 3, 0))</f>
        <v>0</v>
      </c>
      <c r="AI18">
        <f t="shared" si="0"/>
        <v>9</v>
      </c>
      <c r="AJ18">
        <f t="shared" si="1"/>
        <v>160</v>
      </c>
      <c r="AK18">
        <f t="shared" si="2"/>
        <v>0.28000000000000003</v>
      </c>
      <c r="AL18">
        <v>6</v>
      </c>
      <c r="AM18">
        <f t="shared" ref="AM18:AM19" si="6">ROUND(AL18/4, 2)</f>
        <v>1.5</v>
      </c>
    </row>
    <row r="19" spans="1:39" x14ac:dyDescent="0.3">
      <c r="A19" t="s">
        <v>20</v>
      </c>
      <c r="B19" t="s">
        <v>34</v>
      </c>
      <c r="C19">
        <f>IF(Attendance!C21="P", 5, IF(Attendance!C21="O", 3, 0))</f>
        <v>5</v>
      </c>
      <c r="D19">
        <f>IF(Attendance!D21="P", 5, IF(Attendance!D21="O", 3, 0))</f>
        <v>5</v>
      </c>
      <c r="E19">
        <f>IF(Attendance!E21="P", 5, IF(Attendance!E21="O", 3, 0))</f>
        <v>5</v>
      </c>
      <c r="F19">
        <f>IF(Attendance!F21="P", 5, IF(Attendance!F21="O", 3, 0))</f>
        <v>5</v>
      </c>
      <c r="G19">
        <f>IF(Attendance!G21="P", 5, IF(Attendance!G21="O", 3, 0))</f>
        <v>5</v>
      </c>
      <c r="H19">
        <f>IF(Attendance!H21="P", 5, IF(Attendance!H21="O", 3, 0))</f>
        <v>3</v>
      </c>
      <c r="I19">
        <f>IF(Attendance!I21="P", 5, IF(Attendance!I21="O", 3, 0))</f>
        <v>5</v>
      </c>
      <c r="J19">
        <f>IF(Attendance!J21="P", 5, IF(Attendance!J21="O", 3, 0))</f>
        <v>3</v>
      </c>
      <c r="K19">
        <f>IF(Attendance!K21="P", 5, IF(Attendance!K21="O", 3, 0))</f>
        <v>3</v>
      </c>
      <c r="L19">
        <f>IF(Attendance!L21="P", 5, IF(Attendance!L21="O", 3, 0))</f>
        <v>3</v>
      </c>
      <c r="M19">
        <f>IF(Attendance!M21="P", 5, IF(Attendance!M21="O", 3, 0))</f>
        <v>3</v>
      </c>
      <c r="N19">
        <f>IF(Attendance!N21="P", 5, IF(Attendance!N21="O", 3, 0))</f>
        <v>3</v>
      </c>
      <c r="O19">
        <f>IF(Attendance!O21="P", 5, IF(Attendance!O21="O", 3, 0))</f>
        <v>3</v>
      </c>
      <c r="P19">
        <f>IF(Attendance!P21="P", 5, IF(Attendance!P21="O", 3, 0))</f>
        <v>3</v>
      </c>
      <c r="Q19">
        <f>IF(Attendance!Q21="P", 5, IF(Attendance!Q21="O", 3, 0))</f>
        <v>3</v>
      </c>
      <c r="R19">
        <f>IF(Attendance!R21="P", 5, IF(Attendance!R21="O", 3, 0))</f>
        <v>3</v>
      </c>
      <c r="S19">
        <f>IF(Attendance!S21="P", 5, IF(Attendance!S21="O", 3, 0))</f>
        <v>3</v>
      </c>
      <c r="T19">
        <f>IF(Attendance!T21="P", 5, IF(Attendance!T21="O", 3, 0))</f>
        <v>5</v>
      </c>
      <c r="U19">
        <f>IF(Attendance!U21="P", 5, IF(Attendance!U21="O", 3, 0))</f>
        <v>3</v>
      </c>
      <c r="V19">
        <f>IF(Attendance!V21="P", 5, IF(Attendance!V21="O", 3, 0))</f>
        <v>5</v>
      </c>
      <c r="W19">
        <f>IF(Attendance!W21="P", 5, IF(Attendance!W21="O", 3, 0))</f>
        <v>3</v>
      </c>
      <c r="X19">
        <f>IF(Attendance!X21="P", 5, IF(Attendance!X21="O", 3, 0))</f>
        <v>3</v>
      </c>
      <c r="Y19">
        <f>IF(Attendance!Y21="P", 5, IF(Attendance!Y21="O", 3, 0))</f>
        <v>3</v>
      </c>
      <c r="Z19">
        <f>IF(Attendance!Z21="P", 5, IF(Attendance!Z21="O", 3, 0))</f>
        <v>3</v>
      </c>
      <c r="AA19">
        <f>IF(Attendance!AA21="P", 5, IF(Attendance!AA21="O", 3, 0))</f>
        <v>0</v>
      </c>
      <c r="AB19">
        <f>IF(Attendance!AB21="P", 5, IF(Attendance!AB21="O", 3, 0))</f>
        <v>0</v>
      </c>
      <c r="AC19">
        <f>IF(Attendance!AC21="P", 5, IF(Attendance!AC21="O", 3, 0))</f>
        <v>3</v>
      </c>
      <c r="AD19">
        <f>IF(Attendance!AD21="P", 5, IF(Attendance!AD21="O", 3, 0))</f>
        <v>0</v>
      </c>
      <c r="AE19">
        <f>IF(Attendance!AE21="P", 5, IF(Attendance!AE21="O", 3, 0))</f>
        <v>0</v>
      </c>
      <c r="AF19">
        <f>IF(Attendance!AF21="P", 5, IF(Attendance!AF21="O", 3, 0))</f>
        <v>3</v>
      </c>
      <c r="AG19">
        <f>IF(Attendance!AG21="P", 5, IF(Attendance!AG21="O", 3, 0))</f>
        <v>3</v>
      </c>
      <c r="AH19">
        <f>IF(Attendance!AH21="P", 5, IF(Attendance!AH21="O", 3, 0))</f>
        <v>3</v>
      </c>
      <c r="AI19">
        <f t="shared" si="0"/>
        <v>100</v>
      </c>
      <c r="AJ19">
        <f t="shared" si="1"/>
        <v>160</v>
      </c>
      <c r="AK19">
        <f t="shared" si="2"/>
        <v>3.13</v>
      </c>
      <c r="AL19">
        <v>10</v>
      </c>
      <c r="AM19">
        <f t="shared" si="6"/>
        <v>2.5</v>
      </c>
    </row>
    <row r="20" spans="1:39" x14ac:dyDescent="0.3">
      <c r="A20" t="s">
        <v>40</v>
      </c>
      <c r="B20" t="s">
        <v>34</v>
      </c>
      <c r="C20">
        <f>IF(Attendance!C23="P", 5, IF(Attendance!C23="O", 3, 0))</f>
        <v>0</v>
      </c>
      <c r="D20">
        <f>IF(Attendance!D23="P", 5, IF(Attendance!D23="O", 3, 0))</f>
        <v>0</v>
      </c>
      <c r="E20">
        <f>IF(Attendance!E23="P", 5, IF(Attendance!E23="O", 3, 0))</f>
        <v>0</v>
      </c>
      <c r="F20">
        <f>IF(Attendance!F23="P", 5, IF(Attendance!F23="O", 3, 0))</f>
        <v>0</v>
      </c>
      <c r="G20">
        <f>IF(Attendance!G23="P", 5, IF(Attendance!G23="O", 3, 0))</f>
        <v>0</v>
      </c>
      <c r="H20">
        <f>IF(Attendance!H23="P", 5, IF(Attendance!H23="O", 3, 0))</f>
        <v>0</v>
      </c>
      <c r="I20">
        <f>IF(Attendance!I23="P", 5, IF(Attendance!I23="O", 3, 0))</f>
        <v>0</v>
      </c>
      <c r="J20">
        <f>IF(Attendance!J23="P", 5, IF(Attendance!J23="O", 3, 0))</f>
        <v>0</v>
      </c>
      <c r="K20">
        <f>IF(Attendance!K23="P", 5, IF(Attendance!K23="O", 3, 0))</f>
        <v>0</v>
      </c>
      <c r="L20">
        <f>IF(Attendance!L23="P", 5, IF(Attendance!L23="O", 3, 0))</f>
        <v>0</v>
      </c>
      <c r="M20">
        <f>IF(Attendance!M23="P", 5, IF(Attendance!M23="O", 3, 0))</f>
        <v>0</v>
      </c>
      <c r="N20">
        <f>IF(Attendance!N23="P", 5, IF(Attendance!N23="O", 3, 0))</f>
        <v>0</v>
      </c>
      <c r="O20">
        <f>IF(Attendance!O23="P", 5, IF(Attendance!O23="O", 3, 0))</f>
        <v>0</v>
      </c>
      <c r="P20">
        <f>IF(Attendance!P23="P", 5, IF(Attendance!P23="O", 3, 0))</f>
        <v>0</v>
      </c>
      <c r="Q20">
        <f>IF(Attendance!Q23="P", 5, IF(Attendance!Q23="O", 3, 0))</f>
        <v>0</v>
      </c>
      <c r="R20">
        <f>IF(Attendance!R23="P", 5, IF(Attendance!R23="O", 3, 0))</f>
        <v>0</v>
      </c>
      <c r="S20">
        <f>IF(Attendance!S23="P", 5, IF(Attendance!S23="O", 3, 0))</f>
        <v>0</v>
      </c>
      <c r="T20">
        <f>IF(Attendance!T23="P", 5, IF(Attendance!T23="O", 3, 0))</f>
        <v>0</v>
      </c>
      <c r="U20">
        <f>IF(Attendance!U23="P", 5, IF(Attendance!U23="O", 3, 0))</f>
        <v>0</v>
      </c>
      <c r="V20">
        <f>IF(Attendance!V23="P", 5, IF(Attendance!V23="O", 3, 0))</f>
        <v>0</v>
      </c>
      <c r="W20">
        <f>IF(Attendance!W23="P", 5, IF(Attendance!W23="O", 3, 0))</f>
        <v>0</v>
      </c>
      <c r="X20">
        <f>IF(Attendance!X23="P", 5, IF(Attendance!X23="O", 3, 0))</f>
        <v>0</v>
      </c>
      <c r="Y20">
        <f>IF(Attendance!Y23="P", 5, IF(Attendance!Y23="O", 3, 0))</f>
        <v>0</v>
      </c>
      <c r="Z20">
        <f>IF(Attendance!Z23="P", 5, IF(Attendance!Z23="O", 3, 0))</f>
        <v>0</v>
      </c>
      <c r="AA20">
        <f>IF(Attendance!AA23="P", 5, IF(Attendance!AA23="O", 3, 0))</f>
        <v>0</v>
      </c>
      <c r="AB20">
        <f>IF(Attendance!AB23="P", 5, IF(Attendance!AB23="O", 3, 0))</f>
        <v>0</v>
      </c>
      <c r="AC20">
        <f>IF(Attendance!AC23="P", 5, IF(Attendance!AC23="O", 3, 0))</f>
        <v>0</v>
      </c>
      <c r="AD20">
        <f>IF(Attendance!AD23="P", 5, IF(Attendance!AD23="O", 3, 0))</f>
        <v>0</v>
      </c>
      <c r="AE20">
        <f>IF(Attendance!AE23="P", 5, IF(Attendance!AE23="O", 3, 0))</f>
        <v>0</v>
      </c>
      <c r="AF20">
        <f>IF(Attendance!AF23="P", 5, IF(Attendance!AF23="O", 3, 0))</f>
        <v>0</v>
      </c>
      <c r="AG20">
        <f>IF(Attendance!AG23="P", 5, IF(Attendance!AG23="O", 3, 0))</f>
        <v>0</v>
      </c>
      <c r="AH20">
        <f>IF(Attendance!AH23="P", 5, IF(Attendance!AH23="O", 3, 0))</f>
        <v>0</v>
      </c>
      <c r="AI20">
        <f t="shared" si="0"/>
        <v>0</v>
      </c>
      <c r="AJ20">
        <f t="shared" si="1"/>
        <v>160</v>
      </c>
      <c r="AK20">
        <f t="shared" si="2"/>
        <v>0</v>
      </c>
      <c r="AM20">
        <v>0</v>
      </c>
    </row>
    <row r="21" spans="1:39" x14ac:dyDescent="0.3">
      <c r="A21" t="s">
        <v>52</v>
      </c>
      <c r="B21" t="s">
        <v>34</v>
      </c>
      <c r="C21">
        <f>IF(Attendance!C24="P", 5, IF(Attendance!C24="O", 3, 0))</f>
        <v>0</v>
      </c>
      <c r="D21">
        <f>IF(Attendance!D24="P", 5, IF(Attendance!D24="O", 3, 0))</f>
        <v>0</v>
      </c>
      <c r="E21">
        <f>IF(Attendance!E24="P", 5, IF(Attendance!E24="O", 3, 0))</f>
        <v>0</v>
      </c>
      <c r="F21">
        <f>IF(Attendance!F24="P", 5, IF(Attendance!F24="O", 3, 0))</f>
        <v>0</v>
      </c>
      <c r="G21">
        <f>IF(Attendance!G24="P", 5, IF(Attendance!G24="O", 3, 0))</f>
        <v>0</v>
      </c>
      <c r="H21">
        <f>IF(Attendance!H24="P", 5, IF(Attendance!H24="O", 3, 0))</f>
        <v>0</v>
      </c>
      <c r="I21">
        <f>IF(Attendance!I24="P", 5, IF(Attendance!I24="O", 3, 0))</f>
        <v>0</v>
      </c>
      <c r="J21">
        <f>IF(Attendance!J24="P", 5, IF(Attendance!J24="O", 3, 0))</f>
        <v>0</v>
      </c>
      <c r="K21">
        <f>IF(Attendance!K24="P", 5, IF(Attendance!K24="O", 3, 0))</f>
        <v>0</v>
      </c>
      <c r="L21">
        <f>IF(Attendance!L24="P", 5, IF(Attendance!L24="O", 3, 0))</f>
        <v>0</v>
      </c>
      <c r="M21">
        <f>IF(Attendance!M24="P", 5, IF(Attendance!M24="O", 3, 0))</f>
        <v>0</v>
      </c>
      <c r="N21">
        <f>IF(Attendance!N24="P", 5, IF(Attendance!N24="O", 3, 0))</f>
        <v>0</v>
      </c>
      <c r="O21">
        <f>IF(Attendance!O24="P", 5, IF(Attendance!O24="O", 3, 0))</f>
        <v>0</v>
      </c>
      <c r="P21">
        <f>IF(Attendance!P24="P", 5, IF(Attendance!P24="O", 3, 0))</f>
        <v>0</v>
      </c>
      <c r="Q21">
        <f>IF(Attendance!Q24="P", 5, IF(Attendance!Q24="O", 3, 0))</f>
        <v>0</v>
      </c>
      <c r="R21">
        <f>IF(Attendance!R24="P", 5, IF(Attendance!R24="O", 3, 0))</f>
        <v>3</v>
      </c>
      <c r="S21">
        <f>IF(Attendance!S24="P", 5, IF(Attendance!S24="O", 3, 0))</f>
        <v>3</v>
      </c>
      <c r="T21">
        <f>IF(Attendance!T24="P", 5, IF(Attendance!T24="O", 3, 0))</f>
        <v>3</v>
      </c>
      <c r="U21">
        <f>IF(Attendance!U24="P", 5, IF(Attendance!U24="O", 3, 0))</f>
        <v>3</v>
      </c>
      <c r="V21">
        <f>IF(Attendance!V24="P", 5, IF(Attendance!V24="O", 3, 0))</f>
        <v>3</v>
      </c>
      <c r="W21">
        <f>IF(Attendance!W24="P", 5, IF(Attendance!W24="O", 3, 0))</f>
        <v>3</v>
      </c>
      <c r="X21">
        <f>IF(Attendance!X24="P", 5, IF(Attendance!X24="O", 3, 0))</f>
        <v>3</v>
      </c>
      <c r="Y21">
        <f>IF(Attendance!Y24="P", 5, IF(Attendance!Y24="O", 3, 0))</f>
        <v>3</v>
      </c>
      <c r="Z21">
        <f>IF(Attendance!Z24="P", 5, IF(Attendance!Z24="O", 3, 0))</f>
        <v>3</v>
      </c>
      <c r="AA21">
        <f>IF(Attendance!AA24="P", 5, IF(Attendance!AA24="O", 3, 0))</f>
        <v>3</v>
      </c>
      <c r="AB21">
        <f>IF(Attendance!AB24="P", 5, IF(Attendance!AB24="O", 3, 0))</f>
        <v>3</v>
      </c>
      <c r="AC21">
        <f>IF(Attendance!AC24="P", 5, IF(Attendance!AC24="O", 3, 0))</f>
        <v>3</v>
      </c>
      <c r="AD21">
        <f>IF(Attendance!AD24="P", 5, IF(Attendance!AD24="O", 3, 0))</f>
        <v>3</v>
      </c>
      <c r="AE21">
        <f>IF(Attendance!AE24="P", 5, IF(Attendance!AE24="O", 3, 0))</f>
        <v>0</v>
      </c>
      <c r="AF21">
        <f>IF(Attendance!AF24="P", 5, IF(Attendance!AF24="O", 3, 0))</f>
        <v>0</v>
      </c>
      <c r="AG21">
        <f>IF(Attendance!AG24="P", 5, IF(Attendance!AG24="O", 3, 0))</f>
        <v>3</v>
      </c>
      <c r="AH21">
        <f>IF(Attendance!AH24="P", 5, IF(Attendance!AH24="O", 3, 0))</f>
        <v>3</v>
      </c>
      <c r="AI21">
        <f t="shared" si="0"/>
        <v>45</v>
      </c>
      <c r="AJ21">
        <f t="shared" si="1"/>
        <v>160</v>
      </c>
      <c r="AK21">
        <f t="shared" si="2"/>
        <v>1.41</v>
      </c>
      <c r="AM21">
        <v>0</v>
      </c>
    </row>
    <row r="22" spans="1:39" x14ac:dyDescent="0.3">
      <c r="A22" t="s">
        <v>56</v>
      </c>
      <c r="B22" t="s">
        <v>34</v>
      </c>
      <c r="C22">
        <f>IF(Attendance!C25="P", 5, IF(Attendance!C25="O", 3, 0))</f>
        <v>5</v>
      </c>
      <c r="D22">
        <f>IF(Attendance!D25="P", 5, IF(Attendance!D25="O", 3, 0))</f>
        <v>3</v>
      </c>
      <c r="E22">
        <f>IF(Attendance!E25="P", 5, IF(Attendance!E25="O", 3, 0))</f>
        <v>3</v>
      </c>
      <c r="F22">
        <f>IF(Attendance!F25="P", 5, IF(Attendance!F25="O", 3, 0))</f>
        <v>0</v>
      </c>
      <c r="G22">
        <f>IF(Attendance!G25="P", 5, IF(Attendance!G25="O", 3, 0))</f>
        <v>5</v>
      </c>
      <c r="H22">
        <f>IF(Attendance!H25="P", 5, IF(Attendance!H25="O", 3, 0))</f>
        <v>3</v>
      </c>
      <c r="I22">
        <f>IF(Attendance!I25="P", 5, IF(Attendance!I25="O", 3, 0))</f>
        <v>5</v>
      </c>
      <c r="J22">
        <f>IF(Attendance!J25="P", 5, IF(Attendance!J25="O", 3, 0))</f>
        <v>3</v>
      </c>
      <c r="K22">
        <f>IF(Attendance!K25="P", 5, IF(Attendance!K25="O", 3, 0))</f>
        <v>0</v>
      </c>
      <c r="L22">
        <f>IF(Attendance!L25="P", 5, IF(Attendance!L25="O", 3, 0))</f>
        <v>0</v>
      </c>
      <c r="M22">
        <f>IF(Attendance!M25="P", 5, IF(Attendance!M25="O", 3, 0))</f>
        <v>0</v>
      </c>
      <c r="N22">
        <f>IF(Attendance!N25="P", 5, IF(Attendance!N25="O", 3, 0))</f>
        <v>0</v>
      </c>
      <c r="O22">
        <f>IF(Attendance!O25="P", 5, IF(Attendance!O25="O", 3, 0))</f>
        <v>0</v>
      </c>
      <c r="P22">
        <f>IF(Attendance!P25="P", 5, IF(Attendance!P25="O", 3, 0))</f>
        <v>0</v>
      </c>
      <c r="Q22">
        <f>IF(Attendance!Q25="P", 5, IF(Attendance!Q25="O", 3, 0))</f>
        <v>0</v>
      </c>
      <c r="R22">
        <f>IF(Attendance!R25="P", 5, IF(Attendance!R25="O", 3, 0))</f>
        <v>0</v>
      </c>
      <c r="S22">
        <f>IF(Attendance!S25="P", 5, IF(Attendance!S25="O", 3, 0))</f>
        <v>0</v>
      </c>
      <c r="T22">
        <f>IF(Attendance!T25="P", 5, IF(Attendance!T25="O", 3, 0))</f>
        <v>0</v>
      </c>
      <c r="U22">
        <f>IF(Attendance!U25="P", 5, IF(Attendance!U25="O", 3, 0))</f>
        <v>0</v>
      </c>
      <c r="V22">
        <f>IF(Attendance!V25="P", 5, IF(Attendance!V25="O", 3, 0))</f>
        <v>0</v>
      </c>
      <c r="W22">
        <f>IF(Attendance!W25="P", 5, IF(Attendance!W25="O", 3, 0))</f>
        <v>0</v>
      </c>
      <c r="X22">
        <f>IF(Attendance!X25="P", 5, IF(Attendance!X25="O", 3, 0))</f>
        <v>0</v>
      </c>
      <c r="Y22">
        <f>IF(Attendance!Y25="P", 5, IF(Attendance!Y25="O", 3, 0))</f>
        <v>0</v>
      </c>
      <c r="Z22">
        <f>IF(Attendance!Z25="P", 5, IF(Attendance!Z25="O", 3, 0))</f>
        <v>0</v>
      </c>
      <c r="AA22">
        <f>IF(Attendance!AA25="P", 5, IF(Attendance!AA25="O", 3, 0))</f>
        <v>0</v>
      </c>
      <c r="AB22">
        <f>IF(Attendance!AB25="P", 5, IF(Attendance!AB25="O", 3, 0))</f>
        <v>0</v>
      </c>
      <c r="AC22">
        <f>IF(Attendance!AC25="P", 5, IF(Attendance!AC25="O", 3, 0))</f>
        <v>0</v>
      </c>
      <c r="AD22">
        <f>IF(Attendance!AD25="P", 5, IF(Attendance!AD25="O", 3, 0))</f>
        <v>0</v>
      </c>
      <c r="AE22">
        <f>IF(Attendance!AE25="P", 5, IF(Attendance!AE25="O", 3, 0))</f>
        <v>0</v>
      </c>
      <c r="AF22">
        <f>IF(Attendance!AF25="P", 5, IF(Attendance!AF25="O", 3, 0))</f>
        <v>0</v>
      </c>
      <c r="AG22">
        <f>IF(Attendance!AG25="P", 5, IF(Attendance!AG25="O", 3, 0))</f>
        <v>0</v>
      </c>
      <c r="AH22">
        <f>IF(Attendance!AH25="P", 5, IF(Attendance!AH25="O", 3, 0))</f>
        <v>0</v>
      </c>
      <c r="AI22">
        <f t="shared" si="0"/>
        <v>27</v>
      </c>
      <c r="AJ22">
        <f t="shared" si="1"/>
        <v>160</v>
      </c>
      <c r="AK22">
        <f t="shared" si="2"/>
        <v>0.84</v>
      </c>
      <c r="AM22">
        <v>0</v>
      </c>
    </row>
    <row r="23" spans="1:39" x14ac:dyDescent="0.3">
      <c r="A23" t="s">
        <v>22</v>
      </c>
      <c r="B23" t="s">
        <v>34</v>
      </c>
      <c r="C23">
        <f>IF(Attendance!C26="P", 5, IF(Attendance!C26="O", 3, 0))</f>
        <v>5</v>
      </c>
      <c r="D23">
        <f>IF(Attendance!D26="P", 5, IF(Attendance!D26="O", 3, 0))</f>
        <v>5</v>
      </c>
      <c r="E23">
        <f>IF(Attendance!E26="P", 5, IF(Attendance!E26="O", 3, 0))</f>
        <v>5</v>
      </c>
      <c r="F23">
        <f>IF(Attendance!F26="P", 5, IF(Attendance!F26="O", 3, 0))</f>
        <v>5</v>
      </c>
      <c r="G23">
        <f>IF(Attendance!G26="P", 5, IF(Attendance!G26="O", 3, 0))</f>
        <v>5</v>
      </c>
      <c r="H23">
        <f>IF(Attendance!H26="P", 5, IF(Attendance!H26="O", 3, 0))</f>
        <v>5</v>
      </c>
      <c r="I23">
        <f>IF(Attendance!I26="P", 5, IF(Attendance!I26="O", 3, 0))</f>
        <v>5</v>
      </c>
      <c r="J23">
        <f>IF(Attendance!J26="P", 5, IF(Attendance!J26="O", 3, 0))</f>
        <v>5</v>
      </c>
      <c r="K23">
        <f>IF(Attendance!K26="P", 5, IF(Attendance!K26="O", 3, 0))</f>
        <v>0</v>
      </c>
      <c r="L23">
        <f>IF(Attendance!L26="P", 5, IF(Attendance!L26="O", 3, 0))</f>
        <v>0</v>
      </c>
      <c r="M23">
        <f>IF(Attendance!M26="P", 5, IF(Attendance!M26="O", 3, 0))</f>
        <v>5</v>
      </c>
      <c r="N23">
        <f>IF(Attendance!N26="P", 5, IF(Attendance!N26="O", 3, 0))</f>
        <v>0</v>
      </c>
      <c r="O23">
        <f>IF(Attendance!O26="P", 5, IF(Attendance!O26="O", 3, 0))</f>
        <v>0</v>
      </c>
      <c r="P23">
        <f>IF(Attendance!P26="P", 5, IF(Attendance!P26="O", 3, 0))</f>
        <v>0</v>
      </c>
      <c r="Q23">
        <f>IF(Attendance!Q26="P", 5, IF(Attendance!Q26="O", 3, 0))</f>
        <v>3</v>
      </c>
      <c r="R23">
        <f>IF(Attendance!R26="P", 5, IF(Attendance!R26="O", 3, 0))</f>
        <v>5</v>
      </c>
      <c r="S23">
        <f>IF(Attendance!S26="P", 5, IF(Attendance!S26="O", 3, 0))</f>
        <v>5</v>
      </c>
      <c r="T23">
        <f>IF(Attendance!T26="P", 5, IF(Attendance!T26="O", 3, 0))</f>
        <v>3</v>
      </c>
      <c r="U23">
        <f>IF(Attendance!U26="P", 5, IF(Attendance!U26="O", 3, 0))</f>
        <v>0</v>
      </c>
      <c r="V23">
        <f>IF(Attendance!V26="P", 5, IF(Attendance!V26="O", 3, 0))</f>
        <v>5</v>
      </c>
      <c r="W23">
        <f>IF(Attendance!W26="P", 5, IF(Attendance!W26="O", 3, 0))</f>
        <v>3</v>
      </c>
      <c r="X23">
        <f>IF(Attendance!X26="P", 5, IF(Attendance!X26="O", 3, 0))</f>
        <v>3</v>
      </c>
      <c r="Y23">
        <f>IF(Attendance!Y26="P", 5, IF(Attendance!Y26="O", 3, 0))</f>
        <v>5</v>
      </c>
      <c r="Z23">
        <f>IF(Attendance!Z26="P", 5, IF(Attendance!Z26="O", 3, 0))</f>
        <v>5</v>
      </c>
      <c r="AA23">
        <f>IF(Attendance!AA26="P", 5, IF(Attendance!AA26="O", 3, 0))</f>
        <v>3</v>
      </c>
      <c r="AB23">
        <f>IF(Attendance!AB26="P", 5, IF(Attendance!AB26="O", 3, 0))</f>
        <v>3</v>
      </c>
      <c r="AC23">
        <f>IF(Attendance!AC26="P", 5, IF(Attendance!AC26="O", 3, 0))</f>
        <v>3</v>
      </c>
      <c r="AD23">
        <f>IF(Attendance!AD26="P", 5, IF(Attendance!AD26="O", 3, 0))</f>
        <v>3</v>
      </c>
      <c r="AE23">
        <f>IF(Attendance!AE26="P", 5, IF(Attendance!AE26="O", 3, 0))</f>
        <v>0</v>
      </c>
      <c r="AF23">
        <f>IF(Attendance!AF26="P", 5, IF(Attendance!AF26="O", 3, 0))</f>
        <v>5</v>
      </c>
      <c r="AG23">
        <f>IF(Attendance!AG26="P", 5, IF(Attendance!AG26="O", 3, 0))</f>
        <v>3</v>
      </c>
      <c r="AH23">
        <f>IF(Attendance!AH26="P", 5, IF(Attendance!AH26="O", 3, 0))</f>
        <v>3</v>
      </c>
      <c r="AI23">
        <f t="shared" si="0"/>
        <v>105</v>
      </c>
      <c r="AJ23">
        <f t="shared" si="1"/>
        <v>160</v>
      </c>
      <c r="AK23">
        <f t="shared" si="2"/>
        <v>3.28</v>
      </c>
      <c r="AL23">
        <v>10</v>
      </c>
      <c r="AM23">
        <f t="shared" ref="AM23" si="7">ROUND(AL23/4, 2)</f>
        <v>2.5</v>
      </c>
    </row>
    <row r="24" spans="1:39" x14ac:dyDescent="0.3">
      <c r="A24" t="s">
        <v>21</v>
      </c>
      <c r="B24" t="s">
        <v>34</v>
      </c>
      <c r="C24">
        <f>IF(Attendance!C27="P", 5, IF(Attendance!C27="O", 3, 0))</f>
        <v>5</v>
      </c>
      <c r="D24">
        <f>IF(Attendance!D27="P", 5, IF(Attendance!D27="O", 3, 0))</f>
        <v>5</v>
      </c>
      <c r="E24">
        <f>IF(Attendance!E27="P", 5, IF(Attendance!E27="O", 3, 0))</f>
        <v>5</v>
      </c>
      <c r="F24">
        <f>IF(Attendance!F27="P", 5, IF(Attendance!F27="O", 3, 0))</f>
        <v>5</v>
      </c>
      <c r="G24">
        <f>IF(Attendance!G27="P", 5, IF(Attendance!G27="O", 3, 0))</f>
        <v>5</v>
      </c>
      <c r="H24">
        <f>IF(Attendance!H27="P", 5, IF(Attendance!H27="O", 3, 0))</f>
        <v>5</v>
      </c>
      <c r="I24">
        <f>IF(Attendance!I27="P", 5, IF(Attendance!I27="O", 3, 0))</f>
        <v>5</v>
      </c>
      <c r="J24">
        <f>IF(Attendance!J27="P", 5, IF(Attendance!J27="O", 3, 0))</f>
        <v>3</v>
      </c>
      <c r="K24">
        <f>IF(Attendance!K27="P", 5, IF(Attendance!K27="O", 3, 0))</f>
        <v>3</v>
      </c>
      <c r="L24">
        <f>IF(Attendance!L27="P", 5, IF(Attendance!L27="O", 3, 0))</f>
        <v>0</v>
      </c>
      <c r="M24">
        <f>IF(Attendance!M27="P", 5, IF(Attendance!M27="O", 3, 0))</f>
        <v>3</v>
      </c>
      <c r="N24">
        <f>IF(Attendance!N27="P", 5, IF(Attendance!N27="O", 3, 0))</f>
        <v>5</v>
      </c>
      <c r="O24">
        <f>IF(Attendance!O27="P", 5, IF(Attendance!O27="O", 3, 0))</f>
        <v>5</v>
      </c>
      <c r="P24">
        <f>IF(Attendance!P27="P", 5, IF(Attendance!P27="O", 3, 0))</f>
        <v>5</v>
      </c>
      <c r="Q24">
        <f>IF(Attendance!Q27="P", 5, IF(Attendance!Q27="O", 3, 0))</f>
        <v>5</v>
      </c>
      <c r="R24">
        <f>IF(Attendance!R27="P", 5, IF(Attendance!R27="O", 3, 0))</f>
        <v>5</v>
      </c>
      <c r="S24">
        <f>IF(Attendance!S27="P", 5, IF(Attendance!S27="O", 3, 0))</f>
        <v>5</v>
      </c>
      <c r="T24">
        <f>IF(Attendance!T27="P", 5, IF(Attendance!T27="O", 3, 0))</f>
        <v>5</v>
      </c>
      <c r="U24">
        <f>IF(Attendance!U27="P", 5, IF(Attendance!U27="O", 3, 0))</f>
        <v>5</v>
      </c>
      <c r="V24">
        <f>IF(Attendance!V27="P", 5, IF(Attendance!V27="O", 3, 0))</f>
        <v>5</v>
      </c>
      <c r="W24">
        <f>IF(Attendance!W27="P", 5, IF(Attendance!W27="O", 3, 0))</f>
        <v>3</v>
      </c>
      <c r="X24">
        <f>IF(Attendance!X27="P", 5, IF(Attendance!X27="O", 3, 0))</f>
        <v>3</v>
      </c>
      <c r="Y24">
        <f>IF(Attendance!Y27="P", 5, IF(Attendance!Y27="O", 3, 0))</f>
        <v>5</v>
      </c>
      <c r="Z24">
        <f>IF(Attendance!Z27="P", 5, IF(Attendance!Z27="O", 3, 0))</f>
        <v>5</v>
      </c>
      <c r="AA24">
        <f>IF(Attendance!AA27="P", 5, IF(Attendance!AA27="O", 3, 0))</f>
        <v>5</v>
      </c>
      <c r="AB24">
        <f>IF(Attendance!AB27="P", 5, IF(Attendance!AB27="O", 3, 0))</f>
        <v>5</v>
      </c>
      <c r="AC24">
        <f>IF(Attendance!AC27="P", 5, IF(Attendance!AC27="O", 3, 0))</f>
        <v>5</v>
      </c>
      <c r="AD24">
        <f>IF(Attendance!AD27="P", 5, IF(Attendance!AD27="O", 3, 0))</f>
        <v>5</v>
      </c>
      <c r="AE24">
        <f>IF(Attendance!AE27="P", 5, IF(Attendance!AE27="O", 3, 0))</f>
        <v>3</v>
      </c>
      <c r="AF24">
        <f>IF(Attendance!AF27="P", 5, IF(Attendance!AF27="O", 3, 0))</f>
        <v>5</v>
      </c>
      <c r="AG24">
        <f>IF(Attendance!AG27="P", 5, IF(Attendance!AG27="O", 3, 0))</f>
        <v>3</v>
      </c>
      <c r="AH24">
        <f>IF(Attendance!AH27="P", 5, IF(Attendance!AH27="O", 3, 0))</f>
        <v>5</v>
      </c>
      <c r="AI24">
        <f t="shared" si="0"/>
        <v>141</v>
      </c>
      <c r="AJ24">
        <f t="shared" si="1"/>
        <v>160</v>
      </c>
      <c r="AK24">
        <f t="shared" si="2"/>
        <v>4.41</v>
      </c>
      <c r="AL24">
        <v>20</v>
      </c>
      <c r="AM24">
        <f>ROUND(AL24/4, 2)</f>
        <v>5</v>
      </c>
    </row>
    <row r="25" spans="1:39" x14ac:dyDescent="0.3">
      <c r="A25" t="s">
        <v>54</v>
      </c>
      <c r="B25" t="s">
        <v>34</v>
      </c>
      <c r="C25">
        <f>IF(Attendance!C29="P", 5, IF(Attendance!C29="O", 3, 0))</f>
        <v>0</v>
      </c>
      <c r="D25">
        <f>IF(Attendance!D29="P", 5, IF(Attendance!D29="O", 3, 0))</f>
        <v>0</v>
      </c>
      <c r="E25">
        <f>IF(Attendance!E29="P", 5, IF(Attendance!E29="O", 3, 0))</f>
        <v>0</v>
      </c>
      <c r="F25">
        <f>IF(Attendance!F29="P", 5, IF(Attendance!F29="O", 3, 0))</f>
        <v>0</v>
      </c>
      <c r="G25">
        <f>IF(Attendance!G29="P", 5, IF(Attendance!G29="O", 3, 0))</f>
        <v>0</v>
      </c>
      <c r="H25">
        <f>IF(Attendance!H29="P", 5, IF(Attendance!H29="O", 3, 0))</f>
        <v>0</v>
      </c>
      <c r="I25">
        <f>IF(Attendance!I29="P", 5, IF(Attendance!I29="O", 3, 0))</f>
        <v>0</v>
      </c>
      <c r="J25">
        <f>IF(Attendance!J29="P", 5, IF(Attendance!J29="O", 3, 0))</f>
        <v>3</v>
      </c>
      <c r="K25">
        <f>IF(Attendance!K29="P", 5, IF(Attendance!K29="O", 3, 0))</f>
        <v>3</v>
      </c>
      <c r="L25">
        <f>IF(Attendance!L29="P", 5, IF(Attendance!L29="O", 3, 0))</f>
        <v>3</v>
      </c>
      <c r="M25">
        <f>IF(Attendance!M29="P", 5, IF(Attendance!M29="O", 3, 0))</f>
        <v>3</v>
      </c>
      <c r="N25">
        <f>IF(Attendance!N29="P", 5, IF(Attendance!N29="O", 3, 0))</f>
        <v>0</v>
      </c>
      <c r="O25">
        <f>IF(Attendance!O29="P", 5, IF(Attendance!O29="O", 3, 0))</f>
        <v>0</v>
      </c>
      <c r="P25">
        <f>IF(Attendance!P29="P", 5, IF(Attendance!P29="O", 3, 0))</f>
        <v>3</v>
      </c>
      <c r="Q25">
        <f>IF(Attendance!Q29="P", 5, IF(Attendance!Q29="O", 3, 0))</f>
        <v>3</v>
      </c>
      <c r="R25">
        <f>IF(Attendance!R29="P", 5, IF(Attendance!R29="O", 3, 0))</f>
        <v>3</v>
      </c>
      <c r="S25">
        <f>IF(Attendance!S29="P", 5, IF(Attendance!S29="O", 3, 0))</f>
        <v>3</v>
      </c>
      <c r="T25">
        <f>IF(Attendance!T29="P", 5, IF(Attendance!T29="O", 3, 0))</f>
        <v>3</v>
      </c>
      <c r="U25">
        <f>IF(Attendance!U29="P", 5, IF(Attendance!U29="O", 3, 0))</f>
        <v>3</v>
      </c>
      <c r="V25">
        <f>IF(Attendance!V29="P", 5, IF(Attendance!V29="O", 3, 0))</f>
        <v>3</v>
      </c>
      <c r="W25">
        <f>IF(Attendance!W29="P", 5, IF(Attendance!W29="O", 3, 0))</f>
        <v>3</v>
      </c>
      <c r="X25">
        <f>IF(Attendance!X29="P", 5, IF(Attendance!X29="O", 3, 0))</f>
        <v>3</v>
      </c>
      <c r="Y25">
        <f>IF(Attendance!Y29="P", 5, IF(Attendance!Y29="O", 3, 0))</f>
        <v>3</v>
      </c>
      <c r="Z25">
        <f>IF(Attendance!Z29="P", 5, IF(Attendance!Z29="O", 3, 0))</f>
        <v>3</v>
      </c>
      <c r="AA25">
        <f>IF(Attendance!AA29="P", 5, IF(Attendance!AA29="O", 3, 0))</f>
        <v>3</v>
      </c>
      <c r="AB25">
        <f>IF(Attendance!AB29="P", 5, IF(Attendance!AB29="O", 3, 0))</f>
        <v>3</v>
      </c>
      <c r="AC25">
        <f>IF(Attendance!AC29="P", 5, IF(Attendance!AC29="O", 3, 0))</f>
        <v>3</v>
      </c>
      <c r="AD25">
        <f>IF(Attendance!AD29="P", 5, IF(Attendance!AD29="O", 3, 0))</f>
        <v>3</v>
      </c>
      <c r="AE25">
        <f>IF(Attendance!AE29="P", 5, IF(Attendance!AE29="O", 3, 0))</f>
        <v>0</v>
      </c>
      <c r="AF25">
        <f>IF(Attendance!AF29="P", 5, IF(Attendance!AF29="O", 3, 0))</f>
        <v>3</v>
      </c>
      <c r="AG25">
        <f>IF(Attendance!AG29="P", 5, IF(Attendance!AG29="O", 3, 0))</f>
        <v>3</v>
      </c>
      <c r="AH25">
        <f>IF(Attendance!AH29="P", 5, IF(Attendance!AH29="O", 3, 0))</f>
        <v>3</v>
      </c>
      <c r="AI25">
        <f t="shared" si="0"/>
        <v>66</v>
      </c>
      <c r="AJ25">
        <f t="shared" si="1"/>
        <v>160</v>
      </c>
      <c r="AK25">
        <f t="shared" si="2"/>
        <v>2.06</v>
      </c>
      <c r="AL25">
        <v>10</v>
      </c>
      <c r="AM25">
        <f>ROUND(AL25/4, 2)</f>
        <v>2.5</v>
      </c>
    </row>
    <row r="26" spans="1:39" x14ac:dyDescent="0.3">
      <c r="A26" t="s">
        <v>57</v>
      </c>
      <c r="B26" t="s">
        <v>34</v>
      </c>
      <c r="C26">
        <f>IF(Attendance!C30="P", 5, IF(Attendance!C30="O", 3, 0))</f>
        <v>0</v>
      </c>
      <c r="D26">
        <f>IF(Attendance!D30="P", 5, IF(Attendance!D30="O", 3, 0))</f>
        <v>0</v>
      </c>
      <c r="E26">
        <f>IF(Attendance!E30="P", 5, IF(Attendance!E30="O", 3, 0))</f>
        <v>0</v>
      </c>
      <c r="F26">
        <f>IF(Attendance!F30="P", 5, IF(Attendance!F30="O", 3, 0))</f>
        <v>0</v>
      </c>
      <c r="G26">
        <f>IF(Attendance!G30="P", 5, IF(Attendance!G30="O", 3, 0))</f>
        <v>0</v>
      </c>
      <c r="H26">
        <f>IF(Attendance!H30="P", 5, IF(Attendance!H30="O", 3, 0))</f>
        <v>0</v>
      </c>
      <c r="I26">
        <f>IF(Attendance!I30="P", 5, IF(Attendance!I30="O", 3, 0))</f>
        <v>0</v>
      </c>
      <c r="J26">
        <f>IF(Attendance!J30="P", 5, IF(Attendance!J30="O", 3, 0))</f>
        <v>0</v>
      </c>
      <c r="K26">
        <f>IF(Attendance!K30="P", 5, IF(Attendance!K30="O", 3, 0))</f>
        <v>0</v>
      </c>
      <c r="L26">
        <f>IF(Attendance!L30="P", 5, IF(Attendance!L30="O", 3, 0))</f>
        <v>0</v>
      </c>
      <c r="M26">
        <f>IF(Attendance!M30="P", 5, IF(Attendance!M30="O", 3, 0))</f>
        <v>0</v>
      </c>
      <c r="N26">
        <f>IF(Attendance!N30="P", 5, IF(Attendance!N30="O", 3, 0))</f>
        <v>0</v>
      </c>
      <c r="O26">
        <f>IF(Attendance!O30="P", 5, IF(Attendance!O30="O", 3, 0))</f>
        <v>0</v>
      </c>
      <c r="P26">
        <f>IF(Attendance!P30="P", 5, IF(Attendance!P30="O", 3, 0))</f>
        <v>0</v>
      </c>
      <c r="Q26">
        <f>IF(Attendance!Q30="P", 5, IF(Attendance!Q30="O", 3, 0))</f>
        <v>0</v>
      </c>
      <c r="R26">
        <f>IF(Attendance!R30="P", 5, IF(Attendance!R30="O", 3, 0))</f>
        <v>0</v>
      </c>
      <c r="S26">
        <f>IF(Attendance!S30="P", 5, IF(Attendance!S30="O", 3, 0))</f>
        <v>0</v>
      </c>
      <c r="T26">
        <f>IF(Attendance!T30="P", 5, IF(Attendance!T30="O", 3, 0))</f>
        <v>0</v>
      </c>
      <c r="U26">
        <f>IF(Attendance!U30="P", 5, IF(Attendance!U30="O", 3, 0))</f>
        <v>0</v>
      </c>
      <c r="V26">
        <f>IF(Attendance!V30="P", 5, IF(Attendance!V30="O", 3, 0))</f>
        <v>0</v>
      </c>
      <c r="W26">
        <f>IF(Attendance!W30="P", 5, IF(Attendance!W30="O", 3, 0))</f>
        <v>0</v>
      </c>
      <c r="X26">
        <f>IF(Attendance!X30="P", 5, IF(Attendance!X30="O", 3, 0))</f>
        <v>0</v>
      </c>
      <c r="Y26">
        <f>IF(Attendance!Y30="P", 5, IF(Attendance!Y30="O", 3, 0))</f>
        <v>0</v>
      </c>
      <c r="Z26">
        <f>IF(Attendance!Z30="P", 5, IF(Attendance!Z30="O", 3, 0))</f>
        <v>0</v>
      </c>
      <c r="AA26">
        <f>IF(Attendance!AA30="P", 5, IF(Attendance!AA30="O", 3, 0))</f>
        <v>0</v>
      </c>
      <c r="AB26">
        <f>IF(Attendance!AB30="P", 5, IF(Attendance!AB30="O", 3, 0))</f>
        <v>0</v>
      </c>
      <c r="AC26">
        <f>IF(Attendance!AC30="P", 5, IF(Attendance!AC30="O", 3, 0))</f>
        <v>0</v>
      </c>
      <c r="AD26">
        <f>IF(Attendance!AD30="P", 5, IF(Attendance!AD30="O", 3, 0))</f>
        <v>0</v>
      </c>
      <c r="AE26">
        <f>IF(Attendance!AE30="P", 5, IF(Attendance!AE30="O", 3, 0))</f>
        <v>0</v>
      </c>
      <c r="AF26">
        <f>IF(Attendance!AF30="P", 5, IF(Attendance!AF30="O", 3, 0))</f>
        <v>0</v>
      </c>
      <c r="AG26">
        <f>IF(Attendance!AG30="P", 5, IF(Attendance!AG30="O", 3, 0))</f>
        <v>0</v>
      </c>
      <c r="AH26">
        <f>IF(Attendance!AH30="P", 5, IF(Attendance!AH30="O", 3, 0))</f>
        <v>0</v>
      </c>
      <c r="AI26">
        <f t="shared" si="0"/>
        <v>0</v>
      </c>
      <c r="AJ26">
        <f t="shared" si="1"/>
        <v>160</v>
      </c>
      <c r="AK26">
        <f t="shared" si="2"/>
        <v>0</v>
      </c>
      <c r="AL26">
        <v>6</v>
      </c>
      <c r="AM26">
        <f t="shared" ref="AM26:AM27" si="8">ROUND(AL26/4, 2)</f>
        <v>1.5</v>
      </c>
    </row>
    <row r="27" spans="1:39" x14ac:dyDescent="0.3">
      <c r="A27" t="s">
        <v>46</v>
      </c>
      <c r="B27" t="s">
        <v>34</v>
      </c>
      <c r="C27">
        <f>IF(Attendance!C31="P", 5, IF(Attendance!C31="O", 3, 0))</f>
        <v>0</v>
      </c>
      <c r="D27">
        <f>IF(Attendance!D31="P", 5, IF(Attendance!D31="O", 3, 0))</f>
        <v>0</v>
      </c>
      <c r="E27">
        <f>IF(Attendance!E31="P", 5, IF(Attendance!E31="O", 3, 0))</f>
        <v>0</v>
      </c>
      <c r="F27">
        <f>IF(Attendance!F31="P", 5, IF(Attendance!F31="O", 3, 0))</f>
        <v>0</v>
      </c>
      <c r="G27">
        <f>IF(Attendance!G31="P", 5, IF(Attendance!G31="O", 3, 0))</f>
        <v>0</v>
      </c>
      <c r="H27">
        <f>IF(Attendance!H31="P", 5, IF(Attendance!H31="O", 3, 0))</f>
        <v>0</v>
      </c>
      <c r="I27">
        <f>IF(Attendance!I31="P", 5, IF(Attendance!I31="O", 3, 0))</f>
        <v>0</v>
      </c>
      <c r="J27">
        <f>IF(Attendance!J31="P", 5, IF(Attendance!J31="O", 3, 0))</f>
        <v>0</v>
      </c>
      <c r="K27">
        <f>IF(Attendance!K31="P", 5, IF(Attendance!K31="O", 3, 0))</f>
        <v>0</v>
      </c>
      <c r="L27">
        <f>IF(Attendance!L31="P", 5, IF(Attendance!L31="O", 3, 0))</f>
        <v>0</v>
      </c>
      <c r="M27">
        <f>IF(Attendance!M31="P", 5, IF(Attendance!M31="O", 3, 0))</f>
        <v>0</v>
      </c>
      <c r="N27">
        <f>IF(Attendance!N31="P", 5, IF(Attendance!N31="O", 3, 0))</f>
        <v>0</v>
      </c>
      <c r="O27">
        <f>IF(Attendance!O31="P", 5, IF(Attendance!O31="O", 3, 0))</f>
        <v>0</v>
      </c>
      <c r="P27">
        <f>IF(Attendance!P31="P", 5, IF(Attendance!P31="O", 3, 0))</f>
        <v>5</v>
      </c>
      <c r="Q27">
        <f>IF(Attendance!Q31="P", 5, IF(Attendance!Q31="O", 3, 0))</f>
        <v>3</v>
      </c>
      <c r="R27">
        <f>IF(Attendance!R31="P", 5, IF(Attendance!R31="O", 3, 0))</f>
        <v>0</v>
      </c>
      <c r="S27">
        <f>IF(Attendance!S31="P", 5, IF(Attendance!S31="O", 3, 0))</f>
        <v>5</v>
      </c>
      <c r="T27">
        <f>IF(Attendance!T31="P", 5, IF(Attendance!T31="O", 3, 0))</f>
        <v>3</v>
      </c>
      <c r="U27">
        <f>IF(Attendance!U31="P", 5, IF(Attendance!U31="O", 3, 0))</f>
        <v>3</v>
      </c>
      <c r="V27">
        <f>IF(Attendance!V31="P", 5, IF(Attendance!V31="O", 3, 0))</f>
        <v>3</v>
      </c>
      <c r="W27">
        <f>IF(Attendance!W31="P", 5, IF(Attendance!W31="O", 3, 0))</f>
        <v>3</v>
      </c>
      <c r="X27">
        <f>IF(Attendance!X31="P", 5, IF(Attendance!X31="O", 3, 0))</f>
        <v>3</v>
      </c>
      <c r="Y27">
        <f>IF(Attendance!Y31="P", 5, IF(Attendance!Y31="O", 3, 0))</f>
        <v>0</v>
      </c>
      <c r="Z27">
        <f>IF(Attendance!Z31="P", 5, IF(Attendance!Z31="O", 3, 0))</f>
        <v>3</v>
      </c>
      <c r="AA27">
        <f>IF(Attendance!AA31="P", 5, IF(Attendance!AA31="O", 3, 0))</f>
        <v>3</v>
      </c>
      <c r="AB27">
        <f>IF(Attendance!AB31="P", 5, IF(Attendance!AB31="O", 3, 0))</f>
        <v>0</v>
      </c>
      <c r="AC27">
        <f>IF(Attendance!AC31="P", 5, IF(Attendance!AC31="O", 3, 0))</f>
        <v>0</v>
      </c>
      <c r="AD27">
        <f>IF(Attendance!AD31="P", 5, IF(Attendance!AD31="O", 3, 0))</f>
        <v>0</v>
      </c>
      <c r="AE27">
        <f>IF(Attendance!AE31="P", 5, IF(Attendance!AE31="O", 3, 0))</f>
        <v>0</v>
      </c>
      <c r="AF27">
        <f>IF(Attendance!AF31="P", 5, IF(Attendance!AF31="O", 3, 0))</f>
        <v>0</v>
      </c>
      <c r="AG27">
        <f>IF(Attendance!AG31="P", 5, IF(Attendance!AG31="O", 3, 0))</f>
        <v>0</v>
      </c>
      <c r="AH27">
        <f>IF(Attendance!AH31="P", 5, IF(Attendance!AH31="O", 3, 0))</f>
        <v>0</v>
      </c>
      <c r="AI27">
        <f t="shared" si="0"/>
        <v>34</v>
      </c>
      <c r="AJ27">
        <f t="shared" si="1"/>
        <v>160</v>
      </c>
      <c r="AK27">
        <f t="shared" si="2"/>
        <v>1.06</v>
      </c>
      <c r="AL27">
        <v>16</v>
      </c>
      <c r="AM27">
        <f t="shared" si="8"/>
        <v>4</v>
      </c>
    </row>
    <row r="28" spans="1:39" x14ac:dyDescent="0.3">
      <c r="A28" t="s">
        <v>45</v>
      </c>
      <c r="B28" t="s">
        <v>34</v>
      </c>
      <c r="C28">
        <f>IF(Attendance!C32="P", 5, IF(Attendance!C32="O", 3, 0))</f>
        <v>0</v>
      </c>
      <c r="D28">
        <f>IF(Attendance!D32="P", 5, IF(Attendance!D32="O", 3, 0))</f>
        <v>0</v>
      </c>
      <c r="E28">
        <f>IF(Attendance!E32="P", 5, IF(Attendance!E32="O", 3, 0))</f>
        <v>0</v>
      </c>
      <c r="F28">
        <f>IF(Attendance!F32="P", 5, IF(Attendance!F32="O", 3, 0))</f>
        <v>0</v>
      </c>
      <c r="G28">
        <f>IF(Attendance!G32="P", 5, IF(Attendance!G32="O", 3, 0))</f>
        <v>0</v>
      </c>
      <c r="H28">
        <f>IF(Attendance!H32="P", 5, IF(Attendance!H32="O", 3, 0))</f>
        <v>0</v>
      </c>
      <c r="I28">
        <f>IF(Attendance!I32="P", 5, IF(Attendance!I32="O", 3, 0))</f>
        <v>0</v>
      </c>
      <c r="J28">
        <f>IF(Attendance!J32="P", 5, IF(Attendance!J32="O", 3, 0))</f>
        <v>0</v>
      </c>
      <c r="K28">
        <f>IF(Attendance!K32="P", 5, IF(Attendance!K32="O", 3, 0))</f>
        <v>0</v>
      </c>
      <c r="L28">
        <f>IF(Attendance!L32="P", 5, IF(Attendance!L32="O", 3, 0))</f>
        <v>0</v>
      </c>
      <c r="M28">
        <f>IF(Attendance!M32="P", 5, IF(Attendance!M32="O", 3, 0))</f>
        <v>0</v>
      </c>
      <c r="N28">
        <f>IF(Attendance!N32="P", 5, IF(Attendance!N32="O", 3, 0))</f>
        <v>0</v>
      </c>
      <c r="O28">
        <f>IF(Attendance!O32="P", 5, IF(Attendance!O32="O", 3, 0))</f>
        <v>0</v>
      </c>
      <c r="P28">
        <f>IF(Attendance!P32="P", 5, IF(Attendance!P32="O", 3, 0))</f>
        <v>0</v>
      </c>
      <c r="Q28">
        <f>IF(Attendance!Q32="P", 5, IF(Attendance!Q32="O", 3, 0))</f>
        <v>0</v>
      </c>
      <c r="R28">
        <f>IF(Attendance!R32="P", 5, IF(Attendance!R32="O", 3, 0))</f>
        <v>0</v>
      </c>
      <c r="S28">
        <f>IF(Attendance!S32="P", 5, IF(Attendance!S32="O", 3, 0))</f>
        <v>0</v>
      </c>
      <c r="T28">
        <f>IF(Attendance!T32="P", 5, IF(Attendance!T32="O", 3, 0))</f>
        <v>0</v>
      </c>
      <c r="U28">
        <f>IF(Attendance!U32="P", 5, IF(Attendance!U32="O", 3, 0))</f>
        <v>0</v>
      </c>
      <c r="V28">
        <f>IF(Attendance!V32="P", 5, IF(Attendance!V32="O", 3, 0))</f>
        <v>0</v>
      </c>
      <c r="W28">
        <f>IF(Attendance!W32="P", 5, IF(Attendance!W32="O", 3, 0))</f>
        <v>0</v>
      </c>
      <c r="X28">
        <f>IF(Attendance!X32="P", 5, IF(Attendance!X32="O", 3, 0))</f>
        <v>0</v>
      </c>
      <c r="Y28">
        <f>IF(Attendance!Y32="P", 5, IF(Attendance!Y32="O", 3, 0))</f>
        <v>0</v>
      </c>
      <c r="Z28">
        <f>IF(Attendance!Z32="P", 5, IF(Attendance!Z32="O", 3, 0))</f>
        <v>0</v>
      </c>
      <c r="AA28">
        <f>IF(Attendance!AA32="P", 5, IF(Attendance!AA32="O", 3, 0))</f>
        <v>0</v>
      </c>
      <c r="AB28">
        <f>IF(Attendance!AB32="P", 5, IF(Attendance!AB32="O", 3, 0))</f>
        <v>0</v>
      </c>
      <c r="AC28">
        <f>IF(Attendance!AC32="P", 5, IF(Attendance!AC32="O", 3, 0))</f>
        <v>0</v>
      </c>
      <c r="AD28">
        <f>IF(Attendance!AD32="P", 5, IF(Attendance!AD32="O", 3, 0))</f>
        <v>0</v>
      </c>
      <c r="AE28">
        <f>IF(Attendance!AE32="P", 5, IF(Attendance!AE32="O", 3, 0))</f>
        <v>0</v>
      </c>
      <c r="AF28">
        <f>IF(Attendance!AF32="P", 5, IF(Attendance!AF32="O", 3, 0))</f>
        <v>0</v>
      </c>
      <c r="AG28">
        <f>IF(Attendance!AG32="P", 5, IF(Attendance!AG32="O", 3, 0))</f>
        <v>0</v>
      </c>
      <c r="AH28">
        <f>IF(Attendance!AH32="P", 5, IF(Attendance!AH32="O", 3, 0))</f>
        <v>0</v>
      </c>
      <c r="AI28">
        <f t="shared" si="0"/>
        <v>0</v>
      </c>
      <c r="AJ28">
        <f t="shared" si="1"/>
        <v>160</v>
      </c>
      <c r="AK28">
        <f t="shared" si="2"/>
        <v>0</v>
      </c>
      <c r="AM28">
        <v>0</v>
      </c>
    </row>
    <row r="29" spans="1:39" x14ac:dyDescent="0.3">
      <c r="A29" t="s">
        <v>10</v>
      </c>
      <c r="B29" t="s">
        <v>34</v>
      </c>
      <c r="C29">
        <f>IF(Attendance!C33="P", 5, IF(Attendance!C33="O", 3, 0))</f>
        <v>0</v>
      </c>
      <c r="D29">
        <f>IF(Attendance!D33="P", 5, IF(Attendance!D33="O", 3, 0))</f>
        <v>0</v>
      </c>
      <c r="E29">
        <f>IF(Attendance!E33="P", 5, IF(Attendance!E33="O", 3, 0))</f>
        <v>0</v>
      </c>
      <c r="F29">
        <f>IF(Attendance!F33="P", 5, IF(Attendance!F33="O", 3, 0))</f>
        <v>0</v>
      </c>
      <c r="G29">
        <f>IF(Attendance!G33="P", 5, IF(Attendance!G33="O", 3, 0))</f>
        <v>0</v>
      </c>
      <c r="H29">
        <f>IF(Attendance!H33="P", 5, IF(Attendance!H33="O", 3, 0))</f>
        <v>0</v>
      </c>
      <c r="I29">
        <f>IF(Attendance!I33="P", 5, IF(Attendance!I33="O", 3, 0))</f>
        <v>0</v>
      </c>
      <c r="J29">
        <f>IF(Attendance!J33="P", 5, IF(Attendance!J33="O", 3, 0))</f>
        <v>0</v>
      </c>
      <c r="K29">
        <f>IF(Attendance!K33="P", 5, IF(Attendance!K33="O", 3, 0))</f>
        <v>0</v>
      </c>
      <c r="L29">
        <f>IF(Attendance!L33="P", 5, IF(Attendance!L33="O", 3, 0))</f>
        <v>0</v>
      </c>
      <c r="M29">
        <f>IF(Attendance!M33="P", 5, IF(Attendance!M33="O", 3, 0))</f>
        <v>0</v>
      </c>
      <c r="N29">
        <f>IF(Attendance!N33="P", 5, IF(Attendance!N33="O", 3, 0))</f>
        <v>0</v>
      </c>
      <c r="O29">
        <f>IF(Attendance!O33="P", 5, IF(Attendance!O33="O", 3, 0))</f>
        <v>0</v>
      </c>
      <c r="P29">
        <f>IF(Attendance!P33="P", 5, IF(Attendance!P33="O", 3, 0))</f>
        <v>0</v>
      </c>
      <c r="Q29">
        <f>IF(Attendance!Q33="P", 5, IF(Attendance!Q33="O", 3, 0))</f>
        <v>0</v>
      </c>
      <c r="R29">
        <f>IF(Attendance!R33="P", 5, IF(Attendance!R33="O", 3, 0))</f>
        <v>0</v>
      </c>
      <c r="S29">
        <f>IF(Attendance!S33="P", 5, IF(Attendance!S33="O", 3, 0))</f>
        <v>0</v>
      </c>
      <c r="T29">
        <f>IF(Attendance!T33="P", 5, IF(Attendance!T33="O", 3, 0))</f>
        <v>0</v>
      </c>
      <c r="U29">
        <f>IF(Attendance!U33="P", 5, IF(Attendance!U33="O", 3, 0))</f>
        <v>0</v>
      </c>
      <c r="V29">
        <f>IF(Attendance!V33="P", 5, IF(Attendance!V33="O", 3, 0))</f>
        <v>0</v>
      </c>
      <c r="W29">
        <f>IF(Attendance!W33="P", 5, IF(Attendance!W33="O", 3, 0))</f>
        <v>0</v>
      </c>
      <c r="X29">
        <f>IF(Attendance!X33="P", 5, IF(Attendance!X33="O", 3, 0))</f>
        <v>0</v>
      </c>
      <c r="Y29">
        <f>IF(Attendance!Y33="P", 5, IF(Attendance!Y33="O", 3, 0))</f>
        <v>0</v>
      </c>
      <c r="Z29">
        <f>IF(Attendance!Z33="P", 5, IF(Attendance!Z33="O", 3, 0))</f>
        <v>0</v>
      </c>
      <c r="AA29">
        <f>IF(Attendance!AA33="P", 5, IF(Attendance!AA33="O", 3, 0))</f>
        <v>0</v>
      </c>
      <c r="AB29">
        <f>IF(Attendance!AB33="P", 5, IF(Attendance!AB33="O", 3, 0))</f>
        <v>0</v>
      </c>
      <c r="AC29">
        <f>IF(Attendance!AC33="P", 5, IF(Attendance!AC33="O", 3, 0))</f>
        <v>0</v>
      </c>
      <c r="AD29">
        <f>IF(Attendance!AD33="P", 5, IF(Attendance!AD33="O", 3, 0))</f>
        <v>0</v>
      </c>
      <c r="AE29">
        <f>IF(Attendance!AE33="P", 5, IF(Attendance!AE33="O", 3, 0))</f>
        <v>0</v>
      </c>
      <c r="AF29">
        <f>IF(Attendance!AF33="P", 5, IF(Attendance!AF33="O", 3, 0))</f>
        <v>0</v>
      </c>
      <c r="AG29">
        <f>IF(Attendance!AG33="P", 5, IF(Attendance!AG33="O", 3, 0))</f>
        <v>0</v>
      </c>
      <c r="AH29">
        <f>IF(Attendance!AH33="P", 5, IF(Attendance!AH33="O", 3, 0))</f>
        <v>0</v>
      </c>
      <c r="AI29">
        <f t="shared" si="0"/>
        <v>0</v>
      </c>
      <c r="AJ29">
        <f t="shared" si="1"/>
        <v>160</v>
      </c>
      <c r="AK29">
        <f t="shared" si="2"/>
        <v>0</v>
      </c>
      <c r="AM29">
        <v>0</v>
      </c>
    </row>
    <row r="30" spans="1:39" x14ac:dyDescent="0.3">
      <c r="A30" t="s">
        <v>24</v>
      </c>
      <c r="B30" t="s">
        <v>34</v>
      </c>
      <c r="C30">
        <f>IF(Attendance!C34="P", 5, IF(Attendance!C34="O", 3, 0))</f>
        <v>0</v>
      </c>
      <c r="D30">
        <f>IF(Attendance!D34="P", 5, IF(Attendance!D34="O", 3, 0))</f>
        <v>0</v>
      </c>
      <c r="E30">
        <f>IF(Attendance!E34="P", 5, IF(Attendance!E34="O", 3, 0))</f>
        <v>0</v>
      </c>
      <c r="F30">
        <f>IF(Attendance!F34="P", 5, IF(Attendance!F34="O", 3, 0))</f>
        <v>0</v>
      </c>
      <c r="G30">
        <f>IF(Attendance!G34="P", 5, IF(Attendance!G34="O", 3, 0))</f>
        <v>0</v>
      </c>
      <c r="H30">
        <f>IF(Attendance!H34="P", 5, IF(Attendance!H34="O", 3, 0))</f>
        <v>0</v>
      </c>
      <c r="I30">
        <f>IF(Attendance!I34="P", 5, IF(Attendance!I34="O", 3, 0))</f>
        <v>0</v>
      </c>
      <c r="J30">
        <f>IF(Attendance!J34="P", 5, IF(Attendance!J34="O", 3, 0))</f>
        <v>0</v>
      </c>
      <c r="K30">
        <f>IF(Attendance!K34="P", 5, IF(Attendance!K34="O", 3, 0))</f>
        <v>0</v>
      </c>
      <c r="L30">
        <f>IF(Attendance!L34="P", 5, IF(Attendance!L34="O", 3, 0))</f>
        <v>0</v>
      </c>
      <c r="M30">
        <f>IF(Attendance!M34="P", 5, IF(Attendance!M34="O", 3, 0))</f>
        <v>0</v>
      </c>
      <c r="N30">
        <f>IF(Attendance!N34="P", 5, IF(Attendance!N34="O", 3, 0))</f>
        <v>0</v>
      </c>
      <c r="O30">
        <f>IF(Attendance!O34="P", 5, IF(Attendance!O34="O", 3, 0))</f>
        <v>0</v>
      </c>
      <c r="P30">
        <f>IF(Attendance!P34="P", 5, IF(Attendance!P34="O", 3, 0))</f>
        <v>0</v>
      </c>
      <c r="Q30">
        <f>IF(Attendance!Q34="P", 5, IF(Attendance!Q34="O", 3, 0))</f>
        <v>0</v>
      </c>
      <c r="R30">
        <f>IF(Attendance!R34="P", 5, IF(Attendance!R34="O", 3, 0))</f>
        <v>0</v>
      </c>
      <c r="S30">
        <f>IF(Attendance!S34="P", 5, IF(Attendance!S34="O", 3, 0))</f>
        <v>0</v>
      </c>
      <c r="T30">
        <f>IF(Attendance!T34="P", 5, IF(Attendance!T34="O", 3, 0))</f>
        <v>0</v>
      </c>
      <c r="U30">
        <f>IF(Attendance!U34="P", 5, IF(Attendance!U34="O", 3, 0))</f>
        <v>0</v>
      </c>
      <c r="V30">
        <f>IF(Attendance!V34="P", 5, IF(Attendance!V34="O", 3, 0))</f>
        <v>5</v>
      </c>
      <c r="W30">
        <f>IF(Attendance!W34="P", 5, IF(Attendance!W34="O", 3, 0))</f>
        <v>3</v>
      </c>
      <c r="X30">
        <f>IF(Attendance!X34="P", 5, IF(Attendance!X34="O", 3, 0))</f>
        <v>0</v>
      </c>
      <c r="Y30">
        <f>IF(Attendance!Y34="P", 5, IF(Attendance!Y34="O", 3, 0))</f>
        <v>3</v>
      </c>
      <c r="Z30">
        <f>IF(Attendance!Z34="P", 5, IF(Attendance!Z34="O", 3, 0))</f>
        <v>5</v>
      </c>
      <c r="AA30">
        <f>IF(Attendance!AA34="P", 5, IF(Attendance!AA34="O", 3, 0))</f>
        <v>3</v>
      </c>
      <c r="AB30">
        <f>IF(Attendance!AB34="P", 5, IF(Attendance!AB34="O", 3, 0))</f>
        <v>3</v>
      </c>
      <c r="AC30">
        <f>IF(Attendance!AC34="P", 5, IF(Attendance!AC34="O", 3, 0))</f>
        <v>0</v>
      </c>
      <c r="AD30">
        <f>IF(Attendance!AD34="P", 5, IF(Attendance!AD34="O", 3, 0))</f>
        <v>0</v>
      </c>
      <c r="AE30">
        <f>IF(Attendance!AE34="P", 5, IF(Attendance!AE34="O", 3, 0))</f>
        <v>0</v>
      </c>
      <c r="AF30">
        <f>IF(Attendance!AF34="P", 5, IF(Attendance!AF34="O", 3, 0))</f>
        <v>3</v>
      </c>
      <c r="AG30">
        <f>IF(Attendance!AG34="P", 5, IF(Attendance!AG34="O", 3, 0))</f>
        <v>3</v>
      </c>
      <c r="AH30">
        <f>IF(Attendance!AH34="P", 5, IF(Attendance!AH34="O", 3, 0))</f>
        <v>0</v>
      </c>
      <c r="AI30">
        <f t="shared" si="0"/>
        <v>28</v>
      </c>
      <c r="AJ30">
        <f t="shared" si="1"/>
        <v>160</v>
      </c>
      <c r="AK30">
        <f t="shared" si="2"/>
        <v>0.88</v>
      </c>
      <c r="AM30">
        <v>0</v>
      </c>
    </row>
    <row r="31" spans="1:39" x14ac:dyDescent="0.3">
      <c r="A31" t="s">
        <v>11</v>
      </c>
      <c r="B31" t="s">
        <v>34</v>
      </c>
      <c r="C31">
        <f>IF(Attendance!C35="P", 5, IF(Attendance!C35="O", 3, 0))</f>
        <v>5</v>
      </c>
      <c r="D31">
        <f>IF(Attendance!D35="P", 5, IF(Attendance!D35="O", 3, 0))</f>
        <v>5</v>
      </c>
      <c r="E31">
        <f>IF(Attendance!E35="P", 5, IF(Attendance!E35="O", 3, 0))</f>
        <v>5</v>
      </c>
      <c r="F31">
        <f>IF(Attendance!F35="P", 5, IF(Attendance!F35="O", 3, 0))</f>
        <v>5</v>
      </c>
      <c r="G31">
        <f>IF(Attendance!G35="P", 5, IF(Attendance!G35="O", 3, 0))</f>
        <v>5</v>
      </c>
      <c r="H31">
        <f>IF(Attendance!H35="P", 5, IF(Attendance!H35="O", 3, 0))</f>
        <v>5</v>
      </c>
      <c r="I31">
        <f>IF(Attendance!I35="P", 5, IF(Attendance!I35="O", 3, 0))</f>
        <v>5</v>
      </c>
      <c r="J31">
        <f>IF(Attendance!J35="P", 5, IF(Attendance!J35="O", 3, 0))</f>
        <v>5</v>
      </c>
      <c r="K31">
        <f>IF(Attendance!K35="P", 5, IF(Attendance!K35="O", 3, 0))</f>
        <v>3</v>
      </c>
      <c r="L31">
        <f>IF(Attendance!L35="P", 5, IF(Attendance!L35="O", 3, 0))</f>
        <v>5</v>
      </c>
      <c r="M31">
        <f>IF(Attendance!M35="P", 5, IF(Attendance!M35="O", 3, 0))</f>
        <v>5</v>
      </c>
      <c r="N31">
        <f>IF(Attendance!N35="P", 5, IF(Attendance!N35="O", 3, 0))</f>
        <v>5</v>
      </c>
      <c r="O31">
        <f>IF(Attendance!O35="P", 5, IF(Attendance!O35="O", 3, 0))</f>
        <v>5</v>
      </c>
      <c r="P31">
        <f>IF(Attendance!P35="P", 5, IF(Attendance!P35="O", 3, 0))</f>
        <v>5</v>
      </c>
      <c r="Q31">
        <f>IF(Attendance!Q35="P", 5, IF(Attendance!Q35="O", 3, 0))</f>
        <v>5</v>
      </c>
      <c r="R31">
        <f>IF(Attendance!R35="P", 5, IF(Attendance!R35="O", 3, 0))</f>
        <v>5</v>
      </c>
      <c r="S31">
        <f>IF(Attendance!S35="P", 5, IF(Attendance!S35="O", 3, 0))</f>
        <v>5</v>
      </c>
      <c r="T31">
        <f>IF(Attendance!T35="P", 5, IF(Attendance!T35="O", 3, 0))</f>
        <v>3</v>
      </c>
      <c r="U31">
        <f>IF(Attendance!U35="P", 5, IF(Attendance!U35="O", 3, 0))</f>
        <v>5</v>
      </c>
      <c r="V31">
        <f>IF(Attendance!V35="P", 5, IF(Attendance!V35="O", 3, 0))</f>
        <v>5</v>
      </c>
      <c r="W31">
        <f>IF(Attendance!W35="P", 5, IF(Attendance!W35="O", 3, 0))</f>
        <v>3</v>
      </c>
      <c r="X31">
        <f>IF(Attendance!X35="P", 5, IF(Attendance!X35="O", 3, 0))</f>
        <v>3</v>
      </c>
      <c r="Y31">
        <f>IF(Attendance!Y35="P", 5, IF(Attendance!Y35="O", 3, 0))</f>
        <v>5</v>
      </c>
      <c r="Z31">
        <f>IF(Attendance!Z35="P", 5, IF(Attendance!Z35="O", 3, 0))</f>
        <v>5</v>
      </c>
      <c r="AA31">
        <f>IF(Attendance!AA35="P", 5, IF(Attendance!AA35="O", 3, 0))</f>
        <v>3</v>
      </c>
      <c r="AB31">
        <f>IF(Attendance!AB35="P", 5, IF(Attendance!AB35="O", 3, 0))</f>
        <v>3</v>
      </c>
      <c r="AC31">
        <f>IF(Attendance!AC35="P", 5, IF(Attendance!AC35="O", 3, 0))</f>
        <v>3</v>
      </c>
      <c r="AD31">
        <f>IF(Attendance!AD35="P", 5, IF(Attendance!AD35="O", 3, 0))</f>
        <v>3</v>
      </c>
      <c r="AE31">
        <f>IF(Attendance!AE35="P", 5, IF(Attendance!AE35="O", 3, 0))</f>
        <v>0</v>
      </c>
      <c r="AF31">
        <f>IF(Attendance!AF35="P", 5, IF(Attendance!AF35="O", 3, 0))</f>
        <v>5</v>
      </c>
      <c r="AG31">
        <f>IF(Attendance!AG35="P", 5, IF(Attendance!AG35="O", 3, 0))</f>
        <v>3</v>
      </c>
      <c r="AH31">
        <f>IF(Attendance!AH35="P", 5, IF(Attendance!AH35="O", 3, 0))</f>
        <v>3</v>
      </c>
      <c r="AI31">
        <f t="shared" si="0"/>
        <v>135</v>
      </c>
      <c r="AJ31">
        <f t="shared" si="1"/>
        <v>160</v>
      </c>
      <c r="AK31">
        <f t="shared" si="2"/>
        <v>4.22</v>
      </c>
      <c r="AL31">
        <v>16</v>
      </c>
      <c r="AM31">
        <f t="shared" ref="AM31:AM32" si="9">ROUND(AL31/4, 2)</f>
        <v>4</v>
      </c>
    </row>
    <row r="32" spans="1:39" x14ac:dyDescent="0.3">
      <c r="A32" t="s">
        <v>42</v>
      </c>
      <c r="B32" t="s">
        <v>34</v>
      </c>
      <c r="C32">
        <f>IF(Attendance!C37="P", 5, IF(Attendance!C37="O", 3, 0))</f>
        <v>5</v>
      </c>
      <c r="D32">
        <f>IF(Attendance!D37="P", 5, IF(Attendance!D37="O", 3, 0))</f>
        <v>3</v>
      </c>
      <c r="E32">
        <f>IF(Attendance!E37="P", 5, IF(Attendance!E37="O", 3, 0))</f>
        <v>3</v>
      </c>
      <c r="F32">
        <f>IF(Attendance!F37="P", 5, IF(Attendance!F37="O", 3, 0))</f>
        <v>3</v>
      </c>
      <c r="G32">
        <f>IF(Attendance!G37="P", 5, IF(Attendance!G37="O", 3, 0))</f>
        <v>3</v>
      </c>
      <c r="H32">
        <f>IF(Attendance!H37="P", 5, IF(Attendance!H37="O", 3, 0))</f>
        <v>3</v>
      </c>
      <c r="I32">
        <f>IF(Attendance!I37="P", 5, IF(Attendance!I37="O", 3, 0))</f>
        <v>3</v>
      </c>
      <c r="J32">
        <f>IF(Attendance!J37="P", 5, IF(Attendance!J37="O", 3, 0))</f>
        <v>3</v>
      </c>
      <c r="K32">
        <f>IF(Attendance!K37="P", 5, IF(Attendance!K37="O", 3, 0))</f>
        <v>3</v>
      </c>
      <c r="L32">
        <f>IF(Attendance!L37="P", 5, IF(Attendance!L37="O", 3, 0))</f>
        <v>3</v>
      </c>
      <c r="M32">
        <f>IF(Attendance!M37="P", 5, IF(Attendance!M37="O", 3, 0))</f>
        <v>3</v>
      </c>
      <c r="N32">
        <f>IF(Attendance!N37="P", 5, IF(Attendance!N37="O", 3, 0))</f>
        <v>3</v>
      </c>
      <c r="O32">
        <f>IF(Attendance!O37="P", 5, IF(Attendance!O37="O", 3, 0))</f>
        <v>3</v>
      </c>
      <c r="P32">
        <f>IF(Attendance!P37="P", 5, IF(Attendance!P37="O", 3, 0))</f>
        <v>3</v>
      </c>
      <c r="Q32">
        <f>IF(Attendance!Q37="P", 5, IF(Attendance!Q37="O", 3, 0))</f>
        <v>3</v>
      </c>
      <c r="R32">
        <f>IF(Attendance!R37="P", 5, IF(Attendance!R37="O", 3, 0))</f>
        <v>3</v>
      </c>
      <c r="S32">
        <f>IF(Attendance!S37="P", 5, IF(Attendance!S37="O", 3, 0))</f>
        <v>3</v>
      </c>
      <c r="T32">
        <f>IF(Attendance!T37="P", 5, IF(Attendance!T37="O", 3, 0))</f>
        <v>3</v>
      </c>
      <c r="U32">
        <f>IF(Attendance!U37="P", 5, IF(Attendance!U37="O", 3, 0))</f>
        <v>3</v>
      </c>
      <c r="V32">
        <f>IF(Attendance!V37="P", 5, IF(Attendance!V37="O", 3, 0))</f>
        <v>3</v>
      </c>
      <c r="W32">
        <f>IF(Attendance!W37="P", 5, IF(Attendance!W37="O", 3, 0))</f>
        <v>3</v>
      </c>
      <c r="X32">
        <f>IF(Attendance!X37="P", 5, IF(Attendance!X37="O", 3, 0))</f>
        <v>3</v>
      </c>
      <c r="Y32">
        <f>IF(Attendance!Y37="P", 5, IF(Attendance!Y37="O", 3, 0))</f>
        <v>3</v>
      </c>
      <c r="Z32">
        <f>IF(Attendance!Z37="P", 5, IF(Attendance!Z37="O", 3, 0))</f>
        <v>3</v>
      </c>
      <c r="AA32">
        <f>IF(Attendance!AA37="P", 5, IF(Attendance!AA37="O", 3, 0))</f>
        <v>3</v>
      </c>
      <c r="AB32">
        <f>IF(Attendance!AB37="P", 5, IF(Attendance!AB37="O", 3, 0))</f>
        <v>0</v>
      </c>
      <c r="AC32">
        <f>IF(Attendance!AC37="P", 5, IF(Attendance!AC37="O", 3, 0))</f>
        <v>3</v>
      </c>
      <c r="AD32">
        <f>IF(Attendance!AD37="P", 5, IF(Attendance!AD37="O", 3, 0))</f>
        <v>3</v>
      </c>
      <c r="AE32">
        <f>IF(Attendance!AE37="P", 5, IF(Attendance!AE37="O", 3, 0))</f>
        <v>3</v>
      </c>
      <c r="AF32">
        <f>IF(Attendance!AF37="P", 5, IF(Attendance!AF37="O", 3, 0))</f>
        <v>3</v>
      </c>
      <c r="AG32">
        <f>IF(Attendance!AG37="P", 5, IF(Attendance!AG37="O", 3, 0))</f>
        <v>3</v>
      </c>
      <c r="AH32">
        <f>IF(Attendance!AH37="P", 5, IF(Attendance!AH37="O", 3, 0))</f>
        <v>3</v>
      </c>
      <c r="AI32">
        <f t="shared" si="0"/>
        <v>95</v>
      </c>
      <c r="AJ32">
        <f t="shared" si="1"/>
        <v>160</v>
      </c>
      <c r="AK32">
        <f t="shared" si="2"/>
        <v>2.97</v>
      </c>
      <c r="AL32">
        <v>10</v>
      </c>
      <c r="AM32">
        <f t="shared" si="9"/>
        <v>2.5</v>
      </c>
    </row>
    <row r="33" spans="1:39" x14ac:dyDescent="0.3">
      <c r="A33" t="s">
        <v>14</v>
      </c>
      <c r="B33" t="s">
        <v>34</v>
      </c>
      <c r="C33">
        <f>IF(Attendance!C38="P", 5, IF(Attendance!C38="O", 3, 0))</f>
        <v>3</v>
      </c>
      <c r="D33">
        <f>IF(Attendance!D38="P", 5, IF(Attendance!D38="O", 3, 0))</f>
        <v>3</v>
      </c>
      <c r="E33">
        <f>IF(Attendance!E38="P", 5, IF(Attendance!E38="O", 3, 0))</f>
        <v>3</v>
      </c>
      <c r="F33">
        <f>IF(Attendance!F38="P", 5, IF(Attendance!F38="O", 3, 0))</f>
        <v>3</v>
      </c>
      <c r="G33">
        <f>IF(Attendance!G38="P", 5, IF(Attendance!G38="O", 3, 0))</f>
        <v>3</v>
      </c>
      <c r="H33">
        <f>IF(Attendance!H38="P", 5, IF(Attendance!H38="O", 3, 0))</f>
        <v>3</v>
      </c>
      <c r="I33">
        <f>IF(Attendance!I38="P", 5, IF(Attendance!I38="O", 3, 0))</f>
        <v>3</v>
      </c>
      <c r="J33">
        <f>IF(Attendance!J38="P", 5, IF(Attendance!J38="O", 3, 0))</f>
        <v>0</v>
      </c>
      <c r="K33">
        <f>IF(Attendance!K38="P", 5, IF(Attendance!K38="O", 3, 0))</f>
        <v>0</v>
      </c>
      <c r="L33">
        <f>IF(Attendance!L38="P", 5, IF(Attendance!L38="O", 3, 0))</f>
        <v>3</v>
      </c>
      <c r="M33">
        <f>IF(Attendance!M38="P", 5, IF(Attendance!M38="O", 3, 0))</f>
        <v>0</v>
      </c>
      <c r="N33">
        <f>IF(Attendance!N38="P", 5, IF(Attendance!N38="O", 3, 0))</f>
        <v>3</v>
      </c>
      <c r="O33">
        <f>IF(Attendance!O38="P", 5, IF(Attendance!O38="O", 3, 0))</f>
        <v>3</v>
      </c>
      <c r="P33">
        <f>IF(Attendance!P38="P", 5, IF(Attendance!P38="O", 3, 0))</f>
        <v>3</v>
      </c>
      <c r="Q33">
        <f>IF(Attendance!Q38="P", 5, IF(Attendance!Q38="O", 3, 0))</f>
        <v>3</v>
      </c>
      <c r="R33">
        <f>IF(Attendance!R38="P", 5, IF(Attendance!R38="O", 3, 0))</f>
        <v>3</v>
      </c>
      <c r="S33">
        <f>IF(Attendance!S38="P", 5, IF(Attendance!S38="O", 3, 0))</f>
        <v>3</v>
      </c>
      <c r="T33">
        <f>IF(Attendance!T38="P", 5, IF(Attendance!T38="O", 3, 0))</f>
        <v>3</v>
      </c>
      <c r="U33">
        <f>IF(Attendance!U38="P", 5, IF(Attendance!U38="O", 3, 0))</f>
        <v>3</v>
      </c>
      <c r="V33">
        <f>IF(Attendance!V38="P", 5, IF(Attendance!V38="O", 3, 0))</f>
        <v>0</v>
      </c>
      <c r="W33">
        <f>IF(Attendance!W38="P", 5, IF(Attendance!W38="O", 3, 0))</f>
        <v>3</v>
      </c>
      <c r="X33">
        <f>IF(Attendance!X38="P", 5, IF(Attendance!X38="O", 3, 0))</f>
        <v>3</v>
      </c>
      <c r="Y33">
        <f>IF(Attendance!Y38="P", 5, IF(Attendance!Y38="O", 3, 0))</f>
        <v>3</v>
      </c>
      <c r="Z33">
        <f>IF(Attendance!Z38="P", 5, IF(Attendance!Z38="O", 3, 0))</f>
        <v>3</v>
      </c>
      <c r="AA33">
        <f>IF(Attendance!AA38="P", 5, IF(Attendance!AA38="O", 3, 0))</f>
        <v>3</v>
      </c>
      <c r="AB33">
        <f>IF(Attendance!AB38="P", 5, IF(Attendance!AB38="O", 3, 0))</f>
        <v>0</v>
      </c>
      <c r="AC33">
        <f>IF(Attendance!AC38="P", 5, IF(Attendance!AC38="O", 3, 0))</f>
        <v>3</v>
      </c>
      <c r="AD33">
        <f>IF(Attendance!AD38="P", 5, IF(Attendance!AD38="O", 3, 0))</f>
        <v>3</v>
      </c>
      <c r="AE33">
        <f>IF(Attendance!AE38="P", 5, IF(Attendance!AE38="O", 3, 0))</f>
        <v>3</v>
      </c>
      <c r="AF33">
        <f>IF(Attendance!AF38="P", 5, IF(Attendance!AF38="O", 3, 0))</f>
        <v>3</v>
      </c>
      <c r="AG33">
        <f>IF(Attendance!AG38="P", 5, IF(Attendance!AG38="O", 3, 0))</f>
        <v>3</v>
      </c>
      <c r="AH33">
        <f>IF(Attendance!AH38="P", 5, IF(Attendance!AH38="O", 3, 0))</f>
        <v>3</v>
      </c>
      <c r="AI33">
        <f t="shared" si="0"/>
        <v>81</v>
      </c>
      <c r="AJ33">
        <f t="shared" si="1"/>
        <v>160</v>
      </c>
      <c r="AK33">
        <f t="shared" si="2"/>
        <v>2.5299999999999998</v>
      </c>
      <c r="AL33">
        <v>10</v>
      </c>
      <c r="AM33">
        <f t="shared" ref="AM33" si="10">ROUND(AL33/4, 2)</f>
        <v>2.5</v>
      </c>
    </row>
    <row r="34" spans="1:39" x14ac:dyDescent="0.3">
      <c r="A34" t="s">
        <v>15</v>
      </c>
      <c r="B34" t="s">
        <v>34</v>
      </c>
      <c r="C34">
        <f>IF(Attendance!C39="P", 5, IF(Attendance!C39="O", 3, 0))</f>
        <v>0</v>
      </c>
      <c r="D34">
        <f>IF(Attendance!D39="P", 5, IF(Attendance!D39="O", 3, 0))</f>
        <v>0</v>
      </c>
      <c r="E34">
        <f>IF(Attendance!E39="P", 5, IF(Attendance!E39="O", 3, 0))</f>
        <v>0</v>
      </c>
      <c r="F34">
        <f>IF(Attendance!F39="P", 5, IF(Attendance!F39="O", 3, 0))</f>
        <v>0</v>
      </c>
      <c r="G34">
        <f>IF(Attendance!G39="P", 5, IF(Attendance!G39="O", 3, 0))</f>
        <v>0</v>
      </c>
      <c r="H34">
        <f>IF(Attendance!H39="P", 5, IF(Attendance!H39="O", 3, 0))</f>
        <v>0</v>
      </c>
      <c r="I34">
        <f>IF(Attendance!I39="P", 5, IF(Attendance!I39="O", 3, 0))</f>
        <v>0</v>
      </c>
      <c r="J34">
        <f>IF(Attendance!J39="P", 5, IF(Attendance!J39="O", 3, 0))</f>
        <v>0</v>
      </c>
      <c r="K34">
        <f>IF(Attendance!K39="P", 5, IF(Attendance!K39="O", 3, 0))</f>
        <v>0</v>
      </c>
      <c r="L34">
        <f>IF(Attendance!L39="P", 5, IF(Attendance!L39="O", 3, 0))</f>
        <v>0</v>
      </c>
      <c r="M34">
        <f>IF(Attendance!M39="P", 5, IF(Attendance!M39="O", 3, 0))</f>
        <v>0</v>
      </c>
      <c r="N34">
        <f>IF(Attendance!N39="P", 5, IF(Attendance!N39="O", 3, 0))</f>
        <v>0</v>
      </c>
      <c r="O34">
        <f>IF(Attendance!O39="P", 5, IF(Attendance!O39="O", 3, 0))</f>
        <v>0</v>
      </c>
      <c r="P34">
        <f>IF(Attendance!P39="P", 5, IF(Attendance!P39="O", 3, 0))</f>
        <v>0</v>
      </c>
      <c r="Q34">
        <f>IF(Attendance!Q39="P", 5, IF(Attendance!Q39="O", 3, 0))</f>
        <v>0</v>
      </c>
      <c r="R34">
        <f>IF(Attendance!R39="P", 5, IF(Attendance!R39="O", 3, 0))</f>
        <v>3</v>
      </c>
      <c r="S34">
        <f>IF(Attendance!S39="P", 5, IF(Attendance!S39="O", 3, 0))</f>
        <v>0</v>
      </c>
      <c r="T34">
        <f>IF(Attendance!T39="P", 5, IF(Attendance!T39="O", 3, 0))</f>
        <v>5</v>
      </c>
      <c r="U34">
        <f>IF(Attendance!U39="P", 5, IF(Attendance!U39="O", 3, 0))</f>
        <v>5</v>
      </c>
      <c r="V34">
        <f>IF(Attendance!V39="P", 5, IF(Attendance!V39="O", 3, 0))</f>
        <v>5</v>
      </c>
      <c r="W34">
        <f>IF(Attendance!W39="P", 5, IF(Attendance!W39="O", 3, 0))</f>
        <v>3</v>
      </c>
      <c r="X34">
        <f>IF(Attendance!X39="P", 5, IF(Attendance!X39="O", 3, 0))</f>
        <v>3</v>
      </c>
      <c r="Y34">
        <f>IF(Attendance!Y39="P", 5, IF(Attendance!Y39="O", 3, 0))</f>
        <v>3</v>
      </c>
      <c r="Z34">
        <f>IF(Attendance!Z39="P", 5, IF(Attendance!Z39="O", 3, 0))</f>
        <v>3</v>
      </c>
      <c r="AA34">
        <f>IF(Attendance!AA39="P", 5, IF(Attendance!AA39="O", 3, 0))</f>
        <v>5</v>
      </c>
      <c r="AB34">
        <f>IF(Attendance!AB39="P", 5, IF(Attendance!AB39="O", 3, 0))</f>
        <v>5</v>
      </c>
      <c r="AC34">
        <f>IF(Attendance!AC39="P", 5, IF(Attendance!AC39="O", 3, 0))</f>
        <v>5</v>
      </c>
      <c r="AD34">
        <f>IF(Attendance!AD39="P", 5, IF(Attendance!AD39="O", 3, 0))</f>
        <v>5</v>
      </c>
      <c r="AE34">
        <f>IF(Attendance!AE39="P", 5, IF(Attendance!AE39="O", 3, 0))</f>
        <v>0</v>
      </c>
      <c r="AF34">
        <f>IF(Attendance!AF39="P", 5, IF(Attendance!AF39="O", 3, 0))</f>
        <v>5</v>
      </c>
      <c r="AG34">
        <f>IF(Attendance!AG39="P", 5, IF(Attendance!AG39="O", 3, 0))</f>
        <v>5</v>
      </c>
      <c r="AH34">
        <f>IF(Attendance!AH39="P", 5, IF(Attendance!AH39="O", 3, 0))</f>
        <v>5</v>
      </c>
      <c r="AI34">
        <f t="shared" si="0"/>
        <v>65</v>
      </c>
      <c r="AJ34">
        <f t="shared" si="1"/>
        <v>160</v>
      </c>
      <c r="AK34">
        <f t="shared" si="2"/>
        <v>2.0299999999999998</v>
      </c>
      <c r="AM34">
        <v>0</v>
      </c>
    </row>
    <row r="35" spans="1:39" x14ac:dyDescent="0.3">
      <c r="A35" t="s">
        <v>23</v>
      </c>
      <c r="B35" t="s">
        <v>34</v>
      </c>
      <c r="C35">
        <f>IF(Attendance!C40="P", 5, IF(Attendance!C40="O", 3, 0))</f>
        <v>0</v>
      </c>
      <c r="D35">
        <f>IF(Attendance!D40="P", 5, IF(Attendance!D40="O", 3, 0))</f>
        <v>0</v>
      </c>
      <c r="E35">
        <f>IF(Attendance!E40="P", 5, IF(Attendance!E40="O", 3, 0))</f>
        <v>0</v>
      </c>
      <c r="F35">
        <f>IF(Attendance!F40="P", 5, IF(Attendance!F40="O", 3, 0))</f>
        <v>0</v>
      </c>
      <c r="G35">
        <f>IF(Attendance!G40="P", 5, IF(Attendance!G40="O", 3, 0))</f>
        <v>0</v>
      </c>
      <c r="H35">
        <f>IF(Attendance!H40="P", 5, IF(Attendance!H40="O", 3, 0))</f>
        <v>0</v>
      </c>
      <c r="I35">
        <f>IF(Attendance!I40="P", 5, IF(Attendance!I40="O", 3, 0))</f>
        <v>0</v>
      </c>
      <c r="J35">
        <f>IF(Attendance!J40="P", 5, IF(Attendance!J40="O", 3, 0))</f>
        <v>0</v>
      </c>
      <c r="K35">
        <f>IF(Attendance!K40="P", 5, IF(Attendance!K40="O", 3, 0))</f>
        <v>0</v>
      </c>
      <c r="L35">
        <f>IF(Attendance!L40="P", 5, IF(Attendance!L40="O", 3, 0))</f>
        <v>0</v>
      </c>
      <c r="M35">
        <f>IF(Attendance!M40="P", 5, IF(Attendance!M40="O", 3, 0))</f>
        <v>0</v>
      </c>
      <c r="N35">
        <f>IF(Attendance!N40="P", 5, IF(Attendance!N40="O", 3, 0))</f>
        <v>0</v>
      </c>
      <c r="O35">
        <f>IF(Attendance!O40="P", 5, IF(Attendance!O40="O", 3, 0))</f>
        <v>0</v>
      </c>
      <c r="P35">
        <f>IF(Attendance!P40="P", 5, IF(Attendance!P40="O", 3, 0))</f>
        <v>0</v>
      </c>
      <c r="Q35">
        <f>IF(Attendance!Q40="P", 5, IF(Attendance!Q40="O", 3, 0))</f>
        <v>0</v>
      </c>
      <c r="R35">
        <f>IF(Attendance!R40="P", 5, IF(Attendance!R40="O", 3, 0))</f>
        <v>0</v>
      </c>
      <c r="S35">
        <f>IF(Attendance!S40="P", 5, IF(Attendance!S40="O", 3, 0))</f>
        <v>0</v>
      </c>
      <c r="T35">
        <f>IF(Attendance!T40="P", 5, IF(Attendance!T40="O", 3, 0))</f>
        <v>0</v>
      </c>
      <c r="U35">
        <f>IF(Attendance!U40="P", 5, IF(Attendance!U40="O", 3, 0))</f>
        <v>0</v>
      </c>
      <c r="V35">
        <f>IF(Attendance!V40="P", 5, IF(Attendance!V40="O", 3, 0))</f>
        <v>0</v>
      </c>
      <c r="W35">
        <f>IF(Attendance!W40="P", 5, IF(Attendance!W40="O", 3, 0))</f>
        <v>0</v>
      </c>
      <c r="X35">
        <f>IF(Attendance!X40="P", 5, IF(Attendance!X40="O", 3, 0))</f>
        <v>0</v>
      </c>
      <c r="Y35">
        <f>IF(Attendance!Y40="P", 5, IF(Attendance!Y40="O", 3, 0))</f>
        <v>0</v>
      </c>
      <c r="Z35">
        <f>IF(Attendance!Z40="P", 5, IF(Attendance!Z40="O", 3, 0))</f>
        <v>0</v>
      </c>
      <c r="AA35">
        <f>IF(Attendance!AA40="P", 5, IF(Attendance!AA40="O", 3, 0))</f>
        <v>3</v>
      </c>
      <c r="AB35">
        <f>IF(Attendance!AB40="P", 5, IF(Attendance!AB40="O", 3, 0))</f>
        <v>3</v>
      </c>
      <c r="AC35">
        <f>IF(Attendance!AC40="P", 5, IF(Attendance!AC40="O", 3, 0))</f>
        <v>3</v>
      </c>
      <c r="AD35">
        <f>IF(Attendance!AD40="P", 5, IF(Attendance!AD40="O", 3, 0))</f>
        <v>3</v>
      </c>
      <c r="AE35">
        <f>IF(Attendance!AE40="P", 5, IF(Attendance!AE40="O", 3, 0))</f>
        <v>0</v>
      </c>
      <c r="AF35">
        <f>IF(Attendance!AF40="P", 5, IF(Attendance!AF40="O", 3, 0))</f>
        <v>3</v>
      </c>
      <c r="AG35">
        <f>IF(Attendance!AG40="P", 5, IF(Attendance!AG40="O", 3, 0))</f>
        <v>3</v>
      </c>
      <c r="AH35">
        <f>IF(Attendance!AH40="P", 5, IF(Attendance!AH40="O", 3, 0))</f>
        <v>5</v>
      </c>
      <c r="AI35">
        <f t="shared" si="0"/>
        <v>23</v>
      </c>
      <c r="AJ35">
        <f t="shared" si="1"/>
        <v>160</v>
      </c>
      <c r="AK35">
        <f t="shared" si="2"/>
        <v>0.72</v>
      </c>
      <c r="AM35">
        <v>0</v>
      </c>
    </row>
    <row r="36" spans="1:39" x14ac:dyDescent="0.3">
      <c r="A36" t="s">
        <v>39</v>
      </c>
      <c r="B36" t="s">
        <v>34</v>
      </c>
      <c r="C36">
        <f>IF(Attendance!C41="P", 5, IF(Attendance!C41="O", 3, 0))</f>
        <v>0</v>
      </c>
      <c r="D36">
        <f>IF(Attendance!D41="P", 5, IF(Attendance!D41="O", 3, 0))</f>
        <v>0</v>
      </c>
      <c r="E36">
        <f>IF(Attendance!E41="P", 5, IF(Attendance!E41="O", 3, 0))</f>
        <v>0</v>
      </c>
      <c r="F36">
        <f>IF(Attendance!F41="P", 5, IF(Attendance!F41="O", 3, 0))</f>
        <v>0</v>
      </c>
      <c r="G36">
        <f>IF(Attendance!G41="P", 5, IF(Attendance!G41="O", 3, 0))</f>
        <v>0</v>
      </c>
      <c r="H36">
        <f>IF(Attendance!H41="P", 5, IF(Attendance!H41="O", 3, 0))</f>
        <v>0</v>
      </c>
      <c r="I36">
        <f>IF(Attendance!I41="P", 5, IF(Attendance!I41="O", 3, 0))</f>
        <v>0</v>
      </c>
      <c r="J36">
        <f>IF(Attendance!J41="P", 5, IF(Attendance!J41="O", 3, 0))</f>
        <v>0</v>
      </c>
      <c r="K36">
        <f>IF(Attendance!K41="P", 5, IF(Attendance!K41="O", 3, 0))</f>
        <v>0</v>
      </c>
      <c r="L36">
        <f>IF(Attendance!L41="P", 5, IF(Attendance!L41="O", 3, 0))</f>
        <v>0</v>
      </c>
      <c r="M36">
        <f>IF(Attendance!M41="P", 5, IF(Attendance!M41="O", 3, 0))</f>
        <v>5</v>
      </c>
      <c r="N36">
        <f>IF(Attendance!N41="P", 5, IF(Attendance!N41="O", 3, 0))</f>
        <v>5</v>
      </c>
      <c r="O36">
        <f>IF(Attendance!O41="P", 5, IF(Attendance!O41="O", 3, 0))</f>
        <v>5</v>
      </c>
      <c r="P36">
        <f>IF(Attendance!P41="P", 5, IF(Attendance!P41="O", 3, 0))</f>
        <v>5</v>
      </c>
      <c r="Q36">
        <f>IF(Attendance!Q41="P", 5, IF(Attendance!Q41="O", 3, 0))</f>
        <v>0</v>
      </c>
      <c r="R36">
        <f>IF(Attendance!R41="P", 5, IF(Attendance!R41="O", 3, 0))</f>
        <v>5</v>
      </c>
      <c r="S36">
        <f>IF(Attendance!S41="P", 5, IF(Attendance!S41="O", 3, 0))</f>
        <v>3</v>
      </c>
      <c r="T36">
        <f>IF(Attendance!T41="P", 5, IF(Attendance!T41="O", 3, 0))</f>
        <v>3</v>
      </c>
      <c r="U36">
        <f>IF(Attendance!U41="P", 5, IF(Attendance!U41="O", 3, 0))</f>
        <v>0</v>
      </c>
      <c r="V36">
        <f>IF(Attendance!V41="P", 5, IF(Attendance!V41="O", 3, 0))</f>
        <v>0</v>
      </c>
      <c r="W36">
        <f>IF(Attendance!W41="P", 5, IF(Attendance!W41="O", 3, 0))</f>
        <v>0</v>
      </c>
      <c r="X36">
        <f>IF(Attendance!X41="P", 5, IF(Attendance!X41="O", 3, 0))</f>
        <v>3</v>
      </c>
      <c r="Y36">
        <f>IF(Attendance!Y41="P", 5, IF(Attendance!Y41="O", 3, 0))</f>
        <v>3</v>
      </c>
      <c r="Z36">
        <f>IF(Attendance!Z41="P", 5, IF(Attendance!Z41="O", 3, 0))</f>
        <v>3</v>
      </c>
      <c r="AA36">
        <f>IF(Attendance!AA41="P", 5, IF(Attendance!AA41="O", 3, 0))</f>
        <v>5</v>
      </c>
      <c r="AB36">
        <f>IF(Attendance!AB41="P", 5, IF(Attendance!AB41="O", 3, 0))</f>
        <v>3</v>
      </c>
      <c r="AC36">
        <f>IF(Attendance!AC41="P", 5, IF(Attendance!AC41="O", 3, 0))</f>
        <v>3</v>
      </c>
      <c r="AD36">
        <f>IF(Attendance!AD41="P", 5, IF(Attendance!AD41="O", 3, 0))</f>
        <v>0</v>
      </c>
      <c r="AE36">
        <f>IF(Attendance!AE41="P", 5, IF(Attendance!AE41="O", 3, 0))</f>
        <v>0</v>
      </c>
      <c r="AF36">
        <f>IF(Attendance!AF41="P", 5, IF(Attendance!AF41="O", 3, 0))</f>
        <v>3</v>
      </c>
      <c r="AG36">
        <f>IF(Attendance!AG41="P", 5, IF(Attendance!AG41="O", 3, 0))</f>
        <v>3</v>
      </c>
      <c r="AH36">
        <f>IF(Attendance!AH41="P", 5, IF(Attendance!AH41="O", 3, 0))</f>
        <v>3</v>
      </c>
      <c r="AI36">
        <f t="shared" si="0"/>
        <v>60</v>
      </c>
      <c r="AJ36">
        <f t="shared" si="1"/>
        <v>160</v>
      </c>
      <c r="AK36">
        <f t="shared" si="2"/>
        <v>1.88</v>
      </c>
      <c r="AM36">
        <v>0</v>
      </c>
    </row>
    <row r="37" spans="1:39" x14ac:dyDescent="0.3">
      <c r="A37" t="s">
        <v>29</v>
      </c>
      <c r="B37" t="s">
        <v>34</v>
      </c>
      <c r="C37">
        <f>IF(Attendance!C42="P", 5, IF(Attendance!C42="O", 3, 0))</f>
        <v>0</v>
      </c>
      <c r="D37">
        <f>IF(Attendance!D42="P", 5, IF(Attendance!D42="O", 3, 0))</f>
        <v>0</v>
      </c>
      <c r="E37">
        <f>IF(Attendance!E42="P", 5, IF(Attendance!E42="O", 3, 0))</f>
        <v>0</v>
      </c>
      <c r="F37">
        <f>IF(Attendance!F42="P", 5, IF(Attendance!F42="O", 3, 0))</f>
        <v>0</v>
      </c>
      <c r="G37">
        <f>IF(Attendance!G42="P", 5, IF(Attendance!G42="O", 3, 0))</f>
        <v>0</v>
      </c>
      <c r="H37">
        <f>IF(Attendance!H42="P", 5, IF(Attendance!H42="O", 3, 0))</f>
        <v>0</v>
      </c>
      <c r="I37">
        <f>IF(Attendance!I42="P", 5, IF(Attendance!I42="O", 3, 0))</f>
        <v>0</v>
      </c>
      <c r="J37">
        <f>IF(Attendance!J42="P", 5, IF(Attendance!J42="O", 3, 0))</f>
        <v>0</v>
      </c>
      <c r="K37">
        <f>IF(Attendance!K42="P", 5, IF(Attendance!K42="O", 3, 0))</f>
        <v>0</v>
      </c>
      <c r="L37">
        <f>IF(Attendance!L42="P", 5, IF(Attendance!L42="O", 3, 0))</f>
        <v>0</v>
      </c>
      <c r="M37">
        <f>IF(Attendance!M42="P", 5, IF(Attendance!M42="O", 3, 0))</f>
        <v>0</v>
      </c>
      <c r="N37">
        <f>IF(Attendance!N42="P", 5, IF(Attendance!N42="O", 3, 0))</f>
        <v>0</v>
      </c>
      <c r="O37">
        <f>IF(Attendance!O42="P", 5, IF(Attendance!O42="O", 3, 0))</f>
        <v>0</v>
      </c>
      <c r="P37">
        <f>IF(Attendance!P42="P", 5, IF(Attendance!P42="O", 3, 0))</f>
        <v>0</v>
      </c>
      <c r="Q37">
        <f>IF(Attendance!Q42="P", 5, IF(Attendance!Q42="O", 3, 0))</f>
        <v>0</v>
      </c>
      <c r="R37">
        <f>IF(Attendance!R42="P", 5, IF(Attendance!R42="O", 3, 0))</f>
        <v>0</v>
      </c>
      <c r="S37">
        <f>IF(Attendance!S42="P", 5, IF(Attendance!S42="O", 3, 0))</f>
        <v>0</v>
      </c>
      <c r="T37">
        <f>IF(Attendance!T42="P", 5, IF(Attendance!T42="O", 3, 0))</f>
        <v>0</v>
      </c>
      <c r="U37">
        <f>IF(Attendance!U42="P", 5, IF(Attendance!U42="O", 3, 0))</f>
        <v>0</v>
      </c>
      <c r="V37">
        <f>IF(Attendance!V42="P", 5, IF(Attendance!V42="O", 3, 0))</f>
        <v>0</v>
      </c>
      <c r="W37">
        <f>IF(Attendance!W42="P", 5, IF(Attendance!W42="O", 3, 0))</f>
        <v>0</v>
      </c>
      <c r="X37">
        <f>IF(Attendance!X42="P", 5, IF(Attendance!X42="O", 3, 0))</f>
        <v>0</v>
      </c>
      <c r="Y37">
        <f>IF(Attendance!Y42="P", 5, IF(Attendance!Y42="O", 3, 0))</f>
        <v>0</v>
      </c>
      <c r="Z37">
        <f>IF(Attendance!Z42="P", 5, IF(Attendance!Z42="O", 3, 0))</f>
        <v>0</v>
      </c>
      <c r="AA37">
        <f>IF(Attendance!AA42="P", 5, IF(Attendance!AA42="O", 3, 0))</f>
        <v>0</v>
      </c>
      <c r="AB37">
        <f>IF(Attendance!AB42="P", 5, IF(Attendance!AB42="O", 3, 0))</f>
        <v>0</v>
      </c>
      <c r="AC37">
        <f>IF(Attendance!AC42="P", 5, IF(Attendance!AC42="O", 3, 0))</f>
        <v>0</v>
      </c>
      <c r="AD37">
        <f>IF(Attendance!AD42="P", 5, IF(Attendance!AD42="O", 3, 0))</f>
        <v>0</v>
      </c>
      <c r="AE37">
        <f>IF(Attendance!AE42="P", 5, IF(Attendance!AE42="O", 3, 0))</f>
        <v>0</v>
      </c>
      <c r="AF37">
        <f>IF(Attendance!AF42="P", 5, IF(Attendance!AF42="O", 3, 0))</f>
        <v>0</v>
      </c>
      <c r="AG37">
        <f>IF(Attendance!AG42="P", 5, IF(Attendance!AG42="O", 3, 0))</f>
        <v>0</v>
      </c>
      <c r="AH37">
        <f>IF(Attendance!AH42="P", 5, IF(Attendance!AH42="O", 3, 0))</f>
        <v>0</v>
      </c>
      <c r="AI37">
        <f t="shared" si="0"/>
        <v>0</v>
      </c>
      <c r="AJ37">
        <f t="shared" si="1"/>
        <v>160</v>
      </c>
      <c r="AK37">
        <f t="shared" si="2"/>
        <v>0</v>
      </c>
      <c r="AL37">
        <v>14</v>
      </c>
      <c r="AM37">
        <f t="shared" ref="AM37" si="11">ROUND(AL37/4, 2)</f>
        <v>3.5</v>
      </c>
    </row>
    <row r="38" spans="1:39" x14ac:dyDescent="0.3">
      <c r="A38" t="s">
        <v>16</v>
      </c>
      <c r="B38" t="s">
        <v>34</v>
      </c>
      <c r="C38">
        <f>IF(Attendance!C44="P", 5, IF(Attendance!C44="O", 3, 0))</f>
        <v>3</v>
      </c>
      <c r="D38">
        <f>IF(Attendance!D44="P", 5, IF(Attendance!D44="O", 3, 0))</f>
        <v>3</v>
      </c>
      <c r="E38">
        <f>IF(Attendance!E44="P", 5, IF(Attendance!E44="O", 3, 0))</f>
        <v>3</v>
      </c>
      <c r="F38">
        <f>IF(Attendance!F44="P", 5, IF(Attendance!F44="O", 3, 0))</f>
        <v>3</v>
      </c>
      <c r="G38">
        <f>IF(Attendance!G44="P", 5, IF(Attendance!G44="O", 3, 0))</f>
        <v>5</v>
      </c>
      <c r="H38">
        <f>IF(Attendance!H44="P", 5, IF(Attendance!H44="O", 3, 0))</f>
        <v>3</v>
      </c>
      <c r="I38">
        <f>IF(Attendance!I44="P", 5, IF(Attendance!I44="O", 3, 0))</f>
        <v>5</v>
      </c>
      <c r="J38">
        <f>IF(Attendance!J44="P", 5, IF(Attendance!J44="O", 3, 0))</f>
        <v>3</v>
      </c>
      <c r="K38">
        <f>IF(Attendance!K44="P", 5, IF(Attendance!K44="O", 3, 0))</f>
        <v>3</v>
      </c>
      <c r="L38">
        <f>IF(Attendance!L44="P", 5, IF(Attendance!L44="O", 3, 0))</f>
        <v>3</v>
      </c>
      <c r="M38">
        <f>IF(Attendance!M44="P", 5, IF(Attendance!M44="O", 3, 0))</f>
        <v>3</v>
      </c>
      <c r="N38">
        <f>IF(Attendance!N44="P", 5, IF(Attendance!N44="O", 3, 0))</f>
        <v>3</v>
      </c>
      <c r="O38">
        <f>IF(Attendance!O44="P", 5, IF(Attendance!O44="O", 3, 0))</f>
        <v>0</v>
      </c>
      <c r="P38">
        <f>IF(Attendance!P44="P", 5, IF(Attendance!P44="O", 3, 0))</f>
        <v>3</v>
      </c>
      <c r="Q38">
        <f>IF(Attendance!Q44="P", 5, IF(Attendance!Q44="O", 3, 0))</f>
        <v>3</v>
      </c>
      <c r="R38">
        <f>IF(Attendance!R44="P", 5, IF(Attendance!R44="O", 3, 0))</f>
        <v>5</v>
      </c>
      <c r="S38">
        <f>IF(Attendance!S44="P", 5, IF(Attendance!S44="O", 3, 0))</f>
        <v>0</v>
      </c>
      <c r="T38">
        <f>IF(Attendance!T44="P", 5, IF(Attendance!T44="O", 3, 0))</f>
        <v>0</v>
      </c>
      <c r="U38">
        <f>IF(Attendance!U44="P", 5, IF(Attendance!U44="O", 3, 0))</f>
        <v>5</v>
      </c>
      <c r="V38">
        <f>IF(Attendance!V44="P", 5, IF(Attendance!V44="O", 3, 0))</f>
        <v>5</v>
      </c>
      <c r="W38">
        <f>IF(Attendance!W44="P", 5, IF(Attendance!W44="O", 3, 0))</f>
        <v>3</v>
      </c>
      <c r="X38">
        <f>IF(Attendance!X44="P", 5, IF(Attendance!X44="O", 3, 0))</f>
        <v>3</v>
      </c>
      <c r="Y38">
        <f>IF(Attendance!Y44="P", 5, IF(Attendance!Y44="O", 3, 0))</f>
        <v>5</v>
      </c>
      <c r="Z38">
        <f>IF(Attendance!Z44="P", 5, IF(Attendance!Z44="O", 3, 0))</f>
        <v>3</v>
      </c>
      <c r="AA38">
        <f>IF(Attendance!AA44="P", 5, IF(Attendance!AA44="O", 3, 0))</f>
        <v>3</v>
      </c>
      <c r="AB38">
        <f>IF(Attendance!AB44="P", 5, IF(Attendance!AB44="O", 3, 0))</f>
        <v>3</v>
      </c>
      <c r="AC38">
        <f>IF(Attendance!AC44="P", 5, IF(Attendance!AC44="O", 3, 0))</f>
        <v>0</v>
      </c>
      <c r="AD38">
        <f>IF(Attendance!AD44="P", 5, IF(Attendance!AD44="O", 3, 0))</f>
        <v>3</v>
      </c>
      <c r="AE38">
        <f>IF(Attendance!AE44="P", 5, IF(Attendance!AE44="O", 3, 0))</f>
        <v>5</v>
      </c>
      <c r="AF38">
        <f>IF(Attendance!AF44="P", 5, IF(Attendance!AF44="O", 3, 0))</f>
        <v>3</v>
      </c>
      <c r="AG38">
        <f>IF(Attendance!AG44="P", 5, IF(Attendance!AG44="O", 3, 0))</f>
        <v>5</v>
      </c>
      <c r="AH38">
        <f>IF(Attendance!AH44="P", 5, IF(Attendance!AH44="O", 3, 0))</f>
        <v>3</v>
      </c>
      <c r="AI38">
        <f t="shared" si="0"/>
        <v>100</v>
      </c>
      <c r="AJ38">
        <f t="shared" si="1"/>
        <v>160</v>
      </c>
      <c r="AK38">
        <f t="shared" si="2"/>
        <v>3.13</v>
      </c>
      <c r="AL38">
        <v>20</v>
      </c>
      <c r="AM38">
        <f t="shared" ref="AM38:AM40" si="12">ROUND(AL38/4, 2)</f>
        <v>5</v>
      </c>
    </row>
    <row r="39" spans="1:39" x14ac:dyDescent="0.3">
      <c r="A39" t="s">
        <v>17</v>
      </c>
      <c r="B39" t="s">
        <v>34</v>
      </c>
      <c r="C39">
        <f>IF(Attendance!C45="P", 5, IF(Attendance!C45="O", 3, 0))</f>
        <v>0</v>
      </c>
      <c r="D39">
        <f>IF(Attendance!D45="P", 5, IF(Attendance!D45="O", 3, 0))</f>
        <v>5</v>
      </c>
      <c r="E39">
        <f>IF(Attendance!E45="P", 5, IF(Attendance!E45="O", 3, 0))</f>
        <v>5</v>
      </c>
      <c r="F39">
        <f>IF(Attendance!F45="P", 5, IF(Attendance!F45="O", 3, 0))</f>
        <v>5</v>
      </c>
      <c r="G39">
        <f>IF(Attendance!G45="P", 5, IF(Attendance!G45="O", 3, 0))</f>
        <v>5</v>
      </c>
      <c r="H39">
        <f>IF(Attendance!H45="P", 5, IF(Attendance!H45="O", 3, 0))</f>
        <v>5</v>
      </c>
      <c r="I39">
        <f>IF(Attendance!I45="P", 5, IF(Attendance!I45="O", 3, 0))</f>
        <v>5</v>
      </c>
      <c r="J39">
        <f>IF(Attendance!J45="P", 5, IF(Attendance!J45="O", 3, 0))</f>
        <v>5</v>
      </c>
      <c r="K39">
        <f>IF(Attendance!K45="P", 5, IF(Attendance!K45="O", 3, 0))</f>
        <v>5</v>
      </c>
      <c r="L39">
        <f>IF(Attendance!L45="P", 5, IF(Attendance!L45="O", 3, 0))</f>
        <v>5</v>
      </c>
      <c r="M39">
        <f>IF(Attendance!M45="P", 5, IF(Attendance!M45="O", 3, 0))</f>
        <v>5</v>
      </c>
      <c r="N39">
        <f>IF(Attendance!N45="P", 5, IF(Attendance!N45="O", 3, 0))</f>
        <v>5</v>
      </c>
      <c r="O39">
        <f>IF(Attendance!O45="P", 5, IF(Attendance!O45="O", 3, 0))</f>
        <v>5</v>
      </c>
      <c r="P39">
        <f>IF(Attendance!P45="P", 5, IF(Attendance!P45="O", 3, 0))</f>
        <v>5</v>
      </c>
      <c r="Q39">
        <f>IF(Attendance!Q45="P", 5, IF(Attendance!Q45="O", 3, 0))</f>
        <v>5</v>
      </c>
      <c r="R39">
        <f>IF(Attendance!R45="P", 5, IF(Attendance!R45="O", 3, 0))</f>
        <v>5</v>
      </c>
      <c r="S39">
        <f>IF(Attendance!S45="P", 5, IF(Attendance!S45="O", 3, 0))</f>
        <v>5</v>
      </c>
      <c r="T39">
        <f>IF(Attendance!T45="P", 5, IF(Attendance!T45="O", 3, 0))</f>
        <v>5</v>
      </c>
      <c r="U39">
        <f>IF(Attendance!U45="P", 5, IF(Attendance!U45="O", 3, 0))</f>
        <v>3</v>
      </c>
      <c r="V39">
        <f>IF(Attendance!V45="P", 5, IF(Attendance!V45="O", 3, 0))</f>
        <v>5</v>
      </c>
      <c r="W39">
        <f>IF(Attendance!W45="P", 5, IF(Attendance!W45="O", 3, 0))</f>
        <v>3</v>
      </c>
      <c r="X39">
        <f>IF(Attendance!X45="P", 5, IF(Attendance!X45="O", 3, 0))</f>
        <v>3</v>
      </c>
      <c r="Y39">
        <f>IF(Attendance!Y45="P", 5, IF(Attendance!Y45="O", 3, 0))</f>
        <v>5</v>
      </c>
      <c r="Z39">
        <f>IF(Attendance!Z45="P", 5, IF(Attendance!Z45="O", 3, 0))</f>
        <v>5</v>
      </c>
      <c r="AA39">
        <f>IF(Attendance!AA45="P", 5, IF(Attendance!AA45="O", 3, 0))</f>
        <v>5</v>
      </c>
      <c r="AB39">
        <f>IF(Attendance!AB45="P", 5, IF(Attendance!AB45="O", 3, 0))</f>
        <v>5</v>
      </c>
      <c r="AC39">
        <f>IF(Attendance!AC45="P", 5, IF(Attendance!AC45="O", 3, 0))</f>
        <v>5</v>
      </c>
      <c r="AD39">
        <f>IF(Attendance!AD45="P", 5, IF(Attendance!AD45="O", 3, 0))</f>
        <v>3</v>
      </c>
      <c r="AE39">
        <f>IF(Attendance!AE45="P", 5, IF(Attendance!AE45="O", 3, 0))</f>
        <v>5</v>
      </c>
      <c r="AF39">
        <f>IF(Attendance!AF45="P", 5, IF(Attendance!AF45="O", 3, 0))</f>
        <v>5</v>
      </c>
      <c r="AG39">
        <f>IF(Attendance!AG45="P", 5, IF(Attendance!AG45="O", 3, 0))</f>
        <v>3</v>
      </c>
      <c r="AH39">
        <f>IF(Attendance!AH45="P", 5, IF(Attendance!AH45="O", 3, 0))</f>
        <v>3</v>
      </c>
      <c r="AI39">
        <f t="shared" si="0"/>
        <v>143</v>
      </c>
      <c r="AJ39">
        <f t="shared" si="1"/>
        <v>160</v>
      </c>
      <c r="AK39">
        <f t="shared" si="2"/>
        <v>4.47</v>
      </c>
      <c r="AL39">
        <v>20</v>
      </c>
      <c r="AM39">
        <f t="shared" si="12"/>
        <v>5</v>
      </c>
    </row>
    <row r="40" spans="1:39" x14ac:dyDescent="0.3">
      <c r="A40" t="s">
        <v>55</v>
      </c>
      <c r="B40" t="s">
        <v>34</v>
      </c>
      <c r="C40">
        <f>IF(Attendance!C46="P", 5, IF(Attendance!C46="O", 3, 0))</f>
        <v>0</v>
      </c>
      <c r="D40">
        <f>IF(Attendance!D46="P", 5, IF(Attendance!D46="O", 3, 0))</f>
        <v>0</v>
      </c>
      <c r="E40">
        <f>IF(Attendance!E46="P", 5, IF(Attendance!E46="O", 3, 0))</f>
        <v>0</v>
      </c>
      <c r="F40">
        <f>IF(Attendance!F46="P", 5, IF(Attendance!F46="O", 3, 0))</f>
        <v>0</v>
      </c>
      <c r="G40">
        <f>IF(Attendance!G46="P", 5, IF(Attendance!G46="O", 3, 0))</f>
        <v>0</v>
      </c>
      <c r="H40">
        <f>IF(Attendance!H46="P", 5, IF(Attendance!H46="O", 3, 0))</f>
        <v>0</v>
      </c>
      <c r="I40">
        <f>IF(Attendance!I46="P", 5, IF(Attendance!I46="O", 3, 0))</f>
        <v>0</v>
      </c>
      <c r="J40">
        <f>IF(Attendance!J46="P", 5, IF(Attendance!J46="O", 3, 0))</f>
        <v>0</v>
      </c>
      <c r="K40">
        <f>IF(Attendance!K46="P", 5, IF(Attendance!K46="O", 3, 0))</f>
        <v>0</v>
      </c>
      <c r="L40">
        <f>IF(Attendance!L46="P", 5, IF(Attendance!L46="O", 3, 0))</f>
        <v>0</v>
      </c>
      <c r="M40">
        <f>IF(Attendance!M46="P", 5, IF(Attendance!M46="O", 3, 0))</f>
        <v>0</v>
      </c>
      <c r="N40">
        <f>IF(Attendance!N46="P", 5, IF(Attendance!N46="O", 3, 0))</f>
        <v>0</v>
      </c>
      <c r="O40">
        <f>IF(Attendance!O46="P", 5, IF(Attendance!O46="O", 3, 0))</f>
        <v>0</v>
      </c>
      <c r="P40">
        <f>IF(Attendance!P46="P", 5, IF(Attendance!P46="O", 3, 0))</f>
        <v>0</v>
      </c>
      <c r="Q40">
        <f>IF(Attendance!Q46="P", 5, IF(Attendance!Q46="O", 3, 0))</f>
        <v>0</v>
      </c>
      <c r="R40">
        <f>IF(Attendance!R46="P", 5, IF(Attendance!R46="O", 3, 0))</f>
        <v>0</v>
      </c>
      <c r="S40">
        <f>IF(Attendance!S46="P", 5, IF(Attendance!S46="O", 3, 0))</f>
        <v>0</v>
      </c>
      <c r="T40">
        <f>IF(Attendance!T46="P", 5, IF(Attendance!T46="O", 3, 0))</f>
        <v>0</v>
      </c>
      <c r="U40">
        <f>IF(Attendance!U46="P", 5, IF(Attendance!U46="O", 3, 0))</f>
        <v>0</v>
      </c>
      <c r="V40">
        <f>IF(Attendance!V46="P", 5, IF(Attendance!V46="O", 3, 0))</f>
        <v>0</v>
      </c>
      <c r="W40">
        <f>IF(Attendance!W46="P", 5, IF(Attendance!W46="O", 3, 0))</f>
        <v>0</v>
      </c>
      <c r="X40">
        <f>IF(Attendance!X46="P", 5, IF(Attendance!X46="O", 3, 0))</f>
        <v>0</v>
      </c>
      <c r="Y40">
        <f>IF(Attendance!Y46="P", 5, IF(Attendance!Y46="O", 3, 0))</f>
        <v>0</v>
      </c>
      <c r="Z40">
        <f>IF(Attendance!Z46="P", 5, IF(Attendance!Z46="O", 3, 0))</f>
        <v>0</v>
      </c>
      <c r="AA40">
        <f>IF(Attendance!AA46="P", 5, IF(Attendance!AA46="O", 3, 0))</f>
        <v>0</v>
      </c>
      <c r="AB40">
        <f>IF(Attendance!AB46="P", 5, IF(Attendance!AB46="O", 3, 0))</f>
        <v>0</v>
      </c>
      <c r="AC40">
        <f>IF(Attendance!AC46="P", 5, IF(Attendance!AC46="O", 3, 0))</f>
        <v>0</v>
      </c>
      <c r="AD40">
        <f>IF(Attendance!AD46="P", 5, IF(Attendance!AD46="O", 3, 0))</f>
        <v>0</v>
      </c>
      <c r="AE40">
        <f>IF(Attendance!AE46="P", 5, IF(Attendance!AE46="O", 3, 0))</f>
        <v>0</v>
      </c>
      <c r="AF40">
        <f>IF(Attendance!AF46="P", 5, IF(Attendance!AF46="O", 3, 0))</f>
        <v>0</v>
      </c>
      <c r="AG40">
        <f>IF(Attendance!AG46="P", 5, IF(Attendance!AG46="O", 3, 0))</f>
        <v>0</v>
      </c>
      <c r="AH40">
        <f>IF(Attendance!AH46="P", 5, IF(Attendance!AH46="O", 3, 0))</f>
        <v>0</v>
      </c>
      <c r="AI40">
        <f t="shared" si="0"/>
        <v>0</v>
      </c>
      <c r="AJ40">
        <f t="shared" si="1"/>
        <v>160</v>
      </c>
      <c r="AK40">
        <f t="shared" si="2"/>
        <v>0</v>
      </c>
      <c r="AL40">
        <v>18</v>
      </c>
      <c r="AM40">
        <f t="shared" si="12"/>
        <v>4.5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91264-C949-474E-92EC-AAF525C1839B}">
  <dimension ref="A1:AL7"/>
  <sheetViews>
    <sheetView workbookViewId="0">
      <pane xSplit="1" topLeftCell="R1" activePane="topRight" state="frozen"/>
      <selection pane="topRight" activeCell="AL3" sqref="AL3"/>
    </sheetView>
  </sheetViews>
  <sheetFormatPr defaultRowHeight="14.4" x14ac:dyDescent="0.3"/>
  <cols>
    <col min="1" max="1" width="17.21875" bestFit="1" customWidth="1"/>
    <col min="2" max="2" width="12" bestFit="1" customWidth="1"/>
  </cols>
  <sheetData>
    <row r="1" spans="1:38" x14ac:dyDescent="0.3">
      <c r="A1" t="s">
        <v>0</v>
      </c>
      <c r="B1" t="s">
        <v>33</v>
      </c>
      <c r="C1" s="1">
        <v>45442</v>
      </c>
      <c r="D1" s="1">
        <v>45449</v>
      </c>
      <c r="E1" s="1">
        <v>45454</v>
      </c>
      <c r="F1" s="1">
        <v>45457</v>
      </c>
      <c r="G1" s="1">
        <v>45461</v>
      </c>
      <c r="H1" s="1">
        <v>45464</v>
      </c>
      <c r="I1" s="1">
        <v>45468</v>
      </c>
      <c r="J1" s="1">
        <v>45471</v>
      </c>
      <c r="K1" s="1">
        <v>45475</v>
      </c>
      <c r="L1" s="1">
        <v>45489</v>
      </c>
      <c r="M1" s="1">
        <v>45492</v>
      </c>
      <c r="N1" s="1">
        <v>45496</v>
      </c>
      <c r="O1" s="1">
        <v>45499</v>
      </c>
      <c r="P1" s="1">
        <v>45503</v>
      </c>
      <c r="Q1" s="1">
        <v>45506</v>
      </c>
      <c r="R1" s="1">
        <v>45510</v>
      </c>
      <c r="S1" s="1">
        <v>45513</v>
      </c>
      <c r="T1" s="1">
        <v>45517</v>
      </c>
      <c r="U1" s="1">
        <v>45520</v>
      </c>
      <c r="V1" s="1">
        <v>45524</v>
      </c>
      <c r="W1" s="1">
        <v>45527</v>
      </c>
      <c r="X1" s="1">
        <v>45531</v>
      </c>
      <c r="Y1" s="1">
        <v>45534</v>
      </c>
      <c r="Z1" s="1">
        <v>45538</v>
      </c>
      <c r="AA1" s="1">
        <v>45541</v>
      </c>
      <c r="AB1" s="1">
        <v>45548</v>
      </c>
      <c r="AC1" s="1">
        <v>45555</v>
      </c>
      <c r="AD1" s="1">
        <v>45566</v>
      </c>
      <c r="AE1" s="1">
        <v>45576</v>
      </c>
      <c r="AF1" s="1">
        <v>45580</v>
      </c>
      <c r="AG1" s="1">
        <v>45583</v>
      </c>
      <c r="AH1" s="1">
        <v>45587</v>
      </c>
      <c r="AI1" t="s">
        <v>62</v>
      </c>
      <c r="AJ1" t="s">
        <v>64</v>
      </c>
      <c r="AK1" t="s">
        <v>75</v>
      </c>
      <c r="AL1" t="s">
        <v>76</v>
      </c>
    </row>
    <row r="2" spans="1:38" x14ac:dyDescent="0.3">
      <c r="A2" t="s">
        <v>58</v>
      </c>
      <c r="B2" t="s">
        <v>59</v>
      </c>
      <c r="C2">
        <f>IF(OR('Outsider students'!C2="P", 'Outsider students'!C2="O"), 5, 0)</f>
        <v>0</v>
      </c>
      <c r="D2">
        <f>IF(OR('Outsider students'!D2="P", 'Outsider students'!D2="O"), 5, 0)</f>
        <v>0</v>
      </c>
      <c r="E2">
        <f>IF(OR('Outsider students'!E2="P", 'Outsider students'!E2="O"), 5, 0)</f>
        <v>0</v>
      </c>
      <c r="F2">
        <f>IF(OR('Outsider students'!F2="P", 'Outsider students'!F2="O"), 5, 0)</f>
        <v>0</v>
      </c>
      <c r="G2">
        <f>IF(OR('Outsider students'!G2="P", 'Outsider students'!G2="O"), 5, 0)</f>
        <v>0</v>
      </c>
      <c r="H2">
        <f>IF(OR('Outsider students'!H2="P", 'Outsider students'!H2="O"), 5, 0)</f>
        <v>0</v>
      </c>
      <c r="I2">
        <f>IF(OR('Outsider students'!I2="P", 'Outsider students'!I2="O"), 5, 0)</f>
        <v>0</v>
      </c>
      <c r="J2">
        <f>IF(OR('Outsider students'!J2="P", 'Outsider students'!J2="O"), 5, 0)</f>
        <v>0</v>
      </c>
      <c r="K2">
        <f>IF(OR('Outsider students'!K2="P", 'Outsider students'!K2="O"), 5, 0)</f>
        <v>0</v>
      </c>
      <c r="L2">
        <f>IF(OR('Outsider students'!L2="P", 'Outsider students'!L2="O"), 5, 0)</f>
        <v>0</v>
      </c>
      <c r="M2">
        <f>IF(OR('Outsider students'!M2="P", 'Outsider students'!M2="O"), 5, 0)</f>
        <v>0</v>
      </c>
      <c r="N2">
        <f>IF(OR('Outsider students'!N2="P", 'Outsider students'!N2="O"), 5, 0)</f>
        <v>0</v>
      </c>
      <c r="O2">
        <f>IF(OR('Outsider students'!O2="P", 'Outsider students'!O2="O"), 5, 0)</f>
        <v>0</v>
      </c>
      <c r="P2">
        <f>IF(OR('Outsider students'!P2="P", 'Outsider students'!P2="O"), 5, 0)</f>
        <v>0</v>
      </c>
      <c r="Q2">
        <f>IF(OR('Outsider students'!Q2="P", 'Outsider students'!Q2="O"), 5, 0)</f>
        <v>0</v>
      </c>
      <c r="R2">
        <f>IF(OR('Outsider students'!R2="P", 'Outsider students'!R2="O"), 5, 0)</f>
        <v>0</v>
      </c>
      <c r="S2">
        <f>IF(OR('Outsider students'!S2="P", 'Outsider students'!S2="O"), 5, 0)</f>
        <v>0</v>
      </c>
      <c r="T2">
        <f>IF(OR('Outsider students'!T2="P", 'Outsider students'!T2="O"), 5, 0)</f>
        <v>0</v>
      </c>
      <c r="U2">
        <f>IF(OR('Outsider students'!U2="P", 'Outsider students'!U2="O"), 5, 0)</f>
        <v>0</v>
      </c>
      <c r="V2">
        <f>IF(OR('Outsider students'!V2="P", 'Outsider students'!V2="O"), 5, 0)</f>
        <v>0</v>
      </c>
      <c r="W2">
        <f>IF(OR('Outsider students'!W2="P", 'Outsider students'!W2="O"), 5, 0)</f>
        <v>0</v>
      </c>
      <c r="X2">
        <f>IF(OR('Outsider students'!X2="P", 'Outsider students'!X2="O"), 5, 0)</f>
        <v>0</v>
      </c>
      <c r="Y2">
        <f>IF(OR('Outsider students'!Y2="P", 'Outsider students'!Y2="O"), 5, 0)</f>
        <v>0</v>
      </c>
      <c r="Z2">
        <f>IF(OR('Outsider students'!Z2="P", 'Outsider students'!Z2="O"), 5, 0)</f>
        <v>0</v>
      </c>
      <c r="AA2">
        <f>IF(OR('Outsider students'!AA2="P", 'Outsider students'!AA2="O"), 5, 0)</f>
        <v>0</v>
      </c>
      <c r="AB2">
        <f>IF(OR('Outsider students'!AB2="P", 'Outsider students'!AB2="O"), 5, 0)</f>
        <v>0</v>
      </c>
      <c r="AC2">
        <f>IF(OR('Outsider students'!AC2="P", 'Outsider students'!AC2="O"), 5, 0)</f>
        <v>5</v>
      </c>
      <c r="AD2">
        <f>IF(OR('Outsider students'!AD2="P", 'Outsider students'!AD2="O"), 5, 0)</f>
        <v>5</v>
      </c>
      <c r="AE2">
        <f>IF(OR('Outsider students'!AE2="P", 'Outsider students'!AE2="O"), 5, 0)</f>
        <v>5</v>
      </c>
      <c r="AF2">
        <f>IF(OR('Outsider students'!AF2="P", 'Outsider students'!AF2="O"), 5, 0)</f>
        <v>0</v>
      </c>
      <c r="AG2">
        <f>IF(OR('Outsider students'!AG2="P", 'Outsider students'!AG2="O"), 5, 0)</f>
        <v>0</v>
      </c>
      <c r="AH2">
        <f>IF(OR('Outsider students'!AH2="P", 'Outsider students'!AH2="O"), 5, 0)</f>
        <v>0</v>
      </c>
      <c r="AI2">
        <f>SUM(C2:AH2)</f>
        <v>15</v>
      </c>
      <c r="AJ2">
        <f>ROUND(AI2*5/160, 2)</f>
        <v>0.47</v>
      </c>
      <c r="AL2">
        <v>0</v>
      </c>
    </row>
    <row r="3" spans="1:38" x14ac:dyDescent="0.3">
      <c r="A3" t="s">
        <v>28</v>
      </c>
      <c r="B3" t="s">
        <v>35</v>
      </c>
      <c r="C3">
        <f>IF(OR('Outsider students'!C3="P", 'Outsider students'!C3="O"), 5, 0)</f>
        <v>0</v>
      </c>
      <c r="D3">
        <f>IF(OR('Outsider students'!D3="P", 'Outsider students'!D3="O"), 5, 0)</f>
        <v>0</v>
      </c>
      <c r="E3">
        <f>IF(OR('Outsider students'!E3="P", 'Outsider students'!E3="O"), 5, 0)</f>
        <v>5</v>
      </c>
      <c r="F3">
        <f>IF(OR('Outsider students'!F3="P", 'Outsider students'!F3="O"), 5, 0)</f>
        <v>5</v>
      </c>
      <c r="G3">
        <f>IF(OR('Outsider students'!G3="P", 'Outsider students'!G3="O"), 5, 0)</f>
        <v>5</v>
      </c>
      <c r="H3">
        <f>IF(OR('Outsider students'!H3="P", 'Outsider students'!H3="O"), 5, 0)</f>
        <v>5</v>
      </c>
      <c r="I3">
        <f>IF(OR('Outsider students'!I3="P", 'Outsider students'!I3="O"), 5, 0)</f>
        <v>5</v>
      </c>
      <c r="J3">
        <f>IF(OR('Outsider students'!J3="P", 'Outsider students'!J3="O"), 5, 0)</f>
        <v>5</v>
      </c>
      <c r="K3">
        <f>IF(OR('Outsider students'!K3="P", 'Outsider students'!K3="O"), 5, 0)</f>
        <v>5</v>
      </c>
      <c r="L3">
        <f>IF(OR('Outsider students'!L3="P", 'Outsider students'!L3="O"), 5, 0)</f>
        <v>5</v>
      </c>
      <c r="M3">
        <f>IF(OR('Outsider students'!M3="P", 'Outsider students'!M3="O"), 5, 0)</f>
        <v>5</v>
      </c>
      <c r="N3">
        <f>IF(OR('Outsider students'!N3="P", 'Outsider students'!N3="O"), 5, 0)</f>
        <v>5</v>
      </c>
      <c r="O3">
        <f>IF(OR('Outsider students'!O3="P", 'Outsider students'!O3="O"), 5, 0)</f>
        <v>5</v>
      </c>
      <c r="P3">
        <f>IF(OR('Outsider students'!P3="P", 'Outsider students'!P3="O"), 5, 0)</f>
        <v>5</v>
      </c>
      <c r="Q3">
        <f>IF(OR('Outsider students'!Q3="P", 'Outsider students'!Q3="O"), 5, 0)</f>
        <v>5</v>
      </c>
      <c r="R3">
        <f>IF(OR('Outsider students'!R3="P", 'Outsider students'!R3="O"), 5, 0)</f>
        <v>5</v>
      </c>
      <c r="S3">
        <f>IF(OR('Outsider students'!S3="P", 'Outsider students'!S3="O"), 5, 0)</f>
        <v>5</v>
      </c>
      <c r="T3">
        <f>IF(OR('Outsider students'!T3="P", 'Outsider students'!T3="O"), 5, 0)</f>
        <v>5</v>
      </c>
      <c r="U3">
        <f>IF(OR('Outsider students'!U3="P", 'Outsider students'!U3="O"), 5, 0)</f>
        <v>5</v>
      </c>
      <c r="V3">
        <f>IF(OR('Outsider students'!V3="P", 'Outsider students'!V3="O"), 5, 0)</f>
        <v>5</v>
      </c>
      <c r="W3">
        <f>IF(OR('Outsider students'!W3="P", 'Outsider students'!W3="O"), 5, 0)</f>
        <v>5</v>
      </c>
      <c r="X3">
        <f>IF(OR('Outsider students'!X3="P", 'Outsider students'!X3="O"), 5, 0)</f>
        <v>5</v>
      </c>
      <c r="Y3">
        <f>IF(OR('Outsider students'!Y3="P", 'Outsider students'!Y3="O"), 5, 0)</f>
        <v>5</v>
      </c>
      <c r="Z3">
        <f>IF(OR('Outsider students'!Z3="P", 'Outsider students'!Z3="O"), 5, 0)</f>
        <v>5</v>
      </c>
      <c r="AA3">
        <f>IF(OR('Outsider students'!AA3="P", 'Outsider students'!AA3="O"), 5, 0)</f>
        <v>5</v>
      </c>
      <c r="AB3">
        <f>IF(OR('Outsider students'!AB3="P", 'Outsider students'!AB3="O"), 5, 0)</f>
        <v>5</v>
      </c>
      <c r="AC3">
        <f>IF(OR('Outsider students'!AC3="P", 'Outsider students'!AC3="O"), 5, 0)</f>
        <v>5</v>
      </c>
      <c r="AD3">
        <f>IF(OR('Outsider students'!AD3="P", 'Outsider students'!AD3="O"), 5, 0)</f>
        <v>5</v>
      </c>
      <c r="AE3">
        <f>IF(OR('Outsider students'!AE3="P", 'Outsider students'!AE3="O"), 5, 0)</f>
        <v>0</v>
      </c>
      <c r="AF3">
        <f>IF(OR('Outsider students'!AF3="P", 'Outsider students'!AF3="O"), 5, 0)</f>
        <v>5</v>
      </c>
      <c r="AG3">
        <f>IF(OR('Outsider students'!AG3="P", 'Outsider students'!AG3="O"), 5, 0)</f>
        <v>5</v>
      </c>
      <c r="AH3">
        <f>IF(OR('Outsider students'!AH3="P", 'Outsider students'!AH3="O"), 5, 0)</f>
        <v>5</v>
      </c>
      <c r="AI3">
        <f t="shared" ref="AI3:AI7" si="0">SUM(C3:AH3)</f>
        <v>145</v>
      </c>
      <c r="AJ3">
        <f t="shared" ref="AJ3:AJ7" si="1">ROUND(AI3*5/160, 2)</f>
        <v>4.53</v>
      </c>
      <c r="AL3">
        <v>0</v>
      </c>
    </row>
    <row r="4" spans="1:38" x14ac:dyDescent="0.3">
      <c r="A4" t="s">
        <v>47</v>
      </c>
      <c r="B4" t="s">
        <v>48</v>
      </c>
      <c r="C4">
        <f>IF(OR('Outsider students'!C4="P", 'Outsider students'!C4="O"), 5, 0)</f>
        <v>0</v>
      </c>
      <c r="D4">
        <f>IF(OR('Outsider students'!D4="P", 'Outsider students'!D4="O"), 5, 0)</f>
        <v>0</v>
      </c>
      <c r="E4">
        <f>IF(OR('Outsider students'!E4="P", 'Outsider students'!E4="O"), 5, 0)</f>
        <v>0</v>
      </c>
      <c r="F4">
        <f>IF(OR('Outsider students'!F4="P", 'Outsider students'!F4="O"), 5, 0)</f>
        <v>0</v>
      </c>
      <c r="G4">
        <f>IF(OR('Outsider students'!G4="P", 'Outsider students'!G4="O"), 5, 0)</f>
        <v>0</v>
      </c>
      <c r="H4">
        <f>IF(OR('Outsider students'!H4="P", 'Outsider students'!H4="O"), 5, 0)</f>
        <v>0</v>
      </c>
      <c r="I4">
        <f>IF(OR('Outsider students'!I4="P", 'Outsider students'!I4="O"), 5, 0)</f>
        <v>0</v>
      </c>
      <c r="J4">
        <f>IF(OR('Outsider students'!J4="P", 'Outsider students'!J4="O"), 5, 0)</f>
        <v>0</v>
      </c>
      <c r="K4">
        <f>IF(OR('Outsider students'!K4="P", 'Outsider students'!K4="O"), 5, 0)</f>
        <v>0</v>
      </c>
      <c r="L4">
        <f>IF(OR('Outsider students'!L4="P", 'Outsider students'!L4="O"), 5, 0)</f>
        <v>0</v>
      </c>
      <c r="M4">
        <f>IF(OR('Outsider students'!M4="P", 'Outsider students'!M4="O"), 5, 0)</f>
        <v>0</v>
      </c>
      <c r="N4">
        <f>IF(OR('Outsider students'!N4="P", 'Outsider students'!N4="O"), 5, 0)</f>
        <v>5</v>
      </c>
      <c r="O4">
        <f>IF(OR('Outsider students'!O4="P", 'Outsider students'!O4="O"), 5, 0)</f>
        <v>0</v>
      </c>
      <c r="P4">
        <f>IF(OR('Outsider students'!P4="P", 'Outsider students'!P4="O"), 5, 0)</f>
        <v>0</v>
      </c>
      <c r="Q4">
        <f>IF(OR('Outsider students'!Q4="P", 'Outsider students'!Q4="O"), 5, 0)</f>
        <v>0</v>
      </c>
      <c r="R4">
        <f>IF(OR('Outsider students'!R4="P", 'Outsider students'!R4="O"), 5, 0)</f>
        <v>0</v>
      </c>
      <c r="S4">
        <f>IF(OR('Outsider students'!S4="P", 'Outsider students'!S4="O"), 5, 0)</f>
        <v>0</v>
      </c>
      <c r="T4">
        <f>IF(OR('Outsider students'!T4="P", 'Outsider students'!T4="O"), 5, 0)</f>
        <v>0</v>
      </c>
      <c r="U4">
        <f>IF(OR('Outsider students'!U4="P", 'Outsider students'!U4="O"), 5, 0)</f>
        <v>0</v>
      </c>
      <c r="V4">
        <f>IF(OR('Outsider students'!V4="P", 'Outsider students'!V4="O"), 5, 0)</f>
        <v>0</v>
      </c>
      <c r="W4">
        <f>IF(OR('Outsider students'!W4="P", 'Outsider students'!W4="O"), 5, 0)</f>
        <v>0</v>
      </c>
      <c r="X4">
        <f>IF(OR('Outsider students'!X4="P", 'Outsider students'!X4="O"), 5, 0)</f>
        <v>0</v>
      </c>
      <c r="Y4">
        <f>IF(OR('Outsider students'!Y4="P", 'Outsider students'!Y4="O"), 5, 0)</f>
        <v>0</v>
      </c>
      <c r="Z4">
        <f>IF(OR('Outsider students'!Z4="P", 'Outsider students'!Z4="O"), 5, 0)</f>
        <v>0</v>
      </c>
      <c r="AA4">
        <f>IF(OR('Outsider students'!AA4="P", 'Outsider students'!AA4="O"), 5, 0)</f>
        <v>0</v>
      </c>
      <c r="AB4">
        <f>IF(OR('Outsider students'!AB4="P", 'Outsider students'!AB4="O"), 5, 0)</f>
        <v>0</v>
      </c>
      <c r="AC4">
        <f>IF(OR('Outsider students'!AC4="P", 'Outsider students'!AC4="O"), 5, 0)</f>
        <v>0</v>
      </c>
      <c r="AD4">
        <f>IF(OR('Outsider students'!AD4="P", 'Outsider students'!AD4="O"), 5, 0)</f>
        <v>0</v>
      </c>
      <c r="AE4">
        <f>IF(OR('Outsider students'!AE4="P", 'Outsider students'!AE4="O"), 5, 0)</f>
        <v>0</v>
      </c>
      <c r="AF4">
        <f>IF(OR('Outsider students'!AF4="P", 'Outsider students'!AF4="O"), 5, 0)</f>
        <v>0</v>
      </c>
      <c r="AG4">
        <f>IF(OR('Outsider students'!AG4="P", 'Outsider students'!AG4="O"), 5, 0)</f>
        <v>0</v>
      </c>
      <c r="AH4">
        <f>IF(OR('Outsider students'!AH4="P", 'Outsider students'!AH4="O"), 5, 0)</f>
        <v>0</v>
      </c>
      <c r="AI4">
        <f t="shared" si="0"/>
        <v>5</v>
      </c>
      <c r="AJ4">
        <f t="shared" si="1"/>
        <v>0.16</v>
      </c>
      <c r="AL4">
        <v>0</v>
      </c>
    </row>
    <row r="5" spans="1:38" x14ac:dyDescent="0.3">
      <c r="A5" t="s">
        <v>8</v>
      </c>
      <c r="B5" t="s">
        <v>36</v>
      </c>
      <c r="C5">
        <f>IF(OR('Outsider students'!C5="P", 'Outsider students'!C5="O"), 5, 0)</f>
        <v>5</v>
      </c>
      <c r="D5">
        <f>IF(OR('Outsider students'!D5="P", 'Outsider students'!D5="O"), 5, 0)</f>
        <v>5</v>
      </c>
      <c r="E5">
        <f>IF(OR('Outsider students'!E5="P", 'Outsider students'!E5="O"), 5, 0)</f>
        <v>5</v>
      </c>
      <c r="F5">
        <f>IF(OR('Outsider students'!F5="P", 'Outsider students'!F5="O"), 5, 0)</f>
        <v>5</v>
      </c>
      <c r="G5">
        <f>IF(OR('Outsider students'!G5="P", 'Outsider students'!G5="O"), 5, 0)</f>
        <v>5</v>
      </c>
      <c r="H5">
        <f>IF(OR('Outsider students'!H5="P", 'Outsider students'!H5="O"), 5, 0)</f>
        <v>5</v>
      </c>
      <c r="I5">
        <f>IF(OR('Outsider students'!I5="P", 'Outsider students'!I5="O"), 5, 0)</f>
        <v>5</v>
      </c>
      <c r="J5">
        <f>IF(OR('Outsider students'!J5="P", 'Outsider students'!J5="O"), 5, 0)</f>
        <v>0</v>
      </c>
      <c r="K5">
        <f>IF(OR('Outsider students'!K5="P", 'Outsider students'!K5="O"), 5, 0)</f>
        <v>0</v>
      </c>
      <c r="L5">
        <f>IF(OR('Outsider students'!L5="P", 'Outsider students'!L5="O"), 5, 0)</f>
        <v>5</v>
      </c>
      <c r="M5">
        <f>IF(OR('Outsider students'!M5="P", 'Outsider students'!M5="O"), 5, 0)</f>
        <v>0</v>
      </c>
      <c r="N5">
        <f>IF(OR('Outsider students'!N5="P", 'Outsider students'!N5="O"), 5, 0)</f>
        <v>5</v>
      </c>
      <c r="O5">
        <f>IF(OR('Outsider students'!O5="P", 'Outsider students'!O5="O"), 5, 0)</f>
        <v>5</v>
      </c>
      <c r="P5">
        <f>IF(OR('Outsider students'!P5="P", 'Outsider students'!P5="O"), 5, 0)</f>
        <v>5</v>
      </c>
      <c r="Q5">
        <f>IF(OR('Outsider students'!Q5="P", 'Outsider students'!Q5="O"), 5, 0)</f>
        <v>5</v>
      </c>
      <c r="R5">
        <f>IF(OR('Outsider students'!R5="P", 'Outsider students'!R5="O"), 5, 0)</f>
        <v>5</v>
      </c>
      <c r="S5">
        <f>IF(OR('Outsider students'!S5="P", 'Outsider students'!S5="O"), 5, 0)</f>
        <v>5</v>
      </c>
      <c r="T5">
        <f>IF(OR('Outsider students'!T5="P", 'Outsider students'!T5="O"), 5, 0)</f>
        <v>5</v>
      </c>
      <c r="U5">
        <f>IF(OR('Outsider students'!U5="P", 'Outsider students'!U5="O"), 5, 0)</f>
        <v>5</v>
      </c>
      <c r="V5">
        <f>IF(OR('Outsider students'!V5="P", 'Outsider students'!V5="O"), 5, 0)</f>
        <v>0</v>
      </c>
      <c r="W5">
        <f>IF(OR('Outsider students'!W5="P", 'Outsider students'!W5="O"), 5, 0)</f>
        <v>5</v>
      </c>
      <c r="X5">
        <f>IF(OR('Outsider students'!X5="P", 'Outsider students'!X5="O"), 5, 0)</f>
        <v>5</v>
      </c>
      <c r="Y5">
        <f>IF(OR('Outsider students'!Y5="P", 'Outsider students'!Y5="O"), 5, 0)</f>
        <v>5</v>
      </c>
      <c r="Z5">
        <f>IF(OR('Outsider students'!Z5="P", 'Outsider students'!Z5="O"), 5, 0)</f>
        <v>5</v>
      </c>
      <c r="AA5">
        <f>IF(OR('Outsider students'!AA5="P", 'Outsider students'!AA5="O"), 5, 0)</f>
        <v>5</v>
      </c>
      <c r="AB5">
        <f>IF(OR('Outsider students'!AB5="P", 'Outsider students'!AB5="O"), 5, 0)</f>
        <v>0</v>
      </c>
      <c r="AC5">
        <f>IF(OR('Outsider students'!AC5="P", 'Outsider students'!AC5="O"), 5, 0)</f>
        <v>5</v>
      </c>
      <c r="AD5">
        <f>IF(OR('Outsider students'!AD5="P", 'Outsider students'!AD5="O"), 5, 0)</f>
        <v>5</v>
      </c>
      <c r="AE5">
        <f>IF(OR('Outsider students'!AE5="P", 'Outsider students'!AE5="O"), 5, 0)</f>
        <v>5</v>
      </c>
      <c r="AF5">
        <f>IF(OR('Outsider students'!AF5="P", 'Outsider students'!AF5="O"), 5, 0)</f>
        <v>5</v>
      </c>
      <c r="AG5">
        <f>IF(OR('Outsider students'!AG5="P", 'Outsider students'!AG5="O"), 5, 0)</f>
        <v>5</v>
      </c>
      <c r="AH5">
        <f>IF(OR('Outsider students'!AH5="P", 'Outsider students'!AH5="O"), 5, 0)</f>
        <v>5</v>
      </c>
      <c r="AI5">
        <f t="shared" si="0"/>
        <v>135</v>
      </c>
      <c r="AJ5">
        <f t="shared" si="1"/>
        <v>4.22</v>
      </c>
      <c r="AK5">
        <v>18</v>
      </c>
      <c r="AL5">
        <f>ROUND(AK5/4, 2)</f>
        <v>4.5</v>
      </c>
    </row>
    <row r="6" spans="1:38" x14ac:dyDescent="0.3">
      <c r="A6" t="s">
        <v>12</v>
      </c>
      <c r="B6" t="s">
        <v>37</v>
      </c>
      <c r="C6">
        <f>IF(OR('Outsider students'!C6="P", 'Outsider students'!C6="O"), 5, 0)</f>
        <v>5</v>
      </c>
      <c r="D6">
        <f>IF(OR('Outsider students'!D6="P", 'Outsider students'!D6="O"), 5, 0)</f>
        <v>5</v>
      </c>
      <c r="E6">
        <f>IF(OR('Outsider students'!E6="P", 'Outsider students'!E6="O"), 5, 0)</f>
        <v>5</v>
      </c>
      <c r="F6">
        <f>IF(OR('Outsider students'!F6="P", 'Outsider students'!F6="O"), 5, 0)</f>
        <v>5</v>
      </c>
      <c r="G6">
        <f>IF(OR('Outsider students'!G6="P", 'Outsider students'!G6="O"), 5, 0)</f>
        <v>5</v>
      </c>
      <c r="H6">
        <f>IF(OR('Outsider students'!H6="P", 'Outsider students'!H6="O"), 5, 0)</f>
        <v>0</v>
      </c>
      <c r="I6">
        <f>IF(OR('Outsider students'!I6="P", 'Outsider students'!I6="O"), 5, 0)</f>
        <v>5</v>
      </c>
      <c r="J6">
        <f>IF(OR('Outsider students'!J6="P", 'Outsider students'!J6="O"), 5, 0)</f>
        <v>5</v>
      </c>
      <c r="K6">
        <f>IF(OR('Outsider students'!K6="P", 'Outsider students'!K6="O"), 5, 0)</f>
        <v>5</v>
      </c>
      <c r="L6">
        <f>IF(OR('Outsider students'!L6="P", 'Outsider students'!L6="O"), 5, 0)</f>
        <v>5</v>
      </c>
      <c r="M6">
        <f>IF(OR('Outsider students'!M6="P", 'Outsider students'!M6="O"), 5, 0)</f>
        <v>5</v>
      </c>
      <c r="N6">
        <f>IF(OR('Outsider students'!N6="P", 'Outsider students'!N6="O"), 5, 0)</f>
        <v>5</v>
      </c>
      <c r="O6">
        <f>IF(OR('Outsider students'!O6="P", 'Outsider students'!O6="O"), 5, 0)</f>
        <v>5</v>
      </c>
      <c r="P6">
        <f>IF(OR('Outsider students'!P6="P", 'Outsider students'!P6="O"), 5, 0)</f>
        <v>5</v>
      </c>
      <c r="Q6">
        <f>IF(OR('Outsider students'!Q6="P", 'Outsider students'!Q6="O"), 5, 0)</f>
        <v>5</v>
      </c>
      <c r="R6">
        <f>IF(OR('Outsider students'!R6="P", 'Outsider students'!R6="O"), 5, 0)</f>
        <v>5</v>
      </c>
      <c r="S6">
        <f>IF(OR('Outsider students'!S6="P", 'Outsider students'!S6="O"), 5, 0)</f>
        <v>5</v>
      </c>
      <c r="T6">
        <f>IF(OR('Outsider students'!T6="P", 'Outsider students'!T6="O"), 5, 0)</f>
        <v>5</v>
      </c>
      <c r="U6">
        <f>IF(OR('Outsider students'!U6="P", 'Outsider students'!U6="O"), 5, 0)</f>
        <v>0</v>
      </c>
      <c r="V6">
        <f>IF(OR('Outsider students'!V6="P", 'Outsider students'!V6="O"), 5, 0)</f>
        <v>5</v>
      </c>
      <c r="W6">
        <f>IF(OR('Outsider students'!W6="P", 'Outsider students'!W6="O"), 5, 0)</f>
        <v>5</v>
      </c>
      <c r="X6">
        <f>IF(OR('Outsider students'!X6="P", 'Outsider students'!X6="O"), 5, 0)</f>
        <v>5</v>
      </c>
      <c r="Y6">
        <f>IF(OR('Outsider students'!Y6="P", 'Outsider students'!Y6="O"), 5, 0)</f>
        <v>5</v>
      </c>
      <c r="Z6">
        <f>IF(OR('Outsider students'!Z6="P", 'Outsider students'!Z6="O"), 5, 0)</f>
        <v>5</v>
      </c>
      <c r="AA6">
        <f>IF(OR('Outsider students'!AA6="P", 'Outsider students'!AA6="O"), 5, 0)</f>
        <v>5</v>
      </c>
      <c r="AB6">
        <f>IF(OR('Outsider students'!AB6="P", 'Outsider students'!AB6="O"), 5, 0)</f>
        <v>0</v>
      </c>
      <c r="AC6">
        <f>IF(OR('Outsider students'!AC6="P", 'Outsider students'!AC6="O"), 5, 0)</f>
        <v>5</v>
      </c>
      <c r="AD6">
        <f>IF(OR('Outsider students'!AD6="P", 'Outsider students'!AD6="O"), 5, 0)</f>
        <v>5</v>
      </c>
      <c r="AE6">
        <f>IF(OR('Outsider students'!AE6="P", 'Outsider students'!AE6="O"), 5, 0)</f>
        <v>5</v>
      </c>
      <c r="AF6">
        <f>IF(OR('Outsider students'!AF6="P", 'Outsider students'!AF6="O"), 5, 0)</f>
        <v>5</v>
      </c>
      <c r="AG6">
        <f>IF(OR('Outsider students'!AG6="P", 'Outsider students'!AG6="O"), 5, 0)</f>
        <v>5</v>
      </c>
      <c r="AH6">
        <f>IF(OR('Outsider students'!AH6="P", 'Outsider students'!AH6="O"), 5, 0)</f>
        <v>5</v>
      </c>
      <c r="AI6">
        <f t="shared" si="0"/>
        <v>145</v>
      </c>
      <c r="AJ6">
        <f t="shared" si="1"/>
        <v>4.53</v>
      </c>
      <c r="AK6">
        <v>20</v>
      </c>
      <c r="AL6">
        <f t="shared" ref="AL6" si="2">ROUND(AK6/4, 2)</f>
        <v>5</v>
      </c>
    </row>
    <row r="7" spans="1:38" x14ac:dyDescent="0.3">
      <c r="A7" t="s">
        <v>49</v>
      </c>
      <c r="B7" t="s">
        <v>50</v>
      </c>
      <c r="C7">
        <f>IF(OR('Outsider students'!C7="P", 'Outsider students'!C7="O"), 5, 0)</f>
        <v>0</v>
      </c>
      <c r="D7">
        <f>IF(OR('Outsider students'!D7="P", 'Outsider students'!D7="O"), 5, 0)</f>
        <v>0</v>
      </c>
      <c r="E7">
        <f>IF(OR('Outsider students'!E7="P", 'Outsider students'!E7="O"), 5, 0)</f>
        <v>0</v>
      </c>
      <c r="F7">
        <f>IF(OR('Outsider students'!F7="P", 'Outsider students'!F7="O"), 5, 0)</f>
        <v>0</v>
      </c>
      <c r="G7">
        <f>IF(OR('Outsider students'!G7="P", 'Outsider students'!G7="O"), 5, 0)</f>
        <v>0</v>
      </c>
      <c r="H7">
        <f>IF(OR('Outsider students'!H7="P", 'Outsider students'!H7="O"), 5, 0)</f>
        <v>0</v>
      </c>
      <c r="I7">
        <f>IF(OR('Outsider students'!I7="P", 'Outsider students'!I7="O"), 5, 0)</f>
        <v>0</v>
      </c>
      <c r="J7">
        <f>IF(OR('Outsider students'!J7="P", 'Outsider students'!J7="O"), 5, 0)</f>
        <v>0</v>
      </c>
      <c r="K7">
        <f>IF(OR('Outsider students'!K7="P", 'Outsider students'!K7="O"), 5, 0)</f>
        <v>0</v>
      </c>
      <c r="L7">
        <f>IF(OR('Outsider students'!L7="P", 'Outsider students'!L7="O"), 5, 0)</f>
        <v>0</v>
      </c>
      <c r="M7">
        <f>IF(OR('Outsider students'!M7="P", 'Outsider students'!M7="O"), 5, 0)</f>
        <v>0</v>
      </c>
      <c r="N7">
        <f>IF(OR('Outsider students'!N7="P", 'Outsider students'!N7="O"), 5, 0)</f>
        <v>5</v>
      </c>
      <c r="O7">
        <f>IF(OR('Outsider students'!O7="P", 'Outsider students'!O7="O"), 5, 0)</f>
        <v>5</v>
      </c>
      <c r="P7">
        <f>IF(OR('Outsider students'!P7="P", 'Outsider students'!P7="O"), 5, 0)</f>
        <v>5</v>
      </c>
      <c r="Q7">
        <f>IF(OR('Outsider students'!Q7="P", 'Outsider students'!Q7="O"), 5, 0)</f>
        <v>5</v>
      </c>
      <c r="R7">
        <f>IF(OR('Outsider students'!R7="P", 'Outsider students'!R7="O"), 5, 0)</f>
        <v>5</v>
      </c>
      <c r="S7">
        <f>IF(OR('Outsider students'!S7="P", 'Outsider students'!S7="O"), 5, 0)</f>
        <v>5</v>
      </c>
      <c r="T7">
        <f>IF(OR('Outsider students'!T7="P", 'Outsider students'!T7="O"), 5, 0)</f>
        <v>5</v>
      </c>
      <c r="U7">
        <f>IF(OR('Outsider students'!U7="P", 'Outsider students'!U7="O"), 5, 0)</f>
        <v>5</v>
      </c>
      <c r="V7">
        <f>IF(OR('Outsider students'!V7="P", 'Outsider students'!V7="O"), 5, 0)</f>
        <v>5</v>
      </c>
      <c r="W7">
        <f>IF(OR('Outsider students'!W7="P", 'Outsider students'!W7="O"), 5, 0)</f>
        <v>5</v>
      </c>
      <c r="X7">
        <f>IF(OR('Outsider students'!X7="P", 'Outsider students'!X7="O"), 5, 0)</f>
        <v>5</v>
      </c>
      <c r="Y7">
        <f>IF(OR('Outsider students'!Y7="P", 'Outsider students'!Y7="O"), 5, 0)</f>
        <v>0</v>
      </c>
      <c r="Z7">
        <f>IF(OR('Outsider students'!Z7="P", 'Outsider students'!Z7="O"), 5, 0)</f>
        <v>5</v>
      </c>
      <c r="AA7">
        <f>IF(OR('Outsider students'!AA7="P", 'Outsider students'!AA7="O"), 5, 0)</f>
        <v>5</v>
      </c>
      <c r="AB7">
        <f>IF(OR('Outsider students'!AB7="P", 'Outsider students'!AB7="O"), 5, 0)</f>
        <v>0</v>
      </c>
      <c r="AC7">
        <f>IF(OR('Outsider students'!AC7="P", 'Outsider students'!AC7="O"), 5, 0)</f>
        <v>0</v>
      </c>
      <c r="AD7">
        <f>IF(OR('Outsider students'!AD7="P", 'Outsider students'!AD7="O"), 5, 0)</f>
        <v>5</v>
      </c>
      <c r="AE7">
        <f>IF(OR('Outsider students'!AE7="P", 'Outsider students'!AE7="O"), 5, 0)</f>
        <v>5</v>
      </c>
      <c r="AF7">
        <f>IF(OR('Outsider students'!AF7="P", 'Outsider students'!AF7="O"), 5, 0)</f>
        <v>5</v>
      </c>
      <c r="AG7">
        <f>IF(OR('Outsider students'!AG7="P", 'Outsider students'!AG7="O"), 5, 0)</f>
        <v>5</v>
      </c>
      <c r="AH7">
        <f>IF(OR('Outsider students'!AH7="P", 'Outsider students'!AH7="O"), 5, 0)</f>
        <v>5</v>
      </c>
      <c r="AI7">
        <f t="shared" si="0"/>
        <v>90</v>
      </c>
      <c r="AJ7">
        <f t="shared" si="1"/>
        <v>2.81</v>
      </c>
      <c r="AL7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CA830-C4C3-4AA5-93F2-A9AE770B0D69}">
  <dimension ref="A1:C26"/>
  <sheetViews>
    <sheetView workbookViewId="0">
      <selection activeCell="B25" sqref="B25"/>
    </sheetView>
  </sheetViews>
  <sheetFormatPr defaultRowHeight="14.4" x14ac:dyDescent="0.3"/>
  <cols>
    <col min="1" max="1" width="33.44140625" customWidth="1"/>
  </cols>
  <sheetData>
    <row r="1" spans="1:3" ht="15" thickBot="1" x14ac:dyDescent="0.35">
      <c r="B1" t="s">
        <v>75</v>
      </c>
      <c r="C1" t="s">
        <v>76</v>
      </c>
    </row>
    <row r="2" spans="1:3" ht="15" thickBot="1" x14ac:dyDescent="0.35">
      <c r="A2" s="2" t="s">
        <v>3</v>
      </c>
      <c r="B2">
        <v>10</v>
      </c>
      <c r="C2">
        <f>ROUND(B2/4, 2)</f>
        <v>2.5</v>
      </c>
    </row>
    <row r="3" spans="1:3" ht="15" thickBot="1" x14ac:dyDescent="0.35">
      <c r="A3" s="3" t="s">
        <v>41</v>
      </c>
      <c r="B3">
        <v>10</v>
      </c>
      <c r="C3">
        <f t="shared" ref="C3:C26" si="0">ROUND(B3/4, 2)</f>
        <v>2.5</v>
      </c>
    </row>
    <row r="4" spans="1:3" ht="15" thickBot="1" x14ac:dyDescent="0.35">
      <c r="A4" s="4" t="s">
        <v>44</v>
      </c>
      <c r="B4">
        <v>16</v>
      </c>
      <c r="C4">
        <f t="shared" si="0"/>
        <v>4</v>
      </c>
    </row>
    <row r="5" spans="1:3" ht="15" thickBot="1" x14ac:dyDescent="0.35">
      <c r="A5" s="3" t="s">
        <v>31</v>
      </c>
      <c r="B5">
        <v>16</v>
      </c>
      <c r="C5">
        <f t="shared" si="0"/>
        <v>4</v>
      </c>
    </row>
    <row r="6" spans="1:3" ht="15" thickBot="1" x14ac:dyDescent="0.35">
      <c r="A6" s="4" t="s">
        <v>43</v>
      </c>
      <c r="B6" s="6">
        <v>20</v>
      </c>
      <c r="C6">
        <f t="shared" si="0"/>
        <v>5</v>
      </c>
    </row>
    <row r="7" spans="1:3" ht="15" thickBot="1" x14ac:dyDescent="0.35">
      <c r="A7" s="3" t="s">
        <v>4</v>
      </c>
      <c r="B7">
        <v>16</v>
      </c>
      <c r="C7">
        <f t="shared" si="0"/>
        <v>4</v>
      </c>
    </row>
    <row r="8" spans="1:3" ht="15" thickBot="1" x14ac:dyDescent="0.35">
      <c r="A8" s="4" t="s">
        <v>18</v>
      </c>
      <c r="B8">
        <v>16</v>
      </c>
      <c r="C8">
        <f t="shared" si="0"/>
        <v>4</v>
      </c>
    </row>
    <row r="9" spans="1:3" ht="15" thickBot="1" x14ac:dyDescent="0.35">
      <c r="A9" s="3" t="s">
        <v>65</v>
      </c>
      <c r="B9">
        <v>6</v>
      </c>
      <c r="C9">
        <f t="shared" si="0"/>
        <v>1.5</v>
      </c>
    </row>
    <row r="10" spans="1:3" ht="15" thickBot="1" x14ac:dyDescent="0.35">
      <c r="A10" s="4" t="s">
        <v>66</v>
      </c>
      <c r="B10">
        <v>6</v>
      </c>
      <c r="C10">
        <f t="shared" si="0"/>
        <v>1.5</v>
      </c>
    </row>
    <row r="11" spans="1:3" ht="15" thickBot="1" x14ac:dyDescent="0.35">
      <c r="A11" s="3" t="s">
        <v>67</v>
      </c>
      <c r="B11">
        <v>10</v>
      </c>
      <c r="C11">
        <f t="shared" si="0"/>
        <v>2.5</v>
      </c>
    </row>
    <row r="12" spans="1:3" ht="15" thickBot="1" x14ac:dyDescent="0.35">
      <c r="A12" s="4" t="s">
        <v>21</v>
      </c>
      <c r="B12">
        <v>20</v>
      </c>
      <c r="C12">
        <f t="shared" si="0"/>
        <v>5</v>
      </c>
    </row>
    <row r="13" spans="1:3" ht="15" thickBot="1" x14ac:dyDescent="0.35">
      <c r="A13" s="3" t="s">
        <v>8</v>
      </c>
      <c r="B13">
        <v>18</v>
      </c>
      <c r="C13">
        <f t="shared" si="0"/>
        <v>4.5</v>
      </c>
    </row>
    <row r="14" spans="1:3" ht="15" thickBot="1" x14ac:dyDescent="0.35">
      <c r="A14" s="4" t="s">
        <v>54</v>
      </c>
      <c r="B14">
        <v>10</v>
      </c>
      <c r="C14">
        <f t="shared" si="0"/>
        <v>2.5</v>
      </c>
    </row>
    <row r="15" spans="1:3" ht="15" thickBot="1" x14ac:dyDescent="0.35">
      <c r="A15" s="3" t="s">
        <v>68</v>
      </c>
      <c r="B15">
        <v>6</v>
      </c>
      <c r="C15">
        <f t="shared" si="0"/>
        <v>1.5</v>
      </c>
    </row>
    <row r="16" spans="1:3" ht="15" thickBot="1" x14ac:dyDescent="0.35">
      <c r="A16" s="4" t="s">
        <v>69</v>
      </c>
      <c r="B16">
        <v>10</v>
      </c>
      <c r="C16">
        <f t="shared" si="0"/>
        <v>2.5</v>
      </c>
    </row>
    <row r="17" spans="1:3" ht="15" thickBot="1" x14ac:dyDescent="0.35">
      <c r="A17" s="3" t="s">
        <v>46</v>
      </c>
      <c r="B17">
        <v>16</v>
      </c>
      <c r="C17">
        <f t="shared" si="0"/>
        <v>4</v>
      </c>
    </row>
    <row r="18" spans="1:3" ht="15" thickBot="1" x14ac:dyDescent="0.35">
      <c r="A18" s="4" t="s">
        <v>70</v>
      </c>
      <c r="B18">
        <v>20</v>
      </c>
      <c r="C18">
        <f t="shared" si="0"/>
        <v>5</v>
      </c>
    </row>
    <row r="19" spans="1:3" ht="15" thickBot="1" x14ac:dyDescent="0.35">
      <c r="A19" s="3" t="s">
        <v>11</v>
      </c>
      <c r="B19">
        <v>16</v>
      </c>
      <c r="C19">
        <f t="shared" si="0"/>
        <v>4</v>
      </c>
    </row>
    <row r="20" spans="1:3" ht="15" thickBot="1" x14ac:dyDescent="0.35">
      <c r="A20" s="4" t="s">
        <v>71</v>
      </c>
      <c r="B20">
        <v>20</v>
      </c>
      <c r="C20">
        <f t="shared" si="0"/>
        <v>5</v>
      </c>
    </row>
    <row r="21" spans="1:3" ht="15" thickBot="1" x14ac:dyDescent="0.35">
      <c r="A21" s="3" t="s">
        <v>72</v>
      </c>
      <c r="B21">
        <v>10</v>
      </c>
      <c r="C21">
        <f t="shared" si="0"/>
        <v>2.5</v>
      </c>
    </row>
    <row r="22" spans="1:3" ht="15" thickBot="1" x14ac:dyDescent="0.35">
      <c r="A22" s="4" t="s">
        <v>73</v>
      </c>
      <c r="B22">
        <v>10</v>
      </c>
      <c r="C22">
        <f t="shared" si="0"/>
        <v>2.5</v>
      </c>
    </row>
    <row r="23" spans="1:3" ht="15" thickBot="1" x14ac:dyDescent="0.35">
      <c r="A23" s="3" t="s">
        <v>29</v>
      </c>
      <c r="B23">
        <v>14</v>
      </c>
      <c r="C23">
        <f t="shared" si="0"/>
        <v>3.5</v>
      </c>
    </row>
    <row r="24" spans="1:3" ht="15" thickBot="1" x14ac:dyDescent="0.35">
      <c r="A24" s="4" t="s">
        <v>74</v>
      </c>
      <c r="B24">
        <v>20</v>
      </c>
      <c r="C24">
        <f t="shared" si="0"/>
        <v>5</v>
      </c>
    </row>
    <row r="25" spans="1:3" ht="15" thickBot="1" x14ac:dyDescent="0.35">
      <c r="A25" s="3" t="s">
        <v>17</v>
      </c>
      <c r="B25">
        <v>20</v>
      </c>
      <c r="C25">
        <f t="shared" si="0"/>
        <v>5</v>
      </c>
    </row>
    <row r="26" spans="1:3" ht="15" thickBot="1" x14ac:dyDescent="0.35">
      <c r="A26" s="5" t="s">
        <v>55</v>
      </c>
      <c r="B26">
        <v>18</v>
      </c>
      <c r="C26">
        <f t="shared" si="0"/>
        <v>4.5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Attendance</vt:lpstr>
      <vt:lpstr>Outsider students</vt:lpstr>
      <vt:lpstr>Sheet1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2024-03-30T14:00:55Z</dcterms:created>
  <dcterms:modified xsi:type="dcterms:W3CDTF">2025-06-06T15:05:13Z</dcterms:modified>
</cp:coreProperties>
</file>