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2club2_LJ_4PM\DS\"/>
    </mc:Choice>
  </mc:AlternateContent>
  <xr:revisionPtr revIDLastSave="0" documentId="13_ncr:1_{D6BA8AE5-42DD-474A-84B5-B6F8CFE4B6C2}" xr6:coauthVersionLast="47" xr6:coauthVersionMax="47" xr10:uidLastSave="{00000000-0000-0000-0000-000000000000}"/>
  <bookViews>
    <workbookView xWindow="-108" yWindow="-108" windowWidth="23256" windowHeight="12576" xr2:uid="{822180F9-E4E2-4D10-B8F7-229F5B87376E}"/>
  </bookViews>
  <sheets>
    <sheet name="Attendance2025" sheetId="5" r:id="rId1"/>
    <sheet name="Attendance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W2" i="4"/>
  <c r="X2" i="4"/>
  <c r="Y2" i="4"/>
  <c r="Z2" i="4"/>
  <c r="AA2" i="4"/>
  <c r="AB2" i="4"/>
  <c r="AC2" i="4"/>
  <c r="AD2" i="4"/>
  <c r="AE2" i="4"/>
  <c r="AF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B2" i="4"/>
  <c r="B11" i="3" l="1"/>
  <c r="C11" i="3" s="1"/>
  <c r="B7" i="3"/>
  <c r="C7" i="3" s="1"/>
  <c r="B12" i="3"/>
  <c r="C12" i="3" s="1"/>
  <c r="B10" i="3"/>
  <c r="C10" i="3" s="1"/>
  <c r="B9" i="3"/>
  <c r="C9" i="3" s="1"/>
  <c r="B8" i="3"/>
  <c r="C8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<sst xmlns="http://schemas.openxmlformats.org/spreadsheetml/2006/main" count="564" uniqueCount="27">
  <si>
    <t>Name</t>
  </si>
  <si>
    <t>Dev Patel</t>
  </si>
  <si>
    <t>Kalp Patani</t>
  </si>
  <si>
    <t>Aaswath Ramraj</t>
  </si>
  <si>
    <t>Nilay Shah</t>
  </si>
  <si>
    <t>Vansh Shah</t>
  </si>
  <si>
    <t>Tathya Patel</t>
  </si>
  <si>
    <t>Tithi Prajapati</t>
  </si>
  <si>
    <t>Het Patel</t>
  </si>
  <si>
    <t>P</t>
  </si>
  <si>
    <t>A</t>
  </si>
  <si>
    <t>O</t>
  </si>
  <si>
    <t>Zeel Prajapati</t>
  </si>
  <si>
    <t>N/A</t>
  </si>
  <si>
    <t>Utsav Bhavsar</t>
  </si>
  <si>
    <t>Neel Surani</t>
  </si>
  <si>
    <t>Dhruvi Desai</t>
  </si>
  <si>
    <t>Bhavya Patel</t>
  </si>
  <si>
    <t>Attendance Points/5</t>
  </si>
  <si>
    <t>Total Attendance Points/155</t>
  </si>
  <si>
    <t>Test Marks</t>
  </si>
  <si>
    <t>Test Performance/5</t>
  </si>
  <si>
    <t>Dev</t>
  </si>
  <si>
    <t>Nilay</t>
  </si>
  <si>
    <t>Dhruvi</t>
  </si>
  <si>
    <t>Tithi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</si>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</sst>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190500</xdr:colOff>
      <xdr:row>0</xdr:row>
      <xdr:rowOff>150120</xdr:rowOff>
    </xdr:from>
    <xdr:to>
      <xdr:col>27</xdr:col>
      <xdr:colOff>191940</xdr:colOff>
      <xdr:row>0</xdr:row>
      <xdr:rowOff>175680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213C462-8350-4C50-1FF1-0132C3A2AF48}"/>
                </a:ext>
              </a:extLst>
            </xdr14:cNvPr>
            <xdr14:cNvContentPartPr/>
          </xdr14:nvContentPartPr>
          <xdr14:nvPr macro=""/>
          <xdr14:xfrm>
            <a:off x="13304520" y="150120"/>
            <a:ext cx="1440" cy="25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213C462-8350-4C50-1FF1-0132C3A2AF4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98400" y="144000"/>
              <a:ext cx="13680" cy="37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190500</xdr:colOff>
      <xdr:row>0</xdr:row>
      <xdr:rowOff>150120</xdr:rowOff>
    </xdr:from>
    <xdr:to>
      <xdr:col>27</xdr:col>
      <xdr:colOff>191940</xdr:colOff>
      <xdr:row>0</xdr:row>
      <xdr:rowOff>175680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3BE9AF2-C863-43B7-867A-4337F8A65104}"/>
                </a:ext>
              </a:extLst>
            </xdr14:cNvPr>
            <xdr14:cNvContentPartPr/>
          </xdr14:nvContentPartPr>
          <xdr14:nvPr macro=""/>
          <xdr14:xfrm>
            <a:off x="13304520" y="150120"/>
            <a:ext cx="1440" cy="25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213C462-8350-4C50-1FF1-0132C3A2AF4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98400" y="144000"/>
              <a:ext cx="13680" cy="37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0T12:01:52.7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70 7555,'0'-15'4194,"0"1"-3281,0 0 239,-3 4 49,3 5 159,0 3-623,3-1-97,-3 1-144,0 0-127,-3-1-321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6T02:28:14.00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70 7555,'0'-15'4194,"0"1"-3281,0 0 239,-3 4 49,3 5 159,0 3-623,3-1-97,-3 1-144,0 0-127,-3-1-321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91F8-E2D2-49D1-AD57-B281540FCEF2}">
  <dimension ref="A1:F3"/>
  <sheetViews>
    <sheetView tabSelected="1" workbookViewId="0">
      <selection activeCell="A4" sqref="A4"/>
    </sheetView>
  </sheetViews>
  <sheetFormatPr defaultRowHeight="14.4" x14ac:dyDescent="0.3"/>
  <cols>
    <col min="1" max="1" width="10.33203125" bestFit="1" customWidth="1"/>
  </cols>
  <sheetData>
    <row r="1" spans="1:6" x14ac:dyDescent="0.3"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 s="2">
        <v>45653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6" x14ac:dyDescent="0.3">
      <c r="A3" s="2">
        <v>45658</v>
      </c>
      <c r="B3" t="s">
        <v>11</v>
      </c>
      <c r="C3" t="s">
        <v>10</v>
      </c>
      <c r="D3" t="s">
        <v>9</v>
      </c>
      <c r="E3" t="s">
        <v>9</v>
      </c>
      <c r="F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5D5F-C148-4702-AC91-410419350378}">
  <dimension ref="A1:AN14"/>
  <sheetViews>
    <sheetView zoomScaleNormal="100" workbookViewId="0">
      <pane xSplit="1" topLeftCell="Q1" activePane="topRight" state="frozen"/>
      <selection pane="topRight" activeCell="Q9" sqref="Q9"/>
    </sheetView>
  </sheetViews>
  <sheetFormatPr defaultRowHeight="14.4" x14ac:dyDescent="0.3"/>
  <cols>
    <col min="1" max="1" width="14.33203125" bestFit="1" customWidth="1"/>
    <col min="2" max="4" width="7" bestFit="1" customWidth="1"/>
    <col min="5" max="10" width="6.44140625" bestFit="1" customWidth="1"/>
    <col min="11" max="16" width="7.21875" bestFit="1" customWidth="1"/>
    <col min="17" max="25" width="6.33203125" bestFit="1" customWidth="1"/>
    <col min="26" max="27" width="6.6640625" bestFit="1" customWidth="1"/>
    <col min="28" max="33" width="6.5546875" bestFit="1" customWidth="1"/>
    <col min="34" max="40" width="7" bestFit="1" customWidth="1"/>
  </cols>
  <sheetData>
    <row r="1" spans="1:40" x14ac:dyDescent="0.3">
      <c r="A1" t="s">
        <v>0</v>
      </c>
      <c r="B1" s="1">
        <v>45374</v>
      </c>
      <c r="C1" s="1">
        <v>45381</v>
      </c>
      <c r="D1" s="1">
        <v>45382</v>
      </c>
      <c r="E1" s="1">
        <v>45387</v>
      </c>
      <c r="F1" s="1">
        <v>45388</v>
      </c>
      <c r="G1" s="1">
        <v>45394</v>
      </c>
      <c r="H1" s="1">
        <v>45395</v>
      </c>
      <c r="I1" s="1">
        <v>45401</v>
      </c>
      <c r="J1" s="1">
        <v>45402</v>
      </c>
      <c r="K1" s="1">
        <v>45415</v>
      </c>
      <c r="L1" s="1">
        <v>45420</v>
      </c>
      <c r="M1" s="1">
        <v>45422</v>
      </c>
      <c r="N1" s="1">
        <v>45423</v>
      </c>
      <c r="O1" s="1">
        <v>45441</v>
      </c>
      <c r="P1" s="1">
        <v>45443</v>
      </c>
      <c r="Q1" s="1">
        <v>45444</v>
      </c>
      <c r="R1" s="1">
        <v>45448</v>
      </c>
      <c r="S1" s="1">
        <v>45455</v>
      </c>
      <c r="T1" s="1">
        <v>45457</v>
      </c>
      <c r="U1" s="1">
        <v>45458</v>
      </c>
      <c r="V1" s="1">
        <v>45462</v>
      </c>
      <c r="W1" s="1">
        <v>45464</v>
      </c>
      <c r="X1" s="1">
        <v>45465</v>
      </c>
      <c r="Y1" s="1">
        <v>45472</v>
      </c>
      <c r="Z1" s="1">
        <v>45532</v>
      </c>
      <c r="AA1" s="1">
        <v>45534</v>
      </c>
      <c r="AB1" s="1">
        <v>45546</v>
      </c>
      <c r="AC1" s="1">
        <v>45553</v>
      </c>
      <c r="AD1" s="1">
        <v>45583</v>
      </c>
      <c r="AE1" s="1">
        <v>45588</v>
      </c>
      <c r="AF1" s="1">
        <v>45590</v>
      </c>
      <c r="AG1" s="1">
        <v>45595</v>
      </c>
      <c r="AH1" s="1">
        <v>45601</v>
      </c>
      <c r="AI1" s="1">
        <v>45604</v>
      </c>
      <c r="AJ1" s="1">
        <v>45608</v>
      </c>
      <c r="AK1" s="1">
        <v>45611</v>
      </c>
      <c r="AL1" s="1">
        <v>45616</v>
      </c>
      <c r="AM1" s="1">
        <v>45623</v>
      </c>
      <c r="AN1" s="1">
        <v>45625</v>
      </c>
    </row>
    <row r="2" spans="1:40" x14ac:dyDescent="0.3">
      <c r="A2" t="s">
        <v>3</v>
      </c>
      <c r="B2" t="s">
        <v>9</v>
      </c>
      <c r="C2" t="s">
        <v>9</v>
      </c>
      <c r="D2" t="s">
        <v>9</v>
      </c>
      <c r="E2" t="s">
        <v>11</v>
      </c>
      <c r="F2" t="s">
        <v>10</v>
      </c>
      <c r="G2" t="s">
        <v>9</v>
      </c>
      <c r="H2" t="s">
        <v>11</v>
      </c>
      <c r="I2" t="s">
        <v>10</v>
      </c>
      <c r="J2" t="s">
        <v>10</v>
      </c>
      <c r="K2" t="s">
        <v>9</v>
      </c>
      <c r="L2" t="s">
        <v>9</v>
      </c>
      <c r="M2" t="s">
        <v>9</v>
      </c>
      <c r="N2" t="s">
        <v>9</v>
      </c>
      <c r="O2" t="s">
        <v>11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</row>
    <row r="3" spans="1:40" x14ac:dyDescent="0.3">
      <c r="A3" t="s">
        <v>17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11</v>
      </c>
      <c r="AA3" t="s">
        <v>11</v>
      </c>
      <c r="AB3" t="s">
        <v>11</v>
      </c>
      <c r="AC3" t="s">
        <v>11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</row>
    <row r="4" spans="1:40" x14ac:dyDescent="0.3">
      <c r="A4" t="s">
        <v>1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11</v>
      </c>
      <c r="R4" t="s">
        <v>11</v>
      </c>
      <c r="S4" t="s">
        <v>11</v>
      </c>
      <c r="T4" t="s">
        <v>10</v>
      </c>
      <c r="U4" t="s">
        <v>9</v>
      </c>
      <c r="V4" t="s">
        <v>9</v>
      </c>
      <c r="W4" t="s">
        <v>9</v>
      </c>
      <c r="X4" t="s">
        <v>9</v>
      </c>
      <c r="Y4" t="s">
        <v>11</v>
      </c>
      <c r="Z4" t="s">
        <v>11</v>
      </c>
      <c r="AA4" t="s">
        <v>11</v>
      </c>
      <c r="AB4" t="s">
        <v>10</v>
      </c>
      <c r="AC4" t="s">
        <v>10</v>
      </c>
      <c r="AD4" t="s">
        <v>11</v>
      </c>
      <c r="AE4" t="s">
        <v>9</v>
      </c>
      <c r="AF4" t="s">
        <v>10</v>
      </c>
      <c r="AG4" t="s">
        <v>10</v>
      </c>
      <c r="AH4" t="s">
        <v>11</v>
      </c>
      <c r="AI4" t="s">
        <v>11</v>
      </c>
      <c r="AJ4" t="s">
        <v>9</v>
      </c>
      <c r="AK4" t="s">
        <v>10</v>
      </c>
      <c r="AL4" t="s">
        <v>11</v>
      </c>
      <c r="AM4" t="s">
        <v>9</v>
      </c>
      <c r="AN4" t="s">
        <v>11</v>
      </c>
    </row>
    <row r="5" spans="1:40" x14ac:dyDescent="0.3">
      <c r="A5" t="s">
        <v>16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  <c r="V5" t="s">
        <v>13</v>
      </c>
      <c r="W5" t="s">
        <v>13</v>
      </c>
      <c r="X5" t="s">
        <v>13</v>
      </c>
      <c r="Y5" t="s">
        <v>13</v>
      </c>
      <c r="Z5" t="s">
        <v>11</v>
      </c>
      <c r="AA5" t="s">
        <v>10</v>
      </c>
      <c r="AB5" t="s">
        <v>10</v>
      </c>
      <c r="AC5" t="s">
        <v>10</v>
      </c>
      <c r="AD5" t="s">
        <v>9</v>
      </c>
      <c r="AE5" t="s">
        <v>9</v>
      </c>
      <c r="AF5" t="s">
        <v>10</v>
      </c>
      <c r="AG5" t="s">
        <v>9</v>
      </c>
      <c r="AH5" t="s">
        <v>11</v>
      </c>
      <c r="AI5" t="s">
        <v>9</v>
      </c>
      <c r="AJ5" t="s">
        <v>9</v>
      </c>
      <c r="AK5" t="s">
        <v>10</v>
      </c>
      <c r="AL5" t="s">
        <v>10</v>
      </c>
      <c r="AM5" t="s">
        <v>9</v>
      </c>
      <c r="AN5" t="s">
        <v>9</v>
      </c>
    </row>
    <row r="6" spans="1:40" x14ac:dyDescent="0.3">
      <c r="A6" t="s">
        <v>8</v>
      </c>
      <c r="B6" t="s">
        <v>9</v>
      </c>
      <c r="C6" t="s">
        <v>10</v>
      </c>
      <c r="D6" t="s">
        <v>9</v>
      </c>
      <c r="E6" t="s">
        <v>9</v>
      </c>
      <c r="F6" t="s">
        <v>9</v>
      </c>
      <c r="G6" t="s">
        <v>9</v>
      </c>
      <c r="H6" t="s">
        <v>10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10</v>
      </c>
      <c r="P6" t="s">
        <v>9</v>
      </c>
      <c r="Q6" t="s">
        <v>9</v>
      </c>
      <c r="R6" t="s">
        <v>9</v>
      </c>
      <c r="S6" t="s">
        <v>11</v>
      </c>
      <c r="T6" t="s">
        <v>9</v>
      </c>
      <c r="U6" t="s">
        <v>9</v>
      </c>
      <c r="V6" t="s">
        <v>9</v>
      </c>
      <c r="W6" t="s">
        <v>10</v>
      </c>
      <c r="X6" t="s">
        <v>9</v>
      </c>
      <c r="Y6" t="s">
        <v>10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</row>
    <row r="7" spans="1:40" x14ac:dyDescent="0.3">
      <c r="A7" t="s">
        <v>2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11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10</v>
      </c>
      <c r="P7" t="s">
        <v>11</v>
      </c>
      <c r="Q7" t="s">
        <v>9</v>
      </c>
      <c r="R7" t="s">
        <v>11</v>
      </c>
      <c r="S7" t="s">
        <v>11</v>
      </c>
      <c r="T7" t="s">
        <v>11</v>
      </c>
      <c r="U7" t="s">
        <v>9</v>
      </c>
      <c r="V7" t="s">
        <v>11</v>
      </c>
      <c r="W7" t="s">
        <v>9</v>
      </c>
      <c r="X7" t="s">
        <v>9</v>
      </c>
      <c r="Y7" t="s">
        <v>9</v>
      </c>
      <c r="Z7" t="s">
        <v>11</v>
      </c>
      <c r="AA7" t="s">
        <v>11</v>
      </c>
      <c r="AB7" t="s">
        <v>10</v>
      </c>
      <c r="AC7" t="s">
        <v>10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</row>
    <row r="8" spans="1:40" x14ac:dyDescent="0.3">
      <c r="A8" t="s">
        <v>4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11</v>
      </c>
      <c r="R8" t="s">
        <v>11</v>
      </c>
      <c r="S8" t="s">
        <v>11</v>
      </c>
      <c r="T8" t="s">
        <v>9</v>
      </c>
      <c r="U8" t="s">
        <v>11</v>
      </c>
      <c r="V8" t="s">
        <v>11</v>
      </c>
      <c r="W8" t="s">
        <v>9</v>
      </c>
      <c r="X8" t="s">
        <v>9</v>
      </c>
      <c r="Y8" t="s">
        <v>9</v>
      </c>
      <c r="Z8" t="s">
        <v>10</v>
      </c>
      <c r="AA8" t="s">
        <v>10</v>
      </c>
      <c r="AB8" t="s">
        <v>10</v>
      </c>
      <c r="AC8" t="s">
        <v>10</v>
      </c>
      <c r="AD8" t="s">
        <v>11</v>
      </c>
      <c r="AE8" t="s">
        <v>11</v>
      </c>
      <c r="AF8" t="s">
        <v>10</v>
      </c>
      <c r="AG8" t="s">
        <v>10</v>
      </c>
      <c r="AH8" t="s">
        <v>10</v>
      </c>
      <c r="AI8" t="s">
        <v>10</v>
      </c>
      <c r="AJ8" t="s">
        <v>9</v>
      </c>
      <c r="AK8" t="s">
        <v>9</v>
      </c>
      <c r="AL8" t="s">
        <v>11</v>
      </c>
      <c r="AM8" t="s">
        <v>9</v>
      </c>
      <c r="AN8" t="s">
        <v>9</v>
      </c>
    </row>
    <row r="9" spans="1:40" x14ac:dyDescent="0.3">
      <c r="A9" t="s">
        <v>6</v>
      </c>
      <c r="B9" t="s">
        <v>13</v>
      </c>
      <c r="C9" t="s">
        <v>9</v>
      </c>
      <c r="D9" t="s">
        <v>9</v>
      </c>
      <c r="E9" t="s">
        <v>11</v>
      </c>
      <c r="F9" t="s">
        <v>9</v>
      </c>
      <c r="G9" t="s">
        <v>9</v>
      </c>
      <c r="H9" t="s">
        <v>9</v>
      </c>
      <c r="I9" t="s">
        <v>10</v>
      </c>
      <c r="J9" t="s">
        <v>10</v>
      </c>
      <c r="K9" t="s">
        <v>9</v>
      </c>
      <c r="L9" t="s">
        <v>9</v>
      </c>
      <c r="M9" t="s">
        <v>9</v>
      </c>
      <c r="N9" t="s">
        <v>9</v>
      </c>
      <c r="O9" t="s">
        <v>10</v>
      </c>
      <c r="P9" t="s">
        <v>11</v>
      </c>
      <c r="Q9" t="s">
        <v>9</v>
      </c>
      <c r="R9" t="s">
        <v>9</v>
      </c>
      <c r="S9" t="s">
        <v>11</v>
      </c>
      <c r="T9" t="s">
        <v>11</v>
      </c>
      <c r="U9" t="s">
        <v>9</v>
      </c>
      <c r="V9" t="s">
        <v>10</v>
      </c>
      <c r="W9" t="s">
        <v>10</v>
      </c>
      <c r="X9" t="s">
        <v>9</v>
      </c>
      <c r="Y9" t="s">
        <v>11</v>
      </c>
      <c r="Z9" t="s">
        <v>11</v>
      </c>
      <c r="AA9" t="s">
        <v>10</v>
      </c>
      <c r="AB9" t="s">
        <v>9</v>
      </c>
      <c r="AC9" t="s">
        <v>10</v>
      </c>
      <c r="AD9" t="s">
        <v>10</v>
      </c>
      <c r="AE9" t="s">
        <v>9</v>
      </c>
      <c r="AF9" t="s">
        <v>10</v>
      </c>
      <c r="AG9" t="s">
        <v>9</v>
      </c>
      <c r="AH9" t="s">
        <v>10</v>
      </c>
      <c r="AI9" t="s">
        <v>11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</row>
    <row r="10" spans="1:40" x14ac:dyDescent="0.3">
      <c r="A10" t="s">
        <v>7</v>
      </c>
      <c r="B10" t="s">
        <v>9</v>
      </c>
      <c r="C10" t="s">
        <v>10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10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11</v>
      </c>
      <c r="P10" t="s">
        <v>10</v>
      </c>
      <c r="Q10" t="s">
        <v>9</v>
      </c>
      <c r="R10" t="s">
        <v>9</v>
      </c>
      <c r="S10" t="s">
        <v>11</v>
      </c>
      <c r="T10" t="s">
        <v>9</v>
      </c>
      <c r="U10" t="s">
        <v>10</v>
      </c>
      <c r="V10" t="s">
        <v>10</v>
      </c>
      <c r="W10" t="s">
        <v>10</v>
      </c>
      <c r="X10" t="s">
        <v>9</v>
      </c>
      <c r="Y10" t="s">
        <v>10</v>
      </c>
      <c r="Z10" t="s">
        <v>11</v>
      </c>
      <c r="AA10" t="s">
        <v>11</v>
      </c>
      <c r="AB10" t="s">
        <v>9</v>
      </c>
      <c r="AC10" t="s">
        <v>10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10</v>
      </c>
      <c r="AJ10" t="s">
        <v>9</v>
      </c>
      <c r="AK10" t="s">
        <v>10</v>
      </c>
      <c r="AL10" t="s">
        <v>9</v>
      </c>
      <c r="AM10" t="s">
        <v>9</v>
      </c>
      <c r="AN10" t="s">
        <v>9</v>
      </c>
    </row>
    <row r="11" spans="1:40" x14ac:dyDescent="0.3">
      <c r="A11" t="s">
        <v>14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11</v>
      </c>
      <c r="Q11" t="s">
        <v>10</v>
      </c>
      <c r="R11" t="s">
        <v>11</v>
      </c>
      <c r="S11" t="s">
        <v>11</v>
      </c>
      <c r="T11" t="s">
        <v>11</v>
      </c>
      <c r="U11" t="s">
        <v>11</v>
      </c>
      <c r="V11" t="s">
        <v>11</v>
      </c>
      <c r="W11" t="s">
        <v>10</v>
      </c>
      <c r="X11" t="s">
        <v>11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</row>
    <row r="12" spans="1:40" x14ac:dyDescent="0.3">
      <c r="A12" t="s">
        <v>12</v>
      </c>
      <c r="B12" t="s">
        <v>13</v>
      </c>
      <c r="C12" t="s">
        <v>13</v>
      </c>
      <c r="D12" t="s">
        <v>13</v>
      </c>
      <c r="E12" t="s">
        <v>11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11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11</v>
      </c>
      <c r="AA12" t="s">
        <v>11</v>
      </c>
      <c r="AB12" t="s">
        <v>10</v>
      </c>
      <c r="AC12" t="s">
        <v>10</v>
      </c>
      <c r="AD12" t="s">
        <v>10</v>
      </c>
      <c r="AE12" t="s">
        <v>10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</row>
    <row r="13" spans="1:40" x14ac:dyDescent="0.3">
      <c r="A13" t="s">
        <v>5</v>
      </c>
      <c r="B13" t="s">
        <v>10</v>
      </c>
      <c r="C13" t="s">
        <v>9</v>
      </c>
      <c r="D13" t="s">
        <v>9</v>
      </c>
      <c r="E13" t="s">
        <v>10</v>
      </c>
      <c r="F13" t="s">
        <v>9</v>
      </c>
      <c r="G13" t="s">
        <v>9</v>
      </c>
      <c r="H13" t="s">
        <v>11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9</v>
      </c>
      <c r="P13" t="s">
        <v>9</v>
      </c>
      <c r="Q13" t="s">
        <v>10</v>
      </c>
      <c r="R13" t="s">
        <v>9</v>
      </c>
      <c r="S13" t="s">
        <v>11</v>
      </c>
      <c r="T13" t="s">
        <v>11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13</v>
      </c>
      <c r="AA13" t="s">
        <v>13</v>
      </c>
      <c r="AB13" t="s">
        <v>13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 t="s">
        <v>13</v>
      </c>
      <c r="AL13" t="s">
        <v>13</v>
      </c>
      <c r="AM13" t="s">
        <v>13</v>
      </c>
      <c r="AN13" t="s">
        <v>13</v>
      </c>
    </row>
    <row r="14" spans="1:40" x14ac:dyDescent="0.3">
      <c r="A14" t="s">
        <v>15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11</v>
      </c>
      <c r="R14" t="s">
        <v>9</v>
      </c>
      <c r="S14" t="s">
        <v>10</v>
      </c>
      <c r="T14" t="s">
        <v>9</v>
      </c>
      <c r="U14" t="s">
        <v>11</v>
      </c>
      <c r="V14" t="s">
        <v>11</v>
      </c>
      <c r="W14" t="s">
        <v>10</v>
      </c>
      <c r="X14" t="s">
        <v>11</v>
      </c>
      <c r="Y14" t="s">
        <v>10</v>
      </c>
      <c r="Z14" t="s">
        <v>13</v>
      </c>
      <c r="AA14" t="s">
        <v>13</v>
      </c>
      <c r="AB14" t="s">
        <v>13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 t="s">
        <v>13</v>
      </c>
      <c r="AM14" t="s">
        <v>13</v>
      </c>
      <c r="AN14" t="s">
        <v>13</v>
      </c>
    </row>
  </sheetData>
  <sortState xmlns:xlrd2="http://schemas.microsoft.com/office/spreadsheetml/2017/richdata2" ref="A2:AC13">
    <sortCondition ref="A2:A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3659-E93B-42DB-A97C-57B09528EE56}">
  <dimension ref="A1:AF12"/>
  <sheetViews>
    <sheetView workbookViewId="0">
      <selection activeCell="A5" sqref="A5"/>
    </sheetView>
  </sheetViews>
  <sheetFormatPr defaultRowHeight="14.4" x14ac:dyDescent="0.3"/>
  <cols>
    <col min="1" max="1" width="14.33203125" bestFit="1" customWidth="1"/>
    <col min="2" max="4" width="7" bestFit="1" customWidth="1"/>
    <col min="5" max="10" width="6.44140625" bestFit="1" customWidth="1"/>
    <col min="11" max="16" width="7.21875" bestFit="1" customWidth="1"/>
    <col min="17" max="25" width="6.33203125" bestFit="1" customWidth="1"/>
    <col min="26" max="27" width="6.6640625" bestFit="1" customWidth="1"/>
    <col min="28" max="32" width="6.5546875" bestFit="1" customWidth="1"/>
  </cols>
  <sheetData>
    <row r="1" spans="1:32" x14ac:dyDescent="0.3">
      <c r="A1" t="s">
        <v>0</v>
      </c>
      <c r="B1" s="1">
        <v>45374</v>
      </c>
      <c r="C1" s="1">
        <v>45381</v>
      </c>
      <c r="D1" s="1">
        <v>45382</v>
      </c>
      <c r="E1" s="1">
        <v>45387</v>
      </c>
      <c r="F1" s="1">
        <v>45388</v>
      </c>
      <c r="G1" s="1">
        <v>45394</v>
      </c>
      <c r="H1" s="1">
        <v>45395</v>
      </c>
      <c r="I1" s="1">
        <v>45401</v>
      </c>
      <c r="J1" s="1">
        <v>45402</v>
      </c>
      <c r="K1" s="1">
        <v>45415</v>
      </c>
      <c r="L1" s="1">
        <v>45420</v>
      </c>
      <c r="M1" s="1">
        <v>45422</v>
      </c>
      <c r="N1" s="1">
        <v>45423</v>
      </c>
      <c r="O1" s="1">
        <v>45441</v>
      </c>
      <c r="P1" s="1">
        <v>45443</v>
      </c>
      <c r="Q1" s="1">
        <v>45444</v>
      </c>
      <c r="R1" s="1">
        <v>45448</v>
      </c>
      <c r="S1" s="1">
        <v>45455</v>
      </c>
      <c r="T1" s="1">
        <v>45457</v>
      </c>
      <c r="U1" s="1">
        <v>45458</v>
      </c>
      <c r="V1" s="1">
        <v>45462</v>
      </c>
      <c r="W1" s="1">
        <v>45464</v>
      </c>
      <c r="X1" s="1">
        <v>45465</v>
      </c>
      <c r="Y1" s="1">
        <v>45472</v>
      </c>
      <c r="Z1" s="1">
        <v>45532</v>
      </c>
      <c r="AA1" s="1">
        <v>45534</v>
      </c>
      <c r="AB1" s="1">
        <v>45546</v>
      </c>
      <c r="AC1" s="1">
        <v>45553</v>
      </c>
      <c r="AD1" s="1">
        <v>45583</v>
      </c>
      <c r="AE1" s="1">
        <v>45588</v>
      </c>
      <c r="AF1" s="1">
        <v>45590</v>
      </c>
    </row>
    <row r="2" spans="1:32" x14ac:dyDescent="0.3">
      <c r="A2" t="s">
        <v>3</v>
      </c>
      <c r="B2">
        <f>_xlfn.IFS(Attendance!B2="P", 5, Attendance!B2="O",3,Attendance!B2="A",0, Attendance!B2="N/A",0)</f>
        <v>5</v>
      </c>
      <c r="C2">
        <f>_xlfn.IFS(Attendance!C2="P", 5, Attendance!C2="O",3,Attendance!C2="A",0, Attendance!C2="N/A",0)</f>
        <v>5</v>
      </c>
      <c r="D2">
        <f>_xlfn.IFS(Attendance!D2="P", 5, Attendance!D2="O",3,Attendance!D2="A",0, Attendance!D2="N/A",0)</f>
        <v>5</v>
      </c>
      <c r="E2">
        <f>_xlfn.IFS(Attendance!E2="P", 5, Attendance!E2="O",3,Attendance!E2="A",0, Attendance!E2="N/A",0)</f>
        <v>3</v>
      </c>
      <c r="F2">
        <f>_xlfn.IFS(Attendance!F2="P", 5, Attendance!F2="O",3,Attendance!F2="A",0, Attendance!F2="N/A",0)</f>
        <v>0</v>
      </c>
      <c r="G2">
        <f>_xlfn.IFS(Attendance!G2="P", 5, Attendance!G2="O",3,Attendance!G2="A",0, Attendance!G2="N/A",0)</f>
        <v>5</v>
      </c>
      <c r="H2">
        <f>_xlfn.IFS(Attendance!H2="P", 5, Attendance!H2="O",3,Attendance!H2="A",0, Attendance!H2="N/A",0)</f>
        <v>3</v>
      </c>
      <c r="I2">
        <f>_xlfn.IFS(Attendance!I2="P", 5, Attendance!I2="O",3,Attendance!I2="A",0, Attendance!I2="N/A",0)</f>
        <v>0</v>
      </c>
      <c r="J2">
        <f>_xlfn.IFS(Attendance!J2="P", 5, Attendance!J2="O",3,Attendance!J2="A",0, Attendance!J2="N/A",0)</f>
        <v>0</v>
      </c>
      <c r="K2">
        <f>_xlfn.IFS(Attendance!K2="P", 5, Attendance!K2="O",3,Attendance!K2="A",0, Attendance!K2="N/A",0)</f>
        <v>5</v>
      </c>
      <c r="L2">
        <f>_xlfn.IFS(Attendance!L2="P", 5, Attendance!L2="O",3,Attendance!L2="A",0, Attendance!L2="N/A",0)</f>
        <v>5</v>
      </c>
      <c r="M2">
        <f>_xlfn.IFS(Attendance!M2="P", 5, Attendance!M2="O",3,Attendance!M2="A",0, Attendance!M2="N/A",0)</f>
        <v>5</v>
      </c>
      <c r="N2">
        <f>_xlfn.IFS(Attendance!N2="P", 5, Attendance!N2="O",3,Attendance!N2="A",0, Attendance!N2="N/A",0)</f>
        <v>5</v>
      </c>
      <c r="O2">
        <f>_xlfn.IFS(Attendance!O2="P", 5, Attendance!O2="O",3,Attendance!O2="A",0, Attendance!O2="N/A",0)</f>
        <v>3</v>
      </c>
      <c r="P2">
        <f>_xlfn.IFS(Attendance!P2="P", 5, Attendance!P2="O",3,Attendance!P2="A",0, Attendance!P2="N/A",0)</f>
        <v>0</v>
      </c>
      <c r="Q2">
        <f>_xlfn.IFS(Attendance!Q2="P", 5, Attendance!Q2="O",3,Attendance!Q2="A",0, Attendance!Q2="N/A",0)</f>
        <v>0</v>
      </c>
      <c r="R2">
        <f>_xlfn.IFS(Attendance!R2="P", 5, Attendance!R2="O",3,Attendance!R2="A",0, Attendance!R2="N/A",0)</f>
        <v>0</v>
      </c>
      <c r="S2">
        <f>_xlfn.IFS(Attendance!S2="P", 5, Attendance!S2="O",3,Attendance!S2="A",0, Attendance!S2="N/A",0)</f>
        <v>0</v>
      </c>
      <c r="T2">
        <f>_xlfn.IFS(Attendance!T2="P", 5, Attendance!T2="O",3,Attendance!T2="A",0, Attendance!T2="N/A",0)</f>
        <v>0</v>
      </c>
      <c r="U2">
        <f>_xlfn.IFS(Attendance!U2="P", 5, Attendance!U2="O",3,Attendance!U2="A",0, Attendance!U2="N/A",0)</f>
        <v>0</v>
      </c>
      <c r="V2">
        <f>_xlfn.IFS(Attendance!V2="P", 5, Attendance!V2="O",3,Attendance!V2="A",0, Attendance!V2="N/A",0)</f>
        <v>0</v>
      </c>
      <c r="W2">
        <f>_xlfn.IFS(Attendance!W2="P", 5, Attendance!W2="O",3,Attendance!W2="A",0, Attendance!W2="N/A",0)</f>
        <v>0</v>
      </c>
      <c r="X2">
        <f>_xlfn.IFS(Attendance!X2="P", 5, Attendance!X2="O",3,Attendance!X2="A",0, Attendance!X2="N/A",0)</f>
        <v>0</v>
      </c>
      <c r="Y2">
        <f>_xlfn.IFS(Attendance!Y2="P", 5, Attendance!Y2="O",3,Attendance!Y2="A",0, Attendance!Y2="N/A",0)</f>
        <v>0</v>
      </c>
      <c r="Z2">
        <f>_xlfn.IFS(Attendance!Z2="P", 5, Attendance!Z2="O",3,Attendance!Z2="A",0, Attendance!Z2="N/A",0)</f>
        <v>0</v>
      </c>
      <c r="AA2">
        <f>_xlfn.IFS(Attendance!AA2="P", 5, Attendance!AA2="O",3,Attendance!AA2="A",0, Attendance!AA2="N/A",0)</f>
        <v>0</v>
      </c>
      <c r="AB2">
        <f>_xlfn.IFS(Attendance!AB2="P", 5, Attendance!AB2="O",3,Attendance!AB2="A",0, Attendance!AB2="N/A",0)</f>
        <v>0</v>
      </c>
      <c r="AC2">
        <f>_xlfn.IFS(Attendance!AC2="P", 5, Attendance!AC2="O",3,Attendance!AC2="A",0, Attendance!AC2="N/A",0)</f>
        <v>0</v>
      </c>
      <c r="AD2">
        <f>_xlfn.IFS(Attendance!AD2="P", 5, Attendance!AD2="O",3,Attendance!AD2="A",0, Attendance!AD2="N/A",0)</f>
        <v>0</v>
      </c>
      <c r="AE2">
        <f>_xlfn.IFS(Attendance!AE2="P", 5, Attendance!AE2="O",3,Attendance!AE2="A",0, Attendance!AE2="N/A",0)</f>
        <v>0</v>
      </c>
      <c r="AF2">
        <f>_xlfn.IFS(Attendance!AF2="P", 5, Attendance!AF2="O",3,Attendance!AF2="A",0, Attendance!AF2="N/A",0)</f>
        <v>0</v>
      </c>
    </row>
    <row r="3" spans="1:32" x14ac:dyDescent="0.3">
      <c r="A3" t="s">
        <v>17</v>
      </c>
      <c r="B3">
        <f>_xlfn.IFS(Attendance!B3="P", 5, Attendance!B3="O",3,Attendance!B3="A",0, Attendance!B3="N/A",0)</f>
        <v>0</v>
      </c>
      <c r="C3">
        <f>_xlfn.IFS(Attendance!C3="P", 5, Attendance!C3="O",3,Attendance!C3="A",0, Attendance!C3="N/A",0)</f>
        <v>0</v>
      </c>
      <c r="D3">
        <f>_xlfn.IFS(Attendance!D3="P", 5, Attendance!D3="O",3,Attendance!D3="A",0, Attendance!D3="N/A",0)</f>
        <v>0</v>
      </c>
      <c r="E3">
        <f>_xlfn.IFS(Attendance!E3="P", 5, Attendance!E3="O",3,Attendance!E3="A",0, Attendance!E3="N/A",0)</f>
        <v>0</v>
      </c>
      <c r="F3">
        <f>_xlfn.IFS(Attendance!F3="P", 5, Attendance!F3="O",3,Attendance!F3="A",0, Attendance!F3="N/A",0)</f>
        <v>0</v>
      </c>
      <c r="G3">
        <f>_xlfn.IFS(Attendance!G3="P", 5, Attendance!G3="O",3,Attendance!G3="A",0, Attendance!G3="N/A",0)</f>
        <v>0</v>
      </c>
      <c r="H3">
        <f>_xlfn.IFS(Attendance!H3="P", 5, Attendance!H3="O",3,Attendance!H3="A",0, Attendance!H3="N/A",0)</f>
        <v>0</v>
      </c>
      <c r="I3">
        <f>_xlfn.IFS(Attendance!I3="P", 5, Attendance!I3="O",3,Attendance!I3="A",0, Attendance!I3="N/A",0)</f>
        <v>0</v>
      </c>
      <c r="J3">
        <f>_xlfn.IFS(Attendance!J3="P", 5, Attendance!J3="O",3,Attendance!J3="A",0, Attendance!J3="N/A",0)</f>
        <v>0</v>
      </c>
      <c r="K3">
        <f>_xlfn.IFS(Attendance!K3="P", 5, Attendance!K3="O",3,Attendance!K3="A",0, Attendance!K3="N/A",0)</f>
        <v>0</v>
      </c>
      <c r="L3">
        <f>_xlfn.IFS(Attendance!L3="P", 5, Attendance!L3="O",3,Attendance!L3="A",0, Attendance!L3="N/A",0)</f>
        <v>0</v>
      </c>
      <c r="M3">
        <f>_xlfn.IFS(Attendance!M3="P", 5, Attendance!M3="O",3,Attendance!M3="A",0, Attendance!M3="N/A",0)</f>
        <v>0</v>
      </c>
      <c r="N3">
        <f>_xlfn.IFS(Attendance!N3="P", 5, Attendance!N3="O",3,Attendance!N3="A",0, Attendance!N3="N/A",0)</f>
        <v>0</v>
      </c>
      <c r="O3">
        <f>_xlfn.IFS(Attendance!O3="P", 5, Attendance!O3="O",3,Attendance!O3="A",0, Attendance!O3="N/A",0)</f>
        <v>0</v>
      </c>
      <c r="P3">
        <f>_xlfn.IFS(Attendance!P3="P", 5, Attendance!P3="O",3,Attendance!P3="A",0, Attendance!P3="N/A",0)</f>
        <v>0</v>
      </c>
      <c r="Q3">
        <f>_xlfn.IFS(Attendance!Q3="P", 5, Attendance!Q3="O",3,Attendance!Q3="A",0, Attendance!Q3="N/A",0)</f>
        <v>0</v>
      </c>
      <c r="R3">
        <f>_xlfn.IFS(Attendance!R3="P", 5, Attendance!R3="O",3,Attendance!R3="A",0, Attendance!R3="N/A",0)</f>
        <v>0</v>
      </c>
      <c r="S3">
        <f>_xlfn.IFS(Attendance!S3="P", 5, Attendance!S3="O",3,Attendance!S3="A",0, Attendance!S3="N/A",0)</f>
        <v>0</v>
      </c>
      <c r="T3">
        <f>_xlfn.IFS(Attendance!T3="P", 5, Attendance!T3="O",3,Attendance!T3="A",0, Attendance!T3="N/A",0)</f>
        <v>0</v>
      </c>
      <c r="U3">
        <f>_xlfn.IFS(Attendance!U3="P", 5, Attendance!U3="O",3,Attendance!U3="A",0, Attendance!U3="N/A",0)</f>
        <v>0</v>
      </c>
      <c r="V3">
        <f>_xlfn.IFS(Attendance!V3="P", 5, Attendance!V3="O",3,Attendance!V3="A",0, Attendance!V3="N/A",0)</f>
        <v>0</v>
      </c>
      <c r="W3">
        <f>_xlfn.IFS(Attendance!W3="P", 5, Attendance!W3="O",3,Attendance!W3="A",0, Attendance!W3="N/A",0)</f>
        <v>0</v>
      </c>
      <c r="X3">
        <f>_xlfn.IFS(Attendance!X3="P", 5, Attendance!X3="O",3,Attendance!X3="A",0, Attendance!X3="N/A",0)</f>
        <v>0</v>
      </c>
      <c r="Y3">
        <f>_xlfn.IFS(Attendance!Y3="P", 5, Attendance!Y3="O",3,Attendance!Y3="A",0, Attendance!Y3="N/A",0)</f>
        <v>0</v>
      </c>
      <c r="Z3">
        <f>_xlfn.IFS(Attendance!Z3="P", 5, Attendance!Z3="O",3,Attendance!Z3="A",0, Attendance!Z3="N/A",0)</f>
        <v>3</v>
      </c>
      <c r="AA3">
        <f>_xlfn.IFS(Attendance!AA3="P", 5, Attendance!AA3="O",3,Attendance!AA3="A",0, Attendance!AA3="N/A",0)</f>
        <v>3</v>
      </c>
      <c r="AB3">
        <f>_xlfn.IFS(Attendance!AB3="P", 5, Attendance!AB3="O",3,Attendance!AB3="A",0, Attendance!AB3="N/A",0)</f>
        <v>3</v>
      </c>
      <c r="AC3">
        <f>_xlfn.IFS(Attendance!AC3="P", 5, Attendance!AC3="O",3,Attendance!AC3="A",0, Attendance!AC3="N/A",0)</f>
        <v>3</v>
      </c>
      <c r="AD3">
        <f>_xlfn.IFS(Attendance!AD3="P", 5, Attendance!AD3="O",3,Attendance!AD3="A",0, Attendance!AD3="N/A",0)</f>
        <v>0</v>
      </c>
      <c r="AE3">
        <f>_xlfn.IFS(Attendance!AE3="P", 5, Attendance!AE3="O",3,Attendance!AE3="A",0, Attendance!AE3="N/A",0)</f>
        <v>0</v>
      </c>
      <c r="AF3">
        <f>_xlfn.IFS(Attendance!AF3="P", 5, Attendance!AF3="O",3,Attendance!AF3="A",0, Attendance!AF3="N/A",0)</f>
        <v>0</v>
      </c>
    </row>
    <row r="4" spans="1:32" x14ac:dyDescent="0.3">
      <c r="A4" t="s">
        <v>1</v>
      </c>
      <c r="B4">
        <f>_xlfn.IFS(Attendance!B4="P", 5, Attendance!B4="O",3,Attendance!B4="A",0, Attendance!B4="N/A",0)</f>
        <v>5</v>
      </c>
      <c r="C4">
        <f>_xlfn.IFS(Attendance!C4="P", 5, Attendance!C4="O",3,Attendance!C4="A",0, Attendance!C4="N/A",0)</f>
        <v>5</v>
      </c>
      <c r="D4">
        <f>_xlfn.IFS(Attendance!D4="P", 5, Attendance!D4="O",3,Attendance!D4="A",0, Attendance!D4="N/A",0)</f>
        <v>5</v>
      </c>
      <c r="E4">
        <f>_xlfn.IFS(Attendance!E4="P", 5, Attendance!E4="O",3,Attendance!E4="A",0, Attendance!E4="N/A",0)</f>
        <v>5</v>
      </c>
      <c r="F4">
        <f>_xlfn.IFS(Attendance!F4="P", 5, Attendance!F4="O",3,Attendance!F4="A",0, Attendance!F4="N/A",0)</f>
        <v>5</v>
      </c>
      <c r="G4">
        <f>_xlfn.IFS(Attendance!G4="P", 5, Attendance!G4="O",3,Attendance!G4="A",0, Attendance!G4="N/A",0)</f>
        <v>5</v>
      </c>
      <c r="H4">
        <f>_xlfn.IFS(Attendance!H4="P", 5, Attendance!H4="O",3,Attendance!H4="A",0, Attendance!H4="N/A",0)</f>
        <v>5</v>
      </c>
      <c r="I4">
        <f>_xlfn.IFS(Attendance!I4="P", 5, Attendance!I4="O",3,Attendance!I4="A",0, Attendance!I4="N/A",0)</f>
        <v>5</v>
      </c>
      <c r="J4">
        <f>_xlfn.IFS(Attendance!J4="P", 5, Attendance!J4="O",3,Attendance!J4="A",0, Attendance!J4="N/A",0)</f>
        <v>5</v>
      </c>
      <c r="K4">
        <f>_xlfn.IFS(Attendance!K4="P", 5, Attendance!K4="O",3,Attendance!K4="A",0, Attendance!K4="N/A",0)</f>
        <v>5</v>
      </c>
      <c r="L4">
        <f>_xlfn.IFS(Attendance!L4="P", 5, Attendance!L4="O",3,Attendance!L4="A",0, Attendance!L4="N/A",0)</f>
        <v>5</v>
      </c>
      <c r="M4">
        <f>_xlfn.IFS(Attendance!M4="P", 5, Attendance!M4="O",3,Attendance!M4="A",0, Attendance!M4="N/A",0)</f>
        <v>5</v>
      </c>
      <c r="N4">
        <f>_xlfn.IFS(Attendance!N4="P", 5, Attendance!N4="O",3,Attendance!N4="A",0, Attendance!N4="N/A",0)</f>
        <v>5</v>
      </c>
      <c r="O4">
        <f>_xlfn.IFS(Attendance!O4="P", 5, Attendance!O4="O",3,Attendance!O4="A",0, Attendance!O4="N/A",0)</f>
        <v>0</v>
      </c>
      <c r="P4">
        <f>_xlfn.IFS(Attendance!P4="P", 5, Attendance!P4="O",3,Attendance!P4="A",0, Attendance!P4="N/A",0)</f>
        <v>5</v>
      </c>
      <c r="Q4">
        <f>_xlfn.IFS(Attendance!Q4="P", 5, Attendance!Q4="O",3,Attendance!Q4="A",0, Attendance!Q4="N/A",0)</f>
        <v>3</v>
      </c>
      <c r="R4">
        <f>_xlfn.IFS(Attendance!R4="P", 5, Attendance!R4="O",3,Attendance!R4="A",0, Attendance!R4="N/A",0)</f>
        <v>3</v>
      </c>
      <c r="S4">
        <f>_xlfn.IFS(Attendance!S4="P", 5, Attendance!S4="O",3,Attendance!S4="A",0, Attendance!S4="N/A",0)</f>
        <v>3</v>
      </c>
      <c r="T4">
        <f>_xlfn.IFS(Attendance!T4="P", 5, Attendance!T4="O",3,Attendance!T4="A",0, Attendance!T4="N/A",0)</f>
        <v>0</v>
      </c>
      <c r="U4">
        <f>_xlfn.IFS(Attendance!U4="P", 5, Attendance!U4="O",3,Attendance!U4="A",0, Attendance!U4="N/A",0)</f>
        <v>5</v>
      </c>
      <c r="V4">
        <f>_xlfn.IFS(Attendance!V4="P", 5, Attendance!V4="O",3,Attendance!V4="A",0, Attendance!V4="N/A",0)</f>
        <v>5</v>
      </c>
      <c r="W4">
        <f>_xlfn.IFS(Attendance!W4="P", 5, Attendance!W4="O",3,Attendance!W4="A",0, Attendance!W4="N/A",0)</f>
        <v>5</v>
      </c>
      <c r="X4">
        <f>_xlfn.IFS(Attendance!X4="P", 5, Attendance!X4="O",3,Attendance!X4="A",0, Attendance!X4="N/A",0)</f>
        <v>5</v>
      </c>
      <c r="Y4">
        <f>_xlfn.IFS(Attendance!Y4="P", 5, Attendance!Y4="O",3,Attendance!Y4="A",0, Attendance!Y4="N/A",0)</f>
        <v>3</v>
      </c>
      <c r="Z4">
        <f>_xlfn.IFS(Attendance!Z4="P", 5, Attendance!Z4="O",3,Attendance!Z4="A",0, Attendance!Z4="N/A",0)</f>
        <v>3</v>
      </c>
      <c r="AA4">
        <f>_xlfn.IFS(Attendance!AA4="P", 5, Attendance!AA4="O",3,Attendance!AA4="A",0, Attendance!AA4="N/A",0)</f>
        <v>3</v>
      </c>
      <c r="AB4">
        <f>_xlfn.IFS(Attendance!AB4="P", 5, Attendance!AB4="O",3,Attendance!AB4="A",0, Attendance!AB4="N/A",0)</f>
        <v>0</v>
      </c>
      <c r="AC4">
        <f>_xlfn.IFS(Attendance!AC4="P", 5, Attendance!AC4="O",3,Attendance!AC4="A",0, Attendance!AC4="N/A",0)</f>
        <v>0</v>
      </c>
      <c r="AD4">
        <f>_xlfn.IFS(Attendance!AD4="P", 5, Attendance!AD4="O",3,Attendance!AD4="A",0, Attendance!AD4="N/A",0)</f>
        <v>3</v>
      </c>
      <c r="AE4">
        <f>_xlfn.IFS(Attendance!AE4="P", 5, Attendance!AE4="O",3,Attendance!AE4="A",0, Attendance!AE4="N/A",0)</f>
        <v>5</v>
      </c>
      <c r="AF4">
        <f>_xlfn.IFS(Attendance!AF4="P", 5, Attendance!AF4="O",3,Attendance!AF4="A",0, Attendance!AF4="N/A",0)</f>
        <v>0</v>
      </c>
    </row>
    <row r="5" spans="1:32" x14ac:dyDescent="0.3">
      <c r="A5" t="s">
        <v>16</v>
      </c>
      <c r="B5">
        <f>_xlfn.IFS(Attendance!B5="P", 5, Attendance!B5="O",3,Attendance!B5="A",0, Attendance!B5="N/A",0)</f>
        <v>0</v>
      </c>
      <c r="C5">
        <f>_xlfn.IFS(Attendance!C5="P", 5, Attendance!C5="O",3,Attendance!C5="A",0, Attendance!C5="N/A",0)</f>
        <v>0</v>
      </c>
      <c r="D5">
        <f>_xlfn.IFS(Attendance!D5="P", 5, Attendance!D5="O",3,Attendance!D5="A",0, Attendance!D5="N/A",0)</f>
        <v>0</v>
      </c>
      <c r="E5">
        <f>_xlfn.IFS(Attendance!E5="P", 5, Attendance!E5="O",3,Attendance!E5="A",0, Attendance!E5="N/A",0)</f>
        <v>0</v>
      </c>
      <c r="F5">
        <f>_xlfn.IFS(Attendance!F5="P", 5, Attendance!F5="O",3,Attendance!F5="A",0, Attendance!F5="N/A",0)</f>
        <v>0</v>
      </c>
      <c r="G5">
        <f>_xlfn.IFS(Attendance!G5="P", 5, Attendance!G5="O",3,Attendance!G5="A",0, Attendance!G5="N/A",0)</f>
        <v>0</v>
      </c>
      <c r="H5">
        <f>_xlfn.IFS(Attendance!H5="P", 5, Attendance!H5="O",3,Attendance!H5="A",0, Attendance!H5="N/A",0)</f>
        <v>0</v>
      </c>
      <c r="I5">
        <f>_xlfn.IFS(Attendance!I5="P", 5, Attendance!I5="O",3,Attendance!I5="A",0, Attendance!I5="N/A",0)</f>
        <v>0</v>
      </c>
      <c r="J5">
        <f>_xlfn.IFS(Attendance!J5="P", 5, Attendance!J5="O",3,Attendance!J5="A",0, Attendance!J5="N/A",0)</f>
        <v>0</v>
      </c>
      <c r="K5">
        <f>_xlfn.IFS(Attendance!K5="P", 5, Attendance!K5="O",3,Attendance!K5="A",0, Attendance!K5="N/A",0)</f>
        <v>0</v>
      </c>
      <c r="L5">
        <f>_xlfn.IFS(Attendance!L5="P", 5, Attendance!L5="O",3,Attendance!L5="A",0, Attendance!L5="N/A",0)</f>
        <v>0</v>
      </c>
      <c r="M5">
        <f>_xlfn.IFS(Attendance!M5="P", 5, Attendance!M5="O",3,Attendance!M5="A",0, Attendance!M5="N/A",0)</f>
        <v>0</v>
      </c>
      <c r="N5">
        <f>_xlfn.IFS(Attendance!N5="P", 5, Attendance!N5="O",3,Attendance!N5="A",0, Attendance!N5="N/A",0)</f>
        <v>0</v>
      </c>
      <c r="O5">
        <f>_xlfn.IFS(Attendance!O5="P", 5, Attendance!O5="O",3,Attendance!O5="A",0, Attendance!O5="N/A",0)</f>
        <v>0</v>
      </c>
      <c r="P5">
        <f>_xlfn.IFS(Attendance!P5="P", 5, Attendance!P5="O",3,Attendance!P5="A",0, Attendance!P5="N/A",0)</f>
        <v>0</v>
      </c>
      <c r="Q5">
        <f>_xlfn.IFS(Attendance!Q5="P", 5, Attendance!Q5="O",3,Attendance!Q5="A",0, Attendance!Q5="N/A",0)</f>
        <v>0</v>
      </c>
      <c r="R5">
        <f>_xlfn.IFS(Attendance!R5="P", 5, Attendance!R5="O",3,Attendance!R5="A",0, Attendance!R5="N/A",0)</f>
        <v>0</v>
      </c>
      <c r="S5">
        <f>_xlfn.IFS(Attendance!S5="P", 5, Attendance!S5="O",3,Attendance!S5="A",0, Attendance!S5="N/A",0)</f>
        <v>0</v>
      </c>
      <c r="T5">
        <f>_xlfn.IFS(Attendance!T5="P", 5, Attendance!T5="O",3,Attendance!T5="A",0, Attendance!T5="N/A",0)</f>
        <v>0</v>
      </c>
      <c r="U5">
        <f>_xlfn.IFS(Attendance!U5="P", 5, Attendance!U5="O",3,Attendance!U5="A",0, Attendance!U5="N/A",0)</f>
        <v>0</v>
      </c>
      <c r="V5">
        <f>_xlfn.IFS(Attendance!V5="P", 5, Attendance!V5="O",3,Attendance!V5="A",0, Attendance!V5="N/A",0)</f>
        <v>0</v>
      </c>
      <c r="W5">
        <f>_xlfn.IFS(Attendance!W5="P", 5, Attendance!W5="O",3,Attendance!W5="A",0, Attendance!W5="N/A",0)</f>
        <v>0</v>
      </c>
      <c r="X5">
        <f>_xlfn.IFS(Attendance!X5="P", 5, Attendance!X5="O",3,Attendance!X5="A",0, Attendance!X5="N/A",0)</f>
        <v>0</v>
      </c>
      <c r="Y5">
        <f>_xlfn.IFS(Attendance!Y5="P", 5, Attendance!Y5="O",3,Attendance!Y5="A",0, Attendance!Y5="N/A",0)</f>
        <v>0</v>
      </c>
      <c r="Z5">
        <f>_xlfn.IFS(Attendance!Z5="P", 5, Attendance!Z5="O",3,Attendance!Z5="A",0, Attendance!Z5="N/A",0)</f>
        <v>3</v>
      </c>
      <c r="AA5">
        <f>_xlfn.IFS(Attendance!AA5="P", 5, Attendance!AA5="O",3,Attendance!AA5="A",0, Attendance!AA5="N/A",0)</f>
        <v>0</v>
      </c>
      <c r="AB5">
        <f>_xlfn.IFS(Attendance!AB5="P", 5, Attendance!AB5="O",3,Attendance!AB5="A",0, Attendance!AB5="N/A",0)</f>
        <v>0</v>
      </c>
      <c r="AC5">
        <f>_xlfn.IFS(Attendance!AC5="P", 5, Attendance!AC5="O",3,Attendance!AC5="A",0, Attendance!AC5="N/A",0)</f>
        <v>0</v>
      </c>
      <c r="AD5">
        <f>_xlfn.IFS(Attendance!AD5="P", 5, Attendance!AD5="O",3,Attendance!AD5="A",0, Attendance!AD5="N/A",0)</f>
        <v>5</v>
      </c>
      <c r="AE5">
        <f>_xlfn.IFS(Attendance!AE5="P", 5, Attendance!AE5="O",3,Attendance!AE5="A",0, Attendance!AE5="N/A",0)</f>
        <v>5</v>
      </c>
      <c r="AF5">
        <f>_xlfn.IFS(Attendance!AF5="P", 5, Attendance!AF5="O",3,Attendance!AF5="A",0, Attendance!AF5="N/A",0)</f>
        <v>0</v>
      </c>
    </row>
    <row r="6" spans="1:32" x14ac:dyDescent="0.3">
      <c r="A6" t="s">
        <v>8</v>
      </c>
      <c r="B6">
        <f>_xlfn.IFS(Attendance!B6="P", 5, Attendance!B6="O",3,Attendance!B6="A",0, Attendance!B6="N/A",0)</f>
        <v>5</v>
      </c>
      <c r="C6">
        <f>_xlfn.IFS(Attendance!C6="P", 5, Attendance!C6="O",3,Attendance!C6="A",0, Attendance!C6="N/A",0)</f>
        <v>0</v>
      </c>
      <c r="D6">
        <f>_xlfn.IFS(Attendance!D6="P", 5, Attendance!D6="O",3,Attendance!D6="A",0, Attendance!D6="N/A",0)</f>
        <v>5</v>
      </c>
      <c r="E6">
        <f>_xlfn.IFS(Attendance!E6="P", 5, Attendance!E6="O",3,Attendance!E6="A",0, Attendance!E6="N/A",0)</f>
        <v>5</v>
      </c>
      <c r="F6">
        <f>_xlfn.IFS(Attendance!F6="P", 5, Attendance!F6="O",3,Attendance!F6="A",0, Attendance!F6="N/A",0)</f>
        <v>5</v>
      </c>
      <c r="G6">
        <f>_xlfn.IFS(Attendance!G6="P", 5, Attendance!G6="O",3,Attendance!G6="A",0, Attendance!G6="N/A",0)</f>
        <v>5</v>
      </c>
      <c r="H6">
        <f>_xlfn.IFS(Attendance!H6="P", 5, Attendance!H6="O",3,Attendance!H6="A",0, Attendance!H6="N/A",0)</f>
        <v>0</v>
      </c>
      <c r="I6">
        <f>_xlfn.IFS(Attendance!I6="P", 5, Attendance!I6="O",3,Attendance!I6="A",0, Attendance!I6="N/A",0)</f>
        <v>5</v>
      </c>
      <c r="J6">
        <f>_xlfn.IFS(Attendance!J6="P", 5, Attendance!J6="O",3,Attendance!J6="A",0, Attendance!J6="N/A",0)</f>
        <v>5</v>
      </c>
      <c r="K6">
        <f>_xlfn.IFS(Attendance!K6="P", 5, Attendance!K6="O",3,Attendance!K6="A",0, Attendance!K6="N/A",0)</f>
        <v>5</v>
      </c>
      <c r="L6">
        <f>_xlfn.IFS(Attendance!L6="P", 5, Attendance!L6="O",3,Attendance!L6="A",0, Attendance!L6="N/A",0)</f>
        <v>5</v>
      </c>
      <c r="M6">
        <f>_xlfn.IFS(Attendance!M6="P", 5, Attendance!M6="O",3,Attendance!M6="A",0, Attendance!M6="N/A",0)</f>
        <v>5</v>
      </c>
      <c r="N6">
        <f>_xlfn.IFS(Attendance!N6="P", 5, Attendance!N6="O",3,Attendance!N6="A",0, Attendance!N6="N/A",0)</f>
        <v>5</v>
      </c>
      <c r="O6">
        <f>_xlfn.IFS(Attendance!O6="P", 5, Attendance!O6="O",3,Attendance!O6="A",0, Attendance!O6="N/A",0)</f>
        <v>0</v>
      </c>
      <c r="P6">
        <f>_xlfn.IFS(Attendance!P6="P", 5, Attendance!P6="O",3,Attendance!P6="A",0, Attendance!P6="N/A",0)</f>
        <v>5</v>
      </c>
      <c r="Q6">
        <f>_xlfn.IFS(Attendance!Q6="P", 5, Attendance!Q6="O",3,Attendance!Q6="A",0, Attendance!Q6="N/A",0)</f>
        <v>5</v>
      </c>
      <c r="R6">
        <f>_xlfn.IFS(Attendance!R6="P", 5, Attendance!R6="O",3,Attendance!R6="A",0, Attendance!R6="N/A",0)</f>
        <v>5</v>
      </c>
      <c r="S6">
        <f>_xlfn.IFS(Attendance!S6="P", 5, Attendance!S6="O",3,Attendance!S6="A",0, Attendance!S6="N/A",0)</f>
        <v>3</v>
      </c>
      <c r="T6">
        <f>_xlfn.IFS(Attendance!T6="P", 5, Attendance!T6="O",3,Attendance!T6="A",0, Attendance!T6="N/A",0)</f>
        <v>5</v>
      </c>
      <c r="U6">
        <f>_xlfn.IFS(Attendance!U6="P", 5, Attendance!U6="O",3,Attendance!U6="A",0, Attendance!U6="N/A",0)</f>
        <v>5</v>
      </c>
      <c r="V6">
        <f>_xlfn.IFS(Attendance!V6="P", 5, Attendance!V6="O",3,Attendance!V6="A",0, Attendance!V6="N/A",0)</f>
        <v>5</v>
      </c>
      <c r="W6">
        <f>_xlfn.IFS(Attendance!W6="P", 5, Attendance!W6="O",3,Attendance!W6="A",0, Attendance!W6="N/A",0)</f>
        <v>0</v>
      </c>
      <c r="X6">
        <f>_xlfn.IFS(Attendance!X6="P", 5, Attendance!X6="O",3,Attendance!X6="A",0, Attendance!X6="N/A",0)</f>
        <v>5</v>
      </c>
      <c r="Y6">
        <f>_xlfn.IFS(Attendance!Y6="P", 5, Attendance!Y6="O",3,Attendance!Y6="A",0, Attendance!Y6="N/A",0)</f>
        <v>0</v>
      </c>
      <c r="Z6">
        <f>_xlfn.IFS(Attendance!Z6="P", 5, Attendance!Z6="O",3,Attendance!Z6="A",0, Attendance!Z6="N/A",0)</f>
        <v>5</v>
      </c>
      <c r="AA6">
        <f>_xlfn.IFS(Attendance!AA6="P", 5, Attendance!AA6="O",3,Attendance!AA6="A",0, Attendance!AA6="N/A",0)</f>
        <v>5</v>
      </c>
      <c r="AB6">
        <f>_xlfn.IFS(Attendance!AB6="P", 5, Attendance!AB6="O",3,Attendance!AB6="A",0, Attendance!AB6="N/A",0)</f>
        <v>5</v>
      </c>
      <c r="AC6">
        <f>_xlfn.IFS(Attendance!AC6="P", 5, Attendance!AC6="O",3,Attendance!AC6="A",0, Attendance!AC6="N/A",0)</f>
        <v>5</v>
      </c>
      <c r="AD6">
        <f>_xlfn.IFS(Attendance!AD6="P", 5, Attendance!AD6="O",3,Attendance!AD6="A",0, Attendance!AD6="N/A",0)</f>
        <v>5</v>
      </c>
      <c r="AE6">
        <f>_xlfn.IFS(Attendance!AE6="P", 5, Attendance!AE6="O",3,Attendance!AE6="A",0, Attendance!AE6="N/A",0)</f>
        <v>5</v>
      </c>
      <c r="AF6">
        <f>_xlfn.IFS(Attendance!AF6="P", 5, Attendance!AF6="O",3,Attendance!AF6="A",0, Attendance!AF6="N/A",0)</f>
        <v>5</v>
      </c>
    </row>
    <row r="7" spans="1:32" x14ac:dyDescent="0.3">
      <c r="A7" t="s">
        <v>2</v>
      </c>
      <c r="B7">
        <f>_xlfn.IFS(Attendance!B7="P", 5, Attendance!B7="O",3,Attendance!B7="A",0, Attendance!B7="N/A",0)</f>
        <v>5</v>
      </c>
      <c r="C7">
        <f>_xlfn.IFS(Attendance!C7="P", 5, Attendance!C7="O",3,Attendance!C7="A",0, Attendance!C7="N/A",0)</f>
        <v>5</v>
      </c>
      <c r="D7">
        <f>_xlfn.IFS(Attendance!D7="P", 5, Attendance!D7="O",3,Attendance!D7="A",0, Attendance!D7="N/A",0)</f>
        <v>5</v>
      </c>
      <c r="E7">
        <f>_xlfn.IFS(Attendance!E7="P", 5, Attendance!E7="O",3,Attendance!E7="A",0, Attendance!E7="N/A",0)</f>
        <v>5</v>
      </c>
      <c r="F7">
        <f>_xlfn.IFS(Attendance!F7="P", 5, Attendance!F7="O",3,Attendance!F7="A",0, Attendance!F7="N/A",0)</f>
        <v>5</v>
      </c>
      <c r="G7">
        <f>_xlfn.IFS(Attendance!G7="P", 5, Attendance!G7="O",3,Attendance!G7="A",0, Attendance!G7="N/A",0)</f>
        <v>5</v>
      </c>
      <c r="H7">
        <f>_xlfn.IFS(Attendance!H7="P", 5, Attendance!H7="O",3,Attendance!H7="A",0, Attendance!H7="N/A",0)</f>
        <v>5</v>
      </c>
      <c r="I7">
        <f>_xlfn.IFS(Attendance!I7="P", 5, Attendance!I7="O",3,Attendance!I7="A",0, Attendance!I7="N/A",0)</f>
        <v>3</v>
      </c>
      <c r="J7">
        <f>_xlfn.IFS(Attendance!J7="P", 5, Attendance!J7="O",3,Attendance!J7="A",0, Attendance!J7="N/A",0)</f>
        <v>5</v>
      </c>
      <c r="K7">
        <f>_xlfn.IFS(Attendance!K7="P", 5, Attendance!K7="O",3,Attendance!K7="A",0, Attendance!K7="N/A",0)</f>
        <v>5</v>
      </c>
      <c r="L7">
        <f>_xlfn.IFS(Attendance!L7="P", 5, Attendance!L7="O",3,Attendance!L7="A",0, Attendance!L7="N/A",0)</f>
        <v>5</v>
      </c>
      <c r="M7">
        <f>_xlfn.IFS(Attendance!M7="P", 5, Attendance!M7="O",3,Attendance!M7="A",0, Attendance!M7="N/A",0)</f>
        <v>5</v>
      </c>
      <c r="N7">
        <f>_xlfn.IFS(Attendance!N7="P", 5, Attendance!N7="O",3,Attendance!N7="A",0, Attendance!N7="N/A",0)</f>
        <v>5</v>
      </c>
      <c r="O7">
        <f>_xlfn.IFS(Attendance!O7="P", 5, Attendance!O7="O",3,Attendance!O7="A",0, Attendance!O7="N/A",0)</f>
        <v>0</v>
      </c>
      <c r="P7">
        <f>_xlfn.IFS(Attendance!P7="P", 5, Attendance!P7="O",3,Attendance!P7="A",0, Attendance!P7="N/A",0)</f>
        <v>3</v>
      </c>
      <c r="Q7">
        <f>_xlfn.IFS(Attendance!Q7="P", 5, Attendance!Q7="O",3,Attendance!Q7="A",0, Attendance!Q7="N/A",0)</f>
        <v>5</v>
      </c>
      <c r="R7">
        <f>_xlfn.IFS(Attendance!R7="P", 5, Attendance!R7="O",3,Attendance!R7="A",0, Attendance!R7="N/A",0)</f>
        <v>3</v>
      </c>
      <c r="S7">
        <f>_xlfn.IFS(Attendance!S7="P", 5, Attendance!S7="O",3,Attendance!S7="A",0, Attendance!S7="N/A",0)</f>
        <v>3</v>
      </c>
      <c r="T7">
        <f>_xlfn.IFS(Attendance!T7="P", 5, Attendance!T7="O",3,Attendance!T7="A",0, Attendance!T7="N/A",0)</f>
        <v>3</v>
      </c>
      <c r="U7">
        <f>_xlfn.IFS(Attendance!U7="P", 5, Attendance!U7="O",3,Attendance!U7="A",0, Attendance!U7="N/A",0)</f>
        <v>5</v>
      </c>
      <c r="V7">
        <f>_xlfn.IFS(Attendance!V7="P", 5, Attendance!V7="O",3,Attendance!V7="A",0, Attendance!V7="N/A",0)</f>
        <v>3</v>
      </c>
      <c r="W7">
        <f>_xlfn.IFS(Attendance!W7="P", 5, Attendance!W7="O",3,Attendance!W7="A",0, Attendance!W7="N/A",0)</f>
        <v>5</v>
      </c>
      <c r="X7">
        <f>_xlfn.IFS(Attendance!X7="P", 5, Attendance!X7="O",3,Attendance!X7="A",0, Attendance!X7="N/A",0)</f>
        <v>5</v>
      </c>
      <c r="Y7">
        <f>_xlfn.IFS(Attendance!Y7="P", 5, Attendance!Y7="O",3,Attendance!Y7="A",0, Attendance!Y7="N/A",0)</f>
        <v>5</v>
      </c>
      <c r="Z7">
        <f>_xlfn.IFS(Attendance!Z7="P", 5, Attendance!Z7="O",3,Attendance!Z7="A",0, Attendance!Z7="N/A",0)</f>
        <v>3</v>
      </c>
      <c r="AA7">
        <f>_xlfn.IFS(Attendance!AA7="P", 5, Attendance!AA7="O",3,Attendance!AA7="A",0, Attendance!AA7="N/A",0)</f>
        <v>3</v>
      </c>
      <c r="AB7">
        <f>_xlfn.IFS(Attendance!AB7="P", 5, Attendance!AB7="O",3,Attendance!AB7="A",0, Attendance!AB7="N/A",0)</f>
        <v>0</v>
      </c>
      <c r="AC7">
        <f>_xlfn.IFS(Attendance!AC7="P", 5, Attendance!AC7="O",3,Attendance!AC7="A",0, Attendance!AC7="N/A",0)</f>
        <v>0</v>
      </c>
      <c r="AD7">
        <f>_xlfn.IFS(Attendance!AD7="P", 5, Attendance!AD7="O",3,Attendance!AD7="A",0, Attendance!AD7="N/A",0)</f>
        <v>0</v>
      </c>
      <c r="AE7">
        <f>_xlfn.IFS(Attendance!AE7="P", 5, Attendance!AE7="O",3,Attendance!AE7="A",0, Attendance!AE7="N/A",0)</f>
        <v>0</v>
      </c>
      <c r="AF7">
        <f>_xlfn.IFS(Attendance!AF7="P", 5, Attendance!AF7="O",3,Attendance!AF7="A",0, Attendance!AF7="N/A",0)</f>
        <v>0</v>
      </c>
    </row>
    <row r="8" spans="1:32" x14ac:dyDescent="0.3">
      <c r="A8" t="s">
        <v>4</v>
      </c>
      <c r="B8">
        <f>_xlfn.IFS(Attendance!B8="P", 5, Attendance!B8="O",3,Attendance!B8="A",0, Attendance!B8="N/A",0)</f>
        <v>5</v>
      </c>
      <c r="C8">
        <f>_xlfn.IFS(Attendance!C8="P", 5, Attendance!C8="O",3,Attendance!C8="A",0, Attendance!C8="N/A",0)</f>
        <v>5</v>
      </c>
      <c r="D8">
        <f>_xlfn.IFS(Attendance!D8="P", 5, Attendance!D8="O",3,Attendance!D8="A",0, Attendance!D8="N/A",0)</f>
        <v>5</v>
      </c>
      <c r="E8">
        <f>_xlfn.IFS(Attendance!E8="P", 5, Attendance!E8="O",3,Attendance!E8="A",0, Attendance!E8="N/A",0)</f>
        <v>5</v>
      </c>
      <c r="F8">
        <f>_xlfn.IFS(Attendance!F8="P", 5, Attendance!F8="O",3,Attendance!F8="A",0, Attendance!F8="N/A",0)</f>
        <v>5</v>
      </c>
      <c r="G8">
        <f>_xlfn.IFS(Attendance!G8="P", 5, Attendance!G8="O",3,Attendance!G8="A",0, Attendance!G8="N/A",0)</f>
        <v>5</v>
      </c>
      <c r="H8">
        <f>_xlfn.IFS(Attendance!H8="P", 5, Attendance!H8="O",3,Attendance!H8="A",0, Attendance!H8="N/A",0)</f>
        <v>5</v>
      </c>
      <c r="I8">
        <f>_xlfn.IFS(Attendance!I8="P", 5, Attendance!I8="O",3,Attendance!I8="A",0, Attendance!I8="N/A",0)</f>
        <v>5</v>
      </c>
      <c r="J8">
        <f>_xlfn.IFS(Attendance!J8="P", 5, Attendance!J8="O",3,Attendance!J8="A",0, Attendance!J8="N/A",0)</f>
        <v>5</v>
      </c>
      <c r="K8">
        <f>_xlfn.IFS(Attendance!K8="P", 5, Attendance!K8="O",3,Attendance!K8="A",0, Attendance!K8="N/A",0)</f>
        <v>5</v>
      </c>
      <c r="L8">
        <f>_xlfn.IFS(Attendance!L8="P", 5, Attendance!L8="O",3,Attendance!L8="A",0, Attendance!L8="N/A",0)</f>
        <v>5</v>
      </c>
      <c r="M8">
        <f>_xlfn.IFS(Attendance!M8="P", 5, Attendance!M8="O",3,Attendance!M8="A",0, Attendance!M8="N/A",0)</f>
        <v>5</v>
      </c>
      <c r="N8">
        <f>_xlfn.IFS(Attendance!N8="P", 5, Attendance!N8="O",3,Attendance!N8="A",0, Attendance!N8="N/A",0)</f>
        <v>5</v>
      </c>
      <c r="O8">
        <f>_xlfn.IFS(Attendance!O8="P", 5, Attendance!O8="O",3,Attendance!O8="A",0, Attendance!O8="N/A",0)</f>
        <v>5</v>
      </c>
      <c r="P8">
        <f>_xlfn.IFS(Attendance!P8="P", 5, Attendance!P8="O",3,Attendance!P8="A",0, Attendance!P8="N/A",0)</f>
        <v>5</v>
      </c>
      <c r="Q8">
        <f>_xlfn.IFS(Attendance!Q8="P", 5, Attendance!Q8="O",3,Attendance!Q8="A",0, Attendance!Q8="N/A",0)</f>
        <v>3</v>
      </c>
      <c r="R8">
        <f>_xlfn.IFS(Attendance!R8="P", 5, Attendance!R8="O",3,Attendance!R8="A",0, Attendance!R8="N/A",0)</f>
        <v>3</v>
      </c>
      <c r="S8">
        <f>_xlfn.IFS(Attendance!S8="P", 5, Attendance!S8="O",3,Attendance!S8="A",0, Attendance!S8="N/A",0)</f>
        <v>3</v>
      </c>
      <c r="T8">
        <f>_xlfn.IFS(Attendance!T8="P", 5, Attendance!T8="O",3,Attendance!T8="A",0, Attendance!T8="N/A",0)</f>
        <v>5</v>
      </c>
      <c r="U8">
        <f>_xlfn.IFS(Attendance!U8="P", 5, Attendance!U8="O",3,Attendance!U8="A",0, Attendance!U8="N/A",0)</f>
        <v>3</v>
      </c>
      <c r="V8">
        <f>_xlfn.IFS(Attendance!V8="P", 5, Attendance!V8="O",3,Attendance!V8="A",0, Attendance!V8="N/A",0)</f>
        <v>3</v>
      </c>
      <c r="W8">
        <f>_xlfn.IFS(Attendance!W8="P", 5, Attendance!W8="O",3,Attendance!W8="A",0, Attendance!W8="N/A",0)</f>
        <v>5</v>
      </c>
      <c r="X8">
        <f>_xlfn.IFS(Attendance!X8="P", 5, Attendance!X8="O",3,Attendance!X8="A",0, Attendance!X8="N/A",0)</f>
        <v>5</v>
      </c>
      <c r="Y8">
        <f>_xlfn.IFS(Attendance!Y8="P", 5, Attendance!Y8="O",3,Attendance!Y8="A",0, Attendance!Y8="N/A",0)</f>
        <v>5</v>
      </c>
      <c r="Z8">
        <f>_xlfn.IFS(Attendance!Z8="P", 5, Attendance!Z8="O",3,Attendance!Z8="A",0, Attendance!Z8="N/A",0)</f>
        <v>0</v>
      </c>
      <c r="AA8">
        <f>_xlfn.IFS(Attendance!AA8="P", 5, Attendance!AA8="O",3,Attendance!AA8="A",0, Attendance!AA8="N/A",0)</f>
        <v>0</v>
      </c>
      <c r="AB8">
        <f>_xlfn.IFS(Attendance!AB8="P", 5, Attendance!AB8="O",3,Attendance!AB8="A",0, Attendance!AB8="N/A",0)</f>
        <v>0</v>
      </c>
      <c r="AC8">
        <f>_xlfn.IFS(Attendance!AC8="P", 5, Attendance!AC8="O",3,Attendance!AC8="A",0, Attendance!AC8="N/A",0)</f>
        <v>0</v>
      </c>
      <c r="AD8">
        <f>_xlfn.IFS(Attendance!AD8="P", 5, Attendance!AD8="O",3,Attendance!AD8="A",0, Attendance!AD8="N/A",0)</f>
        <v>3</v>
      </c>
      <c r="AE8">
        <f>_xlfn.IFS(Attendance!AE8="P", 5, Attendance!AE8="O",3,Attendance!AE8="A",0, Attendance!AE8="N/A",0)</f>
        <v>3</v>
      </c>
      <c r="AF8">
        <f>_xlfn.IFS(Attendance!AF8="P", 5, Attendance!AF8="O",3,Attendance!AF8="A",0, Attendance!AF8="N/A",0)</f>
        <v>0</v>
      </c>
    </row>
    <row r="9" spans="1:32" x14ac:dyDescent="0.3">
      <c r="A9" t="s">
        <v>6</v>
      </c>
      <c r="B9">
        <f>_xlfn.IFS(Attendance!B9="P", 5, Attendance!B9="O",3,Attendance!B9="A",0, Attendance!B9="N/A",0)</f>
        <v>0</v>
      </c>
      <c r="C9">
        <f>_xlfn.IFS(Attendance!C9="P", 5, Attendance!C9="O",3,Attendance!C9="A",0, Attendance!C9="N/A",0)</f>
        <v>5</v>
      </c>
      <c r="D9">
        <f>_xlfn.IFS(Attendance!D9="P", 5, Attendance!D9="O",3,Attendance!D9="A",0, Attendance!D9="N/A",0)</f>
        <v>5</v>
      </c>
      <c r="E9">
        <f>_xlfn.IFS(Attendance!E9="P", 5, Attendance!E9="O",3,Attendance!E9="A",0, Attendance!E9="N/A",0)</f>
        <v>3</v>
      </c>
      <c r="F9">
        <f>_xlfn.IFS(Attendance!F9="P", 5, Attendance!F9="O",3,Attendance!F9="A",0, Attendance!F9="N/A",0)</f>
        <v>5</v>
      </c>
      <c r="G9">
        <f>_xlfn.IFS(Attendance!G9="P", 5, Attendance!G9="O",3,Attendance!G9="A",0, Attendance!G9="N/A",0)</f>
        <v>5</v>
      </c>
      <c r="H9">
        <f>_xlfn.IFS(Attendance!H9="P", 5, Attendance!H9="O",3,Attendance!H9="A",0, Attendance!H9="N/A",0)</f>
        <v>5</v>
      </c>
      <c r="I9">
        <f>_xlfn.IFS(Attendance!I9="P", 5, Attendance!I9="O",3,Attendance!I9="A",0, Attendance!I9="N/A",0)</f>
        <v>0</v>
      </c>
      <c r="J9">
        <f>_xlfn.IFS(Attendance!J9="P", 5, Attendance!J9="O",3,Attendance!J9="A",0, Attendance!J9="N/A",0)</f>
        <v>0</v>
      </c>
      <c r="K9">
        <f>_xlfn.IFS(Attendance!K9="P", 5, Attendance!K9="O",3,Attendance!K9="A",0, Attendance!K9="N/A",0)</f>
        <v>5</v>
      </c>
      <c r="L9">
        <f>_xlfn.IFS(Attendance!L9="P", 5, Attendance!L9="O",3,Attendance!L9="A",0, Attendance!L9="N/A",0)</f>
        <v>5</v>
      </c>
      <c r="M9">
        <f>_xlfn.IFS(Attendance!M9="P", 5, Attendance!M9="O",3,Attendance!M9="A",0, Attendance!M9="N/A",0)</f>
        <v>5</v>
      </c>
      <c r="N9">
        <f>_xlfn.IFS(Attendance!N9="P", 5, Attendance!N9="O",3,Attendance!N9="A",0, Attendance!N9="N/A",0)</f>
        <v>5</v>
      </c>
      <c r="O9">
        <f>_xlfn.IFS(Attendance!O9="P", 5, Attendance!O9="O",3,Attendance!O9="A",0, Attendance!O9="N/A",0)</f>
        <v>0</v>
      </c>
      <c r="P9">
        <f>_xlfn.IFS(Attendance!P9="P", 5, Attendance!P9="O",3,Attendance!P9="A",0, Attendance!P9="N/A",0)</f>
        <v>3</v>
      </c>
      <c r="Q9">
        <f>_xlfn.IFS(Attendance!Q9="P", 5, Attendance!Q9="O",3,Attendance!Q9="A",0, Attendance!Q9="N/A",0)</f>
        <v>5</v>
      </c>
      <c r="R9">
        <f>_xlfn.IFS(Attendance!R9="P", 5, Attendance!R9="O",3,Attendance!R9="A",0, Attendance!R9="N/A",0)</f>
        <v>5</v>
      </c>
      <c r="S9">
        <f>_xlfn.IFS(Attendance!S9="P", 5, Attendance!S9="O",3,Attendance!S9="A",0, Attendance!S9="N/A",0)</f>
        <v>3</v>
      </c>
      <c r="T9">
        <f>_xlfn.IFS(Attendance!T9="P", 5, Attendance!T9="O",3,Attendance!T9="A",0, Attendance!T9="N/A",0)</f>
        <v>3</v>
      </c>
      <c r="U9">
        <f>_xlfn.IFS(Attendance!U9="P", 5, Attendance!U9="O",3,Attendance!U9="A",0, Attendance!U9="N/A",0)</f>
        <v>5</v>
      </c>
      <c r="V9">
        <f>_xlfn.IFS(Attendance!V9="P", 5, Attendance!V9="O",3,Attendance!V9="A",0, Attendance!V9="N/A",0)</f>
        <v>0</v>
      </c>
      <c r="W9">
        <f>_xlfn.IFS(Attendance!W9="P", 5, Attendance!W9="O",3,Attendance!W9="A",0, Attendance!W9="N/A",0)</f>
        <v>0</v>
      </c>
      <c r="X9">
        <f>_xlfn.IFS(Attendance!X9="P", 5, Attendance!X9="O",3,Attendance!X9="A",0, Attendance!X9="N/A",0)</f>
        <v>5</v>
      </c>
      <c r="Y9">
        <f>_xlfn.IFS(Attendance!Y9="P", 5, Attendance!Y9="O",3,Attendance!Y9="A",0, Attendance!Y9="N/A",0)</f>
        <v>3</v>
      </c>
      <c r="Z9">
        <f>_xlfn.IFS(Attendance!Z9="P", 5, Attendance!Z9="O",3,Attendance!Z9="A",0, Attendance!Z9="N/A",0)</f>
        <v>3</v>
      </c>
      <c r="AA9">
        <f>_xlfn.IFS(Attendance!AA9="P", 5, Attendance!AA9="O",3,Attendance!AA9="A",0, Attendance!AA9="N/A",0)</f>
        <v>0</v>
      </c>
      <c r="AB9">
        <f>_xlfn.IFS(Attendance!AB9="P", 5, Attendance!AB9="O",3,Attendance!AB9="A",0, Attendance!AB9="N/A",0)</f>
        <v>5</v>
      </c>
      <c r="AC9">
        <f>_xlfn.IFS(Attendance!AC9="P", 5, Attendance!AC9="O",3,Attendance!AC9="A",0, Attendance!AC9="N/A",0)</f>
        <v>0</v>
      </c>
      <c r="AD9">
        <f>_xlfn.IFS(Attendance!AD9="P", 5, Attendance!AD9="O",3,Attendance!AD9="A",0, Attendance!AD9="N/A",0)</f>
        <v>0</v>
      </c>
      <c r="AE9">
        <f>_xlfn.IFS(Attendance!AE9="P", 5, Attendance!AE9="O",3,Attendance!AE9="A",0, Attendance!AE9="N/A",0)</f>
        <v>5</v>
      </c>
      <c r="AF9">
        <f>_xlfn.IFS(Attendance!AF9="P", 5, Attendance!AF9="O",3,Attendance!AF9="A",0, Attendance!AF9="N/A",0)</f>
        <v>0</v>
      </c>
    </row>
    <row r="10" spans="1:32" x14ac:dyDescent="0.3">
      <c r="A10" t="s">
        <v>7</v>
      </c>
      <c r="B10">
        <f>_xlfn.IFS(Attendance!B10="P", 5, Attendance!B10="O",3,Attendance!B10="A",0, Attendance!B10="N/A",0)</f>
        <v>5</v>
      </c>
      <c r="C10">
        <f>_xlfn.IFS(Attendance!C10="P", 5, Attendance!C10="O",3,Attendance!C10="A",0, Attendance!C10="N/A",0)</f>
        <v>0</v>
      </c>
      <c r="D10">
        <f>_xlfn.IFS(Attendance!D10="P", 5, Attendance!D10="O",3,Attendance!D10="A",0, Attendance!D10="N/A",0)</f>
        <v>5</v>
      </c>
      <c r="E10">
        <f>_xlfn.IFS(Attendance!E10="P", 5, Attendance!E10="O",3,Attendance!E10="A",0, Attendance!E10="N/A",0)</f>
        <v>5</v>
      </c>
      <c r="F10">
        <f>_xlfn.IFS(Attendance!F10="P", 5, Attendance!F10="O",3,Attendance!F10="A",0, Attendance!F10="N/A",0)</f>
        <v>5</v>
      </c>
      <c r="G10">
        <f>_xlfn.IFS(Attendance!G10="P", 5, Attendance!G10="O",3,Attendance!G10="A",0, Attendance!G10="N/A",0)</f>
        <v>5</v>
      </c>
      <c r="H10">
        <f>_xlfn.IFS(Attendance!H10="P", 5, Attendance!H10="O",3,Attendance!H10="A",0, Attendance!H10="N/A",0)</f>
        <v>5</v>
      </c>
      <c r="I10">
        <f>_xlfn.IFS(Attendance!I10="P", 5, Attendance!I10="O",3,Attendance!I10="A",0, Attendance!I10="N/A",0)</f>
        <v>0</v>
      </c>
      <c r="J10">
        <f>_xlfn.IFS(Attendance!J10="P", 5, Attendance!J10="O",3,Attendance!J10="A",0, Attendance!J10="N/A",0)</f>
        <v>5</v>
      </c>
      <c r="K10">
        <f>_xlfn.IFS(Attendance!K10="P", 5, Attendance!K10="O",3,Attendance!K10="A",0, Attendance!K10="N/A",0)</f>
        <v>5</v>
      </c>
      <c r="L10">
        <f>_xlfn.IFS(Attendance!L10="P", 5, Attendance!L10="O",3,Attendance!L10="A",0, Attendance!L10="N/A",0)</f>
        <v>5</v>
      </c>
      <c r="M10">
        <f>_xlfn.IFS(Attendance!M10="P", 5, Attendance!M10="O",3,Attendance!M10="A",0, Attendance!M10="N/A",0)</f>
        <v>5</v>
      </c>
      <c r="N10">
        <f>_xlfn.IFS(Attendance!N10="P", 5, Attendance!N10="O",3,Attendance!N10="A",0, Attendance!N10="N/A",0)</f>
        <v>5</v>
      </c>
      <c r="O10">
        <f>_xlfn.IFS(Attendance!O10="P", 5, Attendance!O10="O",3,Attendance!O10="A",0, Attendance!O10="N/A",0)</f>
        <v>3</v>
      </c>
      <c r="P10">
        <f>_xlfn.IFS(Attendance!P10="P", 5, Attendance!P10="O",3,Attendance!P10="A",0, Attendance!P10="N/A",0)</f>
        <v>0</v>
      </c>
      <c r="Q10">
        <f>_xlfn.IFS(Attendance!Q10="P", 5, Attendance!Q10="O",3,Attendance!Q10="A",0, Attendance!Q10="N/A",0)</f>
        <v>5</v>
      </c>
      <c r="R10">
        <f>_xlfn.IFS(Attendance!R10="P", 5, Attendance!R10="O",3,Attendance!R10="A",0, Attendance!R10="N/A",0)</f>
        <v>5</v>
      </c>
      <c r="S10">
        <f>_xlfn.IFS(Attendance!S10="P", 5, Attendance!S10="O",3,Attendance!S10="A",0, Attendance!S10="N/A",0)</f>
        <v>3</v>
      </c>
      <c r="T10">
        <f>_xlfn.IFS(Attendance!T10="P", 5, Attendance!T10="O",3,Attendance!T10="A",0, Attendance!T10="N/A",0)</f>
        <v>5</v>
      </c>
      <c r="U10">
        <f>_xlfn.IFS(Attendance!U10="P", 5, Attendance!U10="O",3,Attendance!U10="A",0, Attendance!U10="N/A",0)</f>
        <v>0</v>
      </c>
      <c r="V10">
        <f>_xlfn.IFS(Attendance!V10="P", 5, Attendance!V10="O",3,Attendance!V10="A",0, Attendance!V10="N/A",0)</f>
        <v>0</v>
      </c>
      <c r="W10">
        <f>_xlfn.IFS(Attendance!W10="P", 5, Attendance!W10="O",3,Attendance!W10="A",0, Attendance!W10="N/A",0)</f>
        <v>0</v>
      </c>
      <c r="X10">
        <f>_xlfn.IFS(Attendance!X10="P", 5, Attendance!X10="O",3,Attendance!X10="A",0, Attendance!X10="N/A",0)</f>
        <v>5</v>
      </c>
      <c r="Y10">
        <f>_xlfn.IFS(Attendance!Y10="P", 5, Attendance!Y10="O",3,Attendance!Y10="A",0, Attendance!Y10="N/A",0)</f>
        <v>0</v>
      </c>
      <c r="Z10">
        <f>_xlfn.IFS(Attendance!Z10="P", 5, Attendance!Z10="O",3,Attendance!Z10="A",0, Attendance!Z10="N/A",0)</f>
        <v>3</v>
      </c>
      <c r="AA10">
        <f>_xlfn.IFS(Attendance!AA10="P", 5, Attendance!AA10="O",3,Attendance!AA10="A",0, Attendance!AA10="N/A",0)</f>
        <v>3</v>
      </c>
      <c r="AB10">
        <f>_xlfn.IFS(Attendance!AB10="P", 5, Attendance!AB10="O",3,Attendance!AB10="A",0, Attendance!AB10="N/A",0)</f>
        <v>5</v>
      </c>
      <c r="AC10">
        <f>_xlfn.IFS(Attendance!AC10="P", 5, Attendance!AC10="O",3,Attendance!AC10="A",0, Attendance!AC10="N/A",0)</f>
        <v>0</v>
      </c>
      <c r="AD10">
        <f>_xlfn.IFS(Attendance!AD10="P", 5, Attendance!AD10="O",3,Attendance!AD10="A",0, Attendance!AD10="N/A",0)</f>
        <v>5</v>
      </c>
      <c r="AE10">
        <f>_xlfn.IFS(Attendance!AE10="P", 5, Attendance!AE10="O",3,Attendance!AE10="A",0, Attendance!AE10="N/A",0)</f>
        <v>5</v>
      </c>
      <c r="AF10">
        <f>_xlfn.IFS(Attendance!AF10="P", 5, Attendance!AF10="O",3,Attendance!AF10="A",0, Attendance!AF10="N/A",0)</f>
        <v>5</v>
      </c>
    </row>
    <row r="11" spans="1:32" x14ac:dyDescent="0.3">
      <c r="A11" t="s">
        <v>14</v>
      </c>
      <c r="B11">
        <f>_xlfn.IFS(Attendance!B11="P", 5, Attendance!B11="O",3,Attendance!B11="A",0, Attendance!B11="N/A",0)</f>
        <v>0</v>
      </c>
      <c r="C11">
        <f>_xlfn.IFS(Attendance!C11="P", 5, Attendance!C11="O",3,Attendance!C11="A",0, Attendance!C11="N/A",0)</f>
        <v>0</v>
      </c>
      <c r="D11">
        <f>_xlfn.IFS(Attendance!D11="P", 5, Attendance!D11="O",3,Attendance!D11="A",0, Attendance!D11="N/A",0)</f>
        <v>0</v>
      </c>
      <c r="E11">
        <f>_xlfn.IFS(Attendance!E11="P", 5, Attendance!E11="O",3,Attendance!E11="A",0, Attendance!E11="N/A",0)</f>
        <v>0</v>
      </c>
      <c r="F11">
        <f>_xlfn.IFS(Attendance!F11="P", 5, Attendance!F11="O",3,Attendance!F11="A",0, Attendance!F11="N/A",0)</f>
        <v>0</v>
      </c>
      <c r="G11">
        <f>_xlfn.IFS(Attendance!G11="P", 5, Attendance!G11="O",3,Attendance!G11="A",0, Attendance!G11="N/A",0)</f>
        <v>0</v>
      </c>
      <c r="H11">
        <f>_xlfn.IFS(Attendance!H11="P", 5, Attendance!H11="O",3,Attendance!H11="A",0, Attendance!H11="N/A",0)</f>
        <v>0</v>
      </c>
      <c r="I11">
        <f>_xlfn.IFS(Attendance!I11="P", 5, Attendance!I11="O",3,Attendance!I11="A",0, Attendance!I11="N/A",0)</f>
        <v>0</v>
      </c>
      <c r="J11">
        <f>_xlfn.IFS(Attendance!J11="P", 5, Attendance!J11="O",3,Attendance!J11="A",0, Attendance!J11="N/A",0)</f>
        <v>0</v>
      </c>
      <c r="K11">
        <f>_xlfn.IFS(Attendance!K11="P", 5, Attendance!K11="O",3,Attendance!K11="A",0, Attendance!K11="N/A",0)</f>
        <v>0</v>
      </c>
      <c r="L11">
        <f>_xlfn.IFS(Attendance!L11="P", 5, Attendance!L11="O",3,Attendance!L11="A",0, Attendance!L11="N/A",0)</f>
        <v>0</v>
      </c>
      <c r="M11">
        <f>_xlfn.IFS(Attendance!M11="P", 5, Attendance!M11="O",3,Attendance!M11="A",0, Attendance!M11="N/A",0)</f>
        <v>0</v>
      </c>
      <c r="N11">
        <f>_xlfn.IFS(Attendance!N11="P", 5, Attendance!N11="O",3,Attendance!N11="A",0, Attendance!N11="N/A",0)</f>
        <v>0</v>
      </c>
      <c r="O11">
        <f>_xlfn.IFS(Attendance!O11="P", 5, Attendance!O11="O",3,Attendance!O11="A",0, Attendance!O11="N/A",0)</f>
        <v>0</v>
      </c>
      <c r="P11">
        <f>_xlfn.IFS(Attendance!P11="P", 5, Attendance!P11="O",3,Attendance!P11="A",0, Attendance!P11="N/A",0)</f>
        <v>3</v>
      </c>
      <c r="Q11">
        <f>_xlfn.IFS(Attendance!Q11="P", 5, Attendance!Q11="O",3,Attendance!Q11="A",0, Attendance!Q11="N/A",0)</f>
        <v>0</v>
      </c>
      <c r="R11">
        <f>_xlfn.IFS(Attendance!R11="P", 5, Attendance!R11="O",3,Attendance!R11="A",0, Attendance!R11="N/A",0)</f>
        <v>3</v>
      </c>
      <c r="S11">
        <f>_xlfn.IFS(Attendance!S11="P", 5, Attendance!S11="O",3,Attendance!S11="A",0, Attendance!S11="N/A",0)</f>
        <v>3</v>
      </c>
      <c r="T11">
        <f>_xlfn.IFS(Attendance!T11="P", 5, Attendance!T11="O",3,Attendance!T11="A",0, Attendance!T11="N/A",0)</f>
        <v>3</v>
      </c>
      <c r="U11">
        <f>_xlfn.IFS(Attendance!U11="P", 5, Attendance!U11="O",3,Attendance!U11="A",0, Attendance!U11="N/A",0)</f>
        <v>3</v>
      </c>
      <c r="V11">
        <f>_xlfn.IFS(Attendance!V11="P", 5, Attendance!V11="O",3,Attendance!V11="A",0, Attendance!V11="N/A",0)</f>
        <v>3</v>
      </c>
      <c r="W11">
        <f>_xlfn.IFS(Attendance!W11="P", 5, Attendance!W11="O",3,Attendance!W11="A",0, Attendance!W11="N/A",0)</f>
        <v>0</v>
      </c>
      <c r="X11">
        <f>_xlfn.IFS(Attendance!X11="P", 5, Attendance!X11="O",3,Attendance!X11="A",0, Attendance!X11="N/A",0)</f>
        <v>3</v>
      </c>
      <c r="Y11">
        <f>_xlfn.IFS(Attendance!Y11="P", 5, Attendance!Y11="O",3,Attendance!Y11="A",0, Attendance!Y11="N/A",0)</f>
        <v>0</v>
      </c>
      <c r="Z11">
        <f>_xlfn.IFS(Attendance!Z11="P", 5, Attendance!Z11="O",3,Attendance!Z11="A",0, Attendance!Z11="N/A",0)</f>
        <v>0</v>
      </c>
      <c r="AA11">
        <f>_xlfn.IFS(Attendance!AA11="P", 5, Attendance!AA11="O",3,Attendance!AA11="A",0, Attendance!AA11="N/A",0)</f>
        <v>0</v>
      </c>
      <c r="AB11">
        <f>_xlfn.IFS(Attendance!AB11="P", 5, Attendance!AB11="O",3,Attendance!AB11="A",0, Attendance!AB11="N/A",0)</f>
        <v>0</v>
      </c>
      <c r="AC11">
        <f>_xlfn.IFS(Attendance!AC11="P", 5, Attendance!AC11="O",3,Attendance!AC11="A",0, Attendance!AC11="N/A",0)</f>
        <v>0</v>
      </c>
      <c r="AD11">
        <f>_xlfn.IFS(Attendance!AD11="P", 5, Attendance!AD11="O",3,Attendance!AD11="A",0, Attendance!AD11="N/A",0)</f>
        <v>0</v>
      </c>
      <c r="AE11">
        <f>_xlfn.IFS(Attendance!AE11="P", 5, Attendance!AE11="O",3,Attendance!AE11="A",0, Attendance!AE11="N/A",0)</f>
        <v>0</v>
      </c>
      <c r="AF11">
        <f>_xlfn.IFS(Attendance!AF11="P", 5, Attendance!AF11="O",3,Attendance!AF11="A",0, Attendance!AF11="N/A",0)</f>
        <v>0</v>
      </c>
    </row>
    <row r="12" spans="1:32" x14ac:dyDescent="0.3">
      <c r="A12" t="s">
        <v>12</v>
      </c>
      <c r="B12">
        <f>_xlfn.IFS(Attendance!B12="P", 5, Attendance!B12="O",3,Attendance!B12="A",0, Attendance!B12="N/A",0)</f>
        <v>0</v>
      </c>
      <c r="C12">
        <f>_xlfn.IFS(Attendance!C12="P", 5, Attendance!C12="O",3,Attendance!C12="A",0, Attendance!C12="N/A",0)</f>
        <v>0</v>
      </c>
      <c r="D12">
        <f>_xlfn.IFS(Attendance!D12="P", 5, Attendance!D12="O",3,Attendance!D12="A",0, Attendance!D12="N/A",0)</f>
        <v>0</v>
      </c>
      <c r="E12">
        <f>_xlfn.IFS(Attendance!E12="P", 5, Attendance!E12="O",3,Attendance!E12="A",0, Attendance!E12="N/A",0)</f>
        <v>3</v>
      </c>
      <c r="F12">
        <f>_xlfn.IFS(Attendance!F12="P", 5, Attendance!F12="O",3,Attendance!F12="A",0, Attendance!F12="N/A",0)</f>
        <v>5</v>
      </c>
      <c r="G12">
        <f>_xlfn.IFS(Attendance!G12="P", 5, Attendance!G12="O",3,Attendance!G12="A",0, Attendance!G12="N/A",0)</f>
        <v>5</v>
      </c>
      <c r="H12">
        <f>_xlfn.IFS(Attendance!H12="P", 5, Attendance!H12="O",3,Attendance!H12="A",0, Attendance!H12="N/A",0)</f>
        <v>5</v>
      </c>
      <c r="I12">
        <f>_xlfn.IFS(Attendance!I12="P", 5, Attendance!I12="O",3,Attendance!I12="A",0, Attendance!I12="N/A",0)</f>
        <v>5</v>
      </c>
      <c r="J12">
        <f>_xlfn.IFS(Attendance!J12="P", 5, Attendance!J12="O",3,Attendance!J12="A",0, Attendance!J12="N/A",0)</f>
        <v>5</v>
      </c>
      <c r="K12">
        <f>_xlfn.IFS(Attendance!K12="P", 5, Attendance!K12="O",3,Attendance!K12="A",0, Attendance!K12="N/A",0)</f>
        <v>5</v>
      </c>
      <c r="L12">
        <f>_xlfn.IFS(Attendance!L12="P", 5, Attendance!L12="O",3,Attendance!L12="A",0, Attendance!L12="N/A",0)</f>
        <v>5</v>
      </c>
      <c r="M12">
        <f>_xlfn.IFS(Attendance!M12="P", 5, Attendance!M12="O",3,Attendance!M12="A",0, Attendance!M12="N/A",0)</f>
        <v>5</v>
      </c>
      <c r="N12">
        <f>_xlfn.IFS(Attendance!N12="P", 5, Attendance!N12="O",3,Attendance!N12="A",0, Attendance!N12="N/A",0)</f>
        <v>5</v>
      </c>
      <c r="O12">
        <f>_xlfn.IFS(Attendance!O12="P", 5, Attendance!O12="O",3,Attendance!O12="A",0, Attendance!O12="N/A",0)</f>
        <v>5</v>
      </c>
      <c r="P12">
        <f>_xlfn.IFS(Attendance!P12="P", 5, Attendance!P12="O",3,Attendance!P12="A",0, Attendance!P12="N/A",0)</f>
        <v>5</v>
      </c>
      <c r="Q12">
        <f>_xlfn.IFS(Attendance!Q12="P", 5, Attendance!Q12="O",3,Attendance!Q12="A",0, Attendance!Q12="N/A",0)</f>
        <v>5</v>
      </c>
      <c r="R12">
        <f>_xlfn.IFS(Attendance!R12="P", 5, Attendance!R12="O",3,Attendance!R12="A",0, Attendance!R12="N/A",0)</f>
        <v>5</v>
      </c>
      <c r="S12">
        <f>_xlfn.IFS(Attendance!S12="P", 5, Attendance!S12="O",3,Attendance!S12="A",0, Attendance!S12="N/A",0)</f>
        <v>3</v>
      </c>
      <c r="T12">
        <f>_xlfn.IFS(Attendance!T12="P", 5, Attendance!T12="O",3,Attendance!T12="A",0, Attendance!T12="N/A",0)</f>
        <v>5</v>
      </c>
      <c r="U12">
        <f>_xlfn.IFS(Attendance!U12="P", 5, Attendance!U12="O",3,Attendance!U12="A",0, Attendance!U12="N/A",0)</f>
        <v>5</v>
      </c>
      <c r="V12">
        <f>_xlfn.IFS(Attendance!V12="P", 5, Attendance!V12="O",3,Attendance!V12="A",0, Attendance!V12="N/A",0)</f>
        <v>5</v>
      </c>
      <c r="W12">
        <f>_xlfn.IFS(Attendance!W12="P", 5, Attendance!W12="O",3,Attendance!W12="A",0, Attendance!W12="N/A",0)</f>
        <v>5</v>
      </c>
      <c r="X12">
        <f>_xlfn.IFS(Attendance!X12="P", 5, Attendance!X12="O",3,Attendance!X12="A",0, Attendance!X12="N/A",0)</f>
        <v>5</v>
      </c>
      <c r="Y12">
        <f>_xlfn.IFS(Attendance!Y12="P", 5, Attendance!Y12="O",3,Attendance!Y12="A",0, Attendance!Y12="N/A",0)</f>
        <v>5</v>
      </c>
      <c r="Z12">
        <f>_xlfn.IFS(Attendance!Z12="P", 5, Attendance!Z12="O",3,Attendance!Z12="A",0, Attendance!Z12="N/A",0)</f>
        <v>3</v>
      </c>
      <c r="AA12">
        <f>_xlfn.IFS(Attendance!AA12="P", 5, Attendance!AA12="O",3,Attendance!AA12="A",0, Attendance!AA12="N/A",0)</f>
        <v>3</v>
      </c>
      <c r="AB12">
        <f>_xlfn.IFS(Attendance!AB12="P", 5, Attendance!AB12="O",3,Attendance!AB12="A",0, Attendance!AB12="N/A",0)</f>
        <v>0</v>
      </c>
      <c r="AC12">
        <f>_xlfn.IFS(Attendance!AC12="P", 5, Attendance!AC12="O",3,Attendance!AC12="A",0, Attendance!AC12="N/A",0)</f>
        <v>0</v>
      </c>
      <c r="AD12">
        <f>_xlfn.IFS(Attendance!AD12="P", 5, Attendance!AD12="O",3,Attendance!AD12="A",0, Attendance!AD12="N/A",0)</f>
        <v>0</v>
      </c>
      <c r="AE12">
        <f>_xlfn.IFS(Attendance!AE12="P", 5, Attendance!AE12="O",3,Attendance!AE12="A",0, Attendance!AE12="N/A",0)</f>
        <v>0</v>
      </c>
      <c r="AF12">
        <f>_xlfn.IFS(Attendance!AF12="P", 5, Attendance!AF12="O",3,Attendance!AF12="A",0, Attendance!AF12="N/A",0)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BAD9-C027-4A50-86F1-B5BC62C95462}">
  <dimension ref="A1:E12"/>
  <sheetViews>
    <sheetView workbookViewId="0">
      <selection activeCell="B18" sqref="B18"/>
    </sheetView>
  </sheetViews>
  <sheetFormatPr defaultRowHeight="14.4" x14ac:dyDescent="0.3"/>
  <cols>
    <col min="1" max="1" width="14.33203125" bestFit="1" customWidth="1"/>
    <col min="2" max="2" width="24.5546875" bestFit="1" customWidth="1"/>
    <col min="3" max="3" width="17.77734375" bestFit="1" customWidth="1"/>
    <col min="4" max="4" width="9.88671875" bestFit="1" customWidth="1"/>
    <col min="5" max="5" width="17.44140625" bestFit="1" customWidth="1"/>
  </cols>
  <sheetData>
    <row r="1" spans="1:5" x14ac:dyDescent="0.3">
      <c r="A1" t="s">
        <v>0</v>
      </c>
      <c r="B1" t="s">
        <v>19</v>
      </c>
      <c r="C1" t="s">
        <v>18</v>
      </c>
      <c r="D1" t="s">
        <v>20</v>
      </c>
      <c r="E1" t="s">
        <v>21</v>
      </c>
    </row>
    <row r="2" spans="1:5" x14ac:dyDescent="0.3">
      <c r="A2" t="s">
        <v>3</v>
      </c>
      <c r="B2">
        <f>SUM(Sheet2!B2:AF2)</f>
        <v>49</v>
      </c>
      <c r="C2">
        <f>ROUND(B2*5/155, 2)</f>
        <v>1.58</v>
      </c>
      <c r="D2">
        <v>0</v>
      </c>
      <c r="E2">
        <f>D2*5/100</f>
        <v>0</v>
      </c>
    </row>
    <row r="3" spans="1:5" x14ac:dyDescent="0.3">
      <c r="A3" t="s">
        <v>17</v>
      </c>
      <c r="B3">
        <f>SUM(Sheet2!B3:AF3)</f>
        <v>12</v>
      </c>
      <c r="C3">
        <f t="shared" ref="C3:C12" si="0">ROUND(B3*5/155, 2)</f>
        <v>0.39</v>
      </c>
      <c r="D3">
        <v>0</v>
      </c>
      <c r="E3">
        <f t="shared" ref="E3:E12" si="1">D3*5/100</f>
        <v>0</v>
      </c>
    </row>
    <row r="4" spans="1:5" x14ac:dyDescent="0.3">
      <c r="A4" t="s">
        <v>1</v>
      </c>
      <c r="B4">
        <f>SUM(Sheet2!B4:AF4)</f>
        <v>116</v>
      </c>
      <c r="C4">
        <f t="shared" si="0"/>
        <v>3.74</v>
      </c>
      <c r="D4">
        <v>91</v>
      </c>
      <c r="E4">
        <f t="shared" si="1"/>
        <v>4.55</v>
      </c>
    </row>
    <row r="5" spans="1:5" x14ac:dyDescent="0.3">
      <c r="A5" t="s">
        <v>16</v>
      </c>
      <c r="B5">
        <f>SUM(Sheet2!B5:AF5)</f>
        <v>13</v>
      </c>
      <c r="C5">
        <f t="shared" si="0"/>
        <v>0.42</v>
      </c>
      <c r="D5">
        <v>0</v>
      </c>
      <c r="E5">
        <f t="shared" si="1"/>
        <v>0</v>
      </c>
    </row>
    <row r="6" spans="1:5" x14ac:dyDescent="0.3">
      <c r="A6" t="s">
        <v>8</v>
      </c>
      <c r="B6">
        <f>SUM(Sheet2!B6:AF6)</f>
        <v>128</v>
      </c>
      <c r="C6">
        <f t="shared" si="0"/>
        <v>4.13</v>
      </c>
      <c r="D6">
        <v>100</v>
      </c>
      <c r="E6">
        <f t="shared" si="1"/>
        <v>5</v>
      </c>
    </row>
    <row r="7" spans="1:5" x14ac:dyDescent="0.3">
      <c r="A7" t="s">
        <v>2</v>
      </c>
      <c r="B7">
        <f>SUM(Sheet2!B7:AF7)</f>
        <v>109</v>
      </c>
      <c r="C7">
        <f t="shared" si="0"/>
        <v>3.52</v>
      </c>
      <c r="D7">
        <v>100</v>
      </c>
      <c r="E7">
        <f t="shared" si="1"/>
        <v>5</v>
      </c>
    </row>
    <row r="8" spans="1:5" x14ac:dyDescent="0.3">
      <c r="A8" t="s">
        <v>4</v>
      </c>
      <c r="B8">
        <f>SUM(Sheet2!B8:AF8)</f>
        <v>116</v>
      </c>
      <c r="C8">
        <f t="shared" si="0"/>
        <v>3.74</v>
      </c>
      <c r="D8">
        <v>100</v>
      </c>
      <c r="E8">
        <f t="shared" si="1"/>
        <v>5</v>
      </c>
    </row>
    <row r="9" spans="1:5" x14ac:dyDescent="0.3">
      <c r="A9" t="s">
        <v>6</v>
      </c>
      <c r="B9">
        <f>SUM(Sheet2!B9:AF9)</f>
        <v>93</v>
      </c>
      <c r="C9">
        <f t="shared" si="0"/>
        <v>3</v>
      </c>
      <c r="D9">
        <v>91</v>
      </c>
      <c r="E9">
        <f t="shared" si="1"/>
        <v>4.55</v>
      </c>
    </row>
    <row r="10" spans="1:5" x14ac:dyDescent="0.3">
      <c r="A10" t="s">
        <v>7</v>
      </c>
      <c r="B10">
        <f>SUM(Sheet2!B10:AF10)</f>
        <v>107</v>
      </c>
      <c r="C10">
        <f t="shared" si="0"/>
        <v>3.45</v>
      </c>
      <c r="D10">
        <v>100</v>
      </c>
      <c r="E10">
        <f t="shared" si="1"/>
        <v>5</v>
      </c>
    </row>
    <row r="11" spans="1:5" x14ac:dyDescent="0.3">
      <c r="A11" t="s">
        <v>14</v>
      </c>
      <c r="B11">
        <f>SUM(Sheet2!B11:AF11)</f>
        <v>21</v>
      </c>
      <c r="C11">
        <f t="shared" si="0"/>
        <v>0.68</v>
      </c>
      <c r="D11">
        <v>0</v>
      </c>
      <c r="E11">
        <f t="shared" si="1"/>
        <v>0</v>
      </c>
    </row>
    <row r="12" spans="1:5" x14ac:dyDescent="0.3">
      <c r="A12" t="s">
        <v>12</v>
      </c>
      <c r="B12">
        <f>SUM(Sheet2!B12:AF12)</f>
        <v>107</v>
      </c>
      <c r="C12">
        <f t="shared" si="0"/>
        <v>3.45</v>
      </c>
      <c r="D12">
        <v>100</v>
      </c>
      <c r="E12">
        <f t="shared" si="1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Attendance2025</vt:lpstr>
      <vt:lpstr>Attendance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2024-03-30T14:00:55Z</dcterms:created>
  <dcterms:modified xsi:type="dcterms:W3CDTF">2025-01-01T11:02:44Z</dcterms:modified>
</cp:coreProperties>
</file>