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lakh Pandya\Desktop\all_batches\24_DS_Gen_Ahm_1\Advanced Excel\"/>
    </mc:Choice>
  </mc:AlternateContent>
  <xr:revisionPtr revIDLastSave="0" documentId="13_ncr:1_{58169B5C-E88A-489C-BD41-6DCE24FD2F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F10" i="1" s="1"/>
  <c r="E10" i="1"/>
  <c r="D18" i="1"/>
  <c r="F18" i="1" s="1"/>
  <c r="E18" i="1"/>
  <c r="D24" i="1"/>
  <c r="F24" i="1" s="1"/>
  <c r="E24" i="1"/>
  <c r="D30" i="1"/>
  <c r="E30" i="1"/>
  <c r="F30" i="1"/>
  <c r="E29" i="1"/>
  <c r="D29" i="1"/>
  <c r="E28" i="1"/>
  <c r="D28" i="1"/>
  <c r="E27" i="1"/>
  <c r="D27" i="1"/>
  <c r="E26" i="1"/>
  <c r="D26" i="1"/>
  <c r="E25" i="1"/>
  <c r="D25" i="1"/>
  <c r="E23" i="1"/>
  <c r="D23" i="1"/>
  <c r="E22" i="1"/>
  <c r="D22" i="1"/>
  <c r="E21" i="1"/>
  <c r="D21" i="1"/>
  <c r="E20" i="1"/>
  <c r="D20" i="1"/>
  <c r="E19" i="1"/>
  <c r="D19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F5" i="1" l="1"/>
  <c r="F28" i="1"/>
  <c r="F16" i="1"/>
  <c r="F17" i="1"/>
  <c r="F22" i="1"/>
  <c r="F27" i="1"/>
  <c r="F6" i="1"/>
  <c r="F15" i="1"/>
  <c r="F20" i="1"/>
  <c r="F25" i="1"/>
  <c r="F4" i="1"/>
  <c r="F26" i="1"/>
  <c r="F14" i="1"/>
  <c r="F19" i="1"/>
  <c r="F23" i="1"/>
  <c r="F2" i="1"/>
  <c r="F3" i="1"/>
  <c r="F7" i="1"/>
  <c r="F11" i="1"/>
  <c r="F12" i="1"/>
  <c r="F8" i="1"/>
  <c r="F13" i="1"/>
  <c r="F21" i="1"/>
  <c r="F9" i="1"/>
  <c r="F29" i="1"/>
</calcChain>
</file>

<file path=xl/sharedStrings.xml><?xml version="1.0" encoding="utf-8"?>
<sst xmlns="http://schemas.openxmlformats.org/spreadsheetml/2006/main" count="94" uniqueCount="47">
  <si>
    <t>id</t>
  </si>
  <si>
    <t>city</t>
  </si>
  <si>
    <t>date</t>
  </si>
  <si>
    <t>Year</t>
  </si>
  <si>
    <t>Month</t>
  </si>
  <si>
    <t>player_of_match</t>
  </si>
  <si>
    <t>venue</t>
  </si>
  <si>
    <t>Bangalore</t>
  </si>
  <si>
    <t>BB McCullum</t>
  </si>
  <si>
    <t>M Chinnaswamy Stadium</t>
  </si>
  <si>
    <t>Chandigarh</t>
  </si>
  <si>
    <t>MEK Hussey</t>
  </si>
  <si>
    <t>Punjab Cricket Association Stadium, Mohali</t>
  </si>
  <si>
    <t>Delhi</t>
  </si>
  <si>
    <t>MF Maharoof</t>
  </si>
  <si>
    <t>Feroz Shah Kotla</t>
  </si>
  <si>
    <t>Mumbai</t>
  </si>
  <si>
    <t>MV Boucher</t>
  </si>
  <si>
    <t>Wankhede Stadium</t>
  </si>
  <si>
    <t>Kolkata</t>
  </si>
  <si>
    <t>DJ Hussey</t>
  </si>
  <si>
    <t>Eden Gardens</t>
  </si>
  <si>
    <t>Jaipur</t>
  </si>
  <si>
    <t>SR Watson</t>
  </si>
  <si>
    <t>Sawai Mansingh Stadium</t>
  </si>
  <si>
    <t>Hyderabad</t>
  </si>
  <si>
    <t>V Sehwag</t>
  </si>
  <si>
    <t>Rajiv Gandhi International Stadium, Uppal</t>
  </si>
  <si>
    <t>Chennai</t>
  </si>
  <si>
    <t>ML Hayden</t>
  </si>
  <si>
    <t>MA Chidambaram Stadium, Chepauk</t>
  </si>
  <si>
    <t>YK Pathan</t>
  </si>
  <si>
    <t>KC Sangakkara</t>
  </si>
  <si>
    <t>JDP Oram</t>
  </si>
  <si>
    <t>AC Gilchrist</t>
  </si>
  <si>
    <t>Dr DY Patil Sports Academy</t>
  </si>
  <si>
    <t>SM Katich</t>
  </si>
  <si>
    <t>MS Dhoni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</si>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</sst>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7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/>
  </sheetViews>
  <sheetFormatPr defaultRowHeight="14.4" x14ac:dyDescent="0.3"/>
  <cols>
    <col min="1" max="1" width="7" bestFit="1" customWidth="1"/>
    <col min="2" max="2" width="10.109375" bestFit="1" customWidth="1"/>
    <col min="3" max="3" width="22.6640625" bestFit="1" customWidth="1"/>
    <col min="4" max="4" width="5" bestFit="1" customWidth="1"/>
    <col min="5" max="5" width="6.77734375" bestFit="1" customWidth="1"/>
    <col min="6" max="6" width="7.44140625" bestFit="1" customWidth="1"/>
    <col min="7" max="7" width="15.44140625" bestFit="1" customWidth="1"/>
    <col min="8" max="8" width="36.5546875" bestFit="1" customWidth="1"/>
  </cols>
  <sheetData>
    <row r="1" spans="1:8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>
        <v>39569</v>
      </c>
      <c r="G1" s="1" t="s">
        <v>5</v>
      </c>
      <c r="H1" s="1" t="s">
        <v>6</v>
      </c>
    </row>
    <row r="2" spans="1:8" x14ac:dyDescent="0.3">
      <c r="A2">
        <v>335982</v>
      </c>
      <c r="B2" t="s">
        <v>7</v>
      </c>
      <c r="C2" s="4">
        <v>39556</v>
      </c>
      <c r="D2">
        <f>YEAR(C2)</f>
        <v>2008</v>
      </c>
      <c r="E2">
        <f>MONTH(C2)</f>
        <v>4</v>
      </c>
      <c r="F2">
        <f>IF(AND(D2=2008, E2=5), 1, 0)</f>
        <v>0</v>
      </c>
      <c r="G2" t="s">
        <v>8</v>
      </c>
      <c r="H2" t="s">
        <v>9</v>
      </c>
    </row>
    <row r="3" spans="1:8" x14ac:dyDescent="0.3">
      <c r="A3">
        <v>335983</v>
      </c>
      <c r="B3" t="s">
        <v>10</v>
      </c>
      <c r="C3" s="4">
        <v>39557</v>
      </c>
      <c r="D3">
        <f>YEAR(C3)</f>
        <v>2008</v>
      </c>
      <c r="E3">
        <f>MONTH(C3)</f>
        <v>4</v>
      </c>
      <c r="F3">
        <f>IF(AND(D3=2008, E3=5), 1, 0)</f>
        <v>0</v>
      </c>
      <c r="G3" t="s">
        <v>11</v>
      </c>
      <c r="H3" t="s">
        <v>12</v>
      </c>
    </row>
    <row r="4" spans="1:8" x14ac:dyDescent="0.3">
      <c r="A4">
        <v>335984</v>
      </c>
      <c r="B4" t="s">
        <v>13</v>
      </c>
      <c r="C4" s="4">
        <v>39557</v>
      </c>
      <c r="D4">
        <f>YEAR(C4)</f>
        <v>2008</v>
      </c>
      <c r="E4">
        <f>MONTH(C4)</f>
        <v>4</v>
      </c>
      <c r="F4">
        <f>IF(AND(D4=2008, E4=5), 1, 0)</f>
        <v>0</v>
      </c>
      <c r="G4" t="s">
        <v>14</v>
      </c>
      <c r="H4" t="s">
        <v>15</v>
      </c>
    </row>
    <row r="5" spans="1:8" x14ac:dyDescent="0.3">
      <c r="A5">
        <v>335985</v>
      </c>
      <c r="B5" t="s">
        <v>16</v>
      </c>
      <c r="C5" s="4">
        <v>39558</v>
      </c>
      <c r="D5">
        <f>YEAR(C5)</f>
        <v>2008</v>
      </c>
      <c r="E5">
        <f>MONTH(C5)</f>
        <v>4</v>
      </c>
      <c r="F5">
        <f>IF(AND(D5=2008, E5=5), 1, 0)</f>
        <v>0</v>
      </c>
      <c r="G5" t="s">
        <v>17</v>
      </c>
      <c r="H5" t="s">
        <v>18</v>
      </c>
    </row>
    <row r="6" spans="1:8" x14ac:dyDescent="0.3">
      <c r="A6">
        <v>335986</v>
      </c>
      <c r="B6" t="s">
        <v>19</v>
      </c>
      <c r="C6" s="4">
        <v>39558</v>
      </c>
      <c r="D6">
        <f>YEAR(C6)</f>
        <v>2008</v>
      </c>
      <c r="E6">
        <f>MONTH(C6)</f>
        <v>4</v>
      </c>
      <c r="F6">
        <f>IF(AND(D6=2008, E6=5), 1, 0)</f>
        <v>0</v>
      </c>
      <c r="G6" t="s">
        <v>20</v>
      </c>
      <c r="H6" t="s">
        <v>21</v>
      </c>
    </row>
    <row r="7" spans="1:8" x14ac:dyDescent="0.3">
      <c r="A7">
        <v>335987</v>
      </c>
      <c r="B7" t="s">
        <v>22</v>
      </c>
      <c r="C7" s="4">
        <v>39559</v>
      </c>
      <c r="D7">
        <f>YEAR(C7)</f>
        <v>2008</v>
      </c>
      <c r="E7">
        <f>MONTH(C7)</f>
        <v>4</v>
      </c>
      <c r="F7">
        <f>IF(AND(D7=2008, E7=5), 1, 0)</f>
        <v>0</v>
      </c>
      <c r="G7" t="s">
        <v>23</v>
      </c>
      <c r="H7" t="s">
        <v>24</v>
      </c>
    </row>
    <row r="8" spans="1:8" x14ac:dyDescent="0.3">
      <c r="A8">
        <v>335988</v>
      </c>
      <c r="B8" t="s">
        <v>25</v>
      </c>
      <c r="C8" s="4">
        <v>39560</v>
      </c>
      <c r="D8">
        <f>YEAR(C8)</f>
        <v>2008</v>
      </c>
      <c r="E8">
        <f>MONTH(C8)</f>
        <v>4</v>
      </c>
      <c r="F8">
        <f>IF(AND(D8=2008, E8=5), 1, 0)</f>
        <v>0</v>
      </c>
      <c r="G8" t="s">
        <v>26</v>
      </c>
      <c r="H8" t="s">
        <v>27</v>
      </c>
    </row>
    <row r="9" spans="1:8" x14ac:dyDescent="0.3">
      <c r="A9">
        <v>335989</v>
      </c>
      <c r="B9" t="s">
        <v>28</v>
      </c>
      <c r="C9" s="4">
        <v>39561</v>
      </c>
      <c r="D9">
        <f>YEAR(C9)</f>
        <v>2008</v>
      </c>
      <c r="E9">
        <f>MONTH(C9)</f>
        <v>4</v>
      </c>
      <c r="F9">
        <f>IF(AND(D9=2008, E9=5), 1, 0)</f>
        <v>0</v>
      </c>
      <c r="G9" t="s">
        <v>29</v>
      </c>
      <c r="H9" t="s">
        <v>30</v>
      </c>
    </row>
    <row r="10" spans="1:8" x14ac:dyDescent="0.3">
      <c r="A10">
        <v>335984</v>
      </c>
      <c r="B10" t="s">
        <v>13</v>
      </c>
      <c r="C10" s="4">
        <v>39557</v>
      </c>
      <c r="D10">
        <f>YEAR(C10)</f>
        <v>2008</v>
      </c>
      <c r="E10">
        <f>MONTH(C10)</f>
        <v>4</v>
      </c>
      <c r="F10">
        <f>IF(AND(D10=2008, E10=5), 1, 0)</f>
        <v>0</v>
      </c>
      <c r="G10" t="s">
        <v>14</v>
      </c>
      <c r="H10" t="s">
        <v>15</v>
      </c>
    </row>
    <row r="11" spans="1:8" x14ac:dyDescent="0.3">
      <c r="A11">
        <v>335990</v>
      </c>
      <c r="B11" t="s">
        <v>25</v>
      </c>
      <c r="C11" s="4">
        <v>39562</v>
      </c>
      <c r="D11">
        <f>YEAR(C11)</f>
        <v>2008</v>
      </c>
      <c r="E11">
        <f>MONTH(C11)</f>
        <v>4</v>
      </c>
      <c r="F11">
        <f>IF(AND(D11=2008, E11=5), 1, 0)</f>
        <v>0</v>
      </c>
      <c r="G11" t="s">
        <v>31</v>
      </c>
      <c r="H11" t="s">
        <v>27</v>
      </c>
    </row>
    <row r="12" spans="1:8" x14ac:dyDescent="0.3">
      <c r="A12">
        <v>335991</v>
      </c>
      <c r="B12" t="s">
        <v>10</v>
      </c>
      <c r="C12" s="4">
        <v>39563</v>
      </c>
      <c r="D12">
        <f>YEAR(C12)</f>
        <v>2008</v>
      </c>
      <c r="E12">
        <f>MONTH(C12)</f>
        <v>4</v>
      </c>
      <c r="F12">
        <f>IF(AND(D12=2008, E12=5), 1, 0)</f>
        <v>0</v>
      </c>
      <c r="G12" t="s">
        <v>32</v>
      </c>
      <c r="H12" t="s">
        <v>12</v>
      </c>
    </row>
    <row r="13" spans="1:8" x14ac:dyDescent="0.3">
      <c r="A13">
        <v>335992</v>
      </c>
      <c r="B13" t="s">
        <v>7</v>
      </c>
      <c r="C13" s="4">
        <v>39564</v>
      </c>
      <c r="D13">
        <f>YEAR(C13)</f>
        <v>2008</v>
      </c>
      <c r="E13">
        <f>MONTH(C13)</f>
        <v>4</v>
      </c>
      <c r="F13">
        <f>IF(AND(D13=2008, E13=5), 1, 0)</f>
        <v>0</v>
      </c>
      <c r="G13" t="s">
        <v>23</v>
      </c>
      <c r="H13" t="s">
        <v>9</v>
      </c>
    </row>
    <row r="14" spans="1:8" x14ac:dyDescent="0.3">
      <c r="A14">
        <v>335993</v>
      </c>
      <c r="B14" t="s">
        <v>28</v>
      </c>
      <c r="C14" s="4">
        <v>39564</v>
      </c>
      <c r="D14">
        <f>YEAR(C14)</f>
        <v>2008</v>
      </c>
      <c r="E14">
        <f>MONTH(C14)</f>
        <v>4</v>
      </c>
      <c r="F14">
        <f>IF(AND(D14=2008, E14=5), 1, 0)</f>
        <v>0</v>
      </c>
      <c r="G14" t="s">
        <v>33</v>
      </c>
      <c r="H14" t="s">
        <v>30</v>
      </c>
    </row>
    <row r="15" spans="1:8" x14ac:dyDescent="0.3">
      <c r="A15">
        <v>335994</v>
      </c>
      <c r="B15" t="s">
        <v>16</v>
      </c>
      <c r="C15" s="4">
        <v>39565</v>
      </c>
      <c r="D15">
        <f>YEAR(C15)</f>
        <v>2008</v>
      </c>
      <c r="E15">
        <f>MONTH(C15)</f>
        <v>4</v>
      </c>
      <c r="F15">
        <f>IF(AND(D15=2008, E15=5), 1, 0)</f>
        <v>0</v>
      </c>
      <c r="G15" t="s">
        <v>34</v>
      </c>
      <c r="H15" t="s">
        <v>35</v>
      </c>
    </row>
    <row r="16" spans="1:8" x14ac:dyDescent="0.3">
      <c r="A16">
        <v>335995</v>
      </c>
      <c r="B16" t="s">
        <v>10</v>
      </c>
      <c r="C16" s="4">
        <v>39565</v>
      </c>
      <c r="D16">
        <f>YEAR(C16)</f>
        <v>2008</v>
      </c>
      <c r="E16">
        <f>MONTH(C16)</f>
        <v>4</v>
      </c>
      <c r="F16">
        <f>IF(AND(D16=2008, E16=5), 1, 0)</f>
        <v>0</v>
      </c>
      <c r="G16" t="s">
        <v>36</v>
      </c>
      <c r="H16" t="s">
        <v>12</v>
      </c>
    </row>
    <row r="17" spans="1:8" x14ac:dyDescent="0.3">
      <c r="A17">
        <v>335996</v>
      </c>
      <c r="B17" t="s">
        <v>7</v>
      </c>
      <c r="C17" s="4">
        <v>39566</v>
      </c>
      <c r="D17">
        <f>YEAR(C17)</f>
        <v>2008</v>
      </c>
      <c r="E17">
        <f>MONTH(C17)</f>
        <v>4</v>
      </c>
      <c r="F17">
        <f>IF(AND(D17=2008, E17=5), 1, 0)</f>
        <v>0</v>
      </c>
      <c r="G17" t="s">
        <v>37</v>
      </c>
      <c r="H17" t="s">
        <v>9</v>
      </c>
    </row>
    <row r="18" spans="1:8" x14ac:dyDescent="0.3">
      <c r="A18">
        <v>335984</v>
      </c>
      <c r="B18" t="s">
        <v>13</v>
      </c>
      <c r="C18" s="4">
        <v>39557</v>
      </c>
      <c r="D18">
        <f>YEAR(C18)</f>
        <v>2008</v>
      </c>
      <c r="E18">
        <f>MONTH(C18)</f>
        <v>4</v>
      </c>
      <c r="F18">
        <f>IF(AND(D18=2008, E18=5), 1, 0)</f>
        <v>0</v>
      </c>
      <c r="G18" t="s">
        <v>14</v>
      </c>
      <c r="H18" t="s">
        <v>21</v>
      </c>
    </row>
    <row r="19" spans="1:8" x14ac:dyDescent="0.3">
      <c r="A19">
        <v>335997</v>
      </c>
      <c r="B19" t="s">
        <v>19</v>
      </c>
      <c r="C19" s="4">
        <v>39567</v>
      </c>
      <c r="D19">
        <f>YEAR(C19)</f>
        <v>2008</v>
      </c>
      <c r="E19">
        <f>MONTH(C19)</f>
        <v>4</v>
      </c>
      <c r="F19">
        <f>IF(AND(D19=2008, E19=5), 1, 0)</f>
        <v>0</v>
      </c>
      <c r="G19" t="s">
        <v>38</v>
      </c>
      <c r="H19" t="s">
        <v>21</v>
      </c>
    </row>
    <row r="20" spans="1:8" x14ac:dyDescent="0.3">
      <c r="A20">
        <v>335998</v>
      </c>
      <c r="B20" t="s">
        <v>13</v>
      </c>
      <c r="C20" s="4">
        <v>39568</v>
      </c>
      <c r="D20">
        <f>YEAR(C20)</f>
        <v>2008</v>
      </c>
      <c r="E20">
        <f>MONTH(C20)</f>
        <v>4</v>
      </c>
      <c r="F20">
        <f>IF(AND(D20=2008, E20=5), 1, 0)</f>
        <v>0</v>
      </c>
      <c r="G20" t="s">
        <v>39</v>
      </c>
      <c r="H20" t="s">
        <v>15</v>
      </c>
    </row>
    <row r="21" spans="1:8" x14ac:dyDescent="0.3">
      <c r="A21">
        <v>335999</v>
      </c>
      <c r="B21" t="s">
        <v>25</v>
      </c>
      <c r="C21" s="4">
        <v>39569</v>
      </c>
      <c r="D21">
        <f>YEAR(C21)</f>
        <v>2008</v>
      </c>
      <c r="E21">
        <f>MONTH(C21)</f>
        <v>5</v>
      </c>
      <c r="F21">
        <f>IF(AND(D21=2008, E21=5), 1, 0)</f>
        <v>1</v>
      </c>
      <c r="G21" t="s">
        <v>40</v>
      </c>
      <c r="H21" t="s">
        <v>27</v>
      </c>
    </row>
    <row r="22" spans="1:8" x14ac:dyDescent="0.3">
      <c r="A22">
        <v>336000</v>
      </c>
      <c r="B22" t="s">
        <v>22</v>
      </c>
      <c r="C22" s="4">
        <v>39569</v>
      </c>
      <c r="D22">
        <f>YEAR(C22)</f>
        <v>2008</v>
      </c>
      <c r="E22">
        <f>MONTH(C22)</f>
        <v>5</v>
      </c>
      <c r="F22">
        <f>IF(AND(D22=2008, E22=5), 1, 0)</f>
        <v>1</v>
      </c>
      <c r="G22" t="s">
        <v>41</v>
      </c>
      <c r="H22" t="s">
        <v>24</v>
      </c>
    </row>
    <row r="23" spans="1:8" x14ac:dyDescent="0.3">
      <c r="A23">
        <v>336001</v>
      </c>
      <c r="B23" t="s">
        <v>28</v>
      </c>
      <c r="C23" s="4">
        <v>39570</v>
      </c>
      <c r="D23">
        <f>YEAR(C23)</f>
        <v>2008</v>
      </c>
      <c r="E23">
        <f>MONTH(C23)</f>
        <v>5</v>
      </c>
      <c r="F23">
        <f>IF(AND(D23=2008, E23=5), 1, 0)</f>
        <v>1</v>
      </c>
      <c r="G23" t="s">
        <v>26</v>
      </c>
      <c r="H23" t="s">
        <v>30</v>
      </c>
    </row>
    <row r="24" spans="1:8" x14ac:dyDescent="0.3">
      <c r="A24">
        <v>335984</v>
      </c>
      <c r="B24" t="s">
        <v>13</v>
      </c>
      <c r="C24" s="4">
        <v>39557</v>
      </c>
      <c r="D24">
        <f>YEAR(C24)</f>
        <v>2008</v>
      </c>
      <c r="E24">
        <f>MONTH(C24)</f>
        <v>4</v>
      </c>
      <c r="F24">
        <f>IF(AND(D24=2008, E24=5), 1, 0)</f>
        <v>0</v>
      </c>
      <c r="G24" t="s">
        <v>14</v>
      </c>
      <c r="H24" t="s">
        <v>15</v>
      </c>
    </row>
    <row r="25" spans="1:8" x14ac:dyDescent="0.3">
      <c r="A25">
        <v>336002</v>
      </c>
      <c r="B25" t="s">
        <v>25</v>
      </c>
      <c r="C25" s="4">
        <v>39593</v>
      </c>
      <c r="D25">
        <f>YEAR(C25)</f>
        <v>2008</v>
      </c>
      <c r="E25">
        <f>MONTH(C25)</f>
        <v>5</v>
      </c>
      <c r="F25">
        <f>IF(AND(D25=2008, E25=5), 1, 0)</f>
        <v>1</v>
      </c>
      <c r="G25" t="s">
        <v>42</v>
      </c>
      <c r="H25" t="s">
        <v>27</v>
      </c>
    </row>
    <row r="26" spans="1:8" x14ac:dyDescent="0.3">
      <c r="A26">
        <v>336003</v>
      </c>
      <c r="B26" t="s">
        <v>10</v>
      </c>
      <c r="C26" s="4">
        <v>39571</v>
      </c>
      <c r="D26">
        <f>YEAR(C26)</f>
        <v>2008</v>
      </c>
      <c r="E26">
        <f>MONTH(C26)</f>
        <v>5</v>
      </c>
      <c r="F26">
        <f>IF(AND(D26=2008, E26=5), 1, 0)</f>
        <v>1</v>
      </c>
      <c r="G26" t="s">
        <v>43</v>
      </c>
      <c r="H26" t="s">
        <v>12</v>
      </c>
    </row>
    <row r="27" spans="1:8" x14ac:dyDescent="0.3">
      <c r="A27">
        <v>336004</v>
      </c>
      <c r="B27" t="s">
        <v>16</v>
      </c>
      <c r="C27" s="4">
        <v>39572</v>
      </c>
      <c r="D27">
        <f>YEAR(C27)</f>
        <v>2008</v>
      </c>
      <c r="E27">
        <f>MONTH(C27)</f>
        <v>5</v>
      </c>
      <c r="F27">
        <f>IF(AND(D27=2008, E27=5), 1, 0)</f>
        <v>1</v>
      </c>
      <c r="G27" t="s">
        <v>44</v>
      </c>
      <c r="H27" t="s">
        <v>35</v>
      </c>
    </row>
    <row r="28" spans="1:8" x14ac:dyDescent="0.3">
      <c r="A28">
        <v>336005</v>
      </c>
      <c r="B28" t="s">
        <v>22</v>
      </c>
      <c r="C28" s="4">
        <v>39572</v>
      </c>
      <c r="D28">
        <f>YEAR(C28)</f>
        <v>2008</v>
      </c>
      <c r="E28">
        <f>MONTH(C28)</f>
        <v>5</v>
      </c>
      <c r="F28">
        <f>IF(AND(D28=2008, E28=5), 1, 0)</f>
        <v>1</v>
      </c>
      <c r="G28" t="s">
        <v>45</v>
      </c>
      <c r="H28" t="s">
        <v>24</v>
      </c>
    </row>
    <row r="29" spans="1:8" x14ac:dyDescent="0.3">
      <c r="A29">
        <v>336006</v>
      </c>
      <c r="B29" t="s">
        <v>7</v>
      </c>
      <c r="C29" s="4">
        <v>39573</v>
      </c>
      <c r="D29">
        <f>YEAR(C29)</f>
        <v>2008</v>
      </c>
      <c r="E29">
        <f>MONTH(C29)</f>
        <v>5</v>
      </c>
      <c r="F29">
        <f>IF(AND(D29=2008, E29=5), 1, 0)</f>
        <v>1</v>
      </c>
      <c r="G29" t="s">
        <v>46</v>
      </c>
      <c r="H29" t="s">
        <v>9</v>
      </c>
    </row>
    <row r="30" spans="1:8" x14ac:dyDescent="0.3">
      <c r="A30">
        <v>335984</v>
      </c>
      <c r="B30" t="s">
        <v>13</v>
      </c>
      <c r="C30" s="4">
        <v>39557</v>
      </c>
      <c r="D30">
        <f>YEAR(C30)</f>
        <v>2008</v>
      </c>
      <c r="E30">
        <f>MONTH(C30)</f>
        <v>4</v>
      </c>
      <c r="F30">
        <f>IF(AND(D30=2008, E30=5), 1, 0)</f>
        <v>0</v>
      </c>
      <c r="G30" t="s">
        <v>14</v>
      </c>
      <c r="H30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2024-10-25T14:51:21Z</dcterms:modified>
</cp:coreProperties>
</file>