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FE591038-D87C-4968-822C-3F59C7211700}" xr6:coauthVersionLast="47" xr6:coauthVersionMax="47" xr10:uidLastSave="{00000000-0000-0000-0000-000000000000}"/>
  <bookViews>
    <workbookView xWindow="-108" yWindow="-108" windowWidth="23256" windowHeight="12576" activeTab="1" xr2:uid="{00C455A7-C27C-4F8F-95DF-8AE123A1D9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O21" i="2"/>
  <c r="O20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Q4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4" i="2"/>
  <c r="M4" i="2"/>
  <c r="L4" i="2"/>
  <c r="K4" i="2"/>
  <c r="J4" i="2"/>
  <c r="I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1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<sst xmlns="http://schemas.openxmlformats.org/spreadsheetml/2006/main" count="83" uniqueCount="55">
  <si>
    <t>First Name</t>
  </si>
  <si>
    <t>Last Name</t>
  </si>
  <si>
    <t>Full Name</t>
  </si>
  <si>
    <t>Initial</t>
  </si>
  <si>
    <t>Age</t>
  </si>
  <si>
    <t>Adressing</t>
  </si>
  <si>
    <t>Python</t>
  </si>
  <si>
    <t>Language</t>
  </si>
  <si>
    <t>Ayush</t>
  </si>
  <si>
    <t>Sheth</t>
  </si>
  <si>
    <t>Mr</t>
  </si>
  <si>
    <t>Alakh</t>
  </si>
  <si>
    <t>Pandya</t>
  </si>
  <si>
    <t>Madhusudan</t>
  </si>
  <si>
    <t>Soneji</t>
  </si>
  <si>
    <t>Heli</t>
  </si>
  <si>
    <t>Raval</t>
  </si>
  <si>
    <t>Ms</t>
  </si>
  <si>
    <t>Sanjay</t>
  </si>
  <si>
    <t>Shah</t>
  </si>
  <si>
    <t>Dr</t>
  </si>
  <si>
    <t>Nupur</t>
  </si>
  <si>
    <t>Patel</t>
  </si>
  <si>
    <t>Prof</t>
  </si>
  <si>
    <t>Khyati</t>
  </si>
  <si>
    <t>Jani</t>
  </si>
  <si>
    <t>Ajay</t>
  </si>
  <si>
    <t>Khanna</t>
  </si>
  <si>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</si>
  <si>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</si>
  <si>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</si>
  <si>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</si>
  <si>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Numbers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</si>
  <si>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</si>
  <si>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</si>
  <si>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</si>
  <si>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</si>
  <si>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</si>
  <si>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</si>
  <si>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</si>
  <si>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</si>
  <si>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</si>
  <si>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</si>
  <si>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</si>
  <si>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</si>
  <si>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</si>
  <si>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</si>
  <si>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Input</t>
  </si>
  <si>
    <t>Between 30 &amp; 40</t>
  </si>
  <si>
    <t>Either Dr or Prof</t>
  </si>
  <si>
    <t>Year (Full)</t>
  </si>
  <si>
    <t>Hello Mr Sheth,</t>
  </si>
  <si>
    <t>Hi Heli,</t>
  </si>
  <si>
    <t>Total (using =SUM)</t>
  </si>
  <si>
    <t>Using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</si>
</sst>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FF5-B34C-49E2-BBB4-367FAD45FC65}">
  <dimension ref="A1:I10"/>
  <sheetViews>
    <sheetView zoomScaleNormal="100" workbookViewId="0">
      <selection activeCell="I5" sqref="I5"/>
    </sheetView>
  </sheetViews>
  <sheetFormatPr defaultRowHeight="14.4" x14ac:dyDescent="0.3"/>
  <cols>
    <col min="1" max="1" width="11.88671875" bestFit="1" customWidth="1"/>
    <col min="2" max="2" width="9.6640625" bestFit="1" customWidth="1"/>
    <col min="3" max="3" width="17.44140625" bestFit="1" customWidth="1"/>
    <col min="4" max="4" width="17.88671875" customWidth="1"/>
    <col min="5" max="5" width="5.5546875" bestFit="1" customWidth="1"/>
    <col min="6" max="6" width="4.109375" bestFit="1" customWidth="1"/>
    <col min="7" max="7" width="11.88671875" bestFit="1" customWidth="1"/>
    <col min="8" max="8" width="9.664062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</row>
    <row r="2" spans="1:9" x14ac:dyDescent="0.3">
      <c r="A2" t="s">
        <v>6</v>
      </c>
      <c r="B2" t="s">
        <v>7</v>
      </c>
      <c r="C2" t="str">
        <f>_xlfn.CONCAT(A2, " ", B2)</f>
        <v>Python Language</v>
      </c>
    </row>
    <row r="3" spans="1:9" x14ac:dyDescent="0.3">
      <c r="A3" t="s">
        <v>8</v>
      </c>
      <c r="B3" t="s">
        <v>9</v>
      </c>
      <c r="C3" t="str">
        <f t="shared" ref="C3:C10" si="0">_xlfn.CONCAT(A3, " ", B3)</f>
        <v>Ayush Sheth</v>
      </c>
      <c r="E3" t="s">
        <v>10</v>
      </c>
      <c r="F3">
        <v>24</v>
      </c>
      <c r="G3" t="s">
        <v>8</v>
      </c>
      <c r="H3" t="s">
        <v>9</v>
      </c>
      <c r="I3" t="s">
        <v>51</v>
      </c>
    </row>
    <row r="4" spans="1:9" x14ac:dyDescent="0.3">
      <c r="A4" t="s">
        <v>11</v>
      </c>
      <c r="B4" t="s">
        <v>12</v>
      </c>
      <c r="C4" t="str">
        <f t="shared" si="0"/>
        <v>Alakh Pandya</v>
      </c>
      <c r="E4" t="s">
        <v>10</v>
      </c>
      <c r="F4">
        <v>43</v>
      </c>
      <c r="G4" t="s">
        <v>11</v>
      </c>
      <c r="H4" t="s">
        <v>12</v>
      </c>
    </row>
    <row r="5" spans="1:9" x14ac:dyDescent="0.3">
      <c r="A5" t="s">
        <v>13</v>
      </c>
      <c r="B5" t="s">
        <v>14</v>
      </c>
      <c r="C5" t="str">
        <f t="shared" si="0"/>
        <v>Madhusudan Soneji</v>
      </c>
      <c r="E5" t="s">
        <v>10</v>
      </c>
      <c r="F5">
        <v>50</v>
      </c>
      <c r="G5" t="s">
        <v>13</v>
      </c>
      <c r="H5" t="s">
        <v>14</v>
      </c>
    </row>
    <row r="6" spans="1:9" x14ac:dyDescent="0.3">
      <c r="A6" t="s">
        <v>15</v>
      </c>
      <c r="B6" t="s">
        <v>16</v>
      </c>
      <c r="C6" t="str">
        <f t="shared" si="0"/>
        <v>Heli Raval</v>
      </c>
      <c r="E6" t="s">
        <v>17</v>
      </c>
      <c r="F6">
        <v>14</v>
      </c>
      <c r="G6" t="s">
        <v>15</v>
      </c>
      <c r="H6" t="s">
        <v>16</v>
      </c>
      <c r="I6" t="s">
        <v>52</v>
      </c>
    </row>
    <row r="7" spans="1:9" x14ac:dyDescent="0.3">
      <c r="A7" t="s">
        <v>18</v>
      </c>
      <c r="B7" t="s">
        <v>19</v>
      </c>
      <c r="C7" t="str">
        <f t="shared" si="0"/>
        <v>Sanjay Shah</v>
      </c>
      <c r="E7" t="s">
        <v>20</v>
      </c>
      <c r="F7">
        <v>27</v>
      </c>
      <c r="G7" t="s">
        <v>18</v>
      </c>
      <c r="H7" t="s">
        <v>19</v>
      </c>
    </row>
    <row r="8" spans="1:9" x14ac:dyDescent="0.3">
      <c r="A8" t="s">
        <v>21</v>
      </c>
      <c r="B8" t="s">
        <v>22</v>
      </c>
      <c r="C8" t="str">
        <f t="shared" si="0"/>
        <v>Nupur Patel</v>
      </c>
      <c r="E8" t="s">
        <v>23</v>
      </c>
      <c r="F8">
        <v>30</v>
      </c>
      <c r="G8" t="s">
        <v>21</v>
      </c>
      <c r="H8" t="s">
        <v>22</v>
      </c>
    </row>
    <row r="9" spans="1:9" x14ac:dyDescent="0.3">
      <c r="A9" t="s">
        <v>24</v>
      </c>
      <c r="B9" t="s">
        <v>25</v>
      </c>
      <c r="C9" t="str">
        <f t="shared" si="0"/>
        <v>Khyati Jani</v>
      </c>
      <c r="E9" t="s">
        <v>17</v>
      </c>
      <c r="F9">
        <v>15</v>
      </c>
      <c r="G9" t="s">
        <v>24</v>
      </c>
      <c r="H9" t="s">
        <v>25</v>
      </c>
    </row>
    <row r="10" spans="1:9" x14ac:dyDescent="0.3">
      <c r="A10" t="s">
        <v>26</v>
      </c>
      <c r="B10" t="s">
        <v>27</v>
      </c>
      <c r="C10" t="str">
        <f t="shared" si="0"/>
        <v>Ajay Khanna</v>
      </c>
      <c r="E10" t="s">
        <v>10</v>
      </c>
      <c r="F10">
        <v>17</v>
      </c>
      <c r="G10" t="s">
        <v>26</v>
      </c>
      <c r="H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C99-4214-4D8F-A622-DB11E0F39AD2}">
  <dimension ref="A1:S25"/>
  <sheetViews>
    <sheetView tabSelected="1" zoomScaleNormal="100" workbookViewId="0">
      <selection activeCell="C22" sqref="C22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8.6640625" customWidth="1"/>
    <col min="4" max="4" width="6.5546875" bestFit="1" customWidth="1"/>
    <col min="5" max="5" width="8" bestFit="1" customWidth="1"/>
    <col min="6" max="6" width="7.77734375" customWidth="1"/>
    <col min="7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6.33203125" bestFit="1" customWidth="1"/>
    <col min="18" max="19" width="17.109375" bestFit="1" customWidth="1"/>
  </cols>
  <sheetData>
    <row r="1" spans="1:19" x14ac:dyDescent="0.3">
      <c r="A1" t="s">
        <v>28</v>
      </c>
      <c r="R1">
        <v>12</v>
      </c>
    </row>
    <row r="2" spans="1:19" x14ac:dyDescent="0.3">
      <c r="A2" t="s">
        <v>29</v>
      </c>
      <c r="H2" s="3" t="s">
        <v>30</v>
      </c>
      <c r="I2" s="3"/>
      <c r="J2" s="3"/>
      <c r="K2" s="3"/>
      <c r="L2" s="3"/>
      <c r="M2" s="3"/>
      <c r="N2" s="3"/>
      <c r="O2" s="3"/>
      <c r="P2" s="3"/>
      <c r="Q2" s="3"/>
    </row>
    <row r="3" spans="1:19" x14ac:dyDescent="0.3">
      <c r="A3" t="s">
        <v>31</v>
      </c>
      <c r="B3" t="s">
        <v>32</v>
      </c>
      <c r="C3" t="s">
        <v>33</v>
      </c>
      <c r="D3" t="s">
        <v>34</v>
      </c>
      <c r="E3" t="s">
        <v>31</v>
      </c>
      <c r="F3" t="s">
        <v>36</v>
      </c>
      <c r="G3" t="s">
        <v>35</v>
      </c>
      <c r="H3" t="s">
        <v>50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19" x14ac:dyDescent="0.3">
      <c r="A4" s="1">
        <v>38036</v>
      </c>
      <c r="B4">
        <v>33</v>
      </c>
      <c r="C4">
        <f>YEAR(A4)</f>
        <v>2004</v>
      </c>
      <c r="D4">
        <f>MONTH(A4)</f>
        <v>2</v>
      </c>
      <c r="E4">
        <f>DAY(A4)</f>
        <v>19</v>
      </c>
      <c r="F4" t="b">
        <f>AND(D4=4,B4&gt;=10)</f>
        <v>0</v>
      </c>
      <c r="G4" t="b">
        <f>OR(D4=4, B4&gt;=10)</f>
        <v>1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  <c r="R4" t="str">
        <f>TEXT(B4, "00")</f>
        <v>33</v>
      </c>
      <c r="S4" t="str">
        <f>TEXT(B4, "000")</f>
        <v>033</v>
      </c>
    </row>
    <row r="5" spans="1:19" x14ac:dyDescent="0.3">
      <c r="A5" s="1">
        <v>39091</v>
      </c>
      <c r="B5">
        <v>9</v>
      </c>
      <c r="C5">
        <f t="shared" ref="C5:C17" si="0">YEAR(A5)</f>
        <v>2007</v>
      </c>
      <c r="D5">
        <f t="shared" ref="D5:D18" si="1">MONTH(A5)</f>
        <v>1</v>
      </c>
      <c r="E5">
        <f t="shared" ref="E5:E18" si="2">DAY(A5)</f>
        <v>9</v>
      </c>
      <c r="F5" t="b">
        <f t="shared" ref="F5:F18" si="3">AND(D5=4,B5&gt;=10)</f>
        <v>0</v>
      </c>
      <c r="G5" t="b">
        <f t="shared" ref="G5:G18" si="4">OR(D5=4, B5&gt;=10)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  <c r="R5" t="str">
        <f t="shared" ref="R5:R18" si="15">TEXT(B5, "00")</f>
        <v>09</v>
      </c>
      <c r="S5" t="str">
        <f t="shared" ref="S5:S18" si="16">TEXT(B5, "000")</f>
        <v>009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4</v>
      </c>
      <c r="E6">
        <f t="shared" si="2"/>
        <v>20</v>
      </c>
      <c r="F6" t="b">
        <f t="shared" si="3"/>
        <v>0</v>
      </c>
      <c r="G6" t="b">
        <f t="shared" si="4"/>
        <v>1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05</v>
      </c>
      <c r="S6" t="str">
        <f t="shared" si="16"/>
        <v>005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4</v>
      </c>
      <c r="E7">
        <f t="shared" si="2"/>
        <v>20</v>
      </c>
      <c r="F7" t="b">
        <f t="shared" si="3"/>
        <v>0</v>
      </c>
      <c r="G7" t="b">
        <f t="shared" si="4"/>
        <v>1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05</v>
      </c>
      <c r="S7" t="str">
        <f t="shared" si="16"/>
        <v>005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4</v>
      </c>
      <c r="E8">
        <f t="shared" si="2"/>
        <v>21</v>
      </c>
      <c r="F8" t="b">
        <f t="shared" si="3"/>
        <v>0</v>
      </c>
      <c r="G8" t="b">
        <f t="shared" si="4"/>
        <v>1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06</v>
      </c>
      <c r="S8" t="str">
        <f t="shared" si="16"/>
        <v>006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4</v>
      </c>
      <c r="E9">
        <f t="shared" si="2"/>
        <v>22</v>
      </c>
      <c r="F9" t="b">
        <f t="shared" si="3"/>
        <v>0</v>
      </c>
      <c r="G9" t="b">
        <f t="shared" si="4"/>
        <v>1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09</v>
      </c>
      <c r="S9" t="str">
        <f t="shared" si="16"/>
        <v>009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4</v>
      </c>
      <c r="E10">
        <f t="shared" si="2"/>
        <v>23</v>
      </c>
      <c r="F10" t="b">
        <f t="shared" si="3"/>
        <v>0</v>
      </c>
      <c r="G10" t="b">
        <f t="shared" si="4"/>
        <v>1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06</v>
      </c>
      <c r="S10" t="str">
        <f t="shared" si="16"/>
        <v>006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5</v>
      </c>
      <c r="E11">
        <f t="shared" si="2"/>
        <v>24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03</v>
      </c>
      <c r="S11" t="str">
        <f t="shared" si="16"/>
        <v>003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12</v>
      </c>
      <c r="E12">
        <f t="shared" si="2"/>
        <v>25</v>
      </c>
      <c r="F12" t="b">
        <f t="shared" si="3"/>
        <v>0</v>
      </c>
      <c r="G12" t="b">
        <f t="shared" si="4"/>
        <v>1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66</v>
      </c>
      <c r="S12" t="str">
        <f t="shared" si="16"/>
        <v>066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7</v>
      </c>
      <c r="E13">
        <f t="shared" si="2"/>
        <v>26</v>
      </c>
      <c r="F13" t="b">
        <f t="shared" si="3"/>
        <v>0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  <c r="S13" t="str">
        <f t="shared" si="16"/>
        <v>007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4</v>
      </c>
      <c r="E14">
        <f t="shared" si="2"/>
        <v>26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15</v>
      </c>
      <c r="S14" t="str">
        <f t="shared" si="16"/>
        <v>015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12</v>
      </c>
      <c r="E15">
        <f t="shared" si="2"/>
        <v>27</v>
      </c>
      <c r="F15" t="b">
        <f t="shared" si="3"/>
        <v>0</v>
      </c>
      <c r="G15" t="b">
        <f t="shared" si="4"/>
        <v>1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10</v>
      </c>
      <c r="S15" t="str">
        <f t="shared" si="16"/>
        <v>010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9</v>
      </c>
      <c r="E16">
        <f t="shared" si="2"/>
        <v>27</v>
      </c>
      <c r="F16" t="b">
        <f t="shared" si="3"/>
        <v>0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04</v>
      </c>
      <c r="S16" t="str">
        <f t="shared" si="16"/>
        <v>004</v>
      </c>
    </row>
    <row r="17" spans="1:19" x14ac:dyDescent="0.3">
      <c r="A17" s="1">
        <v>39688</v>
      </c>
      <c r="B17">
        <v>13</v>
      </c>
      <c r="C17">
        <f t="shared" si="0"/>
        <v>2008</v>
      </c>
      <c r="D17">
        <f t="shared" si="1"/>
        <v>8</v>
      </c>
      <c r="E17">
        <f t="shared" si="2"/>
        <v>28</v>
      </c>
      <c r="F17" t="b">
        <f t="shared" si="3"/>
        <v>0</v>
      </c>
      <c r="G17" t="b">
        <f t="shared" si="4"/>
        <v>1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13</v>
      </c>
      <c r="S17" t="str">
        <f t="shared" si="16"/>
        <v>013</v>
      </c>
    </row>
    <row r="18" spans="1:19" x14ac:dyDescent="0.3">
      <c r="A18" s="1">
        <v>39507</v>
      </c>
      <c r="B18">
        <v>7</v>
      </c>
      <c r="C18">
        <f>YEAR(A18)</f>
        <v>2008</v>
      </c>
      <c r="D18">
        <f t="shared" si="1"/>
        <v>2</v>
      </c>
      <c r="E18">
        <f t="shared" si="2"/>
        <v>29</v>
      </c>
      <c r="F18" t="b">
        <f t="shared" si="3"/>
        <v>0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07</v>
      </c>
      <c r="S18" t="str">
        <f t="shared" si="16"/>
        <v>007</v>
      </c>
    </row>
    <row r="19" spans="1:19" x14ac:dyDescent="0.3">
      <c r="A19" s="1"/>
    </row>
    <row r="20" spans="1:19" x14ac:dyDescent="0.3">
      <c r="A20" s="2" t="s">
        <v>36</v>
      </c>
      <c r="O20">
        <f>SUM(O4:O18)</f>
        <v>0</v>
      </c>
      <c r="Q20" t="s">
        <v>53</v>
      </c>
    </row>
    <row r="21" spans="1:19" x14ac:dyDescent="0.3">
      <c r="B21" t="s">
        <v>47</v>
      </c>
      <c r="C21">
        <v>33</v>
      </c>
      <c r="O21">
        <f>O4+O5</f>
        <v>28</v>
      </c>
      <c r="Q21" t="s">
        <v>54</v>
      </c>
    </row>
    <row r="22" spans="1:19" x14ac:dyDescent="0.3">
      <c r="B22" t="s">
        <v>48</v>
      </c>
      <c r="C22" t="b">
        <f>AND(C21&gt;=30, C21&lt;=40)</f>
        <v>1</v>
      </c>
    </row>
    <row r="23" spans="1:19" x14ac:dyDescent="0.3">
      <c r="A23" s="2" t="s">
        <v>35</v>
      </c>
    </row>
    <row r="24" spans="1:19" x14ac:dyDescent="0.3">
      <c r="B24" t="s">
        <v>47</v>
      </c>
      <c r="C24" t="s">
        <v>23</v>
      </c>
    </row>
    <row r="25" spans="1:19" x14ac:dyDescent="0.3">
      <c r="B25" t="s">
        <v>49</v>
      </c>
      <c r="C25" t="str">
        <f>IF(OR(C24="Dr", C24="Prof"), "Yes", "No")</f>
        <v>Yes</v>
      </c>
    </row>
  </sheetData>
  <mergeCells count="1">
    <mergeCell ref="H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2025-01-04T12:20:39Z</cp:lastPrinted>
  <dcterms:created xsi:type="dcterms:W3CDTF">2025-01-04T11:53:06Z</dcterms:created>
  <dcterms:modified xsi:type="dcterms:W3CDTF">2025-07-01T13:12:24Z</dcterms:modified>
</cp:coreProperties>
</file>