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y_works\python\NDT_MOD_v_11\generation\"/>
    </mc:Choice>
  </mc:AlternateContent>
  <xr:revisionPtr revIDLastSave="0" documentId="13_ncr:1_{C77BD066-EF31-49E0-A02B-E3BE740E5DE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FWise" sheetId="1" r:id="rId1"/>
    <sheet name="2022_MkWh" sheetId="3" r:id="rId2"/>
    <sheet name="2023_MkWh_forecast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4" i="4"/>
  <c r="C21" i="4"/>
</calcChain>
</file>

<file path=xl/sharedStrings.xml><?xml version="1.0" encoding="utf-8"?>
<sst xmlns="http://schemas.openxmlformats.org/spreadsheetml/2006/main" count="21" uniqueCount="13">
  <si>
    <t>Coal</t>
  </si>
  <si>
    <t>Gas</t>
  </si>
  <si>
    <t>HFO</t>
  </si>
  <si>
    <t>HSD</t>
  </si>
  <si>
    <t>HVDC</t>
  </si>
  <si>
    <t>Hydro</t>
  </si>
  <si>
    <t>Solar</t>
  </si>
  <si>
    <t>Tripura</t>
  </si>
  <si>
    <t>Total_Gen</t>
  </si>
  <si>
    <t>date</t>
  </si>
  <si>
    <t>Total_Gen (MkWh)</t>
  </si>
  <si>
    <t>Daily Energy Generation in March-2022 (MkWh)</t>
  </si>
  <si>
    <t>2022 to 2023 increament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</si>
</sst>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6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2" applyNumberFormat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4" fillId="0" borderId="0" xfId="0" applyFont="1"/>
    <xf numFmtId="0" fontId="4" fillId="0" borderId="1" xfId="0" applyFont="1" applyBorder="1" applyAlignment="1">
      <alignment horizontal="center" vertical="top"/>
    </xf>
    <xf numFmtId="0" fontId="6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3" borderId="2" xfId="2" applyFont="1" applyAlignment="1">
      <alignment horizontal="center"/>
    </xf>
    <xf numFmtId="0" fontId="9" fillId="2" borderId="2" xfId="1" applyFont="1" applyBorder="1"/>
  </cellXfs>
  <cellStyles count="3">
    <cellStyle name="Calculation" xfId="2" builtinId="22"/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workbookViewId="0">
      <selection activeCell="K16" sqref="K16"/>
    </sheetView>
  </sheetViews>
  <sheetFormatPr defaultRowHeight="15" x14ac:dyDescent="0.25"/>
  <cols>
    <col min="1" max="1" width="10.42578125" bestFit="1" customWidth="1"/>
    <col min="2" max="2" width="10" bestFit="1" customWidth="1"/>
    <col min="3" max="5" width="12" bestFit="1" customWidth="1"/>
    <col min="6" max="6" width="10" bestFit="1" customWidth="1"/>
    <col min="7" max="7" width="9" bestFit="1" customWidth="1"/>
    <col min="8" max="8" width="11" bestFit="1" customWidth="1"/>
    <col min="9" max="9" width="8" bestFit="1" customWidth="1"/>
    <col min="10" max="10" width="12" bestFit="1" customWidth="1"/>
  </cols>
  <sheetData>
    <row r="1" spans="1:10" x14ac:dyDescent="0.25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2">
        <v>44621</v>
      </c>
      <c r="B2">
        <v>15.883373000000001</v>
      </c>
      <c r="C2">
        <v>103.25570903000001</v>
      </c>
      <c r="D2">
        <v>71.2222668</v>
      </c>
      <c r="E2">
        <v>0.47279209</v>
      </c>
      <c r="F2">
        <v>17.258908999999999</v>
      </c>
      <c r="G2">
        <v>1.11168</v>
      </c>
      <c r="H2">
        <v>1.41936616</v>
      </c>
      <c r="I2">
        <v>2.3107199999999999</v>
      </c>
      <c r="J2">
        <v>212.93481607999999</v>
      </c>
    </row>
    <row r="3" spans="1:10" x14ac:dyDescent="0.25">
      <c r="A3" s="2">
        <v>44622</v>
      </c>
      <c r="B3">
        <v>16.065435999999998</v>
      </c>
      <c r="C3">
        <v>98.542437019999994</v>
      </c>
      <c r="D3">
        <v>76.4195852</v>
      </c>
      <c r="E3">
        <v>0.83157290000000006</v>
      </c>
      <c r="F3">
        <v>17.210180999999999</v>
      </c>
      <c r="G3">
        <v>1.0788</v>
      </c>
      <c r="H3">
        <v>1.44914064</v>
      </c>
      <c r="I3">
        <v>2.4326400000000001</v>
      </c>
      <c r="J3">
        <v>214.02979275999999</v>
      </c>
    </row>
    <row r="4" spans="1:10" x14ac:dyDescent="0.25">
      <c r="A4" s="2">
        <v>44623</v>
      </c>
      <c r="B4">
        <v>16.322662999999999</v>
      </c>
      <c r="C4">
        <v>100.09498794</v>
      </c>
      <c r="D4">
        <v>77.2769598</v>
      </c>
      <c r="E4">
        <v>1.2221757600000001</v>
      </c>
      <c r="F4">
        <v>17.135999999999999</v>
      </c>
      <c r="G4">
        <v>1.095</v>
      </c>
      <c r="H4">
        <v>1.4838161599999999</v>
      </c>
      <c r="I4">
        <v>2.6428799999999999</v>
      </c>
      <c r="J4">
        <v>217.27448265999999</v>
      </c>
    </row>
    <row r="5" spans="1:10" x14ac:dyDescent="0.25">
      <c r="A5" s="2">
        <v>44624</v>
      </c>
      <c r="B5">
        <v>12.908054</v>
      </c>
      <c r="C5">
        <v>103.3127836</v>
      </c>
      <c r="D5">
        <v>55.67239197</v>
      </c>
      <c r="E5">
        <v>0</v>
      </c>
      <c r="F5">
        <v>17.218181000000001</v>
      </c>
      <c r="G5">
        <v>1.06274</v>
      </c>
      <c r="H5">
        <v>1.3348182</v>
      </c>
      <c r="I5">
        <v>2.3107199999999999</v>
      </c>
      <c r="J5">
        <v>193.81968877</v>
      </c>
    </row>
    <row r="6" spans="1:10" x14ac:dyDescent="0.25">
      <c r="A6" s="2">
        <v>44625</v>
      </c>
      <c r="B6">
        <v>13.377599999999999</v>
      </c>
      <c r="C6">
        <v>107.50977991000001</v>
      </c>
      <c r="D6">
        <v>69.685878779999996</v>
      </c>
      <c r="E6">
        <v>0.79566856000000008</v>
      </c>
      <c r="F6">
        <v>17.155636000000001</v>
      </c>
      <c r="G6">
        <v>1.0946400000000001</v>
      </c>
      <c r="H6">
        <v>1.3703913599999999</v>
      </c>
      <c r="I6">
        <v>2.4374400000000001</v>
      </c>
      <c r="J6">
        <v>213.42703460999999</v>
      </c>
    </row>
    <row r="7" spans="1:10" x14ac:dyDescent="0.25">
      <c r="A7" s="2">
        <v>44626</v>
      </c>
      <c r="B7">
        <v>13.141999999999999</v>
      </c>
      <c r="C7">
        <v>116.67390765</v>
      </c>
      <c r="D7">
        <v>71.399742700000004</v>
      </c>
      <c r="E7">
        <v>0.11288032000000001</v>
      </c>
      <c r="F7">
        <v>17.38109</v>
      </c>
      <c r="G7">
        <v>1.1093999999999999</v>
      </c>
      <c r="H7">
        <v>1.4298876</v>
      </c>
      <c r="I7">
        <v>2.6332800000000001</v>
      </c>
      <c r="J7">
        <v>223.88218827</v>
      </c>
    </row>
    <row r="8" spans="1:10" x14ac:dyDescent="0.25">
      <c r="A8" s="2">
        <v>44627</v>
      </c>
      <c r="B8">
        <v>13.706200000000001</v>
      </c>
      <c r="C8">
        <v>124.15040537</v>
      </c>
      <c r="D8">
        <v>71.006725670000009</v>
      </c>
      <c r="E8">
        <v>1.3670878900000001</v>
      </c>
      <c r="F8">
        <v>17.434909000000001</v>
      </c>
      <c r="G8">
        <v>1.10016</v>
      </c>
      <c r="H8">
        <v>1.4124810000000001</v>
      </c>
      <c r="I8">
        <v>0.33216000000000001</v>
      </c>
      <c r="J8">
        <v>230.51012893000001</v>
      </c>
    </row>
    <row r="9" spans="1:10" x14ac:dyDescent="0.25">
      <c r="A9" s="2">
        <v>44628</v>
      </c>
      <c r="B9">
        <v>14.6296</v>
      </c>
      <c r="C9">
        <v>120.32495332000001</v>
      </c>
      <c r="D9">
        <v>73.115015799999995</v>
      </c>
      <c r="E9">
        <v>2.06948424</v>
      </c>
      <c r="F9">
        <v>17.405818</v>
      </c>
      <c r="G9">
        <v>1.1044799999999999</v>
      </c>
      <c r="H9">
        <v>1.4593430000000001</v>
      </c>
      <c r="I9">
        <v>2.52</v>
      </c>
      <c r="J9">
        <v>232.62869436</v>
      </c>
    </row>
    <row r="10" spans="1:10" x14ac:dyDescent="0.25">
      <c r="A10" s="2">
        <v>44629</v>
      </c>
      <c r="B10">
        <v>14.4687</v>
      </c>
      <c r="C10">
        <v>119.03316249</v>
      </c>
      <c r="D10">
        <v>80.620048999999995</v>
      </c>
      <c r="E10">
        <v>2.9754866799999999</v>
      </c>
      <c r="F10">
        <v>17.354181000000001</v>
      </c>
      <c r="G10">
        <v>1.0828800000000001</v>
      </c>
      <c r="H10">
        <v>1.4547620400000001</v>
      </c>
      <c r="I10">
        <v>2.5046400000000002</v>
      </c>
      <c r="J10">
        <v>239.49386121000001</v>
      </c>
    </row>
    <row r="11" spans="1:10" x14ac:dyDescent="0.25">
      <c r="A11" s="2">
        <v>44630</v>
      </c>
      <c r="B11">
        <v>14.6214</v>
      </c>
      <c r="C11">
        <v>111.97958613</v>
      </c>
      <c r="D11">
        <v>85.886472799999993</v>
      </c>
      <c r="E11">
        <v>4.0233777599999998</v>
      </c>
      <c r="F11">
        <v>17.386181000000001</v>
      </c>
      <c r="G11">
        <v>0.98651999999999995</v>
      </c>
      <c r="H11">
        <v>1.4696469999999999</v>
      </c>
      <c r="I11">
        <v>2.5171199999999998</v>
      </c>
      <c r="J11">
        <v>238.87030469000001</v>
      </c>
    </row>
    <row r="12" spans="1:10" x14ac:dyDescent="0.25">
      <c r="A12" s="2">
        <v>44631</v>
      </c>
      <c r="B12">
        <v>14.083299999999999</v>
      </c>
      <c r="C12">
        <v>108.27909495</v>
      </c>
      <c r="D12">
        <v>72.639216200000007</v>
      </c>
      <c r="E12">
        <v>0.28915619999999997</v>
      </c>
      <c r="F12">
        <v>17.410181000000001</v>
      </c>
      <c r="G12">
        <v>0.91302000000000005</v>
      </c>
      <c r="H12">
        <v>1.4675549999999999</v>
      </c>
      <c r="I12">
        <v>2.9635199999999999</v>
      </c>
      <c r="J12">
        <v>218.04504334999999</v>
      </c>
    </row>
    <row r="13" spans="1:10" x14ac:dyDescent="0.25">
      <c r="A13" s="2">
        <v>44632</v>
      </c>
      <c r="B13">
        <v>13.916700000000001</v>
      </c>
      <c r="C13">
        <v>108.25739281</v>
      </c>
      <c r="D13">
        <v>81.165271000000004</v>
      </c>
      <c r="E13">
        <v>2.5293773599999998</v>
      </c>
      <c r="F13">
        <v>17.429818000000001</v>
      </c>
      <c r="G13">
        <v>0.88200000000000001</v>
      </c>
      <c r="H13">
        <v>1.2594628400000001</v>
      </c>
      <c r="I13">
        <v>2.44896</v>
      </c>
      <c r="J13">
        <v>227.88898201000001</v>
      </c>
    </row>
    <row r="14" spans="1:10" x14ac:dyDescent="0.25">
      <c r="A14" s="2">
        <v>44633</v>
      </c>
      <c r="B14">
        <v>14.898899999999999</v>
      </c>
      <c r="C14">
        <v>105.47751771</v>
      </c>
      <c r="D14">
        <v>89.785307400000008</v>
      </c>
      <c r="E14">
        <v>10.48152808</v>
      </c>
      <c r="F14">
        <v>17.412362999999999</v>
      </c>
      <c r="G14">
        <v>1.1139600000000001</v>
      </c>
      <c r="H14">
        <v>1.4722843999999999</v>
      </c>
      <c r="I14">
        <v>2.8502399999999999</v>
      </c>
      <c r="J14">
        <v>243.49210059000001</v>
      </c>
    </row>
    <row r="15" spans="1:10" x14ac:dyDescent="0.25">
      <c r="A15" s="2">
        <v>44634</v>
      </c>
      <c r="B15">
        <v>15.196581</v>
      </c>
      <c r="C15">
        <v>109.82232424</v>
      </c>
      <c r="D15">
        <v>90.483715599999996</v>
      </c>
      <c r="E15">
        <v>11.12393908</v>
      </c>
      <c r="F15">
        <v>17.201453999999998</v>
      </c>
      <c r="G15">
        <v>1.5053799999999999</v>
      </c>
      <c r="H15">
        <v>1.45641884</v>
      </c>
      <c r="I15">
        <v>2.8022399999999998</v>
      </c>
      <c r="J15">
        <v>249.59205276</v>
      </c>
    </row>
    <row r="16" spans="1:10" x14ac:dyDescent="0.25">
      <c r="A16" s="2">
        <v>44635</v>
      </c>
      <c r="B16">
        <v>17.875689999999999</v>
      </c>
      <c r="C16">
        <v>107.82577741</v>
      </c>
      <c r="D16">
        <v>94.763095400000012</v>
      </c>
      <c r="E16">
        <v>11.223556800000001</v>
      </c>
      <c r="F16">
        <v>17.380362999999999</v>
      </c>
      <c r="G16">
        <v>1.9428000000000001</v>
      </c>
      <c r="H16">
        <v>1.41524296</v>
      </c>
      <c r="I16">
        <v>3.1027200000000001</v>
      </c>
      <c r="J16">
        <v>255.52924557</v>
      </c>
    </row>
    <row r="17" spans="1:10" x14ac:dyDescent="0.25">
      <c r="A17" s="2">
        <v>44636</v>
      </c>
      <c r="B17">
        <v>18.440263999999999</v>
      </c>
      <c r="C17">
        <v>121.35667198</v>
      </c>
      <c r="D17">
        <v>91.305363999999997</v>
      </c>
      <c r="E17">
        <v>6.10794295</v>
      </c>
      <c r="F17">
        <v>17.347636000000001</v>
      </c>
      <c r="G17">
        <v>1.9499200000000001</v>
      </c>
      <c r="H17">
        <v>1.4172554799999999</v>
      </c>
      <c r="I17">
        <v>3.1564800000000002</v>
      </c>
      <c r="J17">
        <v>261.08153441000002</v>
      </c>
    </row>
    <row r="18" spans="1:10" x14ac:dyDescent="0.25">
      <c r="A18" s="2">
        <v>44637</v>
      </c>
      <c r="B18">
        <v>20.987954999999999</v>
      </c>
      <c r="C18">
        <v>130.02122482999999</v>
      </c>
      <c r="D18">
        <v>82.336125999999993</v>
      </c>
      <c r="E18">
        <v>6.2806469199999997</v>
      </c>
      <c r="F18">
        <v>17.344726999999999</v>
      </c>
      <c r="G18">
        <v>1.9401600000000001</v>
      </c>
      <c r="H18">
        <v>1.47565312</v>
      </c>
      <c r="I18">
        <v>3.1977600000000002</v>
      </c>
      <c r="J18">
        <v>263.58425287</v>
      </c>
    </row>
    <row r="19" spans="1:10" x14ac:dyDescent="0.25">
      <c r="A19" s="2">
        <v>44638</v>
      </c>
      <c r="B19">
        <v>20.955245000000001</v>
      </c>
      <c r="C19">
        <v>130.31056973</v>
      </c>
      <c r="D19">
        <v>68.583598199999997</v>
      </c>
      <c r="E19">
        <v>1.942607</v>
      </c>
      <c r="F19">
        <v>17.352727000000002</v>
      </c>
      <c r="G19">
        <v>1.9108000000000001</v>
      </c>
      <c r="H19">
        <v>1.4950290399999999</v>
      </c>
      <c r="I19">
        <v>2.9318399999999998</v>
      </c>
      <c r="J19">
        <v>245.48241597000001</v>
      </c>
    </row>
    <row r="20" spans="1:10" x14ac:dyDescent="0.25">
      <c r="A20" s="2">
        <v>44639</v>
      </c>
      <c r="B20">
        <v>20.979317999999999</v>
      </c>
      <c r="C20">
        <v>137.04679329000001</v>
      </c>
      <c r="D20">
        <v>57.646263070000003</v>
      </c>
      <c r="E20">
        <v>2.96448</v>
      </c>
      <c r="F20">
        <v>17.354908999999999</v>
      </c>
      <c r="G20">
        <v>1.2504999999999999</v>
      </c>
      <c r="H20">
        <v>1.3988493200000001</v>
      </c>
      <c r="I20">
        <v>2.9904000000000002</v>
      </c>
      <c r="J20">
        <v>241.63151267999999</v>
      </c>
    </row>
    <row r="21" spans="1:10" x14ac:dyDescent="0.25">
      <c r="A21" s="2">
        <v>44640</v>
      </c>
      <c r="B21">
        <v>22.405027</v>
      </c>
      <c r="C21">
        <v>139.48589182000001</v>
      </c>
      <c r="D21">
        <v>76.958530999999994</v>
      </c>
      <c r="E21">
        <v>4.9136861600000001</v>
      </c>
      <c r="F21">
        <v>17.306909000000001</v>
      </c>
      <c r="G21">
        <v>1.03478</v>
      </c>
      <c r="H21">
        <v>1.4822266799999999</v>
      </c>
      <c r="I21">
        <v>3.1699199999999998</v>
      </c>
      <c r="J21">
        <v>266.75697165999998</v>
      </c>
    </row>
    <row r="22" spans="1:10" x14ac:dyDescent="0.25">
      <c r="A22" s="2">
        <v>44641</v>
      </c>
      <c r="B22">
        <v>22.332844999999999</v>
      </c>
      <c r="C22">
        <v>135.73232827999999</v>
      </c>
      <c r="D22">
        <v>82.685684849999987</v>
      </c>
      <c r="E22">
        <v>8.9524980000000003</v>
      </c>
      <c r="F22">
        <v>17.332363000000001</v>
      </c>
      <c r="G22">
        <v>1.1939439999999999</v>
      </c>
      <c r="H22">
        <v>1.3936643200000001</v>
      </c>
      <c r="I22">
        <v>3.2083200000000001</v>
      </c>
      <c r="J22">
        <v>272.83164744999999</v>
      </c>
    </row>
    <row r="23" spans="1:10" x14ac:dyDescent="0.25">
      <c r="A23" s="2">
        <v>44642</v>
      </c>
      <c r="B23">
        <v>21.221263</v>
      </c>
      <c r="C23">
        <v>134.60909573999999</v>
      </c>
      <c r="D23">
        <v>87.20009859999999</v>
      </c>
      <c r="E23">
        <v>19.719934039999998</v>
      </c>
      <c r="F23">
        <v>17.269089999999998</v>
      </c>
      <c r="G23">
        <v>1.7553620000000001</v>
      </c>
      <c r="H23">
        <v>1.3102314399999999</v>
      </c>
      <c r="I23">
        <v>3.29664</v>
      </c>
      <c r="J23">
        <v>286.38171482000001</v>
      </c>
    </row>
    <row r="24" spans="1:10" x14ac:dyDescent="0.25">
      <c r="A24" s="2">
        <v>44643</v>
      </c>
      <c r="B24">
        <v>18.132308999999999</v>
      </c>
      <c r="C24">
        <v>134.63765910000001</v>
      </c>
      <c r="D24">
        <v>93.933865999999995</v>
      </c>
      <c r="E24">
        <v>15.017270480000001</v>
      </c>
      <c r="F24">
        <v>17.226181</v>
      </c>
      <c r="G24">
        <v>1.6914709999999999</v>
      </c>
      <c r="H24">
        <v>1.3093219599999999</v>
      </c>
      <c r="I24">
        <v>3.4367999999999999</v>
      </c>
      <c r="J24">
        <v>285.38487853999999</v>
      </c>
    </row>
    <row r="25" spans="1:10" x14ac:dyDescent="0.25">
      <c r="A25" s="2">
        <v>44644</v>
      </c>
      <c r="B25">
        <v>17.180736</v>
      </c>
      <c r="C25">
        <v>139.13245000000001</v>
      </c>
      <c r="D25">
        <v>93.4688388</v>
      </c>
      <c r="E25">
        <v>11.674812080000001</v>
      </c>
      <c r="F25">
        <v>17.248726999999999</v>
      </c>
      <c r="G25">
        <v>1.660658</v>
      </c>
      <c r="H25">
        <v>1.2571848400000001</v>
      </c>
      <c r="I25">
        <v>2.5603199999999999</v>
      </c>
      <c r="J25">
        <v>284.18372671999998</v>
      </c>
    </row>
    <row r="26" spans="1:10" x14ac:dyDescent="0.25">
      <c r="A26" s="2">
        <v>44645</v>
      </c>
      <c r="B26">
        <v>18.441217999999999</v>
      </c>
      <c r="C26">
        <v>130.768158</v>
      </c>
      <c r="D26">
        <v>88.170784999999995</v>
      </c>
      <c r="E26">
        <v>3.6454214399999998</v>
      </c>
      <c r="F26">
        <v>17.190545</v>
      </c>
      <c r="G26">
        <v>1.6967449999999999</v>
      </c>
      <c r="H26">
        <v>1.0763403199999999</v>
      </c>
      <c r="I26">
        <v>2.2003200000000001</v>
      </c>
      <c r="J26">
        <v>263.18953276000002</v>
      </c>
    </row>
    <row r="27" spans="1:10" x14ac:dyDescent="0.25">
      <c r="A27" s="2">
        <v>44646</v>
      </c>
      <c r="B27">
        <v>19.3139</v>
      </c>
      <c r="C27">
        <v>140.46818836</v>
      </c>
      <c r="D27">
        <v>79.826886000000002</v>
      </c>
      <c r="E27">
        <v>3.2691620399999999</v>
      </c>
      <c r="F27">
        <v>17.281454</v>
      </c>
      <c r="G27">
        <v>1.674196</v>
      </c>
      <c r="H27">
        <v>0.93614799999999998</v>
      </c>
      <c r="I27">
        <v>2.1926399999999999</v>
      </c>
      <c r="J27">
        <v>264.96257439999999</v>
      </c>
    </row>
    <row r="28" spans="1:10" x14ac:dyDescent="0.25">
      <c r="A28" s="2">
        <v>44647</v>
      </c>
      <c r="B28">
        <v>19.854344999999999</v>
      </c>
      <c r="C28">
        <v>142.00189283</v>
      </c>
      <c r="D28">
        <v>87.146643999999995</v>
      </c>
      <c r="E28">
        <v>4.3973595999999997</v>
      </c>
      <c r="F28">
        <v>21.819635999999999</v>
      </c>
      <c r="G28">
        <v>1.7273510000000001</v>
      </c>
      <c r="H28">
        <v>1.092903</v>
      </c>
      <c r="I28">
        <v>2.2780800000000001</v>
      </c>
      <c r="J28">
        <v>280.31821143000002</v>
      </c>
    </row>
    <row r="29" spans="1:10" x14ac:dyDescent="0.25">
      <c r="A29" s="2">
        <v>44648</v>
      </c>
      <c r="B29">
        <v>20.08989</v>
      </c>
      <c r="C29">
        <v>137.74257664000001</v>
      </c>
      <c r="D29">
        <v>93.422432000000001</v>
      </c>
      <c r="E29">
        <v>5.1901479999999998</v>
      </c>
      <c r="F29">
        <v>21.817454000000001</v>
      </c>
      <c r="G29">
        <v>1.680185</v>
      </c>
      <c r="H29">
        <v>1.2449455199999999</v>
      </c>
      <c r="I29">
        <v>2.8137599999999998</v>
      </c>
      <c r="J29">
        <v>284.00139116000003</v>
      </c>
    </row>
    <row r="30" spans="1:10" x14ac:dyDescent="0.25">
      <c r="A30" s="2">
        <v>44649</v>
      </c>
      <c r="B30">
        <v>19.592972</v>
      </c>
      <c r="C30">
        <v>136.20314327</v>
      </c>
      <c r="D30">
        <v>91.009597999999997</v>
      </c>
      <c r="E30">
        <v>4.0320834799999998</v>
      </c>
      <c r="F30">
        <v>21.693818</v>
      </c>
      <c r="G30">
        <v>1.669762</v>
      </c>
      <c r="H30">
        <v>1.09847984</v>
      </c>
      <c r="I30">
        <v>3.2639999999999998</v>
      </c>
      <c r="J30">
        <v>278.56385659</v>
      </c>
    </row>
    <row r="31" spans="1:10" x14ac:dyDescent="0.25">
      <c r="A31" s="2">
        <v>44650</v>
      </c>
      <c r="B31">
        <v>19.243680999999999</v>
      </c>
      <c r="C31">
        <v>137.04822282999999</v>
      </c>
      <c r="D31">
        <v>90.724149999999995</v>
      </c>
      <c r="E31">
        <v>4.7654116399999999</v>
      </c>
      <c r="F31">
        <v>22.049454000000001</v>
      </c>
      <c r="G31">
        <v>1.6623490000000001</v>
      </c>
      <c r="H31">
        <v>1.0995078</v>
      </c>
      <c r="I31">
        <v>3.5184000000000002</v>
      </c>
      <c r="J31">
        <v>280.11117626999999</v>
      </c>
    </row>
    <row r="32" spans="1:10" x14ac:dyDescent="0.25">
      <c r="A32" s="2">
        <v>44651</v>
      </c>
      <c r="B32">
        <v>19.797999000000001</v>
      </c>
      <c r="C32">
        <v>134.250857</v>
      </c>
      <c r="D32">
        <v>93.778340799999995</v>
      </c>
      <c r="E32">
        <v>7.3474833200000003</v>
      </c>
      <c r="F32">
        <v>22.142544999999998</v>
      </c>
      <c r="G32">
        <v>1.6497379999999999</v>
      </c>
      <c r="H32">
        <v>1.1971786799999999</v>
      </c>
      <c r="I32">
        <v>3.5107200000000001</v>
      </c>
      <c r="J32">
        <v>283.67486179999997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4E56F-8AE6-4C58-A00F-8A14FDF9A70E}">
  <dimension ref="A1:E21"/>
  <sheetViews>
    <sheetView workbookViewId="0">
      <selection activeCell="A22" sqref="A22:C22"/>
    </sheetView>
  </sheetViews>
  <sheetFormatPr defaultRowHeight="15" x14ac:dyDescent="0.25"/>
  <cols>
    <col min="1" max="1" width="15.7109375" bestFit="1" customWidth="1"/>
    <col min="2" max="2" width="25.28515625" bestFit="1" customWidth="1"/>
    <col min="4" max="4" width="15.7109375" bestFit="1" customWidth="1"/>
    <col min="5" max="5" width="25.28515625" bestFit="1" customWidth="1"/>
  </cols>
  <sheetData>
    <row r="1" spans="1:5" s="5" customFormat="1" ht="21" x14ac:dyDescent="0.35">
      <c r="A1" s="7" t="s">
        <v>11</v>
      </c>
      <c r="B1" s="7"/>
      <c r="C1" s="7"/>
      <c r="D1" s="7"/>
      <c r="E1" s="7"/>
    </row>
    <row r="2" spans="1:5" s="5" customFormat="1" ht="21" x14ac:dyDescent="0.35">
      <c r="A2" s="6"/>
      <c r="B2" s="6"/>
      <c r="C2" s="6"/>
      <c r="D2" s="6"/>
      <c r="E2" s="6"/>
    </row>
    <row r="3" spans="1:5" ht="21" x14ac:dyDescent="0.35">
      <c r="A3" s="4" t="s">
        <v>9</v>
      </c>
      <c r="B3" s="4" t="s">
        <v>10</v>
      </c>
      <c r="C3" s="3"/>
      <c r="D3" s="4" t="s">
        <v>9</v>
      </c>
      <c r="E3" s="4" t="s">
        <v>10</v>
      </c>
    </row>
    <row r="4" spans="1:5" ht="21" x14ac:dyDescent="0.25">
      <c r="A4" s="8">
        <v>44621</v>
      </c>
      <c r="B4" s="10">
        <v>212.93481607999999</v>
      </c>
      <c r="C4" s="11"/>
      <c r="D4" s="8">
        <v>44636</v>
      </c>
      <c r="E4" s="10">
        <v>261.08153441000002</v>
      </c>
    </row>
    <row r="5" spans="1:5" ht="21" x14ac:dyDescent="0.25">
      <c r="A5" s="8">
        <v>44622</v>
      </c>
      <c r="B5" s="10">
        <v>214.02979275999999</v>
      </c>
      <c r="C5" s="11"/>
      <c r="D5" s="8">
        <v>44637</v>
      </c>
      <c r="E5" s="10">
        <v>263.58425287</v>
      </c>
    </row>
    <row r="6" spans="1:5" ht="21" x14ac:dyDescent="0.25">
      <c r="A6" s="8">
        <v>44623</v>
      </c>
      <c r="B6" s="10">
        <v>217.27448265999999</v>
      </c>
      <c r="C6" s="11"/>
      <c r="D6" s="8">
        <v>44638</v>
      </c>
      <c r="E6" s="10">
        <v>245.48241597000001</v>
      </c>
    </row>
    <row r="7" spans="1:5" ht="21" x14ac:dyDescent="0.25">
      <c r="A7" s="8">
        <v>44624</v>
      </c>
      <c r="B7" s="10">
        <v>193.81968877</v>
      </c>
      <c r="C7" s="11"/>
      <c r="D7" s="8">
        <v>44639</v>
      </c>
      <c r="E7" s="10">
        <v>241.63151267999999</v>
      </c>
    </row>
    <row r="8" spans="1:5" ht="21" x14ac:dyDescent="0.25">
      <c r="A8" s="8">
        <v>44625</v>
      </c>
      <c r="B8" s="10">
        <v>213.42703460999999</v>
      </c>
      <c r="C8" s="11"/>
      <c r="D8" s="8">
        <v>44640</v>
      </c>
      <c r="E8" s="10">
        <v>266.75697165999998</v>
      </c>
    </row>
    <row r="9" spans="1:5" ht="21" x14ac:dyDescent="0.25">
      <c r="A9" s="8">
        <v>44626</v>
      </c>
      <c r="B9" s="10">
        <v>223.88218827</v>
      </c>
      <c r="C9" s="11"/>
      <c r="D9" s="8">
        <v>44641</v>
      </c>
      <c r="E9" s="10">
        <v>272.83164744999999</v>
      </c>
    </row>
    <row r="10" spans="1:5" ht="21" x14ac:dyDescent="0.25">
      <c r="A10" s="8">
        <v>44627</v>
      </c>
      <c r="B10" s="10">
        <v>230.51012893000001</v>
      </c>
      <c r="C10" s="11"/>
      <c r="D10" s="8">
        <v>44642</v>
      </c>
      <c r="E10" s="10">
        <v>286.38171482000001</v>
      </c>
    </row>
    <row r="11" spans="1:5" ht="21" x14ac:dyDescent="0.25">
      <c r="A11" s="8">
        <v>44628</v>
      </c>
      <c r="B11" s="10">
        <v>232.62869436</v>
      </c>
      <c r="C11" s="11"/>
      <c r="D11" s="8">
        <v>44643</v>
      </c>
      <c r="E11" s="10">
        <v>285.38487853999999</v>
      </c>
    </row>
    <row r="12" spans="1:5" ht="21" x14ac:dyDescent="0.25">
      <c r="A12" s="8">
        <v>44629</v>
      </c>
      <c r="B12" s="10">
        <v>239.49386121000001</v>
      </c>
      <c r="C12" s="11"/>
      <c r="D12" s="8">
        <v>44644</v>
      </c>
      <c r="E12" s="10">
        <v>284.18372671999998</v>
      </c>
    </row>
    <row r="13" spans="1:5" ht="21" x14ac:dyDescent="0.25">
      <c r="A13" s="8">
        <v>44630</v>
      </c>
      <c r="B13" s="10">
        <v>238.87030469000001</v>
      </c>
      <c r="C13" s="11"/>
      <c r="D13" s="8">
        <v>44645</v>
      </c>
      <c r="E13" s="10">
        <v>263.18953276000002</v>
      </c>
    </row>
    <row r="14" spans="1:5" ht="21" x14ac:dyDescent="0.25">
      <c r="A14" s="8">
        <v>44631</v>
      </c>
      <c r="B14" s="10">
        <v>218.04504334999999</v>
      </c>
      <c r="C14" s="11"/>
      <c r="D14" s="8">
        <v>44646</v>
      </c>
      <c r="E14" s="10">
        <v>264.96257439999999</v>
      </c>
    </row>
    <row r="15" spans="1:5" ht="21" x14ac:dyDescent="0.25">
      <c r="A15" s="8">
        <v>44632</v>
      </c>
      <c r="B15" s="10">
        <v>227.88898201000001</v>
      </c>
      <c r="C15" s="11"/>
      <c r="D15" s="8">
        <v>44647</v>
      </c>
      <c r="E15" s="10">
        <v>280.31821143000002</v>
      </c>
    </row>
    <row r="16" spans="1:5" ht="21" x14ac:dyDescent="0.25">
      <c r="A16" s="8">
        <v>44633</v>
      </c>
      <c r="B16" s="10">
        <v>243.49210059000001</v>
      </c>
      <c r="C16" s="11"/>
      <c r="D16" s="8">
        <v>44648</v>
      </c>
      <c r="E16" s="10">
        <v>284.00139116000003</v>
      </c>
    </row>
    <row r="17" spans="1:5" ht="21" x14ac:dyDescent="0.25">
      <c r="A17" s="8">
        <v>44634</v>
      </c>
      <c r="B17" s="10">
        <v>249.59205276</v>
      </c>
      <c r="C17" s="11"/>
      <c r="D17" s="8">
        <v>44649</v>
      </c>
      <c r="E17" s="10">
        <v>278.56385659</v>
      </c>
    </row>
    <row r="18" spans="1:5" ht="21" x14ac:dyDescent="0.25">
      <c r="A18" s="8">
        <v>44635</v>
      </c>
      <c r="B18" s="10">
        <v>255.52924557</v>
      </c>
      <c r="C18" s="11"/>
      <c r="D18" s="8">
        <v>44650</v>
      </c>
      <c r="E18" s="10">
        <v>280.11117626999999</v>
      </c>
    </row>
    <row r="19" spans="1:5" ht="21" x14ac:dyDescent="0.25">
      <c r="A19" s="9"/>
      <c r="B19" s="12"/>
      <c r="C19" s="11"/>
      <c r="D19" s="8">
        <v>44651</v>
      </c>
      <c r="E19" s="10">
        <v>283.67486179999997</v>
      </c>
    </row>
    <row r="20" spans="1:5" x14ac:dyDescent="0.25">
      <c r="A20" s="13"/>
      <c r="B20" s="13"/>
      <c r="C20" s="13"/>
      <c r="D20" s="13"/>
      <c r="E20" s="13"/>
    </row>
    <row r="21" spans="1:5" x14ac:dyDescent="0.25">
      <c r="A21" s="13"/>
      <c r="B21" s="13"/>
      <c r="C21" s="13"/>
      <c r="D21" s="13"/>
      <c r="E21" s="13"/>
    </row>
  </sheetData>
  <mergeCells count="1">
    <mergeCell ref="A1:E1"/>
  </mergeCells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19834-99B3-4B90-A60C-47A4420CA574}">
  <dimension ref="A1:E21"/>
  <sheetViews>
    <sheetView tabSelected="1" workbookViewId="0">
      <selection activeCell="H18" sqref="H18"/>
    </sheetView>
  </sheetViews>
  <sheetFormatPr defaultRowHeight="15" x14ac:dyDescent="0.25"/>
  <cols>
    <col min="1" max="1" width="15.7109375" bestFit="1" customWidth="1"/>
    <col min="2" max="2" width="25.28515625" bestFit="1" customWidth="1"/>
    <col min="4" max="4" width="15.7109375" bestFit="1" customWidth="1"/>
    <col min="5" max="5" width="25.28515625" bestFit="1" customWidth="1"/>
  </cols>
  <sheetData>
    <row r="1" spans="1:5" s="5" customFormat="1" ht="21" x14ac:dyDescent="0.35">
      <c r="A1" s="7" t="s">
        <v>11</v>
      </c>
      <c r="B1" s="7"/>
      <c r="C1" s="7"/>
      <c r="D1" s="7"/>
      <c r="E1" s="7"/>
    </row>
    <row r="2" spans="1:5" s="5" customFormat="1" ht="21" x14ac:dyDescent="0.35">
      <c r="A2" s="6"/>
      <c r="B2" s="6"/>
      <c r="C2" s="6"/>
      <c r="D2" s="6"/>
      <c r="E2" s="6"/>
    </row>
    <row r="3" spans="1:5" ht="21" x14ac:dyDescent="0.35">
      <c r="A3" s="4" t="s">
        <v>9</v>
      </c>
      <c r="B3" s="4" t="s">
        <v>10</v>
      </c>
      <c r="C3" s="3"/>
      <c r="D3" s="4" t="s">
        <v>9</v>
      </c>
      <c r="E3" s="4" t="s">
        <v>10</v>
      </c>
    </row>
    <row r="4" spans="1:5" ht="21" x14ac:dyDescent="0.25">
      <c r="A4" s="8">
        <v>44986</v>
      </c>
      <c r="B4" s="10">
        <f>'2022_MkWh'!B4*'2023_MkWh_forecast'!$C$21</f>
        <v>231.0342754468</v>
      </c>
      <c r="C4" s="11"/>
      <c r="D4" s="8">
        <v>44636</v>
      </c>
      <c r="E4" s="10">
        <f>'2022_MkWh'!E4*'2023_MkWh_forecast'!$C$21</f>
        <v>283.27346483485002</v>
      </c>
    </row>
    <row r="5" spans="1:5" ht="21" x14ac:dyDescent="0.25">
      <c r="A5" s="8">
        <v>44987</v>
      </c>
      <c r="B5" s="10">
        <f>'2022_MkWh'!B5*'2023_MkWh_forecast'!$C$21</f>
        <v>232.22232514459998</v>
      </c>
      <c r="C5" s="11"/>
      <c r="D5" s="8">
        <v>44637</v>
      </c>
      <c r="E5" s="10">
        <f>'2022_MkWh'!E5*'2023_MkWh_forecast'!$C$21</f>
        <v>285.98891436395002</v>
      </c>
    </row>
    <row r="6" spans="1:5" ht="21" x14ac:dyDescent="0.25">
      <c r="A6" s="8">
        <v>44988</v>
      </c>
      <c r="B6" s="10">
        <f>'2022_MkWh'!B6*'2023_MkWh_forecast'!$C$21</f>
        <v>235.74281368609999</v>
      </c>
      <c r="C6" s="11"/>
      <c r="D6" s="8">
        <v>44638</v>
      </c>
      <c r="E6" s="10">
        <f>'2022_MkWh'!E6*'2023_MkWh_forecast'!$C$21</f>
        <v>266.34842132745001</v>
      </c>
    </row>
    <row r="7" spans="1:5" ht="21" x14ac:dyDescent="0.25">
      <c r="A7" s="8">
        <v>44989</v>
      </c>
      <c r="B7" s="10">
        <f>'2022_MkWh'!B7*'2023_MkWh_forecast'!$C$21</f>
        <v>210.29436231545</v>
      </c>
      <c r="C7" s="11"/>
      <c r="D7" s="8">
        <v>44639</v>
      </c>
      <c r="E7" s="10">
        <f>'2022_MkWh'!E7*'2023_MkWh_forecast'!$C$21</f>
        <v>262.17019125779996</v>
      </c>
    </row>
    <row r="8" spans="1:5" ht="21" x14ac:dyDescent="0.25">
      <c r="A8" s="8">
        <v>44990</v>
      </c>
      <c r="B8" s="10">
        <f>'2022_MkWh'!B8*'2023_MkWh_forecast'!$C$21</f>
        <v>231.56833255184998</v>
      </c>
      <c r="C8" s="11"/>
      <c r="D8" s="8">
        <v>44640</v>
      </c>
      <c r="E8" s="10">
        <f>'2022_MkWh'!E8*'2023_MkWh_forecast'!$C$21</f>
        <v>289.43131425109999</v>
      </c>
    </row>
    <row r="9" spans="1:5" ht="21" x14ac:dyDescent="0.25">
      <c r="A9" s="8">
        <v>44991</v>
      </c>
      <c r="B9" s="10">
        <f>'2022_MkWh'!B9*'2023_MkWh_forecast'!$C$21</f>
        <v>242.91217427294998</v>
      </c>
      <c r="C9" s="11"/>
      <c r="D9" s="8">
        <v>44641</v>
      </c>
      <c r="E9" s="10">
        <f>'2022_MkWh'!E9*'2023_MkWh_forecast'!$C$21</f>
        <v>296.02233748325</v>
      </c>
    </row>
    <row r="10" spans="1:5" ht="21" x14ac:dyDescent="0.25">
      <c r="A10" s="8">
        <v>44992</v>
      </c>
      <c r="B10" s="10">
        <f>'2022_MkWh'!B10*'2023_MkWh_forecast'!$C$21</f>
        <v>250.10348988905</v>
      </c>
      <c r="C10" s="11"/>
      <c r="D10" s="8">
        <v>44642</v>
      </c>
      <c r="E10" s="10">
        <f>'2022_MkWh'!E10*'2023_MkWh_forecast'!$C$21</f>
        <v>310.72416057970003</v>
      </c>
    </row>
    <row r="11" spans="1:5" ht="21" x14ac:dyDescent="0.25">
      <c r="A11" s="8">
        <v>44993</v>
      </c>
      <c r="B11" s="10">
        <f>'2022_MkWh'!B11*'2023_MkWh_forecast'!$C$21</f>
        <v>252.40213338059999</v>
      </c>
      <c r="C11" s="11"/>
      <c r="D11" s="8">
        <v>44643</v>
      </c>
      <c r="E11" s="10">
        <f>'2022_MkWh'!E11*'2023_MkWh_forecast'!$C$21</f>
        <v>309.64259321589998</v>
      </c>
    </row>
    <row r="12" spans="1:5" ht="21" x14ac:dyDescent="0.25">
      <c r="A12" s="8">
        <v>44994</v>
      </c>
      <c r="B12" s="10">
        <f>'2022_MkWh'!B12*'2023_MkWh_forecast'!$C$21</f>
        <v>259.85083941285001</v>
      </c>
      <c r="C12" s="11"/>
      <c r="D12" s="8">
        <v>44644</v>
      </c>
      <c r="E12" s="10">
        <f>'2022_MkWh'!E12*'2023_MkWh_forecast'!$C$21</f>
        <v>308.3393434912</v>
      </c>
    </row>
    <row r="13" spans="1:5" ht="21" x14ac:dyDescent="0.25">
      <c r="A13" s="8">
        <v>44995</v>
      </c>
      <c r="B13" s="10">
        <f>'2022_MkWh'!B13*'2023_MkWh_forecast'!$C$21</f>
        <v>259.17428058864999</v>
      </c>
      <c r="C13" s="11"/>
      <c r="D13" s="8">
        <v>44645</v>
      </c>
      <c r="E13" s="10">
        <f>'2022_MkWh'!E13*'2023_MkWh_forecast'!$C$21</f>
        <v>285.5606430446</v>
      </c>
    </row>
    <row r="14" spans="1:5" ht="21" x14ac:dyDescent="0.25">
      <c r="A14" s="8">
        <v>44996</v>
      </c>
      <c r="B14" s="10">
        <f>'2022_MkWh'!B14*'2023_MkWh_forecast'!$C$21</f>
        <v>236.57887203474996</v>
      </c>
      <c r="C14" s="11"/>
      <c r="D14" s="8">
        <v>44646</v>
      </c>
      <c r="E14" s="10">
        <f>'2022_MkWh'!E14*'2023_MkWh_forecast'!$C$21</f>
        <v>287.48439322399997</v>
      </c>
    </row>
    <row r="15" spans="1:5" ht="21" x14ac:dyDescent="0.25">
      <c r="A15" s="8">
        <v>44997</v>
      </c>
      <c r="B15" s="10">
        <f>'2022_MkWh'!B15*'2023_MkWh_forecast'!$C$21</f>
        <v>247.25954548084999</v>
      </c>
      <c r="C15" s="11"/>
      <c r="D15" s="8">
        <v>44647</v>
      </c>
      <c r="E15" s="10">
        <f>'2022_MkWh'!E15*'2023_MkWh_forecast'!$C$21</f>
        <v>304.14525940154999</v>
      </c>
    </row>
    <row r="16" spans="1:5" ht="21" x14ac:dyDescent="0.25">
      <c r="A16" s="8">
        <v>44998</v>
      </c>
      <c r="B16" s="10">
        <f>'2022_MkWh'!B16*'2023_MkWh_forecast'!$C$21</f>
        <v>264.18892914014998</v>
      </c>
      <c r="C16" s="11"/>
      <c r="D16" s="8">
        <v>44648</v>
      </c>
      <c r="E16" s="10">
        <f>'2022_MkWh'!E16*'2023_MkWh_forecast'!$C$21</f>
        <v>308.14150940860003</v>
      </c>
    </row>
    <row r="17" spans="1:5" ht="21" x14ac:dyDescent="0.25">
      <c r="A17" s="8">
        <v>44999</v>
      </c>
      <c r="B17" s="10">
        <f>'2022_MkWh'!B17*'2023_MkWh_forecast'!$C$21</f>
        <v>270.80737724459999</v>
      </c>
      <c r="C17" s="11"/>
      <c r="D17" s="8">
        <v>44649</v>
      </c>
      <c r="E17" s="10">
        <f>'2022_MkWh'!E17*'2023_MkWh_forecast'!$C$21</f>
        <v>302.24178440014998</v>
      </c>
    </row>
    <row r="18" spans="1:5" ht="21" x14ac:dyDescent="0.25">
      <c r="A18" s="8">
        <v>45000</v>
      </c>
      <c r="B18" s="10">
        <f>'2022_MkWh'!B18*'2023_MkWh_forecast'!$C$21</f>
        <v>277.24923144345001</v>
      </c>
      <c r="C18" s="11"/>
      <c r="D18" s="8">
        <v>44650</v>
      </c>
      <c r="E18" s="10">
        <f>'2022_MkWh'!E18*'2023_MkWh_forecast'!$C$21</f>
        <v>303.92062625295</v>
      </c>
    </row>
    <row r="19" spans="1:5" ht="21" x14ac:dyDescent="0.25">
      <c r="A19" s="9"/>
      <c r="B19" s="12"/>
      <c r="C19" s="11"/>
      <c r="D19" s="8">
        <v>44651</v>
      </c>
      <c r="E19" s="10">
        <f>'2022_MkWh'!E19*'2023_MkWh_forecast'!$C$21</f>
        <v>307.78722505299999</v>
      </c>
    </row>
    <row r="20" spans="1:5" x14ac:dyDescent="0.25">
      <c r="A20" s="13"/>
      <c r="B20" s="13"/>
      <c r="C20" s="13"/>
      <c r="D20" s="13"/>
      <c r="E20" s="13"/>
    </row>
    <row r="21" spans="1:5" ht="21" x14ac:dyDescent="0.35">
      <c r="A21" s="14" t="s">
        <v>12</v>
      </c>
      <c r="B21" s="14"/>
      <c r="C21" s="15">
        <f>1.085</f>
        <v>1.085</v>
      </c>
      <c r="D21" s="13"/>
      <c r="E21" s="13"/>
    </row>
  </sheetData>
  <mergeCells count="2">
    <mergeCell ref="A1:E1"/>
    <mergeCell ref="A21:B21"/>
  </mergeCells>
  <pageMargins left="1" right="1" top="1" bottom="1" header="0.5" footer="0.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FWise</vt:lpstr>
      <vt:lpstr>2022_MkWh</vt:lpstr>
      <vt:lpstr>2023_MkWh_forecast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2023-02-27T08:12:03Z</dcterms:created>
  <cp:lastModifiedBy>user</cp:lastModifiedBy>
  <cp:lastPrinted>2023-02-27T08:17:59Z</cp:lastPrinted>
  <dcterms:modified xsi:type="dcterms:W3CDTF">2023-02-27T08:22:32Z</dcterms:modified>
</cp:coreProperties>
</file>