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ohamadMahdi Yektaie\Desktop\mobirise\"/>
    </mc:Choice>
  </mc:AlternateContent>
  <xr:revisionPtr revIDLastSave="0" documentId="13_ncr:1_{63E896EA-5414-419E-B225-211A2B4725CB}" xr6:coauthVersionLast="38" xr6:coauthVersionMax="38" xr10:uidLastSave="{00000000-0000-0000-0000-000000000000}"/>
  <bookViews>
    <workbookView xWindow="0" yWindow="0" windowWidth="27690" windowHeight="13020" xr2:uid="{00000000-000D-0000-FFFF-FFFF00000000}"/>
  </bookViews>
  <sheets>
    <sheet name="مثال 1" sheetId="2" r:id="rId1"/>
    <sheet name="مثال 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9" i="3"/>
  <c r="R8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O2" i="2"/>
  <c r="N2" i="2"/>
  <c r="M2" i="2"/>
  <c r="L2" i="2"/>
  <c r="K2" i="2"/>
  <c r="C421" i="3" l="1"/>
  <c r="G421" i="3" s="1"/>
  <c r="C420" i="3"/>
  <c r="G420" i="3" s="1"/>
  <c r="C419" i="3"/>
  <c r="G419" i="3" s="1"/>
  <c r="C418" i="3"/>
  <c r="G418" i="3" s="1"/>
  <c r="C417" i="3"/>
  <c r="G417" i="3" s="1"/>
  <c r="C416" i="3"/>
  <c r="G416" i="3" s="1"/>
  <c r="C415" i="3"/>
  <c r="G415" i="3" s="1"/>
  <c r="C414" i="3"/>
  <c r="G414" i="3" s="1"/>
  <c r="C413" i="3"/>
  <c r="G413" i="3" s="1"/>
  <c r="C412" i="3"/>
  <c r="G412" i="3" s="1"/>
  <c r="C411" i="3"/>
  <c r="G411" i="3" s="1"/>
  <c r="C410" i="3"/>
  <c r="G410" i="3" s="1"/>
  <c r="C409" i="3"/>
  <c r="G409" i="3" s="1"/>
  <c r="C408" i="3"/>
  <c r="G408" i="3" s="1"/>
  <c r="C407" i="3"/>
  <c r="G407" i="3" s="1"/>
  <c r="C406" i="3"/>
  <c r="G406" i="3" s="1"/>
  <c r="C405" i="3"/>
  <c r="G405" i="3" s="1"/>
  <c r="C404" i="3"/>
  <c r="G404" i="3" s="1"/>
  <c r="C403" i="3"/>
  <c r="G403" i="3" s="1"/>
  <c r="C402" i="3"/>
  <c r="G402" i="3" s="1"/>
  <c r="C401" i="3"/>
  <c r="G401" i="3" s="1"/>
  <c r="C400" i="3"/>
  <c r="G400" i="3" s="1"/>
  <c r="C399" i="3"/>
  <c r="G399" i="3" s="1"/>
  <c r="C398" i="3"/>
  <c r="G398" i="3" s="1"/>
  <c r="C397" i="3"/>
  <c r="G397" i="3" s="1"/>
  <c r="C396" i="3"/>
  <c r="G396" i="3" s="1"/>
  <c r="C395" i="3"/>
  <c r="G395" i="3" s="1"/>
  <c r="C394" i="3"/>
  <c r="G394" i="3" s="1"/>
  <c r="C393" i="3"/>
  <c r="G393" i="3" s="1"/>
  <c r="C392" i="3"/>
  <c r="G392" i="3" s="1"/>
  <c r="C391" i="3"/>
  <c r="G391" i="3" s="1"/>
  <c r="C390" i="3"/>
  <c r="G390" i="3" s="1"/>
  <c r="C389" i="3"/>
  <c r="G389" i="3" s="1"/>
  <c r="C388" i="3"/>
  <c r="G388" i="3" s="1"/>
  <c r="C387" i="3"/>
  <c r="G387" i="3" s="1"/>
  <c r="C386" i="3"/>
  <c r="G386" i="3" s="1"/>
  <c r="G385" i="3"/>
  <c r="C385" i="3"/>
  <c r="G384" i="3"/>
  <c r="C384" i="3"/>
  <c r="G383" i="3"/>
  <c r="C383" i="3"/>
  <c r="C382" i="3"/>
  <c r="G382" i="3" s="1"/>
  <c r="C381" i="3"/>
  <c r="G381" i="3" s="1"/>
  <c r="C380" i="3"/>
  <c r="G380" i="3" s="1"/>
  <c r="C379" i="3"/>
  <c r="G379" i="3" s="1"/>
  <c r="C378" i="3"/>
  <c r="G378" i="3" s="1"/>
  <c r="C377" i="3"/>
  <c r="G377" i="3" s="1"/>
  <c r="C376" i="3"/>
  <c r="G376" i="3" s="1"/>
  <c r="C375" i="3"/>
  <c r="G375" i="3" s="1"/>
  <c r="C374" i="3"/>
  <c r="G374" i="3" s="1"/>
  <c r="C373" i="3"/>
  <c r="G373" i="3" s="1"/>
  <c r="C372" i="3"/>
  <c r="G372" i="3" s="1"/>
  <c r="C371" i="3"/>
  <c r="G371" i="3" s="1"/>
  <c r="C370" i="3"/>
  <c r="G370" i="3" s="1"/>
  <c r="C369" i="3"/>
  <c r="G369" i="3" s="1"/>
  <c r="C368" i="3"/>
  <c r="G368" i="3" s="1"/>
  <c r="C367" i="3"/>
  <c r="G367" i="3" s="1"/>
  <c r="C366" i="3"/>
  <c r="G366" i="3" s="1"/>
  <c r="C365" i="3"/>
  <c r="G365" i="3" s="1"/>
  <c r="C364" i="3"/>
  <c r="G364" i="3" s="1"/>
  <c r="C363" i="3"/>
  <c r="G363" i="3" s="1"/>
  <c r="C362" i="3"/>
  <c r="G362" i="3" s="1"/>
  <c r="C361" i="3"/>
  <c r="G361" i="3" s="1"/>
  <c r="C360" i="3"/>
  <c r="G360" i="3" s="1"/>
  <c r="C359" i="3"/>
  <c r="G359" i="3" s="1"/>
  <c r="C358" i="3"/>
  <c r="G358" i="3" s="1"/>
  <c r="C357" i="3"/>
  <c r="G357" i="3" s="1"/>
  <c r="C356" i="3"/>
  <c r="G356" i="3" s="1"/>
  <c r="C355" i="3"/>
  <c r="G355" i="3" s="1"/>
  <c r="C354" i="3"/>
  <c r="G354" i="3" s="1"/>
  <c r="C353" i="3"/>
  <c r="G353" i="3" s="1"/>
  <c r="C352" i="3"/>
  <c r="G352" i="3" s="1"/>
  <c r="C351" i="3"/>
  <c r="G351" i="3" s="1"/>
  <c r="C350" i="3"/>
  <c r="G350" i="3" s="1"/>
  <c r="C349" i="3"/>
  <c r="G349" i="3" s="1"/>
  <c r="C348" i="3"/>
  <c r="G348" i="3" s="1"/>
  <c r="C347" i="3"/>
  <c r="G347" i="3" s="1"/>
  <c r="C346" i="3"/>
  <c r="G346" i="3" s="1"/>
  <c r="C345" i="3"/>
  <c r="G345" i="3" s="1"/>
  <c r="C344" i="3"/>
  <c r="G344" i="3" s="1"/>
  <c r="C343" i="3"/>
  <c r="G343" i="3" s="1"/>
  <c r="C342" i="3"/>
  <c r="G342" i="3" s="1"/>
  <c r="C341" i="3"/>
  <c r="G341" i="3" s="1"/>
  <c r="C340" i="3"/>
  <c r="G340" i="3" s="1"/>
  <c r="C339" i="3"/>
  <c r="G339" i="3" s="1"/>
  <c r="C338" i="3"/>
  <c r="G338" i="3" s="1"/>
  <c r="C337" i="3"/>
  <c r="G337" i="3" s="1"/>
  <c r="C336" i="3"/>
  <c r="G336" i="3" s="1"/>
  <c r="C335" i="3"/>
  <c r="G335" i="3" s="1"/>
  <c r="G334" i="3"/>
  <c r="C334" i="3"/>
  <c r="C333" i="3"/>
  <c r="G333" i="3" s="1"/>
  <c r="C332" i="3"/>
  <c r="G332" i="3" s="1"/>
  <c r="C331" i="3"/>
  <c r="G331" i="3" s="1"/>
  <c r="G330" i="3"/>
  <c r="C330" i="3"/>
  <c r="C329" i="3"/>
  <c r="G329" i="3" s="1"/>
  <c r="C328" i="3"/>
  <c r="G328" i="3" s="1"/>
  <c r="C327" i="3"/>
  <c r="G327" i="3" s="1"/>
  <c r="G326" i="3"/>
  <c r="C326" i="3"/>
  <c r="C325" i="3"/>
  <c r="G325" i="3" s="1"/>
  <c r="C324" i="3"/>
  <c r="G324" i="3" s="1"/>
  <c r="C323" i="3"/>
  <c r="G323" i="3" s="1"/>
  <c r="C322" i="3"/>
  <c r="G322" i="3" s="1"/>
  <c r="C321" i="3"/>
  <c r="G321" i="3" s="1"/>
  <c r="C320" i="3"/>
  <c r="G320" i="3" s="1"/>
  <c r="C319" i="3"/>
  <c r="G319" i="3" s="1"/>
  <c r="C318" i="3"/>
  <c r="G318" i="3" s="1"/>
  <c r="C317" i="3"/>
  <c r="G317" i="3" s="1"/>
  <c r="C316" i="3"/>
  <c r="G316" i="3" s="1"/>
  <c r="C315" i="3"/>
  <c r="G315" i="3" s="1"/>
  <c r="C314" i="3"/>
  <c r="G314" i="3" s="1"/>
  <c r="C313" i="3"/>
  <c r="G313" i="3" s="1"/>
  <c r="C312" i="3"/>
  <c r="G312" i="3" s="1"/>
  <c r="C311" i="3"/>
  <c r="G311" i="3" s="1"/>
  <c r="C310" i="3"/>
  <c r="G310" i="3" s="1"/>
  <c r="C309" i="3"/>
  <c r="G309" i="3" s="1"/>
  <c r="C308" i="3"/>
  <c r="G308" i="3" s="1"/>
  <c r="C307" i="3"/>
  <c r="G307" i="3" s="1"/>
  <c r="C306" i="3"/>
  <c r="G306" i="3" s="1"/>
  <c r="C305" i="3"/>
  <c r="G305" i="3" s="1"/>
  <c r="C304" i="3"/>
  <c r="G304" i="3" s="1"/>
  <c r="C303" i="3"/>
  <c r="G303" i="3" s="1"/>
  <c r="C302" i="3"/>
  <c r="G302" i="3" s="1"/>
  <c r="C301" i="3"/>
  <c r="G301" i="3" s="1"/>
  <c r="C300" i="3"/>
  <c r="G300" i="3" s="1"/>
  <c r="C299" i="3"/>
  <c r="G299" i="3" s="1"/>
  <c r="C298" i="3"/>
  <c r="G298" i="3" s="1"/>
  <c r="C297" i="3"/>
  <c r="G297" i="3" s="1"/>
  <c r="C296" i="3"/>
  <c r="G296" i="3" s="1"/>
  <c r="C295" i="3"/>
  <c r="G295" i="3" s="1"/>
  <c r="C294" i="3"/>
  <c r="G294" i="3" s="1"/>
  <c r="C293" i="3"/>
  <c r="G293" i="3" s="1"/>
  <c r="C292" i="3"/>
  <c r="G292" i="3" s="1"/>
  <c r="C291" i="3"/>
  <c r="G291" i="3" s="1"/>
  <c r="C290" i="3"/>
  <c r="G290" i="3" s="1"/>
  <c r="C289" i="3"/>
  <c r="G289" i="3" s="1"/>
  <c r="C288" i="3"/>
  <c r="G288" i="3" s="1"/>
  <c r="C287" i="3"/>
  <c r="G287" i="3" s="1"/>
  <c r="C286" i="3"/>
  <c r="G286" i="3" s="1"/>
  <c r="C285" i="3"/>
  <c r="G285" i="3" s="1"/>
  <c r="C284" i="3"/>
  <c r="G284" i="3" s="1"/>
  <c r="C283" i="3"/>
  <c r="G283" i="3" s="1"/>
  <c r="C282" i="3"/>
  <c r="G282" i="3" s="1"/>
  <c r="C281" i="3"/>
  <c r="G281" i="3" s="1"/>
  <c r="C280" i="3"/>
  <c r="G280" i="3" s="1"/>
  <c r="C279" i="3"/>
  <c r="G279" i="3" s="1"/>
  <c r="C278" i="3"/>
  <c r="G278" i="3" s="1"/>
  <c r="C277" i="3"/>
  <c r="G277" i="3" s="1"/>
  <c r="C276" i="3"/>
  <c r="G276" i="3" s="1"/>
  <c r="C275" i="3"/>
  <c r="G275" i="3" s="1"/>
  <c r="C274" i="3"/>
  <c r="G274" i="3" s="1"/>
  <c r="C273" i="3"/>
  <c r="G273" i="3" s="1"/>
  <c r="C272" i="3"/>
  <c r="G272" i="3" s="1"/>
  <c r="C271" i="3"/>
  <c r="G271" i="3" s="1"/>
  <c r="C270" i="3"/>
  <c r="G270" i="3" s="1"/>
  <c r="C269" i="3"/>
  <c r="G269" i="3" s="1"/>
  <c r="C268" i="3"/>
  <c r="G268" i="3" s="1"/>
  <c r="C267" i="3"/>
  <c r="G267" i="3" s="1"/>
  <c r="C266" i="3"/>
  <c r="G266" i="3" s="1"/>
  <c r="C265" i="3"/>
  <c r="G265" i="3" s="1"/>
  <c r="C264" i="3"/>
  <c r="G264" i="3" s="1"/>
  <c r="C263" i="3"/>
  <c r="G263" i="3" s="1"/>
  <c r="C262" i="3"/>
  <c r="G262" i="3" s="1"/>
  <c r="C261" i="3"/>
  <c r="G261" i="3" s="1"/>
  <c r="C260" i="3"/>
  <c r="G260" i="3" s="1"/>
  <c r="C259" i="3"/>
  <c r="G259" i="3" s="1"/>
  <c r="C258" i="3"/>
  <c r="G258" i="3" s="1"/>
  <c r="C257" i="3"/>
  <c r="G257" i="3" s="1"/>
  <c r="C256" i="3"/>
  <c r="G256" i="3" s="1"/>
  <c r="C255" i="3"/>
  <c r="G255" i="3" s="1"/>
  <c r="C254" i="3"/>
  <c r="G254" i="3" s="1"/>
  <c r="C253" i="3"/>
  <c r="G253" i="3" s="1"/>
  <c r="C252" i="3"/>
  <c r="G252" i="3" s="1"/>
  <c r="C251" i="3"/>
  <c r="G251" i="3" s="1"/>
  <c r="C250" i="3"/>
  <c r="G250" i="3" s="1"/>
  <c r="C249" i="3"/>
  <c r="G249" i="3" s="1"/>
  <c r="C248" i="3"/>
  <c r="G248" i="3" s="1"/>
  <c r="C247" i="3"/>
  <c r="G247" i="3" s="1"/>
  <c r="C246" i="3"/>
  <c r="G246" i="3" s="1"/>
  <c r="C245" i="3"/>
  <c r="G245" i="3" s="1"/>
  <c r="G244" i="3"/>
  <c r="C244" i="3"/>
  <c r="C243" i="3"/>
  <c r="G243" i="3" s="1"/>
  <c r="C242" i="3"/>
  <c r="G242" i="3" s="1"/>
  <c r="C241" i="3"/>
  <c r="G241" i="3" s="1"/>
  <c r="G240" i="3"/>
  <c r="C240" i="3"/>
  <c r="C239" i="3"/>
  <c r="G239" i="3" s="1"/>
  <c r="C238" i="3"/>
  <c r="G238" i="3" s="1"/>
  <c r="C237" i="3"/>
  <c r="G237" i="3" s="1"/>
  <c r="G236" i="3"/>
  <c r="C236" i="3"/>
  <c r="C235" i="3"/>
  <c r="G235" i="3" s="1"/>
  <c r="C234" i="3"/>
  <c r="G234" i="3" s="1"/>
  <c r="C233" i="3"/>
  <c r="G233" i="3" s="1"/>
  <c r="G232" i="3"/>
  <c r="C232" i="3"/>
  <c r="C231" i="3"/>
  <c r="G231" i="3" s="1"/>
  <c r="C230" i="3"/>
  <c r="G230" i="3" s="1"/>
  <c r="C229" i="3"/>
  <c r="G229" i="3" s="1"/>
  <c r="G228" i="3"/>
  <c r="C228" i="3"/>
  <c r="C227" i="3"/>
  <c r="G227" i="3" s="1"/>
  <c r="C226" i="3"/>
  <c r="G226" i="3" s="1"/>
  <c r="C225" i="3"/>
  <c r="G225" i="3" s="1"/>
  <c r="C224" i="3"/>
  <c r="G224" i="3" s="1"/>
  <c r="C223" i="3"/>
  <c r="G223" i="3" s="1"/>
  <c r="C222" i="3"/>
  <c r="G222" i="3" s="1"/>
  <c r="C221" i="3"/>
  <c r="G221" i="3" s="1"/>
  <c r="G220" i="3"/>
  <c r="C220" i="3"/>
  <c r="C219" i="3"/>
  <c r="G219" i="3" s="1"/>
  <c r="C218" i="3"/>
  <c r="G218" i="3" s="1"/>
  <c r="C217" i="3"/>
  <c r="G217" i="3" s="1"/>
  <c r="C216" i="3"/>
  <c r="G216" i="3" s="1"/>
  <c r="C215" i="3"/>
  <c r="G215" i="3" s="1"/>
  <c r="C214" i="3"/>
  <c r="G214" i="3" s="1"/>
  <c r="C213" i="3"/>
  <c r="G213" i="3" s="1"/>
  <c r="C212" i="3"/>
  <c r="G212" i="3" s="1"/>
  <c r="C211" i="3"/>
  <c r="G211" i="3" s="1"/>
  <c r="C210" i="3"/>
  <c r="G210" i="3" s="1"/>
  <c r="C209" i="3"/>
  <c r="G209" i="3" s="1"/>
  <c r="C208" i="3"/>
  <c r="G208" i="3" s="1"/>
  <c r="C207" i="3"/>
  <c r="G207" i="3" s="1"/>
  <c r="C206" i="3"/>
  <c r="G206" i="3" s="1"/>
  <c r="C205" i="3"/>
  <c r="G205" i="3" s="1"/>
  <c r="C204" i="3"/>
  <c r="G204" i="3" s="1"/>
  <c r="C203" i="3"/>
  <c r="G203" i="3" s="1"/>
  <c r="C202" i="3"/>
  <c r="G202" i="3" s="1"/>
  <c r="C201" i="3"/>
  <c r="G201" i="3" s="1"/>
  <c r="C200" i="3"/>
  <c r="G200" i="3" s="1"/>
  <c r="C199" i="3"/>
  <c r="G199" i="3" s="1"/>
  <c r="C198" i="3"/>
  <c r="G198" i="3" s="1"/>
  <c r="C197" i="3"/>
  <c r="G197" i="3" s="1"/>
  <c r="G196" i="3"/>
  <c r="C196" i="3"/>
  <c r="C195" i="3"/>
  <c r="G195" i="3" s="1"/>
  <c r="C194" i="3"/>
  <c r="G194" i="3" s="1"/>
  <c r="C193" i="3"/>
  <c r="G193" i="3" s="1"/>
  <c r="C192" i="3"/>
  <c r="G192" i="3" s="1"/>
  <c r="C191" i="3"/>
  <c r="G191" i="3" s="1"/>
  <c r="C190" i="3"/>
  <c r="G190" i="3" s="1"/>
  <c r="C189" i="3"/>
  <c r="G189" i="3" s="1"/>
  <c r="C188" i="3"/>
  <c r="G188" i="3" s="1"/>
  <c r="C187" i="3"/>
  <c r="G187" i="3" s="1"/>
  <c r="C186" i="3"/>
  <c r="G186" i="3" s="1"/>
  <c r="C185" i="3"/>
  <c r="G185" i="3" s="1"/>
  <c r="C184" i="3"/>
  <c r="G184" i="3" s="1"/>
  <c r="C183" i="3"/>
  <c r="G183" i="3" s="1"/>
  <c r="C182" i="3"/>
  <c r="G182" i="3" s="1"/>
  <c r="C181" i="3"/>
  <c r="G181" i="3" s="1"/>
  <c r="G180" i="3"/>
  <c r="C180" i="3"/>
  <c r="C179" i="3"/>
  <c r="G179" i="3" s="1"/>
  <c r="C178" i="3"/>
  <c r="G178" i="3" s="1"/>
  <c r="C177" i="3"/>
  <c r="G177" i="3" s="1"/>
  <c r="C176" i="3"/>
  <c r="G176" i="3" s="1"/>
  <c r="C175" i="3"/>
  <c r="G175" i="3" s="1"/>
  <c r="C174" i="3"/>
  <c r="G174" i="3" s="1"/>
  <c r="C173" i="3"/>
  <c r="G173" i="3" s="1"/>
  <c r="G172" i="3"/>
  <c r="C172" i="3"/>
  <c r="C171" i="3"/>
  <c r="G171" i="3" s="1"/>
  <c r="C170" i="3"/>
  <c r="G170" i="3" s="1"/>
  <c r="C169" i="3"/>
  <c r="G169" i="3" s="1"/>
  <c r="C168" i="3"/>
  <c r="G168" i="3" s="1"/>
  <c r="C167" i="3"/>
  <c r="G167" i="3" s="1"/>
  <c r="C166" i="3"/>
  <c r="G166" i="3" s="1"/>
  <c r="C165" i="3"/>
  <c r="G165" i="3" s="1"/>
  <c r="C164" i="3"/>
  <c r="G164" i="3" s="1"/>
  <c r="C163" i="3"/>
  <c r="G163" i="3" s="1"/>
  <c r="C162" i="3"/>
  <c r="G162" i="3" s="1"/>
  <c r="C161" i="3"/>
  <c r="G161" i="3" s="1"/>
  <c r="C160" i="3"/>
  <c r="G160" i="3" s="1"/>
  <c r="C159" i="3"/>
  <c r="G159" i="3" s="1"/>
  <c r="C158" i="3"/>
  <c r="G158" i="3" s="1"/>
  <c r="C157" i="3"/>
  <c r="G157" i="3" s="1"/>
  <c r="G156" i="3"/>
  <c r="C156" i="3"/>
  <c r="C155" i="3"/>
  <c r="G155" i="3" s="1"/>
  <c r="C154" i="3"/>
  <c r="G154" i="3" s="1"/>
  <c r="C153" i="3"/>
  <c r="G153" i="3" s="1"/>
  <c r="C152" i="3"/>
  <c r="G152" i="3" s="1"/>
  <c r="C151" i="3"/>
  <c r="G151" i="3" s="1"/>
  <c r="C150" i="3"/>
  <c r="G150" i="3" s="1"/>
  <c r="C149" i="3"/>
  <c r="G149" i="3" s="1"/>
  <c r="C148" i="3"/>
  <c r="G148" i="3" s="1"/>
  <c r="C147" i="3"/>
  <c r="G147" i="3" s="1"/>
  <c r="C146" i="3"/>
  <c r="G146" i="3" s="1"/>
  <c r="C145" i="3"/>
  <c r="G145" i="3" s="1"/>
  <c r="G144" i="3"/>
  <c r="C144" i="3"/>
  <c r="C143" i="3"/>
  <c r="G143" i="3" s="1"/>
  <c r="C142" i="3"/>
  <c r="G142" i="3" s="1"/>
  <c r="C141" i="3"/>
  <c r="G141" i="3" s="1"/>
  <c r="C140" i="3"/>
  <c r="G140" i="3" s="1"/>
  <c r="C139" i="3"/>
  <c r="G139" i="3" s="1"/>
  <c r="C138" i="3"/>
  <c r="G138" i="3" s="1"/>
  <c r="C137" i="3"/>
  <c r="G137" i="3" s="1"/>
  <c r="C136" i="3"/>
  <c r="G136" i="3" s="1"/>
  <c r="C135" i="3"/>
  <c r="G135" i="3" s="1"/>
  <c r="C134" i="3"/>
  <c r="G134" i="3" s="1"/>
  <c r="C133" i="3"/>
  <c r="G133" i="3" s="1"/>
  <c r="C132" i="3"/>
  <c r="G132" i="3" s="1"/>
  <c r="C131" i="3"/>
  <c r="G131" i="3" s="1"/>
  <c r="C130" i="3"/>
  <c r="G130" i="3" s="1"/>
  <c r="C129" i="3"/>
  <c r="G129" i="3" s="1"/>
  <c r="C128" i="3"/>
  <c r="G128" i="3" s="1"/>
  <c r="C127" i="3"/>
  <c r="G127" i="3" s="1"/>
  <c r="C126" i="3"/>
  <c r="G126" i="3" s="1"/>
  <c r="C125" i="3"/>
  <c r="G125" i="3" s="1"/>
  <c r="C124" i="3"/>
  <c r="G124" i="3" s="1"/>
  <c r="C123" i="3"/>
  <c r="G123" i="3" s="1"/>
  <c r="C122" i="3"/>
  <c r="G122" i="3" s="1"/>
  <c r="C121" i="3"/>
  <c r="G121" i="3" s="1"/>
  <c r="C120" i="3"/>
  <c r="G120" i="3" s="1"/>
  <c r="C119" i="3"/>
  <c r="G119" i="3" s="1"/>
  <c r="C118" i="3"/>
  <c r="G118" i="3" s="1"/>
  <c r="C117" i="3"/>
  <c r="G117" i="3" s="1"/>
  <c r="C116" i="3"/>
  <c r="G116" i="3" s="1"/>
  <c r="C115" i="3"/>
  <c r="G115" i="3" s="1"/>
  <c r="C114" i="3"/>
  <c r="G114" i="3" s="1"/>
  <c r="C113" i="3"/>
  <c r="G113" i="3" s="1"/>
  <c r="C112" i="3"/>
  <c r="G112" i="3" s="1"/>
  <c r="C111" i="3"/>
  <c r="G111" i="3" s="1"/>
  <c r="C110" i="3"/>
  <c r="G110" i="3" s="1"/>
  <c r="C109" i="3"/>
  <c r="G109" i="3" s="1"/>
  <c r="C108" i="3"/>
  <c r="G108" i="3" s="1"/>
  <c r="C107" i="3"/>
  <c r="G107" i="3" s="1"/>
  <c r="C106" i="3"/>
  <c r="G106" i="3" s="1"/>
  <c r="C105" i="3"/>
  <c r="G105" i="3" s="1"/>
  <c r="C104" i="3"/>
  <c r="G104" i="3" s="1"/>
  <c r="C103" i="3"/>
  <c r="G103" i="3" s="1"/>
  <c r="C102" i="3"/>
  <c r="G102" i="3" s="1"/>
  <c r="C101" i="3"/>
  <c r="G101" i="3" s="1"/>
  <c r="C100" i="3"/>
  <c r="G100" i="3" s="1"/>
  <c r="C99" i="3"/>
  <c r="G99" i="3" s="1"/>
  <c r="C98" i="3"/>
  <c r="G98" i="3" s="1"/>
  <c r="C97" i="3"/>
  <c r="G97" i="3" s="1"/>
  <c r="C96" i="3"/>
  <c r="G96" i="3" s="1"/>
  <c r="C95" i="3"/>
  <c r="G95" i="3" s="1"/>
  <c r="C94" i="3"/>
  <c r="G94" i="3" s="1"/>
  <c r="C93" i="3"/>
  <c r="G93" i="3" s="1"/>
  <c r="C92" i="3"/>
  <c r="G92" i="3" s="1"/>
  <c r="C91" i="3"/>
  <c r="G91" i="3" s="1"/>
  <c r="C90" i="3"/>
  <c r="G90" i="3" s="1"/>
  <c r="C89" i="3"/>
  <c r="G89" i="3" s="1"/>
  <c r="C88" i="3"/>
  <c r="G88" i="3" s="1"/>
  <c r="C87" i="3"/>
  <c r="G87" i="3" s="1"/>
  <c r="C86" i="3"/>
  <c r="G86" i="3" s="1"/>
  <c r="C85" i="3"/>
  <c r="G85" i="3" s="1"/>
  <c r="C84" i="3"/>
  <c r="G84" i="3" s="1"/>
  <c r="C83" i="3"/>
  <c r="G83" i="3" s="1"/>
  <c r="C82" i="3"/>
  <c r="G82" i="3" s="1"/>
  <c r="C81" i="3"/>
  <c r="G81" i="3" s="1"/>
  <c r="C80" i="3"/>
  <c r="G80" i="3" s="1"/>
  <c r="C79" i="3"/>
  <c r="G79" i="3" s="1"/>
  <c r="C78" i="3"/>
  <c r="G78" i="3" s="1"/>
  <c r="C77" i="3"/>
  <c r="G77" i="3" s="1"/>
  <c r="C76" i="3"/>
  <c r="G76" i="3" s="1"/>
  <c r="C75" i="3"/>
  <c r="G75" i="3" s="1"/>
  <c r="C74" i="3"/>
  <c r="G74" i="3" s="1"/>
  <c r="C73" i="3"/>
  <c r="G73" i="3" s="1"/>
  <c r="C72" i="3"/>
  <c r="G72" i="3" s="1"/>
  <c r="C71" i="3"/>
  <c r="G71" i="3" s="1"/>
  <c r="C70" i="3"/>
  <c r="G70" i="3" s="1"/>
  <c r="C69" i="3"/>
  <c r="G69" i="3" s="1"/>
  <c r="C68" i="3"/>
  <c r="G68" i="3" s="1"/>
  <c r="C67" i="3"/>
  <c r="G67" i="3" s="1"/>
  <c r="C66" i="3"/>
  <c r="G66" i="3" s="1"/>
  <c r="C65" i="3"/>
  <c r="G65" i="3" s="1"/>
  <c r="C64" i="3"/>
  <c r="G64" i="3" s="1"/>
  <c r="C63" i="3"/>
  <c r="G63" i="3" s="1"/>
  <c r="C62" i="3"/>
  <c r="G62" i="3" s="1"/>
  <c r="C61" i="3"/>
  <c r="G61" i="3" s="1"/>
  <c r="C60" i="3"/>
  <c r="G60" i="3" s="1"/>
  <c r="C59" i="3"/>
  <c r="G59" i="3" s="1"/>
  <c r="C58" i="3"/>
  <c r="G58" i="3" s="1"/>
  <c r="C57" i="3"/>
  <c r="G57" i="3" s="1"/>
  <c r="C56" i="3"/>
  <c r="G56" i="3" s="1"/>
  <c r="C55" i="3"/>
  <c r="G55" i="3" s="1"/>
  <c r="C54" i="3"/>
  <c r="G54" i="3" s="1"/>
  <c r="C53" i="3"/>
  <c r="G53" i="3" s="1"/>
  <c r="C52" i="3"/>
  <c r="G52" i="3" s="1"/>
  <c r="C51" i="3"/>
  <c r="G51" i="3" s="1"/>
  <c r="C50" i="3"/>
  <c r="G50" i="3" s="1"/>
  <c r="C49" i="3"/>
  <c r="G49" i="3" s="1"/>
  <c r="C48" i="3"/>
  <c r="G48" i="3" s="1"/>
  <c r="C47" i="3"/>
  <c r="G47" i="3" s="1"/>
  <c r="C46" i="3"/>
  <c r="G46" i="3" s="1"/>
  <c r="C45" i="3"/>
  <c r="G45" i="3" s="1"/>
  <c r="C44" i="3"/>
  <c r="G44" i="3" s="1"/>
  <c r="C43" i="3"/>
  <c r="G43" i="3" s="1"/>
  <c r="C42" i="3"/>
  <c r="G42" i="3" s="1"/>
  <c r="C41" i="3"/>
  <c r="G41" i="3" s="1"/>
  <c r="C40" i="3"/>
  <c r="G40" i="3" s="1"/>
  <c r="C39" i="3"/>
  <c r="G39" i="3" s="1"/>
  <c r="C38" i="3"/>
  <c r="G38" i="3" s="1"/>
  <c r="C37" i="3"/>
  <c r="G37" i="3" s="1"/>
  <c r="C36" i="3"/>
  <c r="G36" i="3" s="1"/>
  <c r="C35" i="3"/>
  <c r="G35" i="3" s="1"/>
  <c r="C34" i="3"/>
  <c r="G34" i="3" s="1"/>
  <c r="C33" i="3"/>
  <c r="G33" i="3" s="1"/>
  <c r="C32" i="3"/>
  <c r="G32" i="3" s="1"/>
  <c r="C31" i="3"/>
  <c r="G31" i="3" s="1"/>
  <c r="C30" i="3"/>
  <c r="G30" i="3" s="1"/>
  <c r="C29" i="3"/>
  <c r="G29" i="3" s="1"/>
  <c r="C28" i="3"/>
  <c r="G28" i="3" s="1"/>
  <c r="C27" i="3"/>
  <c r="G27" i="3" s="1"/>
  <c r="C26" i="3"/>
  <c r="G26" i="3" s="1"/>
  <c r="C25" i="3"/>
  <c r="G25" i="3" s="1"/>
  <c r="G24" i="3"/>
  <c r="C24" i="3"/>
  <c r="C23" i="3"/>
  <c r="G23" i="3" s="1"/>
  <c r="C22" i="3"/>
  <c r="G22" i="3" s="1"/>
  <c r="C21" i="3"/>
  <c r="G21" i="3" s="1"/>
  <c r="C20" i="3"/>
  <c r="G20" i="3" s="1"/>
  <c r="C19" i="3"/>
  <c r="G19" i="3" s="1"/>
  <c r="C18" i="3"/>
  <c r="G18" i="3" s="1"/>
  <c r="C17" i="3"/>
  <c r="G17" i="3" s="1"/>
  <c r="C16" i="3"/>
  <c r="G16" i="3" s="1"/>
  <c r="C15" i="3"/>
  <c r="G15" i="3" s="1"/>
  <c r="C14" i="3"/>
  <c r="G14" i="3" s="1"/>
  <c r="C13" i="3"/>
  <c r="G13" i="3" s="1"/>
  <c r="C12" i="3"/>
  <c r="G12" i="3" s="1"/>
  <c r="C11" i="3"/>
  <c r="G11" i="3" s="1"/>
  <c r="G10" i="3"/>
  <c r="C10" i="3"/>
  <c r="C9" i="3"/>
  <c r="G9" i="3" s="1"/>
  <c r="C8" i="3"/>
  <c r="G8" i="3" s="1"/>
  <c r="C7" i="3"/>
  <c r="C6" i="3"/>
  <c r="G6" i="3" s="1"/>
  <c r="R5" i="3"/>
  <c r="I258" i="3" s="1"/>
  <c r="K5" i="3"/>
  <c r="C5" i="3"/>
  <c r="N4" i="3"/>
  <c r="C4" i="3"/>
  <c r="G4" i="3" s="1"/>
  <c r="I4" i="3" s="1"/>
  <c r="S3" i="3"/>
  <c r="O3" i="3"/>
  <c r="K3" i="3"/>
  <c r="C3" i="3"/>
  <c r="G3" i="3" s="1"/>
  <c r="S2" i="3"/>
  <c r="N2" i="3"/>
  <c r="C2" i="3"/>
  <c r="L2" i="3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I31" i="2"/>
  <c r="G31" i="2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I18" i="2"/>
  <c r="G18" i="2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I9" i="2"/>
  <c r="G9" i="2"/>
  <c r="G8" i="2"/>
  <c r="I8" i="2" s="1"/>
  <c r="G7" i="2"/>
  <c r="I7" i="2" s="1"/>
  <c r="I6" i="2"/>
  <c r="G6" i="2"/>
  <c r="G5" i="2"/>
  <c r="I5" i="2" s="1"/>
  <c r="G4" i="2"/>
  <c r="I4" i="2" s="1"/>
  <c r="S3" i="2"/>
  <c r="I3" i="2"/>
  <c r="G3" i="2"/>
  <c r="S2" i="2"/>
  <c r="R12" i="2"/>
  <c r="S12" i="2" s="1"/>
  <c r="T12" i="2" s="1"/>
  <c r="H2" i="2"/>
  <c r="G2" i="2"/>
  <c r="I2" i="2" s="1"/>
  <c r="J2" i="2" s="1"/>
  <c r="R14" i="2" l="1"/>
  <c r="S14" i="2" s="1"/>
  <c r="T14" i="2" s="1"/>
  <c r="K2" i="3"/>
  <c r="M3" i="3"/>
  <c r="L4" i="3"/>
  <c r="L5" i="3"/>
  <c r="N5" i="3"/>
  <c r="K6" i="3"/>
  <c r="L7" i="3"/>
  <c r="K8" i="3"/>
  <c r="L9" i="3"/>
  <c r="I10" i="3"/>
  <c r="M11" i="3"/>
  <c r="I15" i="3"/>
  <c r="L22" i="3"/>
  <c r="L134" i="3"/>
  <c r="M149" i="3"/>
  <c r="M2" i="3"/>
  <c r="N3" i="3"/>
  <c r="M4" i="3"/>
  <c r="G5" i="3"/>
  <c r="I5" i="3" s="1"/>
  <c r="O5" i="3"/>
  <c r="L6" i="3"/>
  <c r="M7" i="3"/>
  <c r="L8" i="3"/>
  <c r="M9" i="3"/>
  <c r="K10" i="3"/>
  <c r="O11" i="3"/>
  <c r="N14" i="3"/>
  <c r="M15" i="3"/>
  <c r="N17" i="3"/>
  <c r="N19" i="3"/>
  <c r="N21" i="3"/>
  <c r="L24" i="3"/>
  <c r="L29" i="3"/>
  <c r="N32" i="3"/>
  <c r="L37" i="3"/>
  <c r="N40" i="3"/>
  <c r="L45" i="3"/>
  <c r="N48" i="3"/>
  <c r="L53" i="3"/>
  <c r="N56" i="3"/>
  <c r="L61" i="3"/>
  <c r="N64" i="3"/>
  <c r="L69" i="3"/>
  <c r="N72" i="3"/>
  <c r="L77" i="3"/>
  <c r="N80" i="3"/>
  <c r="L85" i="3"/>
  <c r="N88" i="3"/>
  <c r="L93" i="3"/>
  <c r="N96" i="3"/>
  <c r="L101" i="3"/>
  <c r="N104" i="3"/>
  <c r="L109" i="3"/>
  <c r="N112" i="3"/>
  <c r="L117" i="3"/>
  <c r="N120" i="3"/>
  <c r="L125" i="3"/>
  <c r="N138" i="3"/>
  <c r="L204" i="3"/>
  <c r="N360" i="3"/>
  <c r="R11" i="2"/>
  <c r="S11" i="2" s="1"/>
  <c r="T11" i="2" s="1"/>
  <c r="R13" i="2"/>
  <c r="S13" i="2" s="1"/>
  <c r="T13" i="2" s="1"/>
  <c r="N6" i="3"/>
  <c r="N7" i="3"/>
  <c r="N8" i="3"/>
  <c r="I9" i="3"/>
  <c r="O9" i="3"/>
  <c r="M10" i="3"/>
  <c r="I11" i="3"/>
  <c r="K13" i="3"/>
  <c r="N23" i="3"/>
  <c r="I159" i="3"/>
  <c r="N183" i="3"/>
  <c r="M219" i="3"/>
  <c r="R15" i="2"/>
  <c r="S15" i="2" s="1"/>
  <c r="T15" i="2" s="1"/>
  <c r="J3" i="2"/>
  <c r="H3" i="2"/>
  <c r="H4" i="2" s="1"/>
  <c r="G2" i="3"/>
  <c r="I2" i="3" s="1"/>
  <c r="J2" i="3" s="1"/>
  <c r="O2" i="3"/>
  <c r="L3" i="3"/>
  <c r="K4" i="3"/>
  <c r="O4" i="3"/>
  <c r="M5" i="3"/>
  <c r="O6" i="3"/>
  <c r="O8" i="3"/>
  <c r="K9" i="3"/>
  <c r="O10" i="3"/>
  <c r="K11" i="3"/>
  <c r="L12" i="3"/>
  <c r="O13" i="3"/>
  <c r="L16" i="3"/>
  <c r="L18" i="3"/>
  <c r="L20" i="3"/>
  <c r="N25" i="3"/>
  <c r="N28" i="3"/>
  <c r="L33" i="3"/>
  <c r="N36" i="3"/>
  <c r="L41" i="3"/>
  <c r="N44" i="3"/>
  <c r="L49" i="3"/>
  <c r="N52" i="3"/>
  <c r="L57" i="3"/>
  <c r="N60" i="3"/>
  <c r="L65" i="3"/>
  <c r="N68" i="3"/>
  <c r="L73" i="3"/>
  <c r="N76" i="3"/>
  <c r="L81" i="3"/>
  <c r="N84" i="3"/>
  <c r="L89" i="3"/>
  <c r="N92" i="3"/>
  <c r="L97" i="3"/>
  <c r="N100" i="3"/>
  <c r="L105" i="3"/>
  <c r="N108" i="3"/>
  <c r="L113" i="3"/>
  <c r="N116" i="3"/>
  <c r="L121" i="3"/>
  <c r="N124" i="3"/>
  <c r="L130" i="3"/>
  <c r="I145" i="3"/>
  <c r="L255" i="3"/>
  <c r="I3" i="3"/>
  <c r="J3" i="3" s="1"/>
  <c r="J4" i="3" s="1"/>
  <c r="J5" i="3" s="1"/>
  <c r="H2" i="3"/>
  <c r="H3" i="3" s="1"/>
  <c r="H4" i="3" s="1"/>
  <c r="H5" i="3" s="1"/>
  <c r="H6" i="3" s="1"/>
  <c r="O421" i="3"/>
  <c r="K421" i="3"/>
  <c r="M420" i="3"/>
  <c r="I420" i="3"/>
  <c r="O419" i="3"/>
  <c r="K419" i="3"/>
  <c r="M418" i="3"/>
  <c r="I418" i="3"/>
  <c r="O417" i="3"/>
  <c r="K417" i="3"/>
  <c r="M416" i="3"/>
  <c r="I416" i="3"/>
  <c r="O415" i="3"/>
  <c r="K415" i="3"/>
  <c r="M414" i="3"/>
  <c r="I414" i="3"/>
  <c r="O413" i="3"/>
  <c r="K413" i="3"/>
  <c r="M412" i="3"/>
  <c r="I412" i="3"/>
  <c r="O411" i="3"/>
  <c r="K411" i="3"/>
  <c r="M410" i="3"/>
  <c r="I410" i="3"/>
  <c r="O409" i="3"/>
  <c r="K409" i="3"/>
  <c r="M408" i="3"/>
  <c r="I408" i="3"/>
  <c r="O407" i="3"/>
  <c r="K407" i="3"/>
  <c r="M406" i="3"/>
  <c r="I406" i="3"/>
  <c r="O405" i="3"/>
  <c r="K405" i="3"/>
  <c r="M404" i="3"/>
  <c r="I404" i="3"/>
  <c r="O403" i="3"/>
  <c r="K403" i="3"/>
  <c r="M402" i="3"/>
  <c r="I402" i="3"/>
  <c r="O401" i="3"/>
  <c r="K401" i="3"/>
  <c r="M400" i="3"/>
  <c r="I400" i="3"/>
  <c r="O399" i="3"/>
  <c r="K399" i="3"/>
  <c r="M398" i="3"/>
  <c r="I398" i="3"/>
  <c r="O397" i="3"/>
  <c r="K397" i="3"/>
  <c r="M396" i="3"/>
  <c r="I396" i="3"/>
  <c r="O395" i="3"/>
  <c r="K395" i="3"/>
  <c r="M394" i="3"/>
  <c r="I394" i="3"/>
  <c r="O393" i="3"/>
  <c r="K393" i="3"/>
  <c r="M392" i="3"/>
  <c r="I392" i="3"/>
  <c r="O391" i="3"/>
  <c r="K391" i="3"/>
  <c r="M390" i="3"/>
  <c r="I390" i="3"/>
  <c r="O389" i="3"/>
  <c r="K389" i="3"/>
  <c r="M388" i="3"/>
  <c r="N421" i="3"/>
  <c r="L420" i="3"/>
  <c r="N419" i="3"/>
  <c r="L418" i="3"/>
  <c r="N417" i="3"/>
  <c r="L416" i="3"/>
  <c r="N415" i="3"/>
  <c r="L414" i="3"/>
  <c r="N413" i="3"/>
  <c r="L412" i="3"/>
  <c r="N411" i="3"/>
  <c r="L410" i="3"/>
  <c r="N409" i="3"/>
  <c r="L408" i="3"/>
  <c r="N407" i="3"/>
  <c r="L406" i="3"/>
  <c r="N405" i="3"/>
  <c r="L404" i="3"/>
  <c r="N403" i="3"/>
  <c r="L402" i="3"/>
  <c r="N401" i="3"/>
  <c r="L400" i="3"/>
  <c r="N399" i="3"/>
  <c r="L398" i="3"/>
  <c r="N397" i="3"/>
  <c r="L396" i="3"/>
  <c r="N395" i="3"/>
  <c r="M421" i="3"/>
  <c r="I421" i="3"/>
  <c r="O420" i="3"/>
  <c r="K420" i="3"/>
  <c r="M419" i="3"/>
  <c r="I419" i="3"/>
  <c r="O418" i="3"/>
  <c r="K418" i="3"/>
  <c r="M417" i="3"/>
  <c r="I417" i="3"/>
  <c r="O416" i="3"/>
  <c r="K416" i="3"/>
  <c r="M415" i="3"/>
  <c r="I415" i="3"/>
  <c r="O414" i="3"/>
  <c r="K414" i="3"/>
  <c r="M413" i="3"/>
  <c r="I413" i="3"/>
  <c r="O412" i="3"/>
  <c r="K412" i="3"/>
  <c r="M411" i="3"/>
  <c r="I411" i="3"/>
  <c r="O410" i="3"/>
  <c r="K410" i="3"/>
  <c r="M409" i="3"/>
  <c r="I409" i="3"/>
  <c r="O408" i="3"/>
  <c r="K408" i="3"/>
  <c r="M407" i="3"/>
  <c r="I407" i="3"/>
  <c r="O406" i="3"/>
  <c r="K406" i="3"/>
  <c r="M405" i="3"/>
  <c r="I405" i="3"/>
  <c r="O404" i="3"/>
  <c r="K404" i="3"/>
  <c r="M403" i="3"/>
  <c r="I403" i="3"/>
  <c r="O402" i="3"/>
  <c r="K402" i="3"/>
  <c r="M401" i="3"/>
  <c r="I401" i="3"/>
  <c r="O400" i="3"/>
  <c r="K400" i="3"/>
  <c r="M399" i="3"/>
  <c r="I399" i="3"/>
  <c r="O398" i="3"/>
  <c r="K398" i="3"/>
  <c r="M397" i="3"/>
  <c r="I397" i="3"/>
  <c r="O396" i="3"/>
  <c r="K396" i="3"/>
  <c r="M395" i="3"/>
  <c r="I395" i="3"/>
  <c r="O394" i="3"/>
  <c r="K394" i="3"/>
  <c r="M393" i="3"/>
  <c r="I393" i="3"/>
  <c r="O392" i="3"/>
  <c r="K392" i="3"/>
  <c r="M391" i="3"/>
  <c r="I391" i="3"/>
  <c r="O390" i="3"/>
  <c r="K390" i="3"/>
  <c r="M389" i="3"/>
  <c r="I389" i="3"/>
  <c r="O388" i="3"/>
  <c r="K388" i="3"/>
  <c r="L421" i="3"/>
  <c r="L417" i="3"/>
  <c r="L413" i="3"/>
  <c r="L409" i="3"/>
  <c r="L405" i="3"/>
  <c r="L401" i="3"/>
  <c r="L397" i="3"/>
  <c r="L392" i="3"/>
  <c r="N391" i="3"/>
  <c r="L388" i="3"/>
  <c r="L387" i="3"/>
  <c r="N386" i="3"/>
  <c r="L385" i="3"/>
  <c r="N384" i="3"/>
  <c r="L383" i="3"/>
  <c r="N382" i="3"/>
  <c r="L381" i="3"/>
  <c r="N380" i="3"/>
  <c r="L379" i="3"/>
  <c r="N378" i="3"/>
  <c r="L377" i="3"/>
  <c r="N376" i="3"/>
  <c r="L375" i="3"/>
  <c r="N374" i="3"/>
  <c r="L373" i="3"/>
  <c r="N372" i="3"/>
  <c r="L371" i="3"/>
  <c r="N370" i="3"/>
  <c r="N418" i="3"/>
  <c r="N414" i="3"/>
  <c r="N410" i="3"/>
  <c r="N406" i="3"/>
  <c r="N402" i="3"/>
  <c r="N398" i="3"/>
  <c r="N394" i="3"/>
  <c r="L391" i="3"/>
  <c r="N390" i="3"/>
  <c r="O387" i="3"/>
  <c r="K387" i="3"/>
  <c r="M386" i="3"/>
  <c r="I386" i="3"/>
  <c r="O385" i="3"/>
  <c r="K385" i="3"/>
  <c r="M384" i="3"/>
  <c r="I384" i="3"/>
  <c r="O383" i="3"/>
  <c r="K383" i="3"/>
  <c r="M382" i="3"/>
  <c r="I382" i="3"/>
  <c r="O381" i="3"/>
  <c r="K381" i="3"/>
  <c r="M380" i="3"/>
  <c r="I380" i="3"/>
  <c r="O379" i="3"/>
  <c r="K379" i="3"/>
  <c r="M378" i="3"/>
  <c r="I378" i="3"/>
  <c r="O377" i="3"/>
  <c r="K377" i="3"/>
  <c r="M376" i="3"/>
  <c r="I376" i="3"/>
  <c r="O375" i="3"/>
  <c r="K375" i="3"/>
  <c r="M374" i="3"/>
  <c r="I374" i="3"/>
  <c r="O373" i="3"/>
  <c r="K373" i="3"/>
  <c r="M372" i="3"/>
  <c r="I372" i="3"/>
  <c r="O371" i="3"/>
  <c r="K371" i="3"/>
  <c r="M370" i="3"/>
  <c r="I370" i="3"/>
  <c r="O369" i="3"/>
  <c r="K369" i="3"/>
  <c r="M368" i="3"/>
  <c r="I368" i="3"/>
  <c r="O367" i="3"/>
  <c r="K367" i="3"/>
  <c r="M366" i="3"/>
  <c r="I366" i="3"/>
  <c r="O365" i="3"/>
  <c r="K365" i="3"/>
  <c r="M364" i="3"/>
  <c r="I364" i="3"/>
  <c r="O363" i="3"/>
  <c r="L419" i="3"/>
  <c r="L415" i="3"/>
  <c r="L411" i="3"/>
  <c r="L407" i="3"/>
  <c r="L403" i="3"/>
  <c r="L399" i="3"/>
  <c r="L395" i="3"/>
  <c r="L394" i="3"/>
  <c r="N393" i="3"/>
  <c r="L390" i="3"/>
  <c r="N389" i="3"/>
  <c r="I388" i="3"/>
  <c r="N387" i="3"/>
  <c r="L386" i="3"/>
  <c r="N385" i="3"/>
  <c r="L384" i="3"/>
  <c r="N383" i="3"/>
  <c r="L382" i="3"/>
  <c r="N381" i="3"/>
  <c r="L380" i="3"/>
  <c r="N379" i="3"/>
  <c r="L378" i="3"/>
  <c r="N377" i="3"/>
  <c r="L376" i="3"/>
  <c r="N375" i="3"/>
  <c r="L374" i="3"/>
  <c r="N373" i="3"/>
  <c r="L372" i="3"/>
  <c r="N371" i="3"/>
  <c r="M387" i="3"/>
  <c r="O386" i="3"/>
  <c r="M385" i="3"/>
  <c r="O384" i="3"/>
  <c r="M383" i="3"/>
  <c r="O382" i="3"/>
  <c r="M381" i="3"/>
  <c r="K380" i="3"/>
  <c r="I379" i="3"/>
  <c r="O374" i="3"/>
  <c r="M373" i="3"/>
  <c r="K372" i="3"/>
  <c r="I371" i="3"/>
  <c r="K370" i="3"/>
  <c r="N369" i="3"/>
  <c r="I369" i="3"/>
  <c r="N368" i="3"/>
  <c r="M367" i="3"/>
  <c r="L366" i="3"/>
  <c r="L365" i="3"/>
  <c r="K364" i="3"/>
  <c r="K363" i="3"/>
  <c r="M362" i="3"/>
  <c r="I362" i="3"/>
  <c r="O361" i="3"/>
  <c r="K361" i="3"/>
  <c r="M360" i="3"/>
  <c r="I360" i="3"/>
  <c r="O359" i="3"/>
  <c r="K359" i="3"/>
  <c r="M358" i="3"/>
  <c r="I358" i="3"/>
  <c r="O357" i="3"/>
  <c r="K357" i="3"/>
  <c r="M356" i="3"/>
  <c r="I356" i="3"/>
  <c r="O355" i="3"/>
  <c r="K355" i="3"/>
  <c r="M354" i="3"/>
  <c r="I354" i="3"/>
  <c r="O353" i="3"/>
  <c r="K353" i="3"/>
  <c r="M352" i="3"/>
  <c r="I352" i="3"/>
  <c r="O351" i="3"/>
  <c r="K351" i="3"/>
  <c r="M350" i="3"/>
  <c r="I350" i="3"/>
  <c r="O349" i="3"/>
  <c r="K349" i="3"/>
  <c r="M348" i="3"/>
  <c r="I348" i="3"/>
  <c r="O347" i="3"/>
  <c r="K347" i="3"/>
  <c r="M346" i="3"/>
  <c r="I346" i="3"/>
  <c r="O345" i="3"/>
  <c r="K345" i="3"/>
  <c r="M344" i="3"/>
  <c r="I344" i="3"/>
  <c r="O343" i="3"/>
  <c r="K343" i="3"/>
  <c r="M342" i="3"/>
  <c r="I342" i="3"/>
  <c r="O341" i="3"/>
  <c r="K341" i="3"/>
  <c r="M340" i="3"/>
  <c r="N420" i="3"/>
  <c r="N412" i="3"/>
  <c r="N404" i="3"/>
  <c r="N396" i="3"/>
  <c r="N392" i="3"/>
  <c r="N388" i="3"/>
  <c r="I387" i="3"/>
  <c r="K386" i="3"/>
  <c r="I385" i="3"/>
  <c r="K384" i="3"/>
  <c r="I383" i="3"/>
  <c r="K382" i="3"/>
  <c r="I381" i="3"/>
  <c r="O376" i="3"/>
  <c r="M375" i="3"/>
  <c r="K374" i="3"/>
  <c r="I373" i="3"/>
  <c r="M369" i="3"/>
  <c r="L368" i="3"/>
  <c r="L367" i="3"/>
  <c r="K366" i="3"/>
  <c r="O364" i="3"/>
  <c r="N363" i="3"/>
  <c r="L362" i="3"/>
  <c r="N361" i="3"/>
  <c r="L360" i="3"/>
  <c r="N359" i="3"/>
  <c r="L358" i="3"/>
  <c r="N357" i="3"/>
  <c r="L356" i="3"/>
  <c r="O378" i="3"/>
  <c r="M377" i="3"/>
  <c r="K376" i="3"/>
  <c r="I375" i="3"/>
  <c r="O370" i="3"/>
  <c r="L369" i="3"/>
  <c r="K368" i="3"/>
  <c r="O366" i="3"/>
  <c r="N365" i="3"/>
  <c r="I365" i="3"/>
  <c r="N364" i="3"/>
  <c r="M363" i="3"/>
  <c r="I363" i="3"/>
  <c r="O362" i="3"/>
  <c r="K362" i="3"/>
  <c r="M361" i="3"/>
  <c r="I361" i="3"/>
  <c r="O360" i="3"/>
  <c r="K360" i="3"/>
  <c r="M359" i="3"/>
  <c r="I359" i="3"/>
  <c r="O358" i="3"/>
  <c r="K358" i="3"/>
  <c r="M357" i="3"/>
  <c r="I357" i="3"/>
  <c r="O356" i="3"/>
  <c r="K356" i="3"/>
  <c r="M355" i="3"/>
  <c r="I355" i="3"/>
  <c r="O354" i="3"/>
  <c r="K354" i="3"/>
  <c r="M353" i="3"/>
  <c r="I353" i="3"/>
  <c r="O352" i="3"/>
  <c r="K352" i="3"/>
  <c r="M351" i="3"/>
  <c r="I351" i="3"/>
  <c r="O350" i="3"/>
  <c r="K350" i="3"/>
  <c r="M349" i="3"/>
  <c r="I349" i="3"/>
  <c r="O348" i="3"/>
  <c r="K348" i="3"/>
  <c r="M347" i="3"/>
  <c r="I347" i="3"/>
  <c r="O346" i="3"/>
  <c r="K346" i="3"/>
  <c r="M345" i="3"/>
  <c r="N408" i="3"/>
  <c r="M379" i="3"/>
  <c r="M371" i="3"/>
  <c r="M365" i="3"/>
  <c r="L361" i="3"/>
  <c r="L357" i="3"/>
  <c r="L354" i="3"/>
  <c r="N353" i="3"/>
  <c r="L350" i="3"/>
  <c r="N349" i="3"/>
  <c r="L346" i="3"/>
  <c r="N345" i="3"/>
  <c r="L344" i="3"/>
  <c r="L343" i="3"/>
  <c r="K342" i="3"/>
  <c r="O340" i="3"/>
  <c r="L339" i="3"/>
  <c r="N338" i="3"/>
  <c r="L337" i="3"/>
  <c r="N336" i="3"/>
  <c r="L335" i="3"/>
  <c r="N334" i="3"/>
  <c r="L333" i="3"/>
  <c r="N332" i="3"/>
  <c r="L331" i="3"/>
  <c r="N330" i="3"/>
  <c r="L329" i="3"/>
  <c r="N328" i="3"/>
  <c r="L327" i="3"/>
  <c r="N326" i="3"/>
  <c r="L325" i="3"/>
  <c r="N324" i="3"/>
  <c r="L323" i="3"/>
  <c r="N322" i="3"/>
  <c r="L321" i="3"/>
  <c r="N320" i="3"/>
  <c r="L319" i="3"/>
  <c r="N318" i="3"/>
  <c r="L317" i="3"/>
  <c r="L389" i="3"/>
  <c r="O380" i="3"/>
  <c r="I377" i="3"/>
  <c r="O372" i="3"/>
  <c r="N366" i="3"/>
  <c r="N362" i="3"/>
  <c r="N358" i="3"/>
  <c r="L353" i="3"/>
  <c r="N352" i="3"/>
  <c r="L349" i="3"/>
  <c r="N348" i="3"/>
  <c r="L345" i="3"/>
  <c r="K344" i="3"/>
  <c r="O342" i="3"/>
  <c r="N341" i="3"/>
  <c r="I341" i="3"/>
  <c r="N340" i="3"/>
  <c r="I340" i="3"/>
  <c r="O339" i="3"/>
  <c r="K339" i="3"/>
  <c r="M338" i="3"/>
  <c r="I338" i="3"/>
  <c r="O337" i="3"/>
  <c r="K337" i="3"/>
  <c r="M336" i="3"/>
  <c r="I336" i="3"/>
  <c r="O335" i="3"/>
  <c r="K335" i="3"/>
  <c r="M334" i="3"/>
  <c r="I334" i="3"/>
  <c r="O333" i="3"/>
  <c r="K333" i="3"/>
  <c r="M332" i="3"/>
  <c r="I332" i="3"/>
  <c r="O331" i="3"/>
  <c r="K331" i="3"/>
  <c r="M330" i="3"/>
  <c r="I330" i="3"/>
  <c r="O329" i="3"/>
  <c r="K329" i="3"/>
  <c r="M328" i="3"/>
  <c r="I328" i="3"/>
  <c r="O327" i="3"/>
  <c r="K327" i="3"/>
  <c r="M326" i="3"/>
  <c r="I326" i="3"/>
  <c r="O325" i="3"/>
  <c r="K325" i="3"/>
  <c r="M324" i="3"/>
  <c r="I324" i="3"/>
  <c r="O323" i="3"/>
  <c r="K323" i="3"/>
  <c r="M322" i="3"/>
  <c r="I322" i="3"/>
  <c r="O321" i="3"/>
  <c r="K321" i="3"/>
  <c r="M320" i="3"/>
  <c r="I320" i="3"/>
  <c r="O319" i="3"/>
  <c r="K319" i="3"/>
  <c r="M318" i="3"/>
  <c r="I318" i="3"/>
  <c r="O317" i="3"/>
  <c r="K317" i="3"/>
  <c r="M316" i="3"/>
  <c r="I316" i="3"/>
  <c r="O315" i="3"/>
  <c r="K315" i="3"/>
  <c r="M314" i="3"/>
  <c r="I314" i="3"/>
  <c r="O313" i="3"/>
  <c r="K313" i="3"/>
  <c r="M312" i="3"/>
  <c r="I312" i="3"/>
  <c r="O311" i="3"/>
  <c r="K311" i="3"/>
  <c r="M310" i="3"/>
  <c r="I310" i="3"/>
  <c r="O309" i="3"/>
  <c r="K309" i="3"/>
  <c r="M308" i="3"/>
  <c r="I308" i="3"/>
  <c r="O307" i="3"/>
  <c r="K307" i="3"/>
  <c r="M306" i="3"/>
  <c r="I306" i="3"/>
  <c r="O305" i="3"/>
  <c r="K305" i="3"/>
  <c r="M304" i="3"/>
  <c r="I304" i="3"/>
  <c r="O303" i="3"/>
  <c r="K303" i="3"/>
  <c r="M302" i="3"/>
  <c r="I302" i="3"/>
  <c r="O301" i="3"/>
  <c r="K301" i="3"/>
  <c r="M300" i="3"/>
  <c r="I300" i="3"/>
  <c r="O299" i="3"/>
  <c r="K299" i="3"/>
  <c r="M298" i="3"/>
  <c r="I298" i="3"/>
  <c r="O297" i="3"/>
  <c r="K297" i="3"/>
  <c r="M296" i="3"/>
  <c r="I296" i="3"/>
  <c r="O295" i="3"/>
  <c r="K295" i="3"/>
  <c r="M294" i="3"/>
  <c r="I294" i="3"/>
  <c r="O293" i="3"/>
  <c r="K293" i="3"/>
  <c r="M292" i="3"/>
  <c r="I292" i="3"/>
  <c r="O291" i="3"/>
  <c r="K291" i="3"/>
  <c r="M290" i="3"/>
  <c r="I290" i="3"/>
  <c r="O289" i="3"/>
  <c r="K289" i="3"/>
  <c r="M288" i="3"/>
  <c r="I288" i="3"/>
  <c r="O287" i="3"/>
  <c r="K287" i="3"/>
  <c r="M286" i="3"/>
  <c r="I286" i="3"/>
  <c r="O285" i="3"/>
  <c r="N416" i="3"/>
  <c r="N400" i="3"/>
  <c r="K378" i="3"/>
  <c r="L370" i="3"/>
  <c r="N367" i="3"/>
  <c r="L363" i="3"/>
  <c r="L359" i="3"/>
  <c r="N355" i="3"/>
  <c r="L352" i="3"/>
  <c r="N351" i="3"/>
  <c r="L348" i="3"/>
  <c r="N347" i="3"/>
  <c r="O344" i="3"/>
  <c r="N343" i="3"/>
  <c r="I343" i="3"/>
  <c r="N342" i="3"/>
  <c r="M341" i="3"/>
  <c r="L340" i="3"/>
  <c r="N339" i="3"/>
  <c r="L338" i="3"/>
  <c r="N337" i="3"/>
  <c r="L336" i="3"/>
  <c r="N335" i="3"/>
  <c r="L334" i="3"/>
  <c r="N333" i="3"/>
  <c r="L332" i="3"/>
  <c r="N331" i="3"/>
  <c r="L330" i="3"/>
  <c r="N329" i="3"/>
  <c r="L328" i="3"/>
  <c r="N327" i="3"/>
  <c r="L326" i="3"/>
  <c r="N325" i="3"/>
  <c r="L324" i="3"/>
  <c r="N323" i="3"/>
  <c r="L322" i="3"/>
  <c r="N321" i="3"/>
  <c r="L320" i="3"/>
  <c r="N319" i="3"/>
  <c r="L318" i="3"/>
  <c r="N317" i="3"/>
  <c r="L316" i="3"/>
  <c r="N315" i="3"/>
  <c r="L314" i="3"/>
  <c r="N313" i="3"/>
  <c r="L393" i="3"/>
  <c r="I367" i="3"/>
  <c r="L364" i="3"/>
  <c r="M343" i="3"/>
  <c r="K340" i="3"/>
  <c r="I339" i="3"/>
  <c r="K338" i="3"/>
  <c r="I337" i="3"/>
  <c r="K336" i="3"/>
  <c r="I335" i="3"/>
  <c r="O330" i="3"/>
  <c r="M329" i="3"/>
  <c r="K328" i="3"/>
  <c r="I327" i="3"/>
  <c r="O322" i="3"/>
  <c r="M321" i="3"/>
  <c r="K320" i="3"/>
  <c r="I319" i="3"/>
  <c r="K316" i="3"/>
  <c r="M315" i="3"/>
  <c r="L313" i="3"/>
  <c r="O312" i="3"/>
  <c r="N311" i="3"/>
  <c r="I311" i="3"/>
  <c r="N310" i="3"/>
  <c r="M309" i="3"/>
  <c r="L308" i="3"/>
  <c r="L307" i="3"/>
  <c r="K306" i="3"/>
  <c r="O304" i="3"/>
  <c r="N303" i="3"/>
  <c r="I303" i="3"/>
  <c r="N302" i="3"/>
  <c r="M301" i="3"/>
  <c r="L300" i="3"/>
  <c r="L299" i="3"/>
  <c r="K298" i="3"/>
  <c r="O296" i="3"/>
  <c r="N295" i="3"/>
  <c r="I295" i="3"/>
  <c r="N294" i="3"/>
  <c r="M293" i="3"/>
  <c r="L292" i="3"/>
  <c r="L291" i="3"/>
  <c r="K290" i="3"/>
  <c r="O288" i="3"/>
  <c r="N287" i="3"/>
  <c r="I287" i="3"/>
  <c r="N286" i="3"/>
  <c r="M285" i="3"/>
  <c r="I285" i="3"/>
  <c r="O284" i="3"/>
  <c r="K284" i="3"/>
  <c r="M283" i="3"/>
  <c r="I283" i="3"/>
  <c r="O282" i="3"/>
  <c r="K282" i="3"/>
  <c r="M281" i="3"/>
  <c r="I281" i="3"/>
  <c r="O280" i="3"/>
  <c r="K280" i="3"/>
  <c r="M279" i="3"/>
  <c r="I279" i="3"/>
  <c r="O278" i="3"/>
  <c r="K278" i="3"/>
  <c r="M277" i="3"/>
  <c r="I277" i="3"/>
  <c r="O276" i="3"/>
  <c r="K276" i="3"/>
  <c r="M275" i="3"/>
  <c r="I275" i="3"/>
  <c r="O274" i="3"/>
  <c r="K274" i="3"/>
  <c r="M273" i="3"/>
  <c r="I273" i="3"/>
  <c r="O272" i="3"/>
  <c r="K272" i="3"/>
  <c r="M271" i="3"/>
  <c r="I271" i="3"/>
  <c r="O270" i="3"/>
  <c r="K270" i="3"/>
  <c r="M269" i="3"/>
  <c r="I269" i="3"/>
  <c r="O268" i="3"/>
  <c r="K268" i="3"/>
  <c r="M267" i="3"/>
  <c r="I267" i="3"/>
  <c r="O266" i="3"/>
  <c r="K266" i="3"/>
  <c r="M265" i="3"/>
  <c r="I265" i="3"/>
  <c r="O264" i="3"/>
  <c r="K264" i="3"/>
  <c r="M263" i="3"/>
  <c r="I263" i="3"/>
  <c r="O262" i="3"/>
  <c r="K262" i="3"/>
  <c r="M261" i="3"/>
  <c r="I261" i="3"/>
  <c r="O260" i="3"/>
  <c r="K260" i="3"/>
  <c r="M259" i="3"/>
  <c r="I259" i="3"/>
  <c r="O258" i="3"/>
  <c r="K258" i="3"/>
  <c r="M257" i="3"/>
  <c r="I257" i="3"/>
  <c r="O256" i="3"/>
  <c r="K256" i="3"/>
  <c r="M255" i="3"/>
  <c r="I255" i="3"/>
  <c r="O254" i="3"/>
  <c r="K254" i="3"/>
  <c r="M253" i="3"/>
  <c r="I253" i="3"/>
  <c r="O252" i="3"/>
  <c r="K252" i="3"/>
  <c r="M251" i="3"/>
  <c r="I251" i="3"/>
  <c r="O250" i="3"/>
  <c r="K250" i="3"/>
  <c r="M249" i="3"/>
  <c r="I249" i="3"/>
  <c r="O248" i="3"/>
  <c r="K248" i="3"/>
  <c r="N356" i="3"/>
  <c r="N354" i="3"/>
  <c r="N350" i="3"/>
  <c r="N346" i="3"/>
  <c r="N344" i="3"/>
  <c r="O332" i="3"/>
  <c r="M331" i="3"/>
  <c r="K330" i="3"/>
  <c r="I329" i="3"/>
  <c r="O324" i="3"/>
  <c r="M323" i="3"/>
  <c r="K322" i="3"/>
  <c r="I321" i="3"/>
  <c r="L315" i="3"/>
  <c r="O314" i="3"/>
  <c r="I313" i="3"/>
  <c r="N312" i="3"/>
  <c r="M311" i="3"/>
  <c r="L310" i="3"/>
  <c r="L309" i="3"/>
  <c r="K308" i="3"/>
  <c r="O306" i="3"/>
  <c r="N305" i="3"/>
  <c r="I305" i="3"/>
  <c r="N304" i="3"/>
  <c r="M303" i="3"/>
  <c r="L302" i="3"/>
  <c r="L301" i="3"/>
  <c r="K300" i="3"/>
  <c r="O298" i="3"/>
  <c r="N297" i="3"/>
  <c r="I297" i="3"/>
  <c r="N296" i="3"/>
  <c r="M295" i="3"/>
  <c r="L294" i="3"/>
  <c r="L293" i="3"/>
  <c r="K292" i="3"/>
  <c r="O290" i="3"/>
  <c r="N289" i="3"/>
  <c r="I289" i="3"/>
  <c r="N288" i="3"/>
  <c r="M287" i="3"/>
  <c r="L286" i="3"/>
  <c r="L285" i="3"/>
  <c r="N284" i="3"/>
  <c r="L283" i="3"/>
  <c r="N282" i="3"/>
  <c r="L281" i="3"/>
  <c r="N280" i="3"/>
  <c r="L279" i="3"/>
  <c r="N278" i="3"/>
  <c r="L277" i="3"/>
  <c r="N276" i="3"/>
  <c r="O368" i="3"/>
  <c r="L341" i="3"/>
  <c r="O334" i="3"/>
  <c r="M333" i="3"/>
  <c r="K332" i="3"/>
  <c r="I331" i="3"/>
  <c r="O326" i="3"/>
  <c r="M325" i="3"/>
  <c r="K324" i="3"/>
  <c r="I323" i="3"/>
  <c r="O318" i="3"/>
  <c r="M317" i="3"/>
  <c r="O316" i="3"/>
  <c r="I315" i="3"/>
  <c r="N314" i="3"/>
  <c r="L312" i="3"/>
  <c r="L311" i="3"/>
  <c r="K310" i="3"/>
  <c r="O308" i="3"/>
  <c r="N307" i="3"/>
  <c r="I307" i="3"/>
  <c r="N306" i="3"/>
  <c r="M305" i="3"/>
  <c r="L304" i="3"/>
  <c r="L303" i="3"/>
  <c r="K302" i="3"/>
  <c r="O300" i="3"/>
  <c r="N299" i="3"/>
  <c r="I299" i="3"/>
  <c r="N298" i="3"/>
  <c r="M297" i="3"/>
  <c r="L296" i="3"/>
  <c r="L295" i="3"/>
  <c r="K294" i="3"/>
  <c r="O292" i="3"/>
  <c r="N291" i="3"/>
  <c r="I291" i="3"/>
  <c r="N290" i="3"/>
  <c r="M289" i="3"/>
  <c r="L288" i="3"/>
  <c r="L287" i="3"/>
  <c r="K286" i="3"/>
  <c r="K285" i="3"/>
  <c r="M284" i="3"/>
  <c r="I284" i="3"/>
  <c r="O283" i="3"/>
  <c r="K283" i="3"/>
  <c r="M282" i="3"/>
  <c r="I282" i="3"/>
  <c r="O281" i="3"/>
  <c r="K281" i="3"/>
  <c r="M280" i="3"/>
  <c r="I280" i="3"/>
  <c r="O279" i="3"/>
  <c r="K279" i="3"/>
  <c r="M278" i="3"/>
  <c r="I278" i="3"/>
  <c r="O277" i="3"/>
  <c r="K277" i="3"/>
  <c r="M276" i="3"/>
  <c r="I276" i="3"/>
  <c r="O275" i="3"/>
  <c r="K275" i="3"/>
  <c r="M274" i="3"/>
  <c r="I274" i="3"/>
  <c r="O273" i="3"/>
  <c r="K273" i="3"/>
  <c r="M272" i="3"/>
  <c r="I272" i="3"/>
  <c r="O271" i="3"/>
  <c r="K271" i="3"/>
  <c r="M270" i="3"/>
  <c r="I270" i="3"/>
  <c r="O269" i="3"/>
  <c r="K269" i="3"/>
  <c r="M268" i="3"/>
  <c r="I268" i="3"/>
  <c r="O267" i="3"/>
  <c r="K267" i="3"/>
  <c r="I345" i="3"/>
  <c r="L342" i="3"/>
  <c r="M337" i="3"/>
  <c r="K334" i="3"/>
  <c r="K326" i="3"/>
  <c r="K318" i="3"/>
  <c r="N309" i="3"/>
  <c r="L305" i="3"/>
  <c r="N300" i="3"/>
  <c r="M291" i="3"/>
  <c r="K288" i="3"/>
  <c r="O286" i="3"/>
  <c r="L282" i="3"/>
  <c r="L278" i="3"/>
  <c r="L273" i="3"/>
  <c r="N272" i="3"/>
  <c r="L269" i="3"/>
  <c r="N268" i="3"/>
  <c r="M266" i="3"/>
  <c r="L265" i="3"/>
  <c r="L264" i="3"/>
  <c r="K263" i="3"/>
  <c r="O261" i="3"/>
  <c r="N260" i="3"/>
  <c r="I260" i="3"/>
  <c r="N259" i="3"/>
  <c r="M258" i="3"/>
  <c r="L257" i="3"/>
  <c r="L256" i="3"/>
  <c r="K255" i="3"/>
  <c r="O253" i="3"/>
  <c r="N252" i="3"/>
  <c r="I252" i="3"/>
  <c r="N251" i="3"/>
  <c r="M250" i="3"/>
  <c r="L249" i="3"/>
  <c r="L248" i="3"/>
  <c r="L247" i="3"/>
  <c r="N246" i="3"/>
  <c r="L245" i="3"/>
  <c r="N244" i="3"/>
  <c r="L243" i="3"/>
  <c r="N242" i="3"/>
  <c r="L241" i="3"/>
  <c r="N240" i="3"/>
  <c r="L239" i="3"/>
  <c r="N238" i="3"/>
  <c r="L237" i="3"/>
  <c r="N236" i="3"/>
  <c r="L235" i="3"/>
  <c r="N234" i="3"/>
  <c r="L233" i="3"/>
  <c r="N232" i="3"/>
  <c r="L231" i="3"/>
  <c r="N230" i="3"/>
  <c r="L229" i="3"/>
  <c r="N228" i="3"/>
  <c r="L227" i="3"/>
  <c r="N226" i="3"/>
  <c r="L225" i="3"/>
  <c r="N224" i="3"/>
  <c r="L223" i="3"/>
  <c r="N222" i="3"/>
  <c r="L221" i="3"/>
  <c r="N220" i="3"/>
  <c r="L219" i="3"/>
  <c r="N218" i="3"/>
  <c r="L217" i="3"/>
  <c r="N216" i="3"/>
  <c r="L215" i="3"/>
  <c r="N214" i="3"/>
  <c r="L355" i="3"/>
  <c r="L347" i="3"/>
  <c r="O338" i="3"/>
  <c r="N316" i="3"/>
  <c r="K314" i="3"/>
  <c r="K312" i="3"/>
  <c r="O310" i="3"/>
  <c r="I309" i="3"/>
  <c r="L306" i="3"/>
  <c r="N301" i="3"/>
  <c r="L297" i="3"/>
  <c r="N292" i="3"/>
  <c r="N283" i="3"/>
  <c r="N279" i="3"/>
  <c r="N275" i="3"/>
  <c r="L272" i="3"/>
  <c r="N271" i="3"/>
  <c r="L268" i="3"/>
  <c r="N267" i="3"/>
  <c r="L266" i="3"/>
  <c r="K265" i="3"/>
  <c r="O263" i="3"/>
  <c r="N262" i="3"/>
  <c r="I262" i="3"/>
  <c r="N261" i="3"/>
  <c r="M260" i="3"/>
  <c r="L259" i="3"/>
  <c r="L258" i="3"/>
  <c r="K257" i="3"/>
  <c r="O255" i="3"/>
  <c r="N254" i="3"/>
  <c r="I254" i="3"/>
  <c r="N253" i="3"/>
  <c r="M252" i="3"/>
  <c r="L251" i="3"/>
  <c r="L250" i="3"/>
  <c r="K249" i="3"/>
  <c r="O247" i="3"/>
  <c r="K247" i="3"/>
  <c r="M246" i="3"/>
  <c r="I246" i="3"/>
  <c r="O245" i="3"/>
  <c r="K245" i="3"/>
  <c r="M244" i="3"/>
  <c r="I244" i="3"/>
  <c r="O243" i="3"/>
  <c r="K243" i="3"/>
  <c r="M242" i="3"/>
  <c r="I242" i="3"/>
  <c r="O241" i="3"/>
  <c r="K241" i="3"/>
  <c r="M240" i="3"/>
  <c r="I240" i="3"/>
  <c r="O239" i="3"/>
  <c r="K239" i="3"/>
  <c r="M238" i="3"/>
  <c r="I238" i="3"/>
  <c r="O237" i="3"/>
  <c r="K237" i="3"/>
  <c r="M236" i="3"/>
  <c r="I236" i="3"/>
  <c r="O235" i="3"/>
  <c r="K235" i="3"/>
  <c r="M234" i="3"/>
  <c r="I234" i="3"/>
  <c r="O233" i="3"/>
  <c r="K233" i="3"/>
  <c r="M232" i="3"/>
  <c r="I232" i="3"/>
  <c r="O231" i="3"/>
  <c r="K231" i="3"/>
  <c r="M230" i="3"/>
  <c r="I230" i="3"/>
  <c r="O229" i="3"/>
  <c r="K229" i="3"/>
  <c r="M228" i="3"/>
  <c r="I228" i="3"/>
  <c r="O227" i="3"/>
  <c r="K227" i="3"/>
  <c r="M226" i="3"/>
  <c r="I226" i="3"/>
  <c r="O225" i="3"/>
  <c r="K225" i="3"/>
  <c r="M224" i="3"/>
  <c r="I224" i="3"/>
  <c r="O223" i="3"/>
  <c r="K223" i="3"/>
  <c r="M222" i="3"/>
  <c r="I222" i="3"/>
  <c r="O221" i="3"/>
  <c r="K221" i="3"/>
  <c r="M220" i="3"/>
  <c r="I220" i="3"/>
  <c r="O219" i="3"/>
  <c r="K219" i="3"/>
  <c r="M218" i="3"/>
  <c r="I218" i="3"/>
  <c r="O217" i="3"/>
  <c r="K217" i="3"/>
  <c r="M216" i="3"/>
  <c r="I216" i="3"/>
  <c r="O215" i="3"/>
  <c r="K215" i="3"/>
  <c r="M214" i="3"/>
  <c r="I214" i="3"/>
  <c r="O213" i="3"/>
  <c r="K213" i="3"/>
  <c r="M212" i="3"/>
  <c r="I212" i="3"/>
  <c r="O211" i="3"/>
  <c r="K211" i="3"/>
  <c r="M210" i="3"/>
  <c r="I210" i="3"/>
  <c r="O209" i="3"/>
  <c r="K209" i="3"/>
  <c r="M208" i="3"/>
  <c r="I208" i="3"/>
  <c r="O207" i="3"/>
  <c r="K207" i="3"/>
  <c r="M206" i="3"/>
  <c r="I206" i="3"/>
  <c r="O205" i="3"/>
  <c r="K205" i="3"/>
  <c r="M204" i="3"/>
  <c r="I204" i="3"/>
  <c r="O203" i="3"/>
  <c r="K203" i="3"/>
  <c r="M202" i="3"/>
  <c r="I202" i="3"/>
  <c r="O201" i="3"/>
  <c r="K201" i="3"/>
  <c r="M200" i="3"/>
  <c r="I200" i="3"/>
  <c r="O199" i="3"/>
  <c r="K199" i="3"/>
  <c r="M198" i="3"/>
  <c r="I198" i="3"/>
  <c r="O197" i="3"/>
  <c r="K197" i="3"/>
  <c r="M196" i="3"/>
  <c r="I196" i="3"/>
  <c r="O195" i="3"/>
  <c r="K195" i="3"/>
  <c r="M194" i="3"/>
  <c r="I194" i="3"/>
  <c r="O193" i="3"/>
  <c r="K193" i="3"/>
  <c r="M192" i="3"/>
  <c r="I192" i="3"/>
  <c r="O191" i="3"/>
  <c r="K191" i="3"/>
  <c r="M190" i="3"/>
  <c r="I190" i="3"/>
  <c r="O189" i="3"/>
  <c r="K189" i="3"/>
  <c r="M188" i="3"/>
  <c r="I188" i="3"/>
  <c r="O187" i="3"/>
  <c r="K187" i="3"/>
  <c r="M186" i="3"/>
  <c r="I186" i="3"/>
  <c r="O185" i="3"/>
  <c r="K185" i="3"/>
  <c r="M184" i="3"/>
  <c r="I184" i="3"/>
  <c r="O183" i="3"/>
  <c r="K183" i="3"/>
  <c r="M182" i="3"/>
  <c r="I182" i="3"/>
  <c r="O181" i="3"/>
  <c r="K181" i="3"/>
  <c r="M180" i="3"/>
  <c r="I180" i="3"/>
  <c r="O179" i="3"/>
  <c r="K179" i="3"/>
  <c r="M178" i="3"/>
  <c r="I178" i="3"/>
  <c r="O177" i="3"/>
  <c r="K177" i="3"/>
  <c r="M176" i="3"/>
  <c r="I176" i="3"/>
  <c r="O175" i="3"/>
  <c r="K175" i="3"/>
  <c r="M174" i="3"/>
  <c r="I174" i="3"/>
  <c r="O173" i="3"/>
  <c r="K173" i="3"/>
  <c r="M172" i="3"/>
  <c r="I172" i="3"/>
  <c r="O171" i="3"/>
  <c r="K171" i="3"/>
  <c r="M170" i="3"/>
  <c r="I170" i="3"/>
  <c r="O169" i="3"/>
  <c r="K169" i="3"/>
  <c r="M168" i="3"/>
  <c r="I168" i="3"/>
  <c r="O167" i="3"/>
  <c r="K167" i="3"/>
  <c r="M166" i="3"/>
  <c r="I166" i="3"/>
  <c r="O165" i="3"/>
  <c r="K165" i="3"/>
  <c r="M164" i="3"/>
  <c r="I164" i="3"/>
  <c r="O163" i="3"/>
  <c r="K163" i="3"/>
  <c r="M162" i="3"/>
  <c r="I162" i="3"/>
  <c r="O161" i="3"/>
  <c r="K161" i="3"/>
  <c r="M160" i="3"/>
  <c r="I160" i="3"/>
  <c r="O159" i="3"/>
  <c r="K159" i="3"/>
  <c r="M158" i="3"/>
  <c r="I158" i="3"/>
  <c r="O157" i="3"/>
  <c r="K157" i="3"/>
  <c r="M156" i="3"/>
  <c r="I156" i="3"/>
  <c r="O155" i="3"/>
  <c r="K155" i="3"/>
  <c r="M154" i="3"/>
  <c r="I154" i="3"/>
  <c r="O153" i="3"/>
  <c r="K153" i="3"/>
  <c r="M152" i="3"/>
  <c r="I152" i="3"/>
  <c r="O151" i="3"/>
  <c r="K151" i="3"/>
  <c r="M150" i="3"/>
  <c r="I150" i="3"/>
  <c r="O149" i="3"/>
  <c r="K149" i="3"/>
  <c r="M148" i="3"/>
  <c r="I148" i="3"/>
  <c r="O147" i="3"/>
  <c r="K147" i="3"/>
  <c r="M146" i="3"/>
  <c r="I146" i="3"/>
  <c r="O145" i="3"/>
  <c r="K145" i="3"/>
  <c r="M144" i="3"/>
  <c r="I144" i="3"/>
  <c r="O143" i="3"/>
  <c r="K143" i="3"/>
  <c r="M142" i="3"/>
  <c r="I142" i="3"/>
  <c r="O141" i="3"/>
  <c r="K141" i="3"/>
  <c r="M140" i="3"/>
  <c r="I140" i="3"/>
  <c r="O139" i="3"/>
  <c r="K139" i="3"/>
  <c r="M138" i="3"/>
  <c r="M339" i="3"/>
  <c r="M335" i="3"/>
  <c r="M327" i="3"/>
  <c r="M319" i="3"/>
  <c r="M307" i="3"/>
  <c r="K304" i="3"/>
  <c r="O302" i="3"/>
  <c r="I301" i="3"/>
  <c r="L298" i="3"/>
  <c r="N293" i="3"/>
  <c r="L289" i="3"/>
  <c r="L284" i="3"/>
  <c r="L280" i="3"/>
  <c r="L276" i="3"/>
  <c r="L275" i="3"/>
  <c r="N274" i="3"/>
  <c r="L271" i="3"/>
  <c r="N270" i="3"/>
  <c r="L267" i="3"/>
  <c r="O265" i="3"/>
  <c r="N264" i="3"/>
  <c r="I264" i="3"/>
  <c r="N263" i="3"/>
  <c r="M262" i="3"/>
  <c r="L261" i="3"/>
  <c r="L260" i="3"/>
  <c r="K259" i="3"/>
  <c r="O257" i="3"/>
  <c r="N256" i="3"/>
  <c r="I256" i="3"/>
  <c r="N255" i="3"/>
  <c r="M254" i="3"/>
  <c r="L253" i="3"/>
  <c r="L252" i="3"/>
  <c r="K251" i="3"/>
  <c r="O249" i="3"/>
  <c r="N248" i="3"/>
  <c r="I248" i="3"/>
  <c r="N247" i="3"/>
  <c r="L246" i="3"/>
  <c r="N245" i="3"/>
  <c r="L244" i="3"/>
  <c r="N243" i="3"/>
  <c r="L242" i="3"/>
  <c r="N241" i="3"/>
  <c r="L240" i="3"/>
  <c r="N239" i="3"/>
  <c r="L238" i="3"/>
  <c r="N237" i="3"/>
  <c r="L236" i="3"/>
  <c r="N235" i="3"/>
  <c r="L234" i="3"/>
  <c r="N233" i="3"/>
  <c r="L232" i="3"/>
  <c r="N231" i="3"/>
  <c r="L230" i="3"/>
  <c r="N229" i="3"/>
  <c r="L228" i="3"/>
  <c r="N227" i="3"/>
  <c r="L226" i="3"/>
  <c r="N225" i="3"/>
  <c r="L224" i="3"/>
  <c r="N223" i="3"/>
  <c r="L222" i="3"/>
  <c r="N221" i="3"/>
  <c r="L220" i="3"/>
  <c r="N219" i="3"/>
  <c r="I333" i="3"/>
  <c r="O328" i="3"/>
  <c r="I317" i="3"/>
  <c r="I293" i="3"/>
  <c r="L290" i="3"/>
  <c r="N265" i="3"/>
  <c r="M256" i="3"/>
  <c r="K253" i="3"/>
  <c r="O251" i="3"/>
  <c r="I250" i="3"/>
  <c r="M247" i="3"/>
  <c r="O246" i="3"/>
  <c r="M245" i="3"/>
  <c r="K244" i="3"/>
  <c r="I243" i="3"/>
  <c r="O238" i="3"/>
  <c r="M237" i="3"/>
  <c r="K236" i="3"/>
  <c r="I235" i="3"/>
  <c r="O230" i="3"/>
  <c r="M229" i="3"/>
  <c r="K228" i="3"/>
  <c r="I227" i="3"/>
  <c r="O222" i="3"/>
  <c r="M221" i="3"/>
  <c r="K220" i="3"/>
  <c r="I219" i="3"/>
  <c r="K218" i="3"/>
  <c r="N217" i="3"/>
  <c r="M215" i="3"/>
  <c r="O214" i="3"/>
  <c r="L213" i="3"/>
  <c r="K212" i="3"/>
  <c r="O210" i="3"/>
  <c r="N209" i="3"/>
  <c r="I209" i="3"/>
  <c r="N208" i="3"/>
  <c r="M207" i="3"/>
  <c r="L206" i="3"/>
  <c r="L205" i="3"/>
  <c r="K204" i="3"/>
  <c r="O202" i="3"/>
  <c r="N201" i="3"/>
  <c r="I201" i="3"/>
  <c r="N200" i="3"/>
  <c r="M199" i="3"/>
  <c r="L198" i="3"/>
  <c r="L197" i="3"/>
  <c r="K196" i="3"/>
  <c r="O194" i="3"/>
  <c r="N193" i="3"/>
  <c r="I193" i="3"/>
  <c r="N192" i="3"/>
  <c r="M191" i="3"/>
  <c r="L190" i="3"/>
  <c r="L189" i="3"/>
  <c r="K188" i="3"/>
  <c r="O186" i="3"/>
  <c r="N185" i="3"/>
  <c r="I185" i="3"/>
  <c r="N184" i="3"/>
  <c r="M183" i="3"/>
  <c r="L182" i="3"/>
  <c r="L181" i="3"/>
  <c r="K180" i="3"/>
  <c r="O178" i="3"/>
  <c r="N177" i="3"/>
  <c r="I177" i="3"/>
  <c r="N176" i="3"/>
  <c r="M175" i="3"/>
  <c r="L174" i="3"/>
  <c r="L173" i="3"/>
  <c r="K172" i="3"/>
  <c r="O170" i="3"/>
  <c r="N169" i="3"/>
  <c r="I169" i="3"/>
  <c r="N168" i="3"/>
  <c r="M167" i="3"/>
  <c r="L166" i="3"/>
  <c r="L165" i="3"/>
  <c r="K164" i="3"/>
  <c r="O162" i="3"/>
  <c r="N161" i="3"/>
  <c r="I161" i="3"/>
  <c r="N160" i="3"/>
  <c r="M159" i="3"/>
  <c r="L158" i="3"/>
  <c r="L157" i="3"/>
  <c r="K156" i="3"/>
  <c r="O154" i="3"/>
  <c r="N153" i="3"/>
  <c r="I153" i="3"/>
  <c r="N152" i="3"/>
  <c r="M151" i="3"/>
  <c r="L150" i="3"/>
  <c r="L149" i="3"/>
  <c r="L351" i="3"/>
  <c r="N308" i="3"/>
  <c r="N281" i="3"/>
  <c r="L274" i="3"/>
  <c r="L270" i="3"/>
  <c r="N266" i="3"/>
  <c r="L262" i="3"/>
  <c r="N257" i="3"/>
  <c r="M248" i="3"/>
  <c r="I247" i="3"/>
  <c r="K246" i="3"/>
  <c r="I245" i="3"/>
  <c r="O240" i="3"/>
  <c r="M239" i="3"/>
  <c r="K238" i="3"/>
  <c r="I237" i="3"/>
  <c r="O232" i="3"/>
  <c r="M231" i="3"/>
  <c r="K230" i="3"/>
  <c r="I229" i="3"/>
  <c r="O224" i="3"/>
  <c r="M223" i="3"/>
  <c r="K222" i="3"/>
  <c r="I221" i="3"/>
  <c r="M217" i="3"/>
  <c r="O216" i="3"/>
  <c r="L214" i="3"/>
  <c r="O212" i="3"/>
  <c r="N211" i="3"/>
  <c r="I211" i="3"/>
  <c r="N210" i="3"/>
  <c r="M209" i="3"/>
  <c r="L208" i="3"/>
  <c r="L207" i="3"/>
  <c r="K206" i="3"/>
  <c r="O204" i="3"/>
  <c r="N203" i="3"/>
  <c r="I203" i="3"/>
  <c r="N202" i="3"/>
  <c r="M201" i="3"/>
  <c r="L200" i="3"/>
  <c r="L199" i="3"/>
  <c r="K198" i="3"/>
  <c r="O196" i="3"/>
  <c r="N195" i="3"/>
  <c r="I195" i="3"/>
  <c r="N194" i="3"/>
  <c r="M193" i="3"/>
  <c r="L192" i="3"/>
  <c r="L191" i="3"/>
  <c r="K190" i="3"/>
  <c r="O188" i="3"/>
  <c r="N187" i="3"/>
  <c r="I187" i="3"/>
  <c r="N186" i="3"/>
  <c r="M185" i="3"/>
  <c r="L184" i="3"/>
  <c r="L183" i="3"/>
  <c r="K182" i="3"/>
  <c r="O180" i="3"/>
  <c r="N179" i="3"/>
  <c r="I179" i="3"/>
  <c r="N178" i="3"/>
  <c r="M177" i="3"/>
  <c r="L176" i="3"/>
  <c r="L175" i="3"/>
  <c r="K174" i="3"/>
  <c r="O172" i="3"/>
  <c r="N171" i="3"/>
  <c r="I171" i="3"/>
  <c r="N170" i="3"/>
  <c r="M169" i="3"/>
  <c r="L168" i="3"/>
  <c r="L167" i="3"/>
  <c r="K166" i="3"/>
  <c r="O164" i="3"/>
  <c r="N163" i="3"/>
  <c r="I163" i="3"/>
  <c r="N162" i="3"/>
  <c r="M161" i="3"/>
  <c r="L160" i="3"/>
  <c r="L159" i="3"/>
  <c r="K158" i="3"/>
  <c r="O156" i="3"/>
  <c r="N155" i="3"/>
  <c r="I155" i="3"/>
  <c r="N154" i="3"/>
  <c r="M153" i="3"/>
  <c r="L152" i="3"/>
  <c r="L151" i="3"/>
  <c r="K150" i="3"/>
  <c r="O148" i="3"/>
  <c r="N147" i="3"/>
  <c r="I147" i="3"/>
  <c r="N146" i="3"/>
  <c r="M145" i="3"/>
  <c r="L144" i="3"/>
  <c r="L143" i="3"/>
  <c r="O336" i="3"/>
  <c r="I325" i="3"/>
  <c r="O320" i="3"/>
  <c r="M313" i="3"/>
  <c r="M299" i="3"/>
  <c r="O294" i="3"/>
  <c r="I266" i="3"/>
  <c r="L263" i="3"/>
  <c r="N258" i="3"/>
  <c r="L254" i="3"/>
  <c r="N249" i="3"/>
  <c r="O242" i="3"/>
  <c r="M241" i="3"/>
  <c r="K240" i="3"/>
  <c r="I239" i="3"/>
  <c r="O234" i="3"/>
  <c r="M233" i="3"/>
  <c r="K232" i="3"/>
  <c r="I231" i="3"/>
  <c r="O226" i="3"/>
  <c r="M225" i="3"/>
  <c r="K224" i="3"/>
  <c r="I223" i="3"/>
  <c r="O218" i="3"/>
  <c r="L216" i="3"/>
  <c r="I215" i="3"/>
  <c r="K214" i="3"/>
  <c r="N213" i="3"/>
  <c r="I213" i="3"/>
  <c r="N212" i="3"/>
  <c r="M211" i="3"/>
  <c r="L210" i="3"/>
  <c r="L209" i="3"/>
  <c r="K208" i="3"/>
  <c r="O206" i="3"/>
  <c r="N205" i="3"/>
  <c r="I205" i="3"/>
  <c r="N204" i="3"/>
  <c r="M203" i="3"/>
  <c r="L202" i="3"/>
  <c r="L201" i="3"/>
  <c r="K200" i="3"/>
  <c r="O198" i="3"/>
  <c r="N197" i="3"/>
  <c r="I197" i="3"/>
  <c r="N196" i="3"/>
  <c r="M195" i="3"/>
  <c r="L194" i="3"/>
  <c r="L193" i="3"/>
  <c r="K192" i="3"/>
  <c r="O190" i="3"/>
  <c r="N189" i="3"/>
  <c r="I189" i="3"/>
  <c r="N188" i="3"/>
  <c r="M187" i="3"/>
  <c r="L186" i="3"/>
  <c r="L185" i="3"/>
  <c r="K184" i="3"/>
  <c r="O182" i="3"/>
  <c r="N181" i="3"/>
  <c r="I181" i="3"/>
  <c r="N180" i="3"/>
  <c r="M179" i="3"/>
  <c r="L178" i="3"/>
  <c r="L177" i="3"/>
  <c r="K176" i="3"/>
  <c r="O174" i="3"/>
  <c r="N173" i="3"/>
  <c r="I173" i="3"/>
  <c r="N172" i="3"/>
  <c r="M171" i="3"/>
  <c r="L170" i="3"/>
  <c r="L169" i="3"/>
  <c r="K168" i="3"/>
  <c r="O166" i="3"/>
  <c r="N165" i="3"/>
  <c r="I165" i="3"/>
  <c r="N164" i="3"/>
  <c r="M163" i="3"/>
  <c r="L162" i="3"/>
  <c r="L161" i="3"/>
  <c r="K160" i="3"/>
  <c r="O158" i="3"/>
  <c r="N157" i="3"/>
  <c r="I157" i="3"/>
  <c r="N156" i="3"/>
  <c r="M155" i="3"/>
  <c r="L154" i="3"/>
  <c r="L153" i="3"/>
  <c r="K152" i="3"/>
  <c r="O150" i="3"/>
  <c r="N149" i="3"/>
  <c r="I149" i="3"/>
  <c r="N148" i="3"/>
  <c r="M147" i="3"/>
  <c r="L146" i="3"/>
  <c r="L145" i="3"/>
  <c r="K144" i="3"/>
  <c r="O142" i="3"/>
  <c r="N141" i="3"/>
  <c r="I141" i="3"/>
  <c r="N140" i="3"/>
  <c r="M139" i="3"/>
  <c r="L138" i="3"/>
  <c r="N285" i="3"/>
  <c r="N273" i="3"/>
  <c r="O244" i="3"/>
  <c r="I241" i="3"/>
  <c r="O236" i="3"/>
  <c r="I233" i="3"/>
  <c r="O228" i="3"/>
  <c r="I225" i="3"/>
  <c r="O220" i="3"/>
  <c r="I217" i="3"/>
  <c r="L211" i="3"/>
  <c r="N206" i="3"/>
  <c r="M205" i="3"/>
  <c r="K202" i="3"/>
  <c r="O200" i="3"/>
  <c r="I199" i="3"/>
  <c r="L195" i="3"/>
  <c r="N190" i="3"/>
  <c r="M189" i="3"/>
  <c r="K186" i="3"/>
  <c r="O184" i="3"/>
  <c r="I183" i="3"/>
  <c r="L179" i="3"/>
  <c r="N174" i="3"/>
  <c r="M173" i="3"/>
  <c r="K170" i="3"/>
  <c r="O168" i="3"/>
  <c r="I167" i="3"/>
  <c r="L163" i="3"/>
  <c r="L156" i="3"/>
  <c r="N150" i="3"/>
  <c r="M143" i="3"/>
  <c r="N142" i="3"/>
  <c r="L140" i="3"/>
  <c r="I139" i="3"/>
  <c r="K138" i="3"/>
  <c r="M137" i="3"/>
  <c r="I137" i="3"/>
  <c r="O136" i="3"/>
  <c r="K136" i="3"/>
  <c r="M135" i="3"/>
  <c r="I135" i="3"/>
  <c r="O134" i="3"/>
  <c r="K134" i="3"/>
  <c r="M133" i="3"/>
  <c r="I133" i="3"/>
  <c r="O132" i="3"/>
  <c r="K132" i="3"/>
  <c r="M131" i="3"/>
  <c r="I131" i="3"/>
  <c r="O130" i="3"/>
  <c r="K130" i="3"/>
  <c r="M129" i="3"/>
  <c r="I129" i="3"/>
  <c r="O128" i="3"/>
  <c r="K128" i="3"/>
  <c r="M127" i="3"/>
  <c r="I127" i="3"/>
  <c r="O126" i="3"/>
  <c r="K126" i="3"/>
  <c r="M125" i="3"/>
  <c r="I125" i="3"/>
  <c r="O124" i="3"/>
  <c r="K124" i="3"/>
  <c r="M123" i="3"/>
  <c r="I123" i="3"/>
  <c r="O122" i="3"/>
  <c r="K122" i="3"/>
  <c r="M121" i="3"/>
  <c r="I121" i="3"/>
  <c r="O120" i="3"/>
  <c r="K120" i="3"/>
  <c r="M119" i="3"/>
  <c r="I119" i="3"/>
  <c r="O118" i="3"/>
  <c r="K118" i="3"/>
  <c r="M117" i="3"/>
  <c r="I117" i="3"/>
  <c r="O116" i="3"/>
  <c r="K116" i="3"/>
  <c r="M115" i="3"/>
  <c r="I115" i="3"/>
  <c r="O114" i="3"/>
  <c r="K114" i="3"/>
  <c r="M113" i="3"/>
  <c r="I113" i="3"/>
  <c r="O112" i="3"/>
  <c r="K112" i="3"/>
  <c r="M111" i="3"/>
  <c r="I111" i="3"/>
  <c r="O110" i="3"/>
  <c r="K110" i="3"/>
  <c r="M109" i="3"/>
  <c r="I109" i="3"/>
  <c r="O108" i="3"/>
  <c r="K108" i="3"/>
  <c r="M107" i="3"/>
  <c r="I107" i="3"/>
  <c r="O106" i="3"/>
  <c r="K106" i="3"/>
  <c r="M105" i="3"/>
  <c r="I105" i="3"/>
  <c r="O104" i="3"/>
  <c r="K104" i="3"/>
  <c r="M103" i="3"/>
  <c r="I103" i="3"/>
  <c r="O102" i="3"/>
  <c r="K102" i="3"/>
  <c r="M101" i="3"/>
  <c r="I101" i="3"/>
  <c r="O100" i="3"/>
  <c r="K100" i="3"/>
  <c r="M99" i="3"/>
  <c r="I99" i="3"/>
  <c r="O98" i="3"/>
  <c r="K98" i="3"/>
  <c r="M97" i="3"/>
  <c r="I97" i="3"/>
  <c r="O96" i="3"/>
  <c r="K96" i="3"/>
  <c r="M95" i="3"/>
  <c r="I95" i="3"/>
  <c r="O94" i="3"/>
  <c r="K94" i="3"/>
  <c r="M93" i="3"/>
  <c r="I93" i="3"/>
  <c r="O92" i="3"/>
  <c r="K92" i="3"/>
  <c r="M91" i="3"/>
  <c r="I91" i="3"/>
  <c r="O90" i="3"/>
  <c r="K90" i="3"/>
  <c r="M89" i="3"/>
  <c r="I89" i="3"/>
  <c r="O88" i="3"/>
  <c r="K88" i="3"/>
  <c r="M87" i="3"/>
  <c r="I87" i="3"/>
  <c r="O86" i="3"/>
  <c r="K86" i="3"/>
  <c r="M85" i="3"/>
  <c r="I85" i="3"/>
  <c r="O84" i="3"/>
  <c r="K84" i="3"/>
  <c r="M83" i="3"/>
  <c r="I83" i="3"/>
  <c r="O82" i="3"/>
  <c r="K82" i="3"/>
  <c r="M81" i="3"/>
  <c r="I81" i="3"/>
  <c r="O80" i="3"/>
  <c r="K80" i="3"/>
  <c r="M79" i="3"/>
  <c r="I79" i="3"/>
  <c r="O78" i="3"/>
  <c r="K78" i="3"/>
  <c r="M77" i="3"/>
  <c r="I77" i="3"/>
  <c r="O76" i="3"/>
  <c r="K76" i="3"/>
  <c r="M75" i="3"/>
  <c r="I75" i="3"/>
  <c r="O74" i="3"/>
  <c r="K74" i="3"/>
  <c r="M73" i="3"/>
  <c r="I73" i="3"/>
  <c r="O72" i="3"/>
  <c r="K72" i="3"/>
  <c r="M71" i="3"/>
  <c r="I71" i="3"/>
  <c r="O70" i="3"/>
  <c r="K70" i="3"/>
  <c r="M69" i="3"/>
  <c r="I69" i="3"/>
  <c r="O68" i="3"/>
  <c r="K68" i="3"/>
  <c r="M67" i="3"/>
  <c r="I67" i="3"/>
  <c r="O66" i="3"/>
  <c r="K66" i="3"/>
  <c r="M65" i="3"/>
  <c r="I65" i="3"/>
  <c r="O64" i="3"/>
  <c r="K64" i="3"/>
  <c r="M63" i="3"/>
  <c r="I63" i="3"/>
  <c r="O62" i="3"/>
  <c r="K62" i="3"/>
  <c r="M61" i="3"/>
  <c r="I61" i="3"/>
  <c r="O60" i="3"/>
  <c r="K60" i="3"/>
  <c r="M59" i="3"/>
  <c r="I59" i="3"/>
  <c r="O58" i="3"/>
  <c r="K58" i="3"/>
  <c r="M57" i="3"/>
  <c r="I57" i="3"/>
  <c r="O56" i="3"/>
  <c r="K56" i="3"/>
  <c r="M55" i="3"/>
  <c r="I55" i="3"/>
  <c r="O54" i="3"/>
  <c r="K54" i="3"/>
  <c r="M53" i="3"/>
  <c r="I53" i="3"/>
  <c r="O52" i="3"/>
  <c r="K52" i="3"/>
  <c r="M51" i="3"/>
  <c r="I51" i="3"/>
  <c r="O50" i="3"/>
  <c r="K50" i="3"/>
  <c r="M49" i="3"/>
  <c r="I49" i="3"/>
  <c r="O48" i="3"/>
  <c r="K48" i="3"/>
  <c r="M47" i="3"/>
  <c r="I47" i="3"/>
  <c r="O46" i="3"/>
  <c r="K46" i="3"/>
  <c r="M45" i="3"/>
  <c r="I45" i="3"/>
  <c r="O44" i="3"/>
  <c r="K44" i="3"/>
  <c r="M43" i="3"/>
  <c r="I43" i="3"/>
  <c r="O42" i="3"/>
  <c r="K42" i="3"/>
  <c r="M41" i="3"/>
  <c r="I41" i="3"/>
  <c r="O40" i="3"/>
  <c r="K40" i="3"/>
  <c r="M39" i="3"/>
  <c r="I39" i="3"/>
  <c r="O38" i="3"/>
  <c r="K38" i="3"/>
  <c r="M37" i="3"/>
  <c r="I37" i="3"/>
  <c r="O36" i="3"/>
  <c r="K36" i="3"/>
  <c r="M35" i="3"/>
  <c r="I35" i="3"/>
  <c r="O34" i="3"/>
  <c r="K34" i="3"/>
  <c r="M33" i="3"/>
  <c r="I33" i="3"/>
  <c r="O32" i="3"/>
  <c r="K32" i="3"/>
  <c r="M31" i="3"/>
  <c r="I31" i="3"/>
  <c r="O30" i="3"/>
  <c r="K30" i="3"/>
  <c r="M29" i="3"/>
  <c r="I29" i="3"/>
  <c r="O28" i="3"/>
  <c r="K28" i="3"/>
  <c r="M27" i="3"/>
  <c r="I27" i="3"/>
  <c r="O26" i="3"/>
  <c r="K26" i="3"/>
  <c r="M264" i="3"/>
  <c r="O259" i="3"/>
  <c r="K242" i="3"/>
  <c r="K234" i="3"/>
  <c r="K226" i="3"/>
  <c r="L218" i="3"/>
  <c r="N215" i="3"/>
  <c r="L212" i="3"/>
  <c r="N207" i="3"/>
  <c r="L196" i="3"/>
  <c r="N191" i="3"/>
  <c r="L180" i="3"/>
  <c r="N175" i="3"/>
  <c r="L164" i="3"/>
  <c r="N158" i="3"/>
  <c r="M157" i="3"/>
  <c r="K154" i="3"/>
  <c r="O152" i="3"/>
  <c r="N151" i="3"/>
  <c r="O146" i="3"/>
  <c r="N145" i="3"/>
  <c r="O144" i="3"/>
  <c r="I143" i="3"/>
  <c r="L142" i="3"/>
  <c r="K140" i="3"/>
  <c r="N139" i="3"/>
  <c r="L137" i="3"/>
  <c r="N136" i="3"/>
  <c r="L135" i="3"/>
  <c r="N134" i="3"/>
  <c r="L133" i="3"/>
  <c r="N132" i="3"/>
  <c r="L131" i="3"/>
  <c r="N130" i="3"/>
  <c r="L129" i="3"/>
  <c r="N128" i="3"/>
  <c r="N277" i="3"/>
  <c r="N269" i="3"/>
  <c r="K261" i="3"/>
  <c r="N250" i="3"/>
  <c r="K216" i="3"/>
  <c r="M213" i="3"/>
  <c r="K210" i="3"/>
  <c r="O208" i="3"/>
  <c r="I207" i="3"/>
  <c r="L203" i="3"/>
  <c r="N198" i="3"/>
  <c r="M197" i="3"/>
  <c r="K194" i="3"/>
  <c r="O192" i="3"/>
  <c r="I191" i="3"/>
  <c r="L187" i="3"/>
  <c r="N182" i="3"/>
  <c r="M181" i="3"/>
  <c r="K178" i="3"/>
  <c r="O176" i="3"/>
  <c r="I175" i="3"/>
  <c r="L171" i="3"/>
  <c r="N166" i="3"/>
  <c r="M165" i="3"/>
  <c r="K162" i="3"/>
  <c r="O160" i="3"/>
  <c r="N159" i="3"/>
  <c r="I151" i="3"/>
  <c r="L148" i="3"/>
  <c r="L147" i="3"/>
  <c r="K146" i="3"/>
  <c r="N144" i="3"/>
  <c r="K142" i="3"/>
  <c r="M141" i="3"/>
  <c r="L139" i="3"/>
  <c r="O138" i="3"/>
  <c r="I138" i="3"/>
  <c r="O137" i="3"/>
  <c r="K137" i="3"/>
  <c r="M136" i="3"/>
  <c r="I136" i="3"/>
  <c r="O135" i="3"/>
  <c r="K135" i="3"/>
  <c r="M134" i="3"/>
  <c r="I134" i="3"/>
  <c r="O133" i="3"/>
  <c r="K133" i="3"/>
  <c r="M132" i="3"/>
  <c r="I132" i="3"/>
  <c r="O131" i="3"/>
  <c r="K131" i="3"/>
  <c r="M130" i="3"/>
  <c r="I130" i="3"/>
  <c r="O129" i="3"/>
  <c r="K129" i="3"/>
  <c r="M128" i="3"/>
  <c r="I128" i="3"/>
  <c r="O127" i="3"/>
  <c r="K127" i="3"/>
  <c r="M126" i="3"/>
  <c r="I126" i="3"/>
  <c r="O125" i="3"/>
  <c r="K125" i="3"/>
  <c r="M124" i="3"/>
  <c r="I124" i="3"/>
  <c r="O123" i="3"/>
  <c r="K123" i="3"/>
  <c r="M122" i="3"/>
  <c r="I122" i="3"/>
  <c r="O121" i="3"/>
  <c r="K121" i="3"/>
  <c r="M120" i="3"/>
  <c r="I120" i="3"/>
  <c r="O119" i="3"/>
  <c r="K119" i="3"/>
  <c r="M118" i="3"/>
  <c r="I118" i="3"/>
  <c r="O117" i="3"/>
  <c r="K117" i="3"/>
  <c r="M116" i="3"/>
  <c r="I116" i="3"/>
  <c r="O115" i="3"/>
  <c r="K115" i="3"/>
  <c r="M114" i="3"/>
  <c r="I114" i="3"/>
  <c r="O113" i="3"/>
  <c r="K113" i="3"/>
  <c r="M112" i="3"/>
  <c r="I112" i="3"/>
  <c r="O111" i="3"/>
  <c r="K111" i="3"/>
  <c r="M110" i="3"/>
  <c r="I110" i="3"/>
  <c r="O109" i="3"/>
  <c r="K109" i="3"/>
  <c r="M108" i="3"/>
  <c r="I108" i="3"/>
  <c r="O107" i="3"/>
  <c r="K107" i="3"/>
  <c r="M106" i="3"/>
  <c r="I106" i="3"/>
  <c r="O105" i="3"/>
  <c r="K105" i="3"/>
  <c r="M104" i="3"/>
  <c r="I104" i="3"/>
  <c r="O103" i="3"/>
  <c r="K103" i="3"/>
  <c r="M102" i="3"/>
  <c r="I102" i="3"/>
  <c r="O101" i="3"/>
  <c r="K101" i="3"/>
  <c r="M100" i="3"/>
  <c r="I100" i="3"/>
  <c r="O99" i="3"/>
  <c r="K99" i="3"/>
  <c r="M98" i="3"/>
  <c r="I98" i="3"/>
  <c r="O97" i="3"/>
  <c r="K97" i="3"/>
  <c r="M96" i="3"/>
  <c r="I96" i="3"/>
  <c r="O95" i="3"/>
  <c r="K95" i="3"/>
  <c r="M94" i="3"/>
  <c r="I94" i="3"/>
  <c r="O93" i="3"/>
  <c r="K93" i="3"/>
  <c r="M92" i="3"/>
  <c r="I92" i="3"/>
  <c r="O91" i="3"/>
  <c r="K91" i="3"/>
  <c r="M90" i="3"/>
  <c r="I90" i="3"/>
  <c r="O89" i="3"/>
  <c r="K89" i="3"/>
  <c r="M88" i="3"/>
  <c r="I88" i="3"/>
  <c r="O87" i="3"/>
  <c r="K87" i="3"/>
  <c r="M86" i="3"/>
  <c r="I86" i="3"/>
  <c r="O85" i="3"/>
  <c r="K85" i="3"/>
  <c r="M84" i="3"/>
  <c r="I84" i="3"/>
  <c r="O83" i="3"/>
  <c r="K83" i="3"/>
  <c r="M82" i="3"/>
  <c r="I82" i="3"/>
  <c r="O81" i="3"/>
  <c r="K81" i="3"/>
  <c r="M80" i="3"/>
  <c r="I80" i="3"/>
  <c r="O79" i="3"/>
  <c r="K79" i="3"/>
  <c r="M78" i="3"/>
  <c r="I78" i="3"/>
  <c r="O77" i="3"/>
  <c r="K77" i="3"/>
  <c r="M76" i="3"/>
  <c r="I76" i="3"/>
  <c r="O75" i="3"/>
  <c r="K75" i="3"/>
  <c r="M74" i="3"/>
  <c r="I74" i="3"/>
  <c r="O73" i="3"/>
  <c r="K73" i="3"/>
  <c r="M72" i="3"/>
  <c r="I72" i="3"/>
  <c r="O71" i="3"/>
  <c r="K71" i="3"/>
  <c r="M70" i="3"/>
  <c r="I70" i="3"/>
  <c r="O69" i="3"/>
  <c r="K69" i="3"/>
  <c r="M68" i="3"/>
  <c r="I68" i="3"/>
  <c r="O67" i="3"/>
  <c r="K67" i="3"/>
  <c r="M66" i="3"/>
  <c r="I66" i="3"/>
  <c r="O65" i="3"/>
  <c r="K65" i="3"/>
  <c r="M64" i="3"/>
  <c r="I64" i="3"/>
  <c r="O63" i="3"/>
  <c r="K63" i="3"/>
  <c r="M62" i="3"/>
  <c r="I62" i="3"/>
  <c r="O61" i="3"/>
  <c r="K61" i="3"/>
  <c r="M60" i="3"/>
  <c r="I60" i="3"/>
  <c r="O59" i="3"/>
  <c r="K59" i="3"/>
  <c r="M58" i="3"/>
  <c r="I58" i="3"/>
  <c r="O57" i="3"/>
  <c r="K57" i="3"/>
  <c r="M56" i="3"/>
  <c r="I56" i="3"/>
  <c r="O55" i="3"/>
  <c r="K55" i="3"/>
  <c r="M54" i="3"/>
  <c r="I54" i="3"/>
  <c r="O53" i="3"/>
  <c r="K53" i="3"/>
  <c r="M52" i="3"/>
  <c r="I52" i="3"/>
  <c r="O51" i="3"/>
  <c r="K51" i="3"/>
  <c r="M50" i="3"/>
  <c r="I50" i="3"/>
  <c r="O49" i="3"/>
  <c r="K49" i="3"/>
  <c r="M48" i="3"/>
  <c r="I48" i="3"/>
  <c r="O47" i="3"/>
  <c r="K47" i="3"/>
  <c r="M46" i="3"/>
  <c r="I46" i="3"/>
  <c r="O45" i="3"/>
  <c r="K45" i="3"/>
  <c r="M44" i="3"/>
  <c r="I44" i="3"/>
  <c r="O43" i="3"/>
  <c r="K43" i="3"/>
  <c r="M42" i="3"/>
  <c r="I42" i="3"/>
  <c r="O41" i="3"/>
  <c r="K41" i="3"/>
  <c r="M40" i="3"/>
  <c r="I40" i="3"/>
  <c r="O39" i="3"/>
  <c r="K39" i="3"/>
  <c r="M38" i="3"/>
  <c r="I38" i="3"/>
  <c r="O37" i="3"/>
  <c r="K37" i="3"/>
  <c r="M36" i="3"/>
  <c r="I36" i="3"/>
  <c r="O35" i="3"/>
  <c r="K35" i="3"/>
  <c r="M34" i="3"/>
  <c r="I34" i="3"/>
  <c r="O33" i="3"/>
  <c r="K33" i="3"/>
  <c r="M32" i="3"/>
  <c r="I32" i="3"/>
  <c r="O31" i="3"/>
  <c r="K31" i="3"/>
  <c r="M30" i="3"/>
  <c r="I30" i="3"/>
  <c r="O29" i="3"/>
  <c r="K29" i="3"/>
  <c r="M28" i="3"/>
  <c r="I28" i="3"/>
  <c r="O27" i="3"/>
  <c r="K27" i="3"/>
  <c r="M26" i="3"/>
  <c r="I26" i="3"/>
  <c r="I6" i="3"/>
  <c r="M6" i="3"/>
  <c r="G7" i="3"/>
  <c r="K7" i="3"/>
  <c r="O7" i="3"/>
  <c r="I8" i="3"/>
  <c r="M8" i="3"/>
  <c r="N9" i="3"/>
  <c r="L10" i="3"/>
  <c r="N11" i="3"/>
  <c r="I12" i="3"/>
  <c r="M12" i="3"/>
  <c r="L13" i="3"/>
  <c r="K14" i="3"/>
  <c r="O14" i="3"/>
  <c r="N15" i="3"/>
  <c r="I16" i="3"/>
  <c r="M16" i="3"/>
  <c r="K17" i="3"/>
  <c r="O17" i="3"/>
  <c r="I18" i="3"/>
  <c r="M18" i="3"/>
  <c r="K19" i="3"/>
  <c r="O19" i="3"/>
  <c r="I20" i="3"/>
  <c r="M20" i="3"/>
  <c r="K21" i="3"/>
  <c r="O21" i="3"/>
  <c r="I22" i="3"/>
  <c r="M22" i="3"/>
  <c r="K23" i="3"/>
  <c r="O23" i="3"/>
  <c r="I24" i="3"/>
  <c r="M24" i="3"/>
  <c r="K25" i="3"/>
  <c r="O25" i="3"/>
  <c r="L26" i="3"/>
  <c r="N29" i="3"/>
  <c r="L30" i="3"/>
  <c r="N33" i="3"/>
  <c r="L34" i="3"/>
  <c r="N37" i="3"/>
  <c r="L38" i="3"/>
  <c r="N41" i="3"/>
  <c r="L42" i="3"/>
  <c r="N45" i="3"/>
  <c r="L46" i="3"/>
  <c r="N49" i="3"/>
  <c r="L50" i="3"/>
  <c r="N53" i="3"/>
  <c r="L54" i="3"/>
  <c r="N57" i="3"/>
  <c r="L58" i="3"/>
  <c r="N61" i="3"/>
  <c r="L62" i="3"/>
  <c r="N65" i="3"/>
  <c r="L66" i="3"/>
  <c r="N69" i="3"/>
  <c r="L70" i="3"/>
  <c r="N73" i="3"/>
  <c r="L74" i="3"/>
  <c r="N77" i="3"/>
  <c r="L78" i="3"/>
  <c r="N81" i="3"/>
  <c r="L82" i="3"/>
  <c r="N85" i="3"/>
  <c r="L86" i="3"/>
  <c r="N89" i="3"/>
  <c r="L90" i="3"/>
  <c r="N93" i="3"/>
  <c r="L94" i="3"/>
  <c r="N97" i="3"/>
  <c r="L98" i="3"/>
  <c r="N101" i="3"/>
  <c r="L102" i="3"/>
  <c r="N105" i="3"/>
  <c r="L106" i="3"/>
  <c r="N109" i="3"/>
  <c r="L110" i="3"/>
  <c r="N113" i="3"/>
  <c r="L114" i="3"/>
  <c r="N117" i="3"/>
  <c r="L118" i="3"/>
  <c r="N121" i="3"/>
  <c r="L122" i="3"/>
  <c r="N125" i="3"/>
  <c r="L126" i="3"/>
  <c r="N129" i="3"/>
  <c r="N133" i="3"/>
  <c r="N137" i="3"/>
  <c r="O140" i="3"/>
  <c r="L155" i="3"/>
  <c r="N199" i="3"/>
  <c r="M227" i="3"/>
  <c r="N12" i="3"/>
  <c r="I13" i="3"/>
  <c r="M13" i="3"/>
  <c r="L14" i="3"/>
  <c r="K15" i="3"/>
  <c r="O15" i="3"/>
  <c r="N16" i="3"/>
  <c r="L17" i="3"/>
  <c r="N18" i="3"/>
  <c r="L19" i="3"/>
  <c r="N20" i="3"/>
  <c r="L21" i="3"/>
  <c r="N22" i="3"/>
  <c r="L23" i="3"/>
  <c r="N24" i="3"/>
  <c r="L25" i="3"/>
  <c r="N26" i="3"/>
  <c r="L27" i="3"/>
  <c r="N30" i="3"/>
  <c r="L31" i="3"/>
  <c r="N34" i="3"/>
  <c r="L35" i="3"/>
  <c r="N38" i="3"/>
  <c r="L39" i="3"/>
  <c r="N42" i="3"/>
  <c r="L43" i="3"/>
  <c r="N46" i="3"/>
  <c r="L47" i="3"/>
  <c r="N50" i="3"/>
  <c r="L51" i="3"/>
  <c r="N54" i="3"/>
  <c r="L55" i="3"/>
  <c r="N58" i="3"/>
  <c r="L59" i="3"/>
  <c r="N62" i="3"/>
  <c r="L63" i="3"/>
  <c r="N66" i="3"/>
  <c r="L67" i="3"/>
  <c r="N70" i="3"/>
  <c r="L71" i="3"/>
  <c r="N74" i="3"/>
  <c r="L75" i="3"/>
  <c r="N78" i="3"/>
  <c r="L79" i="3"/>
  <c r="N82" i="3"/>
  <c r="L83" i="3"/>
  <c r="N86" i="3"/>
  <c r="L87" i="3"/>
  <c r="N90" i="3"/>
  <c r="L91" i="3"/>
  <c r="N94" i="3"/>
  <c r="L95" i="3"/>
  <c r="N98" i="3"/>
  <c r="L99" i="3"/>
  <c r="N102" i="3"/>
  <c r="L103" i="3"/>
  <c r="N106" i="3"/>
  <c r="L107" i="3"/>
  <c r="N110" i="3"/>
  <c r="L111" i="3"/>
  <c r="N114" i="3"/>
  <c r="L115" i="3"/>
  <c r="N118" i="3"/>
  <c r="L119" i="3"/>
  <c r="N122" i="3"/>
  <c r="L123" i="3"/>
  <c r="N126" i="3"/>
  <c r="L127" i="3"/>
  <c r="L128" i="3"/>
  <c r="L132" i="3"/>
  <c r="L136" i="3"/>
  <c r="K148" i="3"/>
  <c r="L172" i="3"/>
  <c r="M235" i="3"/>
  <c r="K296" i="3"/>
  <c r="N10" i="3"/>
  <c r="L11" i="3"/>
  <c r="K12" i="3"/>
  <c r="O12" i="3"/>
  <c r="N13" i="3"/>
  <c r="I14" i="3"/>
  <c r="M14" i="3"/>
  <c r="L15" i="3"/>
  <c r="K16" i="3"/>
  <c r="O16" i="3"/>
  <c r="I17" i="3"/>
  <c r="M17" i="3"/>
  <c r="K18" i="3"/>
  <c r="O18" i="3"/>
  <c r="I19" i="3"/>
  <c r="M19" i="3"/>
  <c r="K20" i="3"/>
  <c r="O20" i="3"/>
  <c r="I21" i="3"/>
  <c r="M21" i="3"/>
  <c r="K22" i="3"/>
  <c r="O22" i="3"/>
  <c r="I23" i="3"/>
  <c r="M23" i="3"/>
  <c r="K24" i="3"/>
  <c r="O24" i="3"/>
  <c r="I25" i="3"/>
  <c r="M25" i="3"/>
  <c r="N27" i="3"/>
  <c r="L28" i="3"/>
  <c r="N31" i="3"/>
  <c r="L32" i="3"/>
  <c r="N35" i="3"/>
  <c r="L36" i="3"/>
  <c r="N39" i="3"/>
  <c r="L40" i="3"/>
  <c r="N43" i="3"/>
  <c r="L44" i="3"/>
  <c r="N47" i="3"/>
  <c r="L48" i="3"/>
  <c r="N51" i="3"/>
  <c r="L52" i="3"/>
  <c r="N55" i="3"/>
  <c r="L56" i="3"/>
  <c r="N59" i="3"/>
  <c r="L60" i="3"/>
  <c r="N63" i="3"/>
  <c r="L64" i="3"/>
  <c r="N67" i="3"/>
  <c r="L68" i="3"/>
  <c r="N71" i="3"/>
  <c r="L72" i="3"/>
  <c r="N75" i="3"/>
  <c r="L76" i="3"/>
  <c r="N79" i="3"/>
  <c r="L80" i="3"/>
  <c r="N83" i="3"/>
  <c r="L84" i="3"/>
  <c r="N87" i="3"/>
  <c r="L88" i="3"/>
  <c r="N91" i="3"/>
  <c r="L92" i="3"/>
  <c r="N95" i="3"/>
  <c r="L96" i="3"/>
  <c r="N99" i="3"/>
  <c r="L100" i="3"/>
  <c r="N103" i="3"/>
  <c r="L104" i="3"/>
  <c r="N107" i="3"/>
  <c r="L108" i="3"/>
  <c r="N111" i="3"/>
  <c r="L112" i="3"/>
  <c r="N115" i="3"/>
  <c r="L116" i="3"/>
  <c r="N119" i="3"/>
  <c r="L120" i="3"/>
  <c r="N123" i="3"/>
  <c r="L124" i="3"/>
  <c r="N127" i="3"/>
  <c r="N131" i="3"/>
  <c r="N135" i="3"/>
  <c r="L141" i="3"/>
  <c r="N143" i="3"/>
  <c r="N167" i="3"/>
  <c r="L188" i="3"/>
  <c r="M243" i="3"/>
  <c r="J4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R14" i="3" l="1"/>
  <c r="S14" i="3" s="1"/>
  <c r="T14" i="3" s="1"/>
  <c r="R11" i="3"/>
  <c r="S11" i="3" s="1"/>
  <c r="T11" i="3" s="1"/>
  <c r="R12" i="3"/>
  <c r="S12" i="3" s="1"/>
  <c r="T12" i="3" s="1"/>
  <c r="R13" i="3"/>
  <c r="S13" i="3" s="1"/>
  <c r="T13" i="3" s="1"/>
  <c r="R15" i="3"/>
  <c r="S15" i="3" s="1"/>
  <c r="T15" i="3" s="1"/>
  <c r="J6" i="3"/>
  <c r="I7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R8" i="3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</calcChain>
</file>

<file path=xl/sharedStrings.xml><?xml version="1.0" encoding="utf-8"?>
<sst xmlns="http://schemas.openxmlformats.org/spreadsheetml/2006/main" count="72" uniqueCount="34">
  <si>
    <t>روز پروژه</t>
  </si>
  <si>
    <t>جمع  آورده</t>
  </si>
  <si>
    <t>آورده انباشته</t>
  </si>
  <si>
    <t>آورده با احتساب سود</t>
  </si>
  <si>
    <t>آورده انباشته با سود</t>
  </si>
  <si>
    <t>هزینه ساخت هر واحد</t>
  </si>
  <si>
    <t xml:space="preserve">قیمت روز </t>
  </si>
  <si>
    <t>تعداد واحد</t>
  </si>
  <si>
    <t>تعداد روز پروژه</t>
  </si>
  <si>
    <t>ارزش نهایی پروژه</t>
  </si>
  <si>
    <t>نرخ روزانه</t>
  </si>
  <si>
    <t>باقیمانده</t>
  </si>
  <si>
    <t>رقم پرداختی روز تحویل</t>
  </si>
  <si>
    <t>قیمت تمام شده برای هر فرد</t>
  </si>
  <si>
    <t>قیمت تمام شده متری با احتساب هر واحد 120 متر</t>
  </si>
  <si>
    <t>300 روز اول</t>
  </si>
  <si>
    <t>هر روز 1/40</t>
  </si>
  <si>
    <t>100 هر 13 روز</t>
  </si>
  <si>
    <t>300 روز آخر</t>
  </si>
  <si>
    <t>75 هر 10 روز</t>
  </si>
  <si>
    <t>هر روز 1/420</t>
  </si>
  <si>
    <t>100 هر 140 روز</t>
  </si>
  <si>
    <t>75 هر 105 روز</t>
  </si>
  <si>
    <t>مهرداد</t>
  </si>
  <si>
    <t>سعید</t>
  </si>
  <si>
    <t>کوروش</t>
  </si>
  <si>
    <t>بهروز</t>
  </si>
  <si>
    <t>پیام</t>
  </si>
  <si>
    <t>مهرداد با سود</t>
  </si>
  <si>
    <t>سعید با سود</t>
  </si>
  <si>
    <t>کوروش با سود</t>
  </si>
  <si>
    <t>بهروز با سود</t>
  </si>
  <si>
    <t>پیام با سود</t>
  </si>
  <si>
    <t>نرخ سود سالانه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</si>
</sst>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_ * #,##0_-_ر_ي_ا_ل_ ;_ * #,##0\-_ر_ي_ا_ل_ ;_ * &quot;-&quot;??_-_ر_ي_ا_ل_ ;_ @_ "/>
    <numFmt numFmtId="167" formatCode="0.0000000000000"/>
    <numFmt numFmtId="168" formatCode="0.0"/>
    <numFmt numFmtId="169" formatCode="#,##0_ ;\-#,##0\ "/>
    <numFmt numFmtId="170" formatCode="_(* #,##0.0_);_(* \(#,##0.0\);_(* &quot;-&quot;??_);_(@_)"/>
  </numFmts>
  <fonts count="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165" fontId="0" fillId="0" borderId="0" xfId="2" applyNumberFormat="1" applyFont="1"/>
    <xf numFmtId="165" fontId="2" fillId="2" borderId="1" xfId="2" applyNumberFormat="1" applyFont="1" applyFill="1" applyBorder="1" applyAlignment="1">
      <alignment horizontal="center" vertical="center"/>
    </xf>
    <xf numFmtId="165" fontId="2" fillId="2" borderId="2" xfId="2" applyNumberFormat="1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166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168" fontId="1" fillId="0" borderId="0" xfId="1" applyNumberFormat="1"/>
    <xf numFmtId="169" fontId="1" fillId="0" borderId="0" xfId="1" applyNumberFormat="1"/>
    <xf numFmtId="170" fontId="0" fillId="0" borderId="0" xfId="2" applyNumberFormat="1" applyFont="1"/>
    <xf numFmtId="165" fontId="0" fillId="0" borderId="0" xfId="2" applyNumberFormat="1" applyFont="1" applyAlignment="1">
      <alignment horizontal="center"/>
    </xf>
    <xf numFmtId="10" fontId="1" fillId="0" borderId="0" xfId="3" applyNumberFormat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rightToLeft="1" tabSelected="1" topLeftCell="D1" workbookViewId="0">
      <selection activeCell="R7" sqref="R7"/>
    </sheetView>
  </sheetViews>
  <sheetFormatPr defaultRowHeight="15" x14ac:dyDescent="0.25"/>
  <cols>
    <col min="1" max="1" width="7.28515625" style="1" bestFit="1" customWidth="1"/>
    <col min="2" max="2" width="14.28515625" style="2" bestFit="1" customWidth="1"/>
    <col min="3" max="3" width="11.5703125" style="2" bestFit="1" customWidth="1"/>
    <col min="4" max="5" width="14.28515625" style="2" bestFit="1" customWidth="1"/>
    <col min="6" max="6" width="12.5703125" style="2" bestFit="1" customWidth="1"/>
    <col min="7" max="7" width="14.28515625" style="2" bestFit="1" customWidth="1"/>
    <col min="8" max="8" width="15.28515625" style="2" bestFit="1" customWidth="1"/>
    <col min="9" max="9" width="18.140625" style="2" bestFit="1" customWidth="1"/>
    <col min="10" max="10" width="17.28515625" style="2" bestFit="1" customWidth="1"/>
    <col min="11" max="11" width="17.42578125" style="1" bestFit="1" customWidth="1"/>
    <col min="12" max="12" width="15.7109375" style="1" bestFit="1" customWidth="1"/>
    <col min="13" max="14" width="17.42578125" style="1" bestFit="1" customWidth="1"/>
    <col min="15" max="15" width="17.42578125" style="1" customWidth="1"/>
    <col min="16" max="16" width="12" style="1" bestFit="1" customWidth="1"/>
    <col min="17" max="17" width="17" style="1" bestFit="1" customWidth="1"/>
    <col min="18" max="18" width="18.140625" style="1" customWidth="1"/>
    <col min="19" max="19" width="21" style="1" bestFit="1" customWidth="1"/>
    <col min="20" max="20" width="37.5703125" style="1" bestFit="1" customWidth="1"/>
    <col min="21" max="16384" width="9.140625" style="1"/>
  </cols>
  <sheetData>
    <row r="1" spans="1:20" ht="15.75" thickBot="1" x14ac:dyDescent="0.3">
      <c r="A1" s="1" t="s">
        <v>0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28</v>
      </c>
      <c r="L1" s="4" t="s">
        <v>29</v>
      </c>
      <c r="M1" s="5" t="s">
        <v>30</v>
      </c>
      <c r="N1" s="5" t="s">
        <v>31</v>
      </c>
      <c r="O1" s="5" t="s">
        <v>32</v>
      </c>
    </row>
    <row r="2" spans="1:20" x14ac:dyDescent="0.25">
      <c r="A2" s="1">
        <v>1</v>
      </c>
      <c r="B2" s="2">
        <v>3000000000</v>
      </c>
      <c r="C2" s="2">
        <v>75000000</v>
      </c>
      <c r="G2" s="2">
        <f>SUM(B2:F2)</f>
        <v>3075000000</v>
      </c>
      <c r="H2" s="2">
        <f>G2</f>
        <v>3075000000</v>
      </c>
      <c r="I2" s="6">
        <f>($R$7^(MAX(A2:A41)-A2))*G2</f>
        <v>5515597184.868824</v>
      </c>
      <c r="J2" s="2">
        <f>I2</f>
        <v>5515597184.868824</v>
      </c>
      <c r="K2" s="7">
        <f>($R$7^(40-A2))*B2</f>
        <v>5381070424.2622671</v>
      </c>
      <c r="L2" s="7">
        <f>($R$7^(40-A2))*C2</f>
        <v>134526760.60655668</v>
      </c>
      <c r="M2" s="7">
        <f>($R$7^(40-A2))*D2</f>
        <v>0</v>
      </c>
      <c r="N2" s="7">
        <f>($R$7^(40-A2))*E2</f>
        <v>0</v>
      </c>
      <c r="O2" s="7">
        <f>($R$7^(40-A2))*F2</f>
        <v>0</v>
      </c>
      <c r="Q2" s="1" t="s">
        <v>5</v>
      </c>
      <c r="R2" s="2">
        <v>3000000000</v>
      </c>
      <c r="S2" s="2">
        <f>R2/120</f>
        <v>25000000</v>
      </c>
    </row>
    <row r="3" spans="1:20" x14ac:dyDescent="0.25">
      <c r="A3" s="1">
        <v>2</v>
      </c>
      <c r="C3" s="2">
        <v>75000000</v>
      </c>
      <c r="G3" s="2">
        <f t="shared" ref="G3:G41" si="0">SUM(B3:F3)</f>
        <v>75000000</v>
      </c>
      <c r="H3" s="2">
        <f>G3+H2</f>
        <v>3150000000</v>
      </c>
      <c r="I3" s="6">
        <f t="shared" ref="I3:I41" si="1">($R$7^(MAX(A3:A42)-A3))*G3</f>
        <v>132526381.57852218</v>
      </c>
      <c r="J3" s="2">
        <f>I3+J2</f>
        <v>5648123566.4473457</v>
      </c>
      <c r="K3" s="7">
        <f t="shared" ref="K3:K41" si="2">($R$7^(40-A3))*B3</f>
        <v>0</v>
      </c>
      <c r="L3" s="7">
        <f t="shared" ref="L3:L41" si="3">($R$7^(40-A3))*C3</f>
        <v>132526381.57852218</v>
      </c>
      <c r="M3" s="7">
        <f t="shared" ref="M3:M41" si="4">($R$7^(40-A3))*D3</f>
        <v>0</v>
      </c>
      <c r="N3" s="7">
        <f t="shared" ref="N3:N41" si="5">($R$7^(40-A3))*E3</f>
        <v>0</v>
      </c>
      <c r="O3" s="7">
        <f t="shared" ref="O3:O41" si="6">($R$7^(40-A3))*F3</f>
        <v>0</v>
      </c>
      <c r="Q3" s="1" t="s">
        <v>6</v>
      </c>
      <c r="R3" s="2">
        <v>4000000000</v>
      </c>
      <c r="S3" s="2">
        <f>R3/120</f>
        <v>33333333.333333332</v>
      </c>
    </row>
    <row r="4" spans="1:20" x14ac:dyDescent="0.25">
      <c r="A4" s="1">
        <v>3</v>
      </c>
      <c r="C4" s="2">
        <v>75000000</v>
      </c>
      <c r="G4" s="2">
        <f t="shared" si="0"/>
        <v>75000000</v>
      </c>
      <c r="H4" s="2">
        <f t="shared" ref="H4:H41" si="7">G4+H3</f>
        <v>3225000000</v>
      </c>
      <c r="I4" s="6">
        <f t="shared" si="1"/>
        <v>130555747.6825176</v>
      </c>
      <c r="J4" s="2">
        <f t="shared" ref="J4:J41" si="8">I4+J3</f>
        <v>5778679314.1298637</v>
      </c>
      <c r="K4" s="7">
        <f t="shared" si="2"/>
        <v>0</v>
      </c>
      <c r="L4" s="7">
        <f t="shared" si="3"/>
        <v>130555747.6825176</v>
      </c>
      <c r="M4" s="7">
        <f t="shared" si="4"/>
        <v>0</v>
      </c>
      <c r="N4" s="7">
        <f t="shared" si="5"/>
        <v>0</v>
      </c>
      <c r="O4" s="7">
        <f t="shared" si="6"/>
        <v>0</v>
      </c>
      <c r="Q4" s="1" t="s">
        <v>7</v>
      </c>
      <c r="R4" s="1">
        <v>5</v>
      </c>
    </row>
    <row r="5" spans="1:20" x14ac:dyDescent="0.25">
      <c r="A5" s="1">
        <v>4</v>
      </c>
      <c r="C5" s="2">
        <v>75000000</v>
      </c>
      <c r="G5" s="2">
        <f t="shared" si="0"/>
        <v>75000000</v>
      </c>
      <c r="H5" s="2">
        <f t="shared" si="7"/>
        <v>3300000000</v>
      </c>
      <c r="I5" s="6">
        <f t="shared" si="1"/>
        <v>128614416.61592577</v>
      </c>
      <c r="J5" s="2">
        <f t="shared" si="8"/>
        <v>5907293730.7457895</v>
      </c>
      <c r="K5" s="7">
        <f t="shared" si="2"/>
        <v>0</v>
      </c>
      <c r="L5" s="7">
        <f t="shared" si="3"/>
        <v>128614416.61592577</v>
      </c>
      <c r="M5" s="7">
        <f t="shared" si="4"/>
        <v>0</v>
      </c>
      <c r="N5" s="7">
        <f t="shared" si="5"/>
        <v>0</v>
      </c>
      <c r="O5" s="7">
        <f t="shared" si="6"/>
        <v>0</v>
      </c>
      <c r="Q5" s="1" t="s">
        <v>8</v>
      </c>
      <c r="R5" s="1">
        <v>40</v>
      </c>
    </row>
    <row r="6" spans="1:20" x14ac:dyDescent="0.25">
      <c r="A6" s="1">
        <v>5</v>
      </c>
      <c r="C6" s="2">
        <v>75000000</v>
      </c>
      <c r="G6" s="2">
        <f t="shared" si="0"/>
        <v>75000000</v>
      </c>
      <c r="H6" s="2">
        <f t="shared" si="7"/>
        <v>3375000000</v>
      </c>
      <c r="I6" s="6">
        <f t="shared" si="1"/>
        <v>126701952.65305795</v>
      </c>
      <c r="J6" s="2">
        <f t="shared" si="8"/>
        <v>6033995683.3988476</v>
      </c>
      <c r="K6" s="7">
        <f t="shared" si="2"/>
        <v>0</v>
      </c>
      <c r="L6" s="7">
        <f t="shared" si="3"/>
        <v>126701952.65305795</v>
      </c>
      <c r="M6" s="7">
        <f t="shared" si="4"/>
        <v>0</v>
      </c>
      <c r="N6" s="7">
        <f t="shared" si="5"/>
        <v>0</v>
      </c>
      <c r="O6" s="7">
        <f t="shared" si="6"/>
        <v>0</v>
      </c>
      <c r="Q6" s="1" t="s">
        <v>9</v>
      </c>
      <c r="R6" s="2">
        <v>20000000000</v>
      </c>
    </row>
    <row r="7" spans="1:20" x14ac:dyDescent="0.25">
      <c r="A7" s="1">
        <v>6</v>
      </c>
      <c r="C7" s="2">
        <v>75000000</v>
      </c>
      <c r="G7" s="2">
        <f t="shared" si="0"/>
        <v>75000000</v>
      </c>
      <c r="H7" s="2">
        <f t="shared" si="7"/>
        <v>3450000000</v>
      </c>
      <c r="I7" s="6">
        <f t="shared" si="1"/>
        <v>124817926.54735653</v>
      </c>
      <c r="J7" s="2">
        <f t="shared" si="8"/>
        <v>6158813609.9462042</v>
      </c>
      <c r="K7" s="7">
        <f t="shared" si="2"/>
        <v>0</v>
      </c>
      <c r="L7" s="7">
        <f t="shared" si="3"/>
        <v>124817926.54735653</v>
      </c>
      <c r="M7" s="7">
        <f t="shared" si="4"/>
        <v>0</v>
      </c>
      <c r="N7" s="7">
        <f t="shared" si="5"/>
        <v>0</v>
      </c>
      <c r="O7" s="7">
        <f t="shared" si="6"/>
        <v>0</v>
      </c>
      <c r="Q7" s="1" t="s">
        <v>10</v>
      </c>
      <c r="R7" s="8">
        <v>1.0150941948629999</v>
      </c>
    </row>
    <row r="8" spans="1:20" x14ac:dyDescent="0.25">
      <c r="A8" s="1">
        <v>7</v>
      </c>
      <c r="C8" s="2">
        <v>75000000</v>
      </c>
      <c r="G8" s="2">
        <f t="shared" si="0"/>
        <v>75000000</v>
      </c>
      <c r="H8" s="2">
        <f t="shared" si="7"/>
        <v>3525000000</v>
      </c>
      <c r="I8" s="6">
        <f t="shared" si="1"/>
        <v>122961915.43505211</v>
      </c>
      <c r="J8" s="2">
        <f t="shared" si="8"/>
        <v>6281775525.3812561</v>
      </c>
      <c r="K8" s="7">
        <f t="shared" si="2"/>
        <v>0</v>
      </c>
      <c r="L8" s="7">
        <f t="shared" si="3"/>
        <v>122961915.43505211</v>
      </c>
      <c r="M8" s="7">
        <f t="shared" si="4"/>
        <v>0</v>
      </c>
      <c r="N8" s="7">
        <f t="shared" si="5"/>
        <v>0</v>
      </c>
      <c r="O8" s="7">
        <f t="shared" si="6"/>
        <v>0</v>
      </c>
      <c r="Q8" s="1" t="s">
        <v>11</v>
      </c>
      <c r="R8" s="9">
        <f>R6-J41</f>
        <v>-4.767608642578125E-2</v>
      </c>
    </row>
    <row r="9" spans="1:20" x14ac:dyDescent="0.25">
      <c r="A9" s="1">
        <v>8</v>
      </c>
      <c r="C9" s="2">
        <v>75000000</v>
      </c>
      <c r="G9" s="2">
        <f t="shared" si="0"/>
        <v>75000000</v>
      </c>
      <c r="H9" s="2">
        <f t="shared" si="7"/>
        <v>3600000000</v>
      </c>
      <c r="I9" s="6">
        <f t="shared" si="1"/>
        <v>121133502.74025302</v>
      </c>
      <c r="J9" s="2">
        <f t="shared" si="8"/>
        <v>6402909028.1215096</v>
      </c>
      <c r="K9" s="7">
        <f t="shared" si="2"/>
        <v>0</v>
      </c>
      <c r="L9" s="7">
        <f t="shared" si="3"/>
        <v>121133502.74025302</v>
      </c>
      <c r="M9" s="7">
        <f t="shared" si="4"/>
        <v>0</v>
      </c>
      <c r="N9" s="7">
        <f t="shared" si="5"/>
        <v>0</v>
      </c>
      <c r="O9" s="7">
        <f t="shared" si="6"/>
        <v>0</v>
      </c>
      <c r="Q9" s="1" t="s">
        <v>33</v>
      </c>
      <c r="R9" s="13">
        <f>(R7-1)*365</f>
        <v>5.5093811249949631</v>
      </c>
    </row>
    <row r="10" spans="1:20" x14ac:dyDescent="0.25">
      <c r="A10" s="1">
        <v>9</v>
      </c>
      <c r="C10" s="2">
        <v>75000000</v>
      </c>
      <c r="G10" s="2">
        <f t="shared" si="0"/>
        <v>75000000</v>
      </c>
      <c r="H10" s="2">
        <f t="shared" si="7"/>
        <v>3675000000</v>
      </c>
      <c r="I10" s="6">
        <f t="shared" si="1"/>
        <v>119332278.08144598</v>
      </c>
      <c r="J10" s="2">
        <f t="shared" si="8"/>
        <v>6522241306.2029552</v>
      </c>
      <c r="K10" s="7">
        <f t="shared" si="2"/>
        <v>0</v>
      </c>
      <c r="L10" s="7">
        <f t="shared" si="3"/>
        <v>119332278.08144598</v>
      </c>
      <c r="M10" s="7">
        <f t="shared" si="4"/>
        <v>0</v>
      </c>
      <c r="N10" s="7">
        <f t="shared" si="5"/>
        <v>0</v>
      </c>
      <c r="O10" s="7">
        <f t="shared" si="6"/>
        <v>0</v>
      </c>
      <c r="R10" s="1" t="s">
        <v>12</v>
      </c>
      <c r="S10" s="1" t="s">
        <v>13</v>
      </c>
      <c r="T10" s="1" t="s">
        <v>14</v>
      </c>
    </row>
    <row r="11" spans="1:20" x14ac:dyDescent="0.25">
      <c r="A11" s="1">
        <v>10</v>
      </c>
      <c r="C11" s="2">
        <v>75000000</v>
      </c>
      <c r="F11" s="2">
        <v>750000000</v>
      </c>
      <c r="G11" s="2">
        <f t="shared" si="0"/>
        <v>825000000</v>
      </c>
      <c r="H11" s="2">
        <f t="shared" si="7"/>
        <v>4500000000</v>
      </c>
      <c r="I11" s="6">
        <f t="shared" si="1"/>
        <v>1293136208.9732623</v>
      </c>
      <c r="J11" s="2">
        <f t="shared" si="8"/>
        <v>7815377515.176218</v>
      </c>
      <c r="K11" s="7">
        <f t="shared" si="2"/>
        <v>0</v>
      </c>
      <c r="L11" s="7">
        <f t="shared" si="3"/>
        <v>117557837.17938748</v>
      </c>
      <c r="M11" s="7">
        <f t="shared" si="4"/>
        <v>0</v>
      </c>
      <c r="N11" s="7">
        <f t="shared" si="5"/>
        <v>0</v>
      </c>
      <c r="O11" s="7">
        <f t="shared" si="6"/>
        <v>1175578371.793875</v>
      </c>
      <c r="P11" s="1" t="s">
        <v>15</v>
      </c>
      <c r="Q11" s="1" t="s">
        <v>23</v>
      </c>
      <c r="R11" s="10">
        <f>$R$3-SUM(K$2:K$41)</f>
        <v>-1381070424.2622671</v>
      </c>
      <c r="S11" s="10">
        <f>3000000000+R11</f>
        <v>1618929575.7377329</v>
      </c>
      <c r="T11" s="2">
        <f>S11/120</f>
        <v>13491079.79781444</v>
      </c>
    </row>
    <row r="12" spans="1:20" x14ac:dyDescent="0.25">
      <c r="A12" s="1">
        <v>11</v>
      </c>
      <c r="C12" s="2">
        <v>75000000</v>
      </c>
      <c r="G12" s="2">
        <f t="shared" si="0"/>
        <v>75000000</v>
      </c>
      <c r="H12" s="2">
        <f t="shared" si="7"/>
        <v>4575000000</v>
      </c>
      <c r="I12" s="6">
        <f t="shared" si="1"/>
        <v>115809781.76636449</v>
      </c>
      <c r="J12" s="2">
        <f t="shared" si="8"/>
        <v>7931187296.9425821</v>
      </c>
      <c r="K12" s="7">
        <f t="shared" si="2"/>
        <v>0</v>
      </c>
      <c r="L12" s="7">
        <f t="shared" si="3"/>
        <v>115809781.76636449</v>
      </c>
      <c r="M12" s="7">
        <f t="shared" si="4"/>
        <v>0</v>
      </c>
      <c r="N12" s="7">
        <f t="shared" si="5"/>
        <v>0</v>
      </c>
      <c r="O12" s="7">
        <f t="shared" si="6"/>
        <v>0</v>
      </c>
      <c r="P12" s="1" t="s">
        <v>16</v>
      </c>
      <c r="Q12" s="1" t="s">
        <v>24</v>
      </c>
      <c r="R12" s="10">
        <f>$R$3-SUM(L$2:L$41)</f>
        <v>-78212472.02355957</v>
      </c>
      <c r="S12" s="10">
        <f t="shared" ref="S12:S15" si="9">3000000000+R12</f>
        <v>2921787527.9764404</v>
      </c>
      <c r="T12" s="2">
        <f t="shared" ref="T12:T15" si="10">S12/120</f>
        <v>24348229.399803672</v>
      </c>
    </row>
    <row r="13" spans="1:20" x14ac:dyDescent="0.25">
      <c r="A13" s="1">
        <v>12</v>
      </c>
      <c r="C13" s="2">
        <v>75000000</v>
      </c>
      <c r="G13" s="2">
        <f t="shared" si="0"/>
        <v>75000000</v>
      </c>
      <c r="H13" s="2">
        <f t="shared" si="7"/>
        <v>4650000000</v>
      </c>
      <c r="I13" s="6">
        <f t="shared" si="1"/>
        <v>114087719.49680445</v>
      </c>
      <c r="J13" s="2">
        <f t="shared" si="8"/>
        <v>8045275016.4393864</v>
      </c>
      <c r="K13" s="7">
        <f t="shared" si="2"/>
        <v>0</v>
      </c>
      <c r="L13" s="7">
        <f t="shared" si="3"/>
        <v>114087719.49680445</v>
      </c>
      <c r="M13" s="7">
        <f t="shared" si="4"/>
        <v>0</v>
      </c>
      <c r="N13" s="7">
        <f t="shared" si="5"/>
        <v>0</v>
      </c>
      <c r="O13" s="7">
        <f t="shared" si="6"/>
        <v>0</v>
      </c>
      <c r="P13" s="1" t="s">
        <v>17</v>
      </c>
      <c r="Q13" s="1" t="s">
        <v>25</v>
      </c>
      <c r="R13" s="10">
        <f>$R$3-SUM(M$2:M$41)</f>
        <v>268092773.11328316</v>
      </c>
      <c r="S13" s="10">
        <f t="shared" si="9"/>
        <v>3268092773.1132832</v>
      </c>
      <c r="T13" s="2">
        <f t="shared" si="10"/>
        <v>27234106.442610692</v>
      </c>
    </row>
    <row r="14" spans="1:20" x14ac:dyDescent="0.25">
      <c r="A14" s="1">
        <v>13</v>
      </c>
      <c r="C14" s="2">
        <v>75000000</v>
      </c>
      <c r="D14" s="2">
        <v>1000000000</v>
      </c>
      <c r="G14" s="2">
        <f t="shared" si="0"/>
        <v>1075000000</v>
      </c>
      <c r="H14" s="2">
        <f t="shared" si="7"/>
        <v>5725000000</v>
      </c>
      <c r="I14" s="6">
        <f t="shared" si="1"/>
        <v>1610941448.6487429</v>
      </c>
      <c r="J14" s="2">
        <f t="shared" si="8"/>
        <v>9656216465.088129</v>
      </c>
      <c r="K14" s="7">
        <f t="shared" si="2"/>
        <v>0</v>
      </c>
      <c r="L14" s="7">
        <f t="shared" si="3"/>
        <v>112391263.85921463</v>
      </c>
      <c r="M14" s="7">
        <f t="shared" si="4"/>
        <v>1498550184.7895284</v>
      </c>
      <c r="N14" s="7">
        <f t="shared" si="5"/>
        <v>0</v>
      </c>
      <c r="O14" s="7">
        <f t="shared" si="6"/>
        <v>0</v>
      </c>
      <c r="P14" s="1" t="s">
        <v>18</v>
      </c>
      <c r="Q14" s="1" t="s">
        <v>26</v>
      </c>
      <c r="R14" s="10">
        <f>$R$3-SUM(N$2:N$41)</f>
        <v>1000000000</v>
      </c>
      <c r="S14" s="10">
        <f t="shared" si="9"/>
        <v>4000000000</v>
      </c>
      <c r="T14" s="2">
        <f t="shared" si="10"/>
        <v>33333333.333333332</v>
      </c>
    </row>
    <row r="15" spans="1:20" x14ac:dyDescent="0.25">
      <c r="A15" s="1">
        <v>14</v>
      </c>
      <c r="C15" s="2">
        <v>75000000</v>
      </c>
      <c r="G15" s="2">
        <f t="shared" si="0"/>
        <v>75000000</v>
      </c>
      <c r="H15" s="2">
        <f t="shared" si="7"/>
        <v>5800000000</v>
      </c>
      <c r="I15" s="6">
        <f t="shared" si="1"/>
        <v>110720034.08943076</v>
      </c>
      <c r="J15" s="2">
        <f t="shared" si="8"/>
        <v>9766936499.1775589</v>
      </c>
      <c r="K15" s="7">
        <f t="shared" si="2"/>
        <v>0</v>
      </c>
      <c r="L15" s="7">
        <f t="shared" si="3"/>
        <v>110720034.08943076</v>
      </c>
      <c r="M15" s="7">
        <f t="shared" si="4"/>
        <v>0</v>
      </c>
      <c r="N15" s="7">
        <f t="shared" si="5"/>
        <v>0</v>
      </c>
      <c r="O15" s="7">
        <f t="shared" si="6"/>
        <v>0</v>
      </c>
      <c r="P15" s="1" t="s">
        <v>19</v>
      </c>
      <c r="Q15" s="1" t="s">
        <v>27</v>
      </c>
      <c r="R15" s="10">
        <f>$R$3-SUM(O$2:O$41)</f>
        <v>191190123.12486649</v>
      </c>
      <c r="S15" s="10">
        <f t="shared" si="9"/>
        <v>3191190123.1248665</v>
      </c>
      <c r="T15" s="2">
        <f t="shared" si="10"/>
        <v>26593251.026040554</v>
      </c>
    </row>
    <row r="16" spans="1:20" x14ac:dyDescent="0.25">
      <c r="A16" s="1">
        <v>15</v>
      </c>
      <c r="C16" s="2">
        <v>75000000</v>
      </c>
      <c r="G16" s="2">
        <f t="shared" si="0"/>
        <v>75000000</v>
      </c>
      <c r="H16" s="2">
        <f t="shared" si="7"/>
        <v>5875000000</v>
      </c>
      <c r="I16" s="6">
        <f t="shared" si="1"/>
        <v>109073655.08515577</v>
      </c>
      <c r="J16" s="2">
        <f t="shared" si="8"/>
        <v>9876010154.2627144</v>
      </c>
      <c r="K16" s="7">
        <f t="shared" si="2"/>
        <v>0</v>
      </c>
      <c r="L16" s="7">
        <f t="shared" si="3"/>
        <v>109073655.08515577</v>
      </c>
      <c r="M16" s="7">
        <f t="shared" si="4"/>
        <v>0</v>
      </c>
      <c r="N16" s="7">
        <f t="shared" si="5"/>
        <v>0</v>
      </c>
      <c r="O16" s="7">
        <f t="shared" si="6"/>
        <v>0</v>
      </c>
    </row>
    <row r="17" spans="1:15" x14ac:dyDescent="0.25">
      <c r="A17" s="1">
        <v>16</v>
      </c>
      <c r="C17" s="2">
        <v>75000000</v>
      </c>
      <c r="G17" s="2">
        <f t="shared" si="0"/>
        <v>75000000</v>
      </c>
      <c r="H17" s="2">
        <f t="shared" si="7"/>
        <v>5950000000</v>
      </c>
      <c r="I17" s="6">
        <f t="shared" si="1"/>
        <v>107451757.32176921</v>
      </c>
      <c r="J17" s="2">
        <f t="shared" si="8"/>
        <v>9983461911.5844841</v>
      </c>
      <c r="K17" s="7">
        <f t="shared" si="2"/>
        <v>0</v>
      </c>
      <c r="L17" s="7">
        <f t="shared" si="3"/>
        <v>107451757.32176921</v>
      </c>
      <c r="M17" s="7">
        <f t="shared" si="4"/>
        <v>0</v>
      </c>
      <c r="N17" s="7">
        <f t="shared" si="5"/>
        <v>0</v>
      </c>
      <c r="O17" s="7">
        <f t="shared" si="6"/>
        <v>0</v>
      </c>
    </row>
    <row r="18" spans="1:15" x14ac:dyDescent="0.25">
      <c r="A18" s="1">
        <v>17</v>
      </c>
      <c r="C18" s="2">
        <v>75000000</v>
      </c>
      <c r="G18" s="2">
        <f t="shared" si="0"/>
        <v>75000000</v>
      </c>
      <c r="H18" s="2">
        <f t="shared" si="7"/>
        <v>6025000000</v>
      </c>
      <c r="I18" s="6">
        <f t="shared" si="1"/>
        <v>105853976.76938859</v>
      </c>
      <c r="J18" s="2">
        <f t="shared" si="8"/>
        <v>10089315888.353872</v>
      </c>
      <c r="K18" s="7">
        <f t="shared" si="2"/>
        <v>0</v>
      </c>
      <c r="L18" s="7">
        <f t="shared" si="3"/>
        <v>105853976.76938859</v>
      </c>
      <c r="M18" s="7">
        <f t="shared" si="4"/>
        <v>0</v>
      </c>
      <c r="N18" s="7">
        <f t="shared" si="5"/>
        <v>0</v>
      </c>
      <c r="O18" s="7">
        <f t="shared" si="6"/>
        <v>0</v>
      </c>
    </row>
    <row r="19" spans="1:15" x14ac:dyDescent="0.25">
      <c r="A19" s="1">
        <v>18</v>
      </c>
      <c r="C19" s="2">
        <v>75000000</v>
      </c>
      <c r="G19" s="2">
        <f t="shared" si="0"/>
        <v>75000000</v>
      </c>
      <c r="H19" s="2">
        <f t="shared" si="7"/>
        <v>6100000000</v>
      </c>
      <c r="I19" s="6">
        <f t="shared" si="1"/>
        <v>104279954.81116405</v>
      </c>
      <c r="J19" s="2">
        <f t="shared" si="8"/>
        <v>10193595843.165037</v>
      </c>
      <c r="K19" s="7">
        <f t="shared" si="2"/>
        <v>0</v>
      </c>
      <c r="L19" s="7">
        <f t="shared" si="3"/>
        <v>104279954.81116405</v>
      </c>
      <c r="M19" s="7">
        <f t="shared" si="4"/>
        <v>0</v>
      </c>
      <c r="N19" s="7">
        <f t="shared" si="5"/>
        <v>0</v>
      </c>
      <c r="O19" s="7">
        <f t="shared" si="6"/>
        <v>0</v>
      </c>
    </row>
    <row r="20" spans="1:15" x14ac:dyDescent="0.25">
      <c r="A20" s="1">
        <v>19</v>
      </c>
      <c r="C20" s="2">
        <v>75000000</v>
      </c>
      <c r="G20" s="2">
        <f t="shared" si="0"/>
        <v>75000000</v>
      </c>
      <c r="H20" s="2">
        <f t="shared" si="7"/>
        <v>6175000000</v>
      </c>
      <c r="I20" s="6">
        <f t="shared" si="1"/>
        <v>102729338.16278791</v>
      </c>
      <c r="J20" s="2">
        <f t="shared" si="8"/>
        <v>10296325181.327826</v>
      </c>
      <c r="K20" s="7">
        <f t="shared" si="2"/>
        <v>0</v>
      </c>
      <c r="L20" s="7">
        <f t="shared" si="3"/>
        <v>102729338.16278791</v>
      </c>
      <c r="M20" s="7">
        <f t="shared" si="4"/>
        <v>0</v>
      </c>
      <c r="N20" s="7">
        <f t="shared" si="5"/>
        <v>0</v>
      </c>
      <c r="O20" s="7">
        <f t="shared" si="6"/>
        <v>0</v>
      </c>
    </row>
    <row r="21" spans="1:15" x14ac:dyDescent="0.25">
      <c r="A21" s="1">
        <v>20</v>
      </c>
      <c r="C21" s="2">
        <v>75000000</v>
      </c>
      <c r="F21" s="2">
        <v>750000000</v>
      </c>
      <c r="G21" s="2">
        <f t="shared" si="0"/>
        <v>825000000</v>
      </c>
      <c r="H21" s="2">
        <f t="shared" si="7"/>
        <v>7000000000</v>
      </c>
      <c r="I21" s="6">
        <f t="shared" si="1"/>
        <v>1113219566.7252123</v>
      </c>
      <c r="J21" s="2">
        <f t="shared" si="8"/>
        <v>11409544748.053038</v>
      </c>
      <c r="K21" s="7">
        <f t="shared" si="2"/>
        <v>0</v>
      </c>
      <c r="L21" s="7">
        <f t="shared" si="3"/>
        <v>101201778.79320113</v>
      </c>
      <c r="M21" s="7">
        <f t="shared" si="4"/>
        <v>0</v>
      </c>
      <c r="N21" s="7">
        <f t="shared" si="5"/>
        <v>0</v>
      </c>
      <c r="O21" s="7">
        <f t="shared" si="6"/>
        <v>1012017787.9320112</v>
      </c>
    </row>
    <row r="22" spans="1:15" x14ac:dyDescent="0.25">
      <c r="A22" s="1">
        <v>21</v>
      </c>
      <c r="C22" s="2">
        <v>75000000</v>
      </c>
      <c r="G22" s="2">
        <f t="shared" si="0"/>
        <v>75000000</v>
      </c>
      <c r="H22" s="2">
        <f t="shared" si="7"/>
        <v>7075000000</v>
      </c>
      <c r="I22" s="6">
        <f t="shared" si="1"/>
        <v>99696933.846478775</v>
      </c>
      <c r="J22" s="2">
        <f t="shared" si="8"/>
        <v>11509241681.899517</v>
      </c>
      <c r="K22" s="7">
        <f t="shared" si="2"/>
        <v>0</v>
      </c>
      <c r="L22" s="7">
        <f t="shared" si="3"/>
        <v>99696933.846478775</v>
      </c>
      <c r="M22" s="7">
        <f t="shared" si="4"/>
        <v>0</v>
      </c>
      <c r="N22" s="7">
        <f t="shared" si="5"/>
        <v>0</v>
      </c>
      <c r="O22" s="7">
        <f t="shared" si="6"/>
        <v>0</v>
      </c>
    </row>
    <row r="23" spans="1:15" x14ac:dyDescent="0.25">
      <c r="A23" s="1">
        <v>22</v>
      </c>
      <c r="C23" s="2">
        <v>75000000</v>
      </c>
      <c r="G23" s="2">
        <f t="shared" si="0"/>
        <v>75000000</v>
      </c>
      <c r="H23" s="2">
        <f t="shared" si="7"/>
        <v>7150000000</v>
      </c>
      <c r="I23" s="6">
        <f t="shared" si="1"/>
        <v>98214465.564877123</v>
      </c>
      <c r="J23" s="2">
        <f t="shared" si="8"/>
        <v>11607456147.464394</v>
      </c>
      <c r="K23" s="7">
        <f t="shared" si="2"/>
        <v>0</v>
      </c>
      <c r="L23" s="7">
        <f t="shared" si="3"/>
        <v>98214465.564877123</v>
      </c>
      <c r="M23" s="7">
        <f t="shared" si="4"/>
        <v>0</v>
      </c>
      <c r="N23" s="7">
        <f t="shared" si="5"/>
        <v>0</v>
      </c>
      <c r="O23" s="7">
        <f t="shared" si="6"/>
        <v>0</v>
      </c>
    </row>
    <row r="24" spans="1:15" x14ac:dyDescent="0.25">
      <c r="A24" s="1">
        <v>23</v>
      </c>
      <c r="C24" s="2">
        <v>75000000</v>
      </c>
      <c r="G24" s="2">
        <f t="shared" si="0"/>
        <v>75000000</v>
      </c>
      <c r="H24" s="2">
        <f t="shared" si="7"/>
        <v>7225000000</v>
      </c>
      <c r="I24" s="6">
        <f t="shared" si="1"/>
        <v>96754041.213024989</v>
      </c>
      <c r="J24" s="2">
        <f t="shared" si="8"/>
        <v>11704210188.677418</v>
      </c>
      <c r="K24" s="7">
        <f t="shared" si="2"/>
        <v>0</v>
      </c>
      <c r="L24" s="7">
        <f t="shared" si="3"/>
        <v>96754041.213024989</v>
      </c>
      <c r="M24" s="7">
        <f t="shared" si="4"/>
        <v>0</v>
      </c>
      <c r="N24" s="7">
        <f t="shared" si="5"/>
        <v>0</v>
      </c>
      <c r="O24" s="7">
        <f t="shared" si="6"/>
        <v>0</v>
      </c>
    </row>
    <row r="25" spans="1:15" x14ac:dyDescent="0.25">
      <c r="A25" s="1">
        <v>24</v>
      </c>
      <c r="C25" s="2">
        <v>75000000</v>
      </c>
      <c r="G25" s="2">
        <f t="shared" si="0"/>
        <v>75000000</v>
      </c>
      <c r="H25" s="2">
        <f t="shared" si="7"/>
        <v>7300000000</v>
      </c>
      <c r="I25" s="6">
        <f t="shared" si="1"/>
        <v>95315333.003242329</v>
      </c>
      <c r="J25" s="2">
        <f t="shared" si="8"/>
        <v>11799525521.68066</v>
      </c>
      <c r="K25" s="7">
        <f t="shared" si="2"/>
        <v>0</v>
      </c>
      <c r="L25" s="7">
        <f t="shared" si="3"/>
        <v>95315333.003242329</v>
      </c>
      <c r="M25" s="7">
        <f t="shared" si="4"/>
        <v>0</v>
      </c>
      <c r="N25" s="7">
        <f t="shared" si="5"/>
        <v>0</v>
      </c>
      <c r="O25" s="7">
        <f t="shared" si="6"/>
        <v>0</v>
      </c>
    </row>
    <row r="26" spans="1:15" x14ac:dyDescent="0.25">
      <c r="A26" s="1">
        <v>25</v>
      </c>
      <c r="C26" s="2">
        <v>75000000</v>
      </c>
      <c r="G26" s="2">
        <f t="shared" si="0"/>
        <v>75000000</v>
      </c>
      <c r="H26" s="2">
        <f t="shared" si="7"/>
        <v>7375000000</v>
      </c>
      <c r="I26" s="6">
        <f t="shared" si="1"/>
        <v>93898018.021969259</v>
      </c>
      <c r="J26" s="2">
        <f t="shared" si="8"/>
        <v>11893423539.702629</v>
      </c>
      <c r="K26" s="7">
        <f t="shared" si="2"/>
        <v>0</v>
      </c>
      <c r="L26" s="7">
        <f t="shared" si="3"/>
        <v>93898018.021969259</v>
      </c>
      <c r="M26" s="7">
        <f t="shared" si="4"/>
        <v>0</v>
      </c>
      <c r="N26" s="7">
        <f t="shared" si="5"/>
        <v>0</v>
      </c>
      <c r="O26" s="7">
        <f t="shared" si="6"/>
        <v>0</v>
      </c>
    </row>
    <row r="27" spans="1:15" x14ac:dyDescent="0.25">
      <c r="A27" s="1">
        <v>26</v>
      </c>
      <c r="C27" s="2">
        <v>75000000</v>
      </c>
      <c r="D27" s="2">
        <v>1000000000</v>
      </c>
      <c r="G27" s="2">
        <f t="shared" si="0"/>
        <v>1075000000</v>
      </c>
      <c r="H27" s="2">
        <f t="shared" si="7"/>
        <v>8450000000</v>
      </c>
      <c r="I27" s="6">
        <f t="shared" si="1"/>
        <v>1325858820.2544775</v>
      </c>
      <c r="J27" s="2">
        <f t="shared" si="8"/>
        <v>13219282359.957108</v>
      </c>
      <c r="K27" s="7">
        <f t="shared" si="2"/>
        <v>0</v>
      </c>
      <c r="L27" s="7">
        <f t="shared" si="3"/>
        <v>92501778.157289132</v>
      </c>
      <c r="M27" s="7">
        <f t="shared" si="4"/>
        <v>1233357042.0971885</v>
      </c>
      <c r="N27" s="7">
        <f t="shared" si="5"/>
        <v>0</v>
      </c>
      <c r="O27" s="7">
        <f t="shared" si="6"/>
        <v>0</v>
      </c>
    </row>
    <row r="28" spans="1:15" x14ac:dyDescent="0.25">
      <c r="A28" s="1">
        <v>27</v>
      </c>
      <c r="C28" s="2">
        <v>75000000</v>
      </c>
      <c r="G28" s="2">
        <f t="shared" si="0"/>
        <v>75000000</v>
      </c>
      <c r="H28" s="2">
        <f t="shared" si="7"/>
        <v>8525000000</v>
      </c>
      <c r="I28" s="6">
        <f t="shared" si="1"/>
        <v>91126300.027529418</v>
      </c>
      <c r="J28" s="2">
        <f t="shared" si="8"/>
        <v>13310408659.984636</v>
      </c>
      <c r="K28" s="7">
        <f t="shared" si="2"/>
        <v>0</v>
      </c>
      <c r="L28" s="7">
        <f t="shared" si="3"/>
        <v>91126300.027529418</v>
      </c>
      <c r="M28" s="7">
        <f t="shared" si="4"/>
        <v>0</v>
      </c>
      <c r="N28" s="7">
        <f t="shared" si="5"/>
        <v>0</v>
      </c>
      <c r="O28" s="7">
        <f t="shared" si="6"/>
        <v>0</v>
      </c>
    </row>
    <row r="29" spans="1:15" x14ac:dyDescent="0.25">
      <c r="A29" s="1">
        <v>28</v>
      </c>
      <c r="C29" s="2">
        <v>75000000</v>
      </c>
      <c r="G29" s="2">
        <f t="shared" si="0"/>
        <v>75000000</v>
      </c>
      <c r="H29" s="2">
        <f t="shared" si="7"/>
        <v>8600000000</v>
      </c>
      <c r="I29" s="6">
        <f t="shared" si="1"/>
        <v>89771274.910923988</v>
      </c>
      <c r="J29" s="2">
        <f t="shared" si="8"/>
        <v>13400179934.895561</v>
      </c>
      <c r="K29" s="7">
        <f t="shared" si="2"/>
        <v>0</v>
      </c>
      <c r="L29" s="7">
        <f t="shared" si="3"/>
        <v>89771274.910923988</v>
      </c>
      <c r="M29" s="7">
        <f t="shared" si="4"/>
        <v>0</v>
      </c>
      <c r="N29" s="7">
        <f t="shared" si="5"/>
        <v>0</v>
      </c>
      <c r="O29" s="7">
        <f t="shared" si="6"/>
        <v>0</v>
      </c>
    </row>
    <row r="30" spans="1:15" x14ac:dyDescent="0.25">
      <c r="A30" s="1">
        <v>29</v>
      </c>
      <c r="C30" s="2">
        <v>75000000</v>
      </c>
      <c r="G30" s="2">
        <f t="shared" si="0"/>
        <v>75000000</v>
      </c>
      <c r="H30" s="2">
        <f t="shared" si="7"/>
        <v>8675000000</v>
      </c>
      <c r="I30" s="6">
        <f t="shared" si="1"/>
        <v>88436398.676321656</v>
      </c>
      <c r="J30" s="2">
        <f t="shared" si="8"/>
        <v>13488616333.571882</v>
      </c>
      <c r="K30" s="7">
        <f t="shared" si="2"/>
        <v>0</v>
      </c>
      <c r="L30" s="7">
        <f t="shared" si="3"/>
        <v>88436398.676321656</v>
      </c>
      <c r="M30" s="7">
        <f t="shared" si="4"/>
        <v>0</v>
      </c>
      <c r="N30" s="7">
        <f t="shared" si="5"/>
        <v>0</v>
      </c>
      <c r="O30" s="7">
        <f t="shared" si="6"/>
        <v>0</v>
      </c>
    </row>
    <row r="31" spans="1:15" x14ac:dyDescent="0.25">
      <c r="A31" s="1">
        <v>30</v>
      </c>
      <c r="C31" s="2">
        <v>75000000</v>
      </c>
      <c r="F31" s="2">
        <v>750000000</v>
      </c>
      <c r="G31" s="2">
        <f t="shared" si="0"/>
        <v>825000000</v>
      </c>
      <c r="H31" s="2">
        <f t="shared" si="7"/>
        <v>9500000000</v>
      </c>
      <c r="I31" s="6">
        <f t="shared" si="1"/>
        <v>958335088.86417198</v>
      </c>
      <c r="J31" s="2">
        <f t="shared" si="8"/>
        <v>14446951422.436054</v>
      </c>
      <c r="K31" s="7">
        <f t="shared" si="2"/>
        <v>0</v>
      </c>
      <c r="L31" s="7">
        <f t="shared" si="3"/>
        <v>87121371.714924723</v>
      </c>
      <c r="M31" s="7">
        <f t="shared" si="4"/>
        <v>0</v>
      </c>
      <c r="N31" s="7">
        <f t="shared" si="5"/>
        <v>0</v>
      </c>
      <c r="O31" s="7">
        <f t="shared" si="6"/>
        <v>871213717.14924729</v>
      </c>
    </row>
    <row r="32" spans="1:15" x14ac:dyDescent="0.25">
      <c r="A32" s="1">
        <v>31</v>
      </c>
      <c r="C32" s="2">
        <v>75000000</v>
      </c>
      <c r="G32" s="2">
        <f t="shared" si="0"/>
        <v>75000000</v>
      </c>
      <c r="H32" s="2">
        <f t="shared" si="7"/>
        <v>9575000000</v>
      </c>
      <c r="I32" s="6">
        <f t="shared" si="1"/>
        <v>85825898.873042881</v>
      </c>
      <c r="J32" s="2">
        <f t="shared" si="8"/>
        <v>14532777321.309097</v>
      </c>
      <c r="K32" s="7">
        <f t="shared" si="2"/>
        <v>0</v>
      </c>
      <c r="L32" s="7">
        <f t="shared" si="3"/>
        <v>85825898.873042881</v>
      </c>
      <c r="M32" s="7">
        <f t="shared" si="4"/>
        <v>0</v>
      </c>
      <c r="N32" s="7">
        <f t="shared" si="5"/>
        <v>0</v>
      </c>
      <c r="O32" s="7">
        <f t="shared" si="6"/>
        <v>0</v>
      </c>
    </row>
    <row r="33" spans="1:15" x14ac:dyDescent="0.25">
      <c r="A33" s="1">
        <v>32</v>
      </c>
      <c r="C33" s="2">
        <v>75000000</v>
      </c>
      <c r="G33" s="2">
        <f t="shared" si="0"/>
        <v>75000000</v>
      </c>
      <c r="H33" s="2">
        <f t="shared" si="7"/>
        <v>9650000000</v>
      </c>
      <c r="I33" s="6">
        <f t="shared" si="1"/>
        <v>84549689.385846794</v>
      </c>
      <c r="J33" s="2">
        <f t="shared" si="8"/>
        <v>14617327010.694944</v>
      </c>
      <c r="K33" s="7">
        <f t="shared" si="2"/>
        <v>0</v>
      </c>
      <c r="L33" s="7">
        <f t="shared" si="3"/>
        <v>84549689.385846794</v>
      </c>
      <c r="M33" s="7">
        <f t="shared" si="4"/>
        <v>0</v>
      </c>
      <c r="N33" s="7">
        <f t="shared" si="5"/>
        <v>0</v>
      </c>
      <c r="O33" s="7">
        <f t="shared" si="6"/>
        <v>0</v>
      </c>
    </row>
    <row r="34" spans="1:15" x14ac:dyDescent="0.25">
      <c r="A34" s="1">
        <v>33</v>
      </c>
      <c r="C34" s="2">
        <v>75000000</v>
      </c>
      <c r="G34" s="2">
        <f t="shared" si="0"/>
        <v>75000000</v>
      </c>
      <c r="H34" s="2">
        <f t="shared" si="7"/>
        <v>9725000000</v>
      </c>
      <c r="I34" s="6">
        <f t="shared" si="1"/>
        <v>83292456.812106863</v>
      </c>
      <c r="J34" s="2">
        <f t="shared" si="8"/>
        <v>14700619467.507051</v>
      </c>
      <c r="K34" s="7">
        <f t="shared" si="2"/>
        <v>0</v>
      </c>
      <c r="L34" s="7">
        <f t="shared" si="3"/>
        <v>83292456.812106863</v>
      </c>
      <c r="M34" s="7">
        <f t="shared" si="4"/>
        <v>0</v>
      </c>
      <c r="N34" s="7">
        <f t="shared" si="5"/>
        <v>0</v>
      </c>
      <c r="O34" s="7">
        <f t="shared" si="6"/>
        <v>0</v>
      </c>
    </row>
    <row r="35" spans="1:15" x14ac:dyDescent="0.25">
      <c r="A35" s="1">
        <v>34</v>
      </c>
      <c r="C35" s="2">
        <v>75000000</v>
      </c>
      <c r="G35" s="2">
        <f t="shared" si="0"/>
        <v>75000000</v>
      </c>
      <c r="H35" s="2">
        <f t="shared" si="7"/>
        <v>9800000000</v>
      </c>
      <c r="I35" s="6">
        <f t="shared" si="1"/>
        <v>82053918.969902337</v>
      </c>
      <c r="J35" s="2">
        <f t="shared" si="8"/>
        <v>14782673386.476954</v>
      </c>
      <c r="K35" s="7">
        <f t="shared" si="2"/>
        <v>0</v>
      </c>
      <c r="L35" s="7">
        <f t="shared" si="3"/>
        <v>82053918.969902337</v>
      </c>
      <c r="M35" s="7">
        <f t="shared" si="4"/>
        <v>0</v>
      </c>
      <c r="N35" s="7">
        <f t="shared" si="5"/>
        <v>0</v>
      </c>
      <c r="O35" s="7">
        <f t="shared" si="6"/>
        <v>0</v>
      </c>
    </row>
    <row r="36" spans="1:15" x14ac:dyDescent="0.25">
      <c r="A36" s="1">
        <v>35</v>
      </c>
      <c r="C36" s="2">
        <v>75000000</v>
      </c>
      <c r="G36" s="2">
        <f t="shared" si="0"/>
        <v>75000000</v>
      </c>
      <c r="H36" s="2">
        <f t="shared" si="7"/>
        <v>9875000000</v>
      </c>
      <c r="I36" s="6">
        <f t="shared" si="1"/>
        <v>80833797.873286605</v>
      </c>
      <c r="J36" s="2">
        <f t="shared" si="8"/>
        <v>14863507184.350241</v>
      </c>
      <c r="K36" s="7">
        <f t="shared" si="2"/>
        <v>0</v>
      </c>
      <c r="L36" s="7">
        <f t="shared" si="3"/>
        <v>80833797.873286605</v>
      </c>
      <c r="M36" s="7">
        <f t="shared" si="4"/>
        <v>0</v>
      </c>
      <c r="N36" s="7">
        <f t="shared" si="5"/>
        <v>0</v>
      </c>
      <c r="O36" s="7">
        <f t="shared" si="6"/>
        <v>0</v>
      </c>
    </row>
    <row r="37" spans="1:15" x14ac:dyDescent="0.25">
      <c r="A37" s="1">
        <v>36</v>
      </c>
      <c r="C37" s="2">
        <v>75000000</v>
      </c>
      <c r="G37" s="2">
        <f t="shared" si="0"/>
        <v>75000000</v>
      </c>
      <c r="H37" s="2">
        <f t="shared" si="7"/>
        <v>9950000000</v>
      </c>
      <c r="I37" s="6">
        <f t="shared" si="1"/>
        <v>79631819.66989395</v>
      </c>
      <c r="J37" s="2">
        <f t="shared" si="8"/>
        <v>14943139004.020134</v>
      </c>
      <c r="K37" s="7">
        <f t="shared" si="2"/>
        <v>0</v>
      </c>
      <c r="L37" s="7">
        <f t="shared" si="3"/>
        <v>79631819.66989395</v>
      </c>
      <c r="M37" s="7">
        <f t="shared" si="4"/>
        <v>0</v>
      </c>
      <c r="N37" s="7">
        <f t="shared" si="5"/>
        <v>0</v>
      </c>
      <c r="O37" s="7">
        <f t="shared" si="6"/>
        <v>0</v>
      </c>
    </row>
    <row r="38" spans="1:15" x14ac:dyDescent="0.25">
      <c r="A38" s="1">
        <v>37</v>
      </c>
      <c r="C38" s="2">
        <v>75000000</v>
      </c>
      <c r="G38" s="2">
        <f t="shared" si="0"/>
        <v>75000000</v>
      </c>
      <c r="H38" s="2">
        <f t="shared" si="7"/>
        <v>10025000000</v>
      </c>
      <c r="I38" s="6">
        <f t="shared" si="1"/>
        <v>78447714.579474375</v>
      </c>
      <c r="J38" s="2">
        <f t="shared" si="8"/>
        <v>15021586718.599607</v>
      </c>
      <c r="K38" s="7">
        <f t="shared" si="2"/>
        <v>0</v>
      </c>
      <c r="L38" s="7">
        <f t="shared" si="3"/>
        <v>78447714.579474375</v>
      </c>
      <c r="M38" s="7">
        <f t="shared" si="4"/>
        <v>0</v>
      </c>
      <c r="N38" s="7">
        <f t="shared" si="5"/>
        <v>0</v>
      </c>
      <c r="O38" s="7">
        <f t="shared" si="6"/>
        <v>0</v>
      </c>
    </row>
    <row r="39" spans="1:15" x14ac:dyDescent="0.25">
      <c r="A39" s="1">
        <v>38</v>
      </c>
      <c r="C39" s="2">
        <v>75000000</v>
      </c>
      <c r="G39" s="2">
        <f t="shared" si="0"/>
        <v>75000000</v>
      </c>
      <c r="H39" s="2">
        <f t="shared" si="7"/>
        <v>10100000000</v>
      </c>
      <c r="I39" s="6">
        <f t="shared" si="1"/>
        <v>77281216.83334215</v>
      </c>
      <c r="J39" s="2">
        <f t="shared" si="8"/>
        <v>15098867935.432949</v>
      </c>
      <c r="K39" s="7">
        <f t="shared" si="2"/>
        <v>0</v>
      </c>
      <c r="L39" s="7">
        <f t="shared" si="3"/>
        <v>77281216.83334215</v>
      </c>
      <c r="M39" s="7">
        <f t="shared" si="4"/>
        <v>0</v>
      </c>
      <c r="N39" s="7">
        <f t="shared" si="5"/>
        <v>0</v>
      </c>
      <c r="O39" s="7">
        <f t="shared" si="6"/>
        <v>0</v>
      </c>
    </row>
    <row r="40" spans="1:15" x14ac:dyDescent="0.25">
      <c r="A40" s="1">
        <v>39</v>
      </c>
      <c r="C40" s="2">
        <v>75000000</v>
      </c>
      <c r="G40" s="2">
        <f t="shared" si="0"/>
        <v>75000000</v>
      </c>
      <c r="H40" s="2">
        <f t="shared" si="7"/>
        <v>10175000000</v>
      </c>
      <c r="I40" s="6">
        <f t="shared" si="1"/>
        <v>76132064.614724994</v>
      </c>
      <c r="J40" s="2">
        <f t="shared" si="8"/>
        <v>15175000000.047674</v>
      </c>
      <c r="K40" s="7">
        <f t="shared" si="2"/>
        <v>0</v>
      </c>
      <c r="L40" s="7">
        <f t="shared" si="3"/>
        <v>76132064.614724994</v>
      </c>
      <c r="M40" s="7">
        <f t="shared" si="4"/>
        <v>0</v>
      </c>
      <c r="N40" s="7">
        <f t="shared" si="5"/>
        <v>0</v>
      </c>
      <c r="O40" s="7">
        <f t="shared" si="6"/>
        <v>0</v>
      </c>
    </row>
    <row r="41" spans="1:15" x14ac:dyDescent="0.25">
      <c r="A41" s="1">
        <v>40</v>
      </c>
      <c r="C41" s="2">
        <v>75000000</v>
      </c>
      <c r="D41" s="2">
        <v>1000000000</v>
      </c>
      <c r="E41" s="2">
        <v>3000000000</v>
      </c>
      <c r="F41" s="2">
        <v>750000000</v>
      </c>
      <c r="G41" s="2">
        <f t="shared" si="0"/>
        <v>4825000000</v>
      </c>
      <c r="H41" s="2">
        <f t="shared" si="7"/>
        <v>15000000000</v>
      </c>
      <c r="I41" s="6">
        <f t="shared" si="1"/>
        <v>4825000000</v>
      </c>
      <c r="J41" s="2">
        <f t="shared" si="8"/>
        <v>20000000000.047676</v>
      </c>
      <c r="K41" s="7">
        <f t="shared" si="2"/>
        <v>0</v>
      </c>
      <c r="L41" s="7">
        <f t="shared" si="3"/>
        <v>75000000</v>
      </c>
      <c r="M41" s="7">
        <f t="shared" si="4"/>
        <v>1000000000</v>
      </c>
      <c r="N41" s="7">
        <f t="shared" si="5"/>
        <v>3000000000</v>
      </c>
      <c r="O41" s="7">
        <f t="shared" si="6"/>
        <v>750000000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1"/>
  <sheetViews>
    <sheetView rightToLeft="1" topLeftCell="I1" workbookViewId="0">
      <selection activeCell="R8" sqref="R8"/>
    </sheetView>
  </sheetViews>
  <sheetFormatPr defaultRowHeight="15" x14ac:dyDescent="0.25"/>
  <cols>
    <col min="1" max="1" width="7.28515625" style="1" bestFit="1" customWidth="1"/>
    <col min="2" max="2" width="14.28515625" style="2" bestFit="1" customWidth="1"/>
    <col min="3" max="3" width="10.5703125" style="2" bestFit="1" customWidth="1"/>
    <col min="4" max="5" width="14.28515625" style="2" bestFit="1" customWidth="1"/>
    <col min="6" max="6" width="12.5703125" style="2" bestFit="1" customWidth="1"/>
    <col min="7" max="7" width="14.28515625" style="2" bestFit="1" customWidth="1"/>
    <col min="8" max="8" width="15.28515625" style="2" bestFit="1" customWidth="1"/>
    <col min="9" max="9" width="18.140625" style="2" bestFit="1" customWidth="1"/>
    <col min="10" max="10" width="17.28515625" style="2" bestFit="1" customWidth="1"/>
    <col min="11" max="11" width="17.42578125" style="1" bestFit="1" customWidth="1"/>
    <col min="12" max="12" width="14.7109375" style="1" bestFit="1" customWidth="1"/>
    <col min="13" max="14" width="17.42578125" style="1" bestFit="1" customWidth="1"/>
    <col min="15" max="15" width="17.42578125" style="1" customWidth="1"/>
    <col min="16" max="16" width="13.28515625" style="1" bestFit="1" customWidth="1"/>
    <col min="17" max="17" width="17" style="1" bestFit="1" customWidth="1"/>
    <col min="18" max="18" width="18.140625" style="1" customWidth="1"/>
    <col min="19" max="19" width="21" style="1" bestFit="1" customWidth="1"/>
    <col min="20" max="20" width="37.5703125" style="1" bestFit="1" customWidth="1"/>
    <col min="21" max="16384" width="9.140625" style="1"/>
  </cols>
  <sheetData>
    <row r="1" spans="1:20" ht="15.75" thickBot="1" x14ac:dyDescent="0.3">
      <c r="A1" s="1" t="s">
        <v>0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28</v>
      </c>
      <c r="L1" s="4" t="s">
        <v>29</v>
      </c>
      <c r="M1" s="5" t="s">
        <v>30</v>
      </c>
      <c r="N1" s="5" t="s">
        <v>31</v>
      </c>
      <c r="O1" s="5" t="s">
        <v>32</v>
      </c>
    </row>
    <row r="2" spans="1:20" x14ac:dyDescent="0.25">
      <c r="A2" s="1">
        <v>1</v>
      </c>
      <c r="B2" s="2">
        <v>3000000000</v>
      </c>
      <c r="C2" s="2">
        <f>3000000000/MAX(A1:A1000)</f>
        <v>7142857.1428571427</v>
      </c>
      <c r="G2" s="2">
        <f>SUM(B2:F2)</f>
        <v>3007142857.1428571</v>
      </c>
      <c r="H2" s="2">
        <f>G2</f>
        <v>3007142857.1428571</v>
      </c>
      <c r="I2" s="6">
        <f>($R$7^($R$5-A2))*G2</f>
        <v>5425982861.033433</v>
      </c>
      <c r="J2" s="2">
        <f>I2</f>
        <v>5425982861.033433</v>
      </c>
      <c r="K2" s="7">
        <f>($R$7^($R$5-A2))*B2</f>
        <v>5413094540.6984367</v>
      </c>
      <c r="L2" s="7">
        <f>($R$7^($R$5-A2))*C2</f>
        <v>12888320.334996279</v>
      </c>
      <c r="M2" s="7">
        <f>($R$7^($R$5-A2))*D2</f>
        <v>0</v>
      </c>
      <c r="N2" s="7">
        <f>($R$7^($R$5-A2))*E2</f>
        <v>0</v>
      </c>
      <c r="O2" s="7">
        <f>($R$7^($R$5-A2))*F2</f>
        <v>0</v>
      </c>
      <c r="Q2" s="1" t="s">
        <v>5</v>
      </c>
      <c r="R2" s="2">
        <v>3000000000</v>
      </c>
      <c r="S2" s="2">
        <f>R2/120</f>
        <v>25000000</v>
      </c>
    </row>
    <row r="3" spans="1:20" x14ac:dyDescent="0.25">
      <c r="A3" s="1">
        <v>2</v>
      </c>
      <c r="C3" s="2">
        <f t="shared" ref="C3:C66" si="0">3000000000/MAX(A2:A1001)</f>
        <v>7142857.1428571427</v>
      </c>
      <c r="G3" s="2">
        <f t="shared" ref="G3:G66" si="1">SUM(B3:F3)</f>
        <v>7142857.1428571427</v>
      </c>
      <c r="H3" s="2">
        <f>G3+H2</f>
        <v>3014285714.2857141</v>
      </c>
      <c r="I3" s="6">
        <f t="shared" ref="I3:I66" si="2">($R$7^($R$5-A3))*G3</f>
        <v>12870178.466085114</v>
      </c>
      <c r="J3" s="2">
        <f>I3+J2</f>
        <v>5438853039.4995184</v>
      </c>
      <c r="K3" s="7">
        <f t="shared" ref="K3:K66" si="3">($R$7^($R$5-A3))*B3</f>
        <v>0</v>
      </c>
      <c r="L3" s="7">
        <f t="shared" ref="L3:L66" si="4">($R$7^($R$5-A3))*C3</f>
        <v>12870178.466085114</v>
      </c>
      <c r="M3" s="7">
        <f t="shared" ref="M3:M66" si="5">($R$7^($R$5-A3))*D3</f>
        <v>0</v>
      </c>
      <c r="N3" s="7">
        <f t="shared" ref="N3:N66" si="6">($R$7^($R$5-A3))*E3</f>
        <v>0</v>
      </c>
      <c r="O3" s="7">
        <f t="shared" ref="O3:O66" si="7">($R$7^($R$5-A3))*F3</f>
        <v>0</v>
      </c>
      <c r="Q3" s="1" t="s">
        <v>6</v>
      </c>
      <c r="R3" s="2">
        <v>4000000000</v>
      </c>
      <c r="S3" s="2">
        <f>R3/120</f>
        <v>33333333.333333332</v>
      </c>
    </row>
    <row r="4" spans="1:20" x14ac:dyDescent="0.25">
      <c r="A4" s="1">
        <v>3</v>
      </c>
      <c r="C4" s="2">
        <f t="shared" si="0"/>
        <v>7142857.1428571427</v>
      </c>
      <c r="G4" s="2">
        <f t="shared" si="1"/>
        <v>7142857.1428571427</v>
      </c>
      <c r="H4" s="2">
        <f t="shared" ref="H4:H67" si="8">G4+H3</f>
        <v>3021428571.4285712</v>
      </c>
      <c r="I4" s="6">
        <f t="shared" si="2"/>
        <v>12852062.13404757</v>
      </c>
      <c r="J4" s="2">
        <f t="shared" ref="J4:J67" si="9">I4+J3</f>
        <v>5451705101.6335659</v>
      </c>
      <c r="K4" s="7">
        <f t="shared" si="3"/>
        <v>0</v>
      </c>
      <c r="L4" s="7">
        <f t="shared" si="4"/>
        <v>12852062.13404757</v>
      </c>
      <c r="M4" s="7">
        <f t="shared" si="5"/>
        <v>0</v>
      </c>
      <c r="N4" s="7">
        <f t="shared" si="6"/>
        <v>0</v>
      </c>
      <c r="O4" s="7">
        <f t="shared" si="7"/>
        <v>0</v>
      </c>
      <c r="Q4" s="1" t="s">
        <v>7</v>
      </c>
      <c r="R4" s="1">
        <v>5</v>
      </c>
    </row>
    <row r="5" spans="1:20" x14ac:dyDescent="0.25">
      <c r="A5" s="1">
        <v>4</v>
      </c>
      <c r="C5" s="2">
        <f t="shared" si="0"/>
        <v>7142857.1428571427</v>
      </c>
      <c r="G5" s="2">
        <f t="shared" si="1"/>
        <v>7142857.1428571427</v>
      </c>
      <c r="H5" s="2">
        <f t="shared" si="8"/>
        <v>3028571428.5714283</v>
      </c>
      <c r="I5" s="6">
        <f t="shared" si="2"/>
        <v>12833971.302937409</v>
      </c>
      <c r="J5" s="2">
        <f t="shared" si="9"/>
        <v>5464539072.9365034</v>
      </c>
      <c r="K5" s="7">
        <f t="shared" si="3"/>
        <v>0</v>
      </c>
      <c r="L5" s="7">
        <f t="shared" si="4"/>
        <v>12833971.302937409</v>
      </c>
      <c r="M5" s="7">
        <f t="shared" si="5"/>
        <v>0</v>
      </c>
      <c r="N5" s="7">
        <f t="shared" si="6"/>
        <v>0</v>
      </c>
      <c r="O5" s="7">
        <f t="shared" si="7"/>
        <v>0</v>
      </c>
      <c r="Q5" s="1" t="s">
        <v>8</v>
      </c>
      <c r="R5" s="1">
        <f>MAX(A2:A1000)</f>
        <v>420</v>
      </c>
    </row>
    <row r="6" spans="1:20" x14ac:dyDescent="0.25">
      <c r="A6" s="1">
        <v>5</v>
      </c>
      <c r="C6" s="2">
        <f t="shared" si="0"/>
        <v>7142857.1428571427</v>
      </c>
      <c r="G6" s="2">
        <f t="shared" si="1"/>
        <v>7142857.1428571427</v>
      </c>
      <c r="H6" s="2">
        <f t="shared" si="8"/>
        <v>3035714285.7142854</v>
      </c>
      <c r="I6" s="6">
        <f t="shared" si="2"/>
        <v>12815905.936859</v>
      </c>
      <c r="J6" s="2">
        <f t="shared" si="9"/>
        <v>5477354978.8733625</v>
      </c>
      <c r="K6" s="7">
        <f t="shared" si="3"/>
        <v>0</v>
      </c>
      <c r="L6" s="7">
        <f t="shared" si="4"/>
        <v>12815905.936859</v>
      </c>
      <c r="M6" s="7">
        <f t="shared" si="5"/>
        <v>0</v>
      </c>
      <c r="N6" s="7">
        <f t="shared" si="6"/>
        <v>0</v>
      </c>
      <c r="O6" s="7">
        <f t="shared" si="7"/>
        <v>0</v>
      </c>
      <c r="Q6" s="1" t="s">
        <v>9</v>
      </c>
      <c r="R6" s="2">
        <v>20000000000</v>
      </c>
    </row>
    <row r="7" spans="1:20" x14ac:dyDescent="0.25">
      <c r="A7" s="1">
        <v>6</v>
      </c>
      <c r="C7" s="2">
        <f t="shared" si="0"/>
        <v>7142857.1428571427</v>
      </c>
      <c r="G7" s="2">
        <f t="shared" si="1"/>
        <v>7142857.1428571427</v>
      </c>
      <c r="H7" s="2">
        <f t="shared" si="8"/>
        <v>3042857142.8571424</v>
      </c>
      <c r="I7" s="6">
        <f t="shared" si="2"/>
        <v>12797865.999967223</v>
      </c>
      <c r="J7" s="2">
        <f t="shared" si="9"/>
        <v>5490152844.8733301</v>
      </c>
      <c r="K7" s="7">
        <f t="shared" si="3"/>
        <v>0</v>
      </c>
      <c r="L7" s="7">
        <f t="shared" si="4"/>
        <v>12797865.999967223</v>
      </c>
      <c r="M7" s="7">
        <f t="shared" si="5"/>
        <v>0</v>
      </c>
      <c r="N7" s="7">
        <f t="shared" si="6"/>
        <v>0</v>
      </c>
      <c r="O7" s="7">
        <f t="shared" si="7"/>
        <v>0</v>
      </c>
      <c r="Q7" s="1" t="s">
        <v>10</v>
      </c>
      <c r="R7" s="8">
        <v>1.0014096050772701</v>
      </c>
    </row>
    <row r="8" spans="1:20" x14ac:dyDescent="0.25">
      <c r="A8" s="1">
        <v>7</v>
      </c>
      <c r="C8" s="2">
        <f t="shared" si="0"/>
        <v>7142857.1428571427</v>
      </c>
      <c r="G8" s="2">
        <f t="shared" si="1"/>
        <v>7142857.1428571427</v>
      </c>
      <c r="H8" s="2">
        <f t="shared" si="8"/>
        <v>3049999999.9999995</v>
      </c>
      <c r="I8" s="6">
        <f t="shared" si="2"/>
        <v>12779851.456467435</v>
      </c>
      <c r="J8" s="2">
        <f t="shared" si="9"/>
        <v>5502932696.3297977</v>
      </c>
      <c r="K8" s="7">
        <f t="shared" si="3"/>
        <v>0</v>
      </c>
      <c r="L8" s="7">
        <f t="shared" si="4"/>
        <v>12779851.456467435</v>
      </c>
      <c r="M8" s="7">
        <f t="shared" si="5"/>
        <v>0</v>
      </c>
      <c r="N8" s="7">
        <f t="shared" si="6"/>
        <v>0</v>
      </c>
      <c r="O8" s="7">
        <f t="shared" si="7"/>
        <v>0</v>
      </c>
      <c r="Q8" s="1" t="s">
        <v>11</v>
      </c>
      <c r="R8" s="11">
        <f>R6-J421</f>
        <v>9.8724365234375E-3</v>
      </c>
    </row>
    <row r="9" spans="1:20" x14ac:dyDescent="0.25">
      <c r="A9" s="1">
        <v>8</v>
      </c>
      <c r="C9" s="2">
        <f t="shared" si="0"/>
        <v>7142857.1428571427</v>
      </c>
      <c r="G9" s="2">
        <f t="shared" si="1"/>
        <v>7142857.1428571427</v>
      </c>
      <c r="H9" s="2">
        <f t="shared" si="8"/>
        <v>3057142857.1428566</v>
      </c>
      <c r="I9" s="6">
        <f t="shared" si="2"/>
        <v>12761862.270615349</v>
      </c>
      <c r="J9" s="2">
        <f t="shared" si="9"/>
        <v>5515694558.6004133</v>
      </c>
      <c r="K9" s="7">
        <f t="shared" si="3"/>
        <v>0</v>
      </c>
      <c r="L9" s="7">
        <f t="shared" si="4"/>
        <v>12761862.270615349</v>
      </c>
      <c r="M9" s="7">
        <f t="shared" si="5"/>
        <v>0</v>
      </c>
      <c r="N9" s="7">
        <f t="shared" si="6"/>
        <v>0</v>
      </c>
      <c r="O9" s="7">
        <f t="shared" si="7"/>
        <v>0</v>
      </c>
      <c r="Q9" s="1" t="s">
        <v>33</v>
      </c>
      <c r="R9" s="13">
        <f>(R7-1)*365</f>
        <v>0.51450585320357178</v>
      </c>
    </row>
    <row r="10" spans="1:20" x14ac:dyDescent="0.25">
      <c r="A10" s="1">
        <v>9</v>
      </c>
      <c r="C10" s="2">
        <f t="shared" si="0"/>
        <v>7142857.1428571427</v>
      </c>
      <c r="G10" s="2">
        <f t="shared" si="1"/>
        <v>7142857.1428571427</v>
      </c>
      <c r="H10" s="2">
        <f t="shared" si="8"/>
        <v>3064285714.2857137</v>
      </c>
      <c r="I10" s="6">
        <f t="shared" si="2"/>
        <v>12743898.406717032</v>
      </c>
      <c r="J10" s="2">
        <f t="shared" si="9"/>
        <v>5528438457.0071306</v>
      </c>
      <c r="K10" s="7">
        <f t="shared" si="3"/>
        <v>0</v>
      </c>
      <c r="L10" s="7">
        <f t="shared" si="4"/>
        <v>12743898.406717032</v>
      </c>
      <c r="M10" s="7">
        <f t="shared" si="5"/>
        <v>0</v>
      </c>
      <c r="N10" s="7">
        <f t="shared" si="6"/>
        <v>0</v>
      </c>
      <c r="O10" s="7">
        <f t="shared" si="7"/>
        <v>0</v>
      </c>
      <c r="R10" s="1" t="s">
        <v>12</v>
      </c>
      <c r="S10" s="1" t="s">
        <v>13</v>
      </c>
      <c r="T10" s="1" t="s">
        <v>14</v>
      </c>
    </row>
    <row r="11" spans="1:20" x14ac:dyDescent="0.25">
      <c r="A11" s="1">
        <v>10</v>
      </c>
      <c r="C11" s="2">
        <f t="shared" si="0"/>
        <v>7142857.1428571427</v>
      </c>
      <c r="G11" s="2">
        <f t="shared" si="1"/>
        <v>7142857.1428571427</v>
      </c>
      <c r="H11" s="2">
        <f t="shared" si="8"/>
        <v>3071428571.4285707</v>
      </c>
      <c r="I11" s="6">
        <f t="shared" si="2"/>
        <v>12725959.829128757</v>
      </c>
      <c r="J11" s="2">
        <f t="shared" si="9"/>
        <v>5541164416.8362598</v>
      </c>
      <c r="K11" s="7">
        <f t="shared" si="3"/>
        <v>0</v>
      </c>
      <c r="L11" s="7">
        <f t="shared" si="4"/>
        <v>12725959.829128757</v>
      </c>
      <c r="M11" s="7">
        <f t="shared" si="5"/>
        <v>0</v>
      </c>
      <c r="N11" s="7">
        <f t="shared" si="6"/>
        <v>0</v>
      </c>
      <c r="O11" s="7">
        <f t="shared" si="7"/>
        <v>0</v>
      </c>
      <c r="P11" s="1" t="s">
        <v>15</v>
      </c>
      <c r="Q11" s="1" t="s">
        <v>23</v>
      </c>
      <c r="R11" s="10">
        <f>$R$3-SUM(K$2:K$1000)</f>
        <v>-1413094540.6984367</v>
      </c>
      <c r="S11" s="10">
        <f>3000000000+R11</f>
        <v>1586905459.3015633</v>
      </c>
      <c r="T11" s="2">
        <f>S11/120</f>
        <v>13224212.16084636</v>
      </c>
    </row>
    <row r="12" spans="1:20" x14ac:dyDescent="0.25">
      <c r="A12" s="1">
        <v>11</v>
      </c>
      <c r="C12" s="2">
        <f t="shared" si="0"/>
        <v>7142857.1428571427</v>
      </c>
      <c r="G12" s="2">
        <f t="shared" si="1"/>
        <v>7142857.1428571427</v>
      </c>
      <c r="H12" s="2">
        <f t="shared" si="8"/>
        <v>3078571428.5714278</v>
      </c>
      <c r="I12" s="6">
        <f t="shared" si="2"/>
        <v>12708046.502256993</v>
      </c>
      <c r="J12" s="2">
        <f t="shared" si="9"/>
        <v>5553872463.3385172</v>
      </c>
      <c r="K12" s="7">
        <f t="shared" si="3"/>
        <v>0</v>
      </c>
      <c r="L12" s="7">
        <f t="shared" si="4"/>
        <v>12708046.502256993</v>
      </c>
      <c r="M12" s="7">
        <f t="shared" si="5"/>
        <v>0</v>
      </c>
      <c r="N12" s="7">
        <f t="shared" si="6"/>
        <v>0</v>
      </c>
      <c r="O12" s="7">
        <f t="shared" si="7"/>
        <v>0</v>
      </c>
      <c r="P12" s="1" t="s">
        <v>20</v>
      </c>
      <c r="Q12" s="1" t="s">
        <v>24</v>
      </c>
      <c r="R12" s="10">
        <f>$R$3-SUM(L$2:L$1000)</f>
        <v>-88826527.982782364</v>
      </c>
      <c r="S12" s="10">
        <f t="shared" ref="S12:S15" si="10">3000000000+R12</f>
        <v>2911173472.0172176</v>
      </c>
      <c r="T12" s="2">
        <f t="shared" ref="T12:T15" si="11">S12/120</f>
        <v>24259778.933476813</v>
      </c>
    </row>
    <row r="13" spans="1:20" x14ac:dyDescent="0.25">
      <c r="A13" s="1">
        <v>12</v>
      </c>
      <c r="C13" s="2">
        <f t="shared" si="0"/>
        <v>7142857.1428571427</v>
      </c>
      <c r="G13" s="2">
        <f t="shared" si="1"/>
        <v>7142857.1428571427</v>
      </c>
      <c r="H13" s="2">
        <f t="shared" si="8"/>
        <v>3085714285.7142849</v>
      </c>
      <c r="I13" s="6">
        <f t="shared" si="2"/>
        <v>12690158.390558297</v>
      </c>
      <c r="J13" s="2">
        <f t="shared" si="9"/>
        <v>5566562621.7290754</v>
      </c>
      <c r="K13" s="7">
        <f t="shared" si="3"/>
        <v>0</v>
      </c>
      <c r="L13" s="7">
        <f t="shared" si="4"/>
        <v>12690158.390558297</v>
      </c>
      <c r="M13" s="7">
        <f t="shared" si="5"/>
        <v>0</v>
      </c>
      <c r="N13" s="7">
        <f t="shared" si="6"/>
        <v>0</v>
      </c>
      <c r="O13" s="7">
        <f t="shared" si="7"/>
        <v>0</v>
      </c>
      <c r="P13" s="1" t="s">
        <v>21</v>
      </c>
      <c r="Q13" s="1" t="s">
        <v>25</v>
      </c>
      <c r="R13" s="10">
        <f>$R$3-SUM(M$2:M$1000)</f>
        <v>298494485.09479094</v>
      </c>
      <c r="S13" s="10">
        <f t="shared" si="10"/>
        <v>3298494485.0947909</v>
      </c>
      <c r="T13" s="2">
        <f t="shared" si="11"/>
        <v>27487454.04245659</v>
      </c>
    </row>
    <row r="14" spans="1:20" x14ac:dyDescent="0.25">
      <c r="A14" s="1">
        <v>13</v>
      </c>
      <c r="C14" s="2">
        <f t="shared" si="0"/>
        <v>7142857.1428571427</v>
      </c>
      <c r="G14" s="2">
        <f t="shared" si="1"/>
        <v>7142857.1428571427</v>
      </c>
      <c r="H14" s="2">
        <f t="shared" si="8"/>
        <v>3092857142.857142</v>
      </c>
      <c r="I14" s="6">
        <f t="shared" si="2"/>
        <v>12672295.458539277</v>
      </c>
      <c r="J14" s="2">
        <f t="shared" si="9"/>
        <v>5579234917.1876144</v>
      </c>
      <c r="K14" s="7">
        <f t="shared" si="3"/>
        <v>0</v>
      </c>
      <c r="L14" s="7">
        <f t="shared" si="4"/>
        <v>12672295.458539277</v>
      </c>
      <c r="M14" s="7">
        <f t="shared" si="5"/>
        <v>0</v>
      </c>
      <c r="N14" s="7">
        <f t="shared" si="6"/>
        <v>0</v>
      </c>
      <c r="O14" s="7">
        <f t="shared" si="7"/>
        <v>0</v>
      </c>
      <c r="P14" s="1" t="s">
        <v>18</v>
      </c>
      <c r="Q14" s="1" t="s">
        <v>26</v>
      </c>
      <c r="R14" s="10">
        <f>$R$3-SUM(N$2:N$1000)</f>
        <v>1000000000</v>
      </c>
      <c r="S14" s="10">
        <f t="shared" si="10"/>
        <v>4000000000</v>
      </c>
      <c r="T14" s="2">
        <f t="shared" si="11"/>
        <v>33333333.333333332</v>
      </c>
    </row>
    <row r="15" spans="1:20" x14ac:dyDescent="0.25">
      <c r="A15" s="1">
        <v>14</v>
      </c>
      <c r="C15" s="2">
        <f t="shared" si="0"/>
        <v>7142857.1428571427</v>
      </c>
      <c r="G15" s="2">
        <f t="shared" si="1"/>
        <v>7142857.1428571427</v>
      </c>
      <c r="H15" s="2">
        <f t="shared" si="8"/>
        <v>3099999999.999999</v>
      </c>
      <c r="I15" s="6">
        <f t="shared" si="2"/>
        <v>12654457.67075648</v>
      </c>
      <c r="J15" s="2">
        <f t="shared" si="9"/>
        <v>5591889374.8583708</v>
      </c>
      <c r="K15" s="7">
        <f t="shared" si="3"/>
        <v>0</v>
      </c>
      <c r="L15" s="7">
        <f t="shared" si="4"/>
        <v>12654457.67075648</v>
      </c>
      <c r="M15" s="7">
        <f t="shared" si="5"/>
        <v>0</v>
      </c>
      <c r="N15" s="7">
        <f t="shared" si="6"/>
        <v>0</v>
      </c>
      <c r="O15" s="7">
        <f t="shared" si="7"/>
        <v>0</v>
      </c>
      <c r="P15" s="1" t="s">
        <v>22</v>
      </c>
      <c r="Q15" s="1" t="s">
        <v>27</v>
      </c>
      <c r="R15" s="10">
        <f>$R$3-SUM(O$2:O$1000)</f>
        <v>203426583.59629774</v>
      </c>
      <c r="S15" s="10">
        <f t="shared" si="10"/>
        <v>3203426583.5962977</v>
      </c>
      <c r="T15" s="2">
        <f t="shared" si="11"/>
        <v>26695221.529969148</v>
      </c>
    </row>
    <row r="16" spans="1:20" x14ac:dyDescent="0.25">
      <c r="A16" s="1">
        <v>15</v>
      </c>
      <c r="C16" s="2">
        <f t="shared" si="0"/>
        <v>7142857.1428571427</v>
      </c>
      <c r="G16" s="2">
        <f t="shared" si="1"/>
        <v>7142857.1428571427</v>
      </c>
      <c r="H16" s="2">
        <f t="shared" si="8"/>
        <v>3107142857.1428561</v>
      </c>
      <c r="I16" s="6">
        <f t="shared" si="2"/>
        <v>12636644.991816359</v>
      </c>
      <c r="J16" s="2">
        <f t="shared" si="9"/>
        <v>5604526019.8501873</v>
      </c>
      <c r="K16" s="7">
        <f t="shared" si="3"/>
        <v>0</v>
      </c>
      <c r="L16" s="7">
        <f t="shared" si="4"/>
        <v>12636644.991816359</v>
      </c>
      <c r="M16" s="7">
        <f t="shared" si="5"/>
        <v>0</v>
      </c>
      <c r="N16" s="7">
        <f t="shared" si="6"/>
        <v>0</v>
      </c>
      <c r="O16" s="7">
        <f t="shared" si="7"/>
        <v>0</v>
      </c>
    </row>
    <row r="17" spans="1:15" x14ac:dyDescent="0.25">
      <c r="A17" s="1">
        <v>16</v>
      </c>
      <c r="C17" s="2">
        <f t="shared" si="0"/>
        <v>7142857.1428571427</v>
      </c>
      <c r="G17" s="2">
        <f t="shared" si="1"/>
        <v>7142857.1428571427</v>
      </c>
      <c r="H17" s="2">
        <f t="shared" si="8"/>
        <v>3114285714.2857132</v>
      </c>
      <c r="I17" s="6">
        <f t="shared" si="2"/>
        <v>12618857.386375178</v>
      </c>
      <c r="J17" s="2">
        <f t="shared" si="9"/>
        <v>5617144877.2365627</v>
      </c>
      <c r="K17" s="7">
        <f t="shared" si="3"/>
        <v>0</v>
      </c>
      <c r="L17" s="7">
        <f t="shared" si="4"/>
        <v>12618857.386375178</v>
      </c>
      <c r="M17" s="7">
        <f t="shared" si="5"/>
        <v>0</v>
      </c>
      <c r="N17" s="7">
        <f t="shared" si="6"/>
        <v>0</v>
      </c>
      <c r="O17" s="7">
        <f t="shared" si="7"/>
        <v>0</v>
      </c>
    </row>
    <row r="18" spans="1:15" x14ac:dyDescent="0.25">
      <c r="A18" s="1">
        <v>17</v>
      </c>
      <c r="C18" s="2">
        <f t="shared" si="0"/>
        <v>7142857.1428571427</v>
      </c>
      <c r="G18" s="2">
        <f t="shared" si="1"/>
        <v>7142857.1428571427</v>
      </c>
      <c r="H18" s="2">
        <f t="shared" si="8"/>
        <v>3121428571.4285703</v>
      </c>
      <c r="I18" s="6">
        <f t="shared" si="2"/>
        <v>12601094.819138961</v>
      </c>
      <c r="J18" s="2">
        <f t="shared" si="9"/>
        <v>5629745972.0557013</v>
      </c>
      <c r="K18" s="7">
        <f t="shared" si="3"/>
        <v>0</v>
      </c>
      <c r="L18" s="7">
        <f t="shared" si="4"/>
        <v>12601094.819138961</v>
      </c>
      <c r="M18" s="7">
        <f t="shared" si="5"/>
        <v>0</v>
      </c>
      <c r="N18" s="7">
        <f t="shared" si="6"/>
        <v>0</v>
      </c>
      <c r="O18" s="7">
        <f t="shared" si="7"/>
        <v>0</v>
      </c>
    </row>
    <row r="19" spans="1:15" x14ac:dyDescent="0.25">
      <c r="A19" s="1">
        <v>18</v>
      </c>
      <c r="C19" s="2">
        <f t="shared" si="0"/>
        <v>7142857.1428571427</v>
      </c>
      <c r="G19" s="2">
        <f t="shared" si="1"/>
        <v>7142857.1428571427</v>
      </c>
      <c r="H19" s="2">
        <f t="shared" si="8"/>
        <v>3128571428.5714273</v>
      </c>
      <c r="I19" s="6">
        <f t="shared" si="2"/>
        <v>12583357.254863402</v>
      </c>
      <c r="J19" s="2">
        <f t="shared" si="9"/>
        <v>5642329329.310565</v>
      </c>
      <c r="K19" s="7">
        <f t="shared" si="3"/>
        <v>0</v>
      </c>
      <c r="L19" s="7">
        <f t="shared" si="4"/>
        <v>12583357.254863402</v>
      </c>
      <c r="M19" s="7">
        <f t="shared" si="5"/>
        <v>0</v>
      </c>
      <c r="N19" s="7">
        <f t="shared" si="6"/>
        <v>0</v>
      </c>
      <c r="O19" s="7">
        <f t="shared" si="7"/>
        <v>0</v>
      </c>
    </row>
    <row r="20" spans="1:15" x14ac:dyDescent="0.25">
      <c r="A20" s="1">
        <v>19</v>
      </c>
      <c r="C20" s="2">
        <f t="shared" si="0"/>
        <v>7142857.1428571427</v>
      </c>
      <c r="G20" s="2">
        <f t="shared" si="1"/>
        <v>7142857.1428571427</v>
      </c>
      <c r="H20" s="2">
        <f t="shared" si="8"/>
        <v>3135714285.7142844</v>
      </c>
      <c r="I20" s="6">
        <f t="shared" si="2"/>
        <v>12565644.658353813</v>
      </c>
      <c r="J20" s="2">
        <f t="shared" si="9"/>
        <v>5654894973.9689188</v>
      </c>
      <c r="K20" s="7">
        <f t="shared" si="3"/>
        <v>0</v>
      </c>
      <c r="L20" s="7">
        <f t="shared" si="4"/>
        <v>12565644.658353813</v>
      </c>
      <c r="M20" s="7">
        <f t="shared" si="5"/>
        <v>0</v>
      </c>
      <c r="N20" s="7">
        <f t="shared" si="6"/>
        <v>0</v>
      </c>
      <c r="O20" s="7">
        <f t="shared" si="7"/>
        <v>0</v>
      </c>
    </row>
    <row r="21" spans="1:15" x14ac:dyDescent="0.25">
      <c r="A21" s="1">
        <v>20</v>
      </c>
      <c r="C21" s="2">
        <f t="shared" si="0"/>
        <v>7142857.1428571427</v>
      </c>
      <c r="G21" s="2">
        <f t="shared" si="1"/>
        <v>7142857.1428571427</v>
      </c>
      <c r="H21" s="2">
        <f t="shared" si="8"/>
        <v>3142857142.8571415</v>
      </c>
      <c r="I21" s="6">
        <f t="shared" si="2"/>
        <v>12547956.994465049</v>
      </c>
      <c r="J21" s="2">
        <f t="shared" si="9"/>
        <v>5667442930.9633837</v>
      </c>
      <c r="K21" s="7">
        <f t="shared" si="3"/>
        <v>0</v>
      </c>
      <c r="L21" s="7">
        <f t="shared" si="4"/>
        <v>12547956.994465049</v>
      </c>
      <c r="M21" s="7">
        <f t="shared" si="5"/>
        <v>0</v>
      </c>
      <c r="N21" s="7">
        <f t="shared" si="6"/>
        <v>0</v>
      </c>
      <c r="O21" s="7">
        <f t="shared" si="7"/>
        <v>0</v>
      </c>
    </row>
    <row r="22" spans="1:15" x14ac:dyDescent="0.25">
      <c r="A22" s="1">
        <v>21</v>
      </c>
      <c r="C22" s="2">
        <f t="shared" si="0"/>
        <v>7142857.1428571427</v>
      </c>
      <c r="G22" s="2">
        <f t="shared" si="1"/>
        <v>7142857.1428571427</v>
      </c>
      <c r="H22" s="2">
        <f t="shared" si="8"/>
        <v>3149999999.9999986</v>
      </c>
      <c r="I22" s="6">
        <f t="shared" si="2"/>
        <v>12530294.228101434</v>
      </c>
      <c r="J22" s="2">
        <f t="shared" si="9"/>
        <v>5679973225.1914854</v>
      </c>
      <c r="K22" s="7">
        <f t="shared" si="3"/>
        <v>0</v>
      </c>
      <c r="L22" s="7">
        <f t="shared" si="4"/>
        <v>12530294.228101434</v>
      </c>
      <c r="M22" s="7">
        <f t="shared" si="5"/>
        <v>0</v>
      </c>
      <c r="N22" s="7">
        <f t="shared" si="6"/>
        <v>0</v>
      </c>
      <c r="O22" s="7">
        <f t="shared" si="7"/>
        <v>0</v>
      </c>
    </row>
    <row r="23" spans="1:15" x14ac:dyDescent="0.25">
      <c r="A23" s="1">
        <v>22</v>
      </c>
      <c r="C23" s="2">
        <f t="shared" si="0"/>
        <v>7142857.1428571427</v>
      </c>
      <c r="G23" s="2">
        <f t="shared" si="1"/>
        <v>7142857.1428571427</v>
      </c>
      <c r="H23" s="2">
        <f t="shared" si="8"/>
        <v>3157142857.1428556</v>
      </c>
      <c r="I23" s="6">
        <f t="shared" si="2"/>
        <v>12512656.324216681</v>
      </c>
      <c r="J23" s="2">
        <f t="shared" si="9"/>
        <v>5692485881.5157022</v>
      </c>
      <c r="K23" s="7">
        <f t="shared" si="3"/>
        <v>0</v>
      </c>
      <c r="L23" s="7">
        <f t="shared" si="4"/>
        <v>12512656.324216681</v>
      </c>
      <c r="M23" s="7">
        <f t="shared" si="5"/>
        <v>0</v>
      </c>
      <c r="N23" s="7">
        <f t="shared" si="6"/>
        <v>0</v>
      </c>
      <c r="O23" s="7">
        <f t="shared" si="7"/>
        <v>0</v>
      </c>
    </row>
    <row r="24" spans="1:15" x14ac:dyDescent="0.25">
      <c r="A24" s="1">
        <v>23</v>
      </c>
      <c r="C24" s="2">
        <f t="shared" si="0"/>
        <v>7142857.1428571427</v>
      </c>
      <c r="G24" s="2">
        <f t="shared" si="1"/>
        <v>7142857.1428571427</v>
      </c>
      <c r="H24" s="2">
        <f t="shared" si="8"/>
        <v>3164285714.2857127</v>
      </c>
      <c r="I24" s="6">
        <f t="shared" si="2"/>
        <v>12495043.247813858</v>
      </c>
      <c r="J24" s="2">
        <f t="shared" si="9"/>
        <v>5704980924.7635164</v>
      </c>
      <c r="K24" s="7">
        <f t="shared" si="3"/>
        <v>0</v>
      </c>
      <c r="L24" s="7">
        <f t="shared" si="4"/>
        <v>12495043.247813858</v>
      </c>
      <c r="M24" s="7">
        <f t="shared" si="5"/>
        <v>0</v>
      </c>
      <c r="N24" s="7">
        <f t="shared" si="6"/>
        <v>0</v>
      </c>
      <c r="O24" s="7">
        <f t="shared" si="7"/>
        <v>0</v>
      </c>
    </row>
    <row r="25" spans="1:15" x14ac:dyDescent="0.25">
      <c r="A25" s="1">
        <v>24</v>
      </c>
      <c r="C25" s="2">
        <f t="shared" si="0"/>
        <v>7142857.1428571427</v>
      </c>
      <c r="G25" s="2">
        <f t="shared" si="1"/>
        <v>7142857.1428571427</v>
      </c>
      <c r="H25" s="2">
        <f t="shared" si="8"/>
        <v>3171428571.4285698</v>
      </c>
      <c r="I25" s="6">
        <f t="shared" si="2"/>
        <v>12477454.963945268</v>
      </c>
      <c r="J25" s="2">
        <f t="shared" si="9"/>
        <v>5717458379.7274618</v>
      </c>
      <c r="K25" s="7">
        <f t="shared" si="3"/>
        <v>0</v>
      </c>
      <c r="L25" s="7">
        <f t="shared" si="4"/>
        <v>12477454.963945268</v>
      </c>
      <c r="M25" s="7">
        <f t="shared" si="5"/>
        <v>0</v>
      </c>
      <c r="N25" s="7">
        <f t="shared" si="6"/>
        <v>0</v>
      </c>
      <c r="O25" s="7">
        <f t="shared" si="7"/>
        <v>0</v>
      </c>
    </row>
    <row r="26" spans="1:15" x14ac:dyDescent="0.25">
      <c r="A26" s="1">
        <v>25</v>
      </c>
      <c r="C26" s="2">
        <f t="shared" si="0"/>
        <v>7142857.1428571427</v>
      </c>
      <c r="G26" s="2">
        <f t="shared" si="1"/>
        <v>7142857.1428571427</v>
      </c>
      <c r="H26" s="2">
        <f t="shared" si="8"/>
        <v>3178571428.5714269</v>
      </c>
      <c r="I26" s="6">
        <f t="shared" si="2"/>
        <v>12459891.437712437</v>
      </c>
      <c r="J26" s="2">
        <f t="shared" si="9"/>
        <v>5729918271.1651745</v>
      </c>
      <c r="K26" s="7">
        <f t="shared" si="3"/>
        <v>0</v>
      </c>
      <c r="L26" s="7">
        <f t="shared" si="4"/>
        <v>12459891.437712437</v>
      </c>
      <c r="M26" s="7">
        <f t="shared" si="5"/>
        <v>0</v>
      </c>
      <c r="N26" s="7">
        <f t="shared" si="6"/>
        <v>0</v>
      </c>
      <c r="O26" s="7">
        <f t="shared" si="7"/>
        <v>0</v>
      </c>
    </row>
    <row r="27" spans="1:15" x14ac:dyDescent="0.25">
      <c r="A27" s="1">
        <v>26</v>
      </c>
      <c r="C27" s="2">
        <f t="shared" si="0"/>
        <v>7142857.1428571427</v>
      </c>
      <c r="G27" s="2">
        <f t="shared" si="1"/>
        <v>7142857.1428571427</v>
      </c>
      <c r="H27" s="2">
        <f t="shared" si="8"/>
        <v>3185714285.7142839</v>
      </c>
      <c r="I27" s="6">
        <f t="shared" si="2"/>
        <v>12442352.634265991</v>
      </c>
      <c r="J27" s="2">
        <f t="shared" si="9"/>
        <v>5742360623.7994404</v>
      </c>
      <c r="K27" s="7">
        <f t="shared" si="3"/>
        <v>0</v>
      </c>
      <c r="L27" s="7">
        <f t="shared" si="4"/>
        <v>12442352.634265991</v>
      </c>
      <c r="M27" s="7">
        <f t="shared" si="5"/>
        <v>0</v>
      </c>
      <c r="N27" s="7">
        <f t="shared" si="6"/>
        <v>0</v>
      </c>
      <c r="O27" s="7">
        <f t="shared" si="7"/>
        <v>0</v>
      </c>
    </row>
    <row r="28" spans="1:15" x14ac:dyDescent="0.25">
      <c r="A28" s="1">
        <v>27</v>
      </c>
      <c r="C28" s="2">
        <f t="shared" si="0"/>
        <v>7142857.1428571427</v>
      </c>
      <c r="G28" s="2">
        <f t="shared" si="1"/>
        <v>7142857.1428571427</v>
      </c>
      <c r="H28" s="2">
        <f t="shared" si="8"/>
        <v>3192857142.857141</v>
      </c>
      <c r="I28" s="6">
        <f t="shared" si="2"/>
        <v>12424838.518805621</v>
      </c>
      <c r="J28" s="2">
        <f t="shared" si="9"/>
        <v>5754785462.3182459</v>
      </c>
      <c r="K28" s="7">
        <f t="shared" si="3"/>
        <v>0</v>
      </c>
      <c r="L28" s="7">
        <f t="shared" si="4"/>
        <v>12424838.518805621</v>
      </c>
      <c r="M28" s="7">
        <f t="shared" si="5"/>
        <v>0</v>
      </c>
      <c r="N28" s="7">
        <f t="shared" si="6"/>
        <v>0</v>
      </c>
      <c r="O28" s="7">
        <f t="shared" si="7"/>
        <v>0</v>
      </c>
    </row>
    <row r="29" spans="1:15" x14ac:dyDescent="0.25">
      <c r="A29" s="1">
        <v>28</v>
      </c>
      <c r="C29" s="2">
        <f t="shared" si="0"/>
        <v>7142857.1428571427</v>
      </c>
      <c r="G29" s="2">
        <f t="shared" si="1"/>
        <v>7142857.1428571427</v>
      </c>
      <c r="H29" s="2">
        <f t="shared" si="8"/>
        <v>3199999999.9999981</v>
      </c>
      <c r="I29" s="6">
        <f t="shared" si="2"/>
        <v>12407349.056580007</v>
      </c>
      <c r="J29" s="2">
        <f t="shared" si="9"/>
        <v>5767192811.3748255</v>
      </c>
      <c r="K29" s="7">
        <f t="shared" si="3"/>
        <v>0</v>
      </c>
      <c r="L29" s="7">
        <f t="shared" si="4"/>
        <v>12407349.056580007</v>
      </c>
      <c r="M29" s="7">
        <f t="shared" si="5"/>
        <v>0</v>
      </c>
      <c r="N29" s="7">
        <f t="shared" si="6"/>
        <v>0</v>
      </c>
      <c r="O29" s="7">
        <f t="shared" si="7"/>
        <v>0</v>
      </c>
    </row>
    <row r="30" spans="1:15" x14ac:dyDescent="0.25">
      <c r="A30" s="1">
        <v>29</v>
      </c>
      <c r="C30" s="2">
        <f t="shared" si="0"/>
        <v>7142857.1428571427</v>
      </c>
      <c r="G30" s="2">
        <f t="shared" si="1"/>
        <v>7142857.1428571427</v>
      </c>
      <c r="H30" s="2">
        <f t="shared" si="8"/>
        <v>3207142857.1428552</v>
      </c>
      <c r="I30" s="6">
        <f t="shared" si="2"/>
        <v>12389884.212886736</v>
      </c>
      <c r="J30" s="2">
        <f t="shared" si="9"/>
        <v>5779582695.5877123</v>
      </c>
      <c r="K30" s="7">
        <f t="shared" si="3"/>
        <v>0</v>
      </c>
      <c r="L30" s="7">
        <f t="shared" si="4"/>
        <v>12389884.212886736</v>
      </c>
      <c r="M30" s="7">
        <f t="shared" si="5"/>
        <v>0</v>
      </c>
      <c r="N30" s="7">
        <f t="shared" si="6"/>
        <v>0</v>
      </c>
      <c r="O30" s="7">
        <f t="shared" si="7"/>
        <v>0</v>
      </c>
    </row>
    <row r="31" spans="1:15" x14ac:dyDescent="0.25">
      <c r="A31" s="1">
        <v>30</v>
      </c>
      <c r="C31" s="2">
        <f t="shared" si="0"/>
        <v>7142857.1428571427</v>
      </c>
      <c r="G31" s="2">
        <f t="shared" si="1"/>
        <v>7142857.1428571427</v>
      </c>
      <c r="H31" s="2">
        <f t="shared" si="8"/>
        <v>3214285714.2857122</v>
      </c>
      <c r="I31" s="6">
        <f t="shared" si="2"/>
        <v>12372443.953072244</v>
      </c>
      <c r="J31" s="2">
        <f t="shared" si="9"/>
        <v>5791955139.5407848</v>
      </c>
      <c r="K31" s="7">
        <f t="shared" si="3"/>
        <v>0</v>
      </c>
      <c r="L31" s="7">
        <f t="shared" si="4"/>
        <v>12372443.953072244</v>
      </c>
      <c r="M31" s="7">
        <f t="shared" si="5"/>
        <v>0</v>
      </c>
      <c r="N31" s="7">
        <f t="shared" si="6"/>
        <v>0</v>
      </c>
      <c r="O31" s="7">
        <f t="shared" si="7"/>
        <v>0</v>
      </c>
    </row>
    <row r="32" spans="1:15" x14ac:dyDescent="0.25">
      <c r="A32" s="1">
        <v>31</v>
      </c>
      <c r="C32" s="2">
        <f t="shared" si="0"/>
        <v>7142857.1428571427</v>
      </c>
      <c r="G32" s="2">
        <f t="shared" si="1"/>
        <v>7142857.1428571427</v>
      </c>
      <c r="H32" s="2">
        <f t="shared" si="8"/>
        <v>3221428571.4285693</v>
      </c>
      <c r="I32" s="6">
        <f t="shared" si="2"/>
        <v>12355028.24253176</v>
      </c>
      <c r="J32" s="2">
        <f t="shared" si="9"/>
        <v>5804310167.7833166</v>
      </c>
      <c r="K32" s="7">
        <f t="shared" si="3"/>
        <v>0</v>
      </c>
      <c r="L32" s="7">
        <f t="shared" si="4"/>
        <v>12355028.24253176</v>
      </c>
      <c r="M32" s="7">
        <f t="shared" si="5"/>
        <v>0</v>
      </c>
      <c r="N32" s="7">
        <f t="shared" si="6"/>
        <v>0</v>
      </c>
      <c r="O32" s="7">
        <f t="shared" si="7"/>
        <v>0</v>
      </c>
    </row>
    <row r="33" spans="1:15" x14ac:dyDescent="0.25">
      <c r="A33" s="1">
        <v>32</v>
      </c>
      <c r="C33" s="2">
        <f t="shared" si="0"/>
        <v>7142857.1428571427</v>
      </c>
      <c r="G33" s="2">
        <f t="shared" si="1"/>
        <v>7142857.1428571427</v>
      </c>
      <c r="H33" s="2">
        <f t="shared" si="8"/>
        <v>3228571428.5714264</v>
      </c>
      <c r="I33" s="6">
        <f t="shared" si="2"/>
        <v>12337637.0467092</v>
      </c>
      <c r="J33" s="2">
        <f t="shared" si="9"/>
        <v>5816647804.8300257</v>
      </c>
      <c r="K33" s="7">
        <f t="shared" si="3"/>
        <v>0</v>
      </c>
      <c r="L33" s="7">
        <f t="shared" si="4"/>
        <v>12337637.0467092</v>
      </c>
      <c r="M33" s="7">
        <f t="shared" si="5"/>
        <v>0</v>
      </c>
      <c r="N33" s="7">
        <f t="shared" si="6"/>
        <v>0</v>
      </c>
      <c r="O33" s="7">
        <f t="shared" si="7"/>
        <v>0</v>
      </c>
    </row>
    <row r="34" spans="1:15" x14ac:dyDescent="0.25">
      <c r="A34" s="1">
        <v>33</v>
      </c>
      <c r="C34" s="2">
        <f t="shared" si="0"/>
        <v>7142857.1428571427</v>
      </c>
      <c r="G34" s="2">
        <f t="shared" si="1"/>
        <v>7142857.1428571427</v>
      </c>
      <c r="H34" s="2">
        <f t="shared" si="8"/>
        <v>3235714285.7142835</v>
      </c>
      <c r="I34" s="6">
        <f t="shared" si="2"/>
        <v>12320270.33109715</v>
      </c>
      <c r="J34" s="2">
        <f t="shared" si="9"/>
        <v>5828968075.1611233</v>
      </c>
      <c r="K34" s="7">
        <f t="shared" si="3"/>
        <v>0</v>
      </c>
      <c r="L34" s="7">
        <f t="shared" si="4"/>
        <v>12320270.33109715</v>
      </c>
      <c r="M34" s="7">
        <f t="shared" si="5"/>
        <v>0</v>
      </c>
      <c r="N34" s="7">
        <f t="shared" si="6"/>
        <v>0</v>
      </c>
      <c r="O34" s="7">
        <f t="shared" si="7"/>
        <v>0</v>
      </c>
    </row>
    <row r="35" spans="1:15" x14ac:dyDescent="0.25">
      <c r="A35" s="1">
        <v>34</v>
      </c>
      <c r="C35" s="2">
        <f t="shared" si="0"/>
        <v>7142857.1428571427</v>
      </c>
      <c r="G35" s="2">
        <f t="shared" si="1"/>
        <v>7142857.1428571427</v>
      </c>
      <c r="H35" s="2">
        <f t="shared" si="8"/>
        <v>3242857142.8571405</v>
      </c>
      <c r="I35" s="6">
        <f t="shared" si="2"/>
        <v>12302928.061236741</v>
      </c>
      <c r="J35" s="2">
        <f t="shared" si="9"/>
        <v>5841271003.2223597</v>
      </c>
      <c r="K35" s="7">
        <f t="shared" si="3"/>
        <v>0</v>
      </c>
      <c r="L35" s="7">
        <f t="shared" si="4"/>
        <v>12302928.061236741</v>
      </c>
      <c r="M35" s="7">
        <f t="shared" si="5"/>
        <v>0</v>
      </c>
      <c r="N35" s="7">
        <f t="shared" si="6"/>
        <v>0</v>
      </c>
      <c r="O35" s="7">
        <f t="shared" si="7"/>
        <v>0</v>
      </c>
    </row>
    <row r="36" spans="1:15" x14ac:dyDescent="0.25">
      <c r="A36" s="1">
        <v>35</v>
      </c>
      <c r="C36" s="2">
        <f t="shared" si="0"/>
        <v>7142857.1428571427</v>
      </c>
      <c r="G36" s="2">
        <f t="shared" si="1"/>
        <v>7142857.1428571427</v>
      </c>
      <c r="H36" s="2">
        <f t="shared" si="8"/>
        <v>3249999999.9999976</v>
      </c>
      <c r="I36" s="6">
        <f t="shared" si="2"/>
        <v>12285610.202717628</v>
      </c>
      <c r="J36" s="2">
        <f t="shared" si="9"/>
        <v>5853556613.4250774</v>
      </c>
      <c r="K36" s="7">
        <f t="shared" si="3"/>
        <v>0</v>
      </c>
      <c r="L36" s="7">
        <f t="shared" si="4"/>
        <v>12285610.202717628</v>
      </c>
      <c r="M36" s="7">
        <f t="shared" si="5"/>
        <v>0</v>
      </c>
      <c r="N36" s="7">
        <f t="shared" si="6"/>
        <v>0</v>
      </c>
      <c r="O36" s="7">
        <f t="shared" si="7"/>
        <v>0</v>
      </c>
    </row>
    <row r="37" spans="1:15" x14ac:dyDescent="0.25">
      <c r="A37" s="1">
        <v>36</v>
      </c>
      <c r="C37" s="2">
        <f t="shared" si="0"/>
        <v>7142857.1428571427</v>
      </c>
      <c r="G37" s="2">
        <f t="shared" si="1"/>
        <v>7142857.1428571427</v>
      </c>
      <c r="H37" s="2">
        <f t="shared" si="8"/>
        <v>3257142857.1428547</v>
      </c>
      <c r="I37" s="6">
        <f t="shared" si="2"/>
        <v>12268316.7211779</v>
      </c>
      <c r="J37" s="2">
        <f t="shared" si="9"/>
        <v>5865824930.1462555</v>
      </c>
      <c r="K37" s="7">
        <f t="shared" si="3"/>
        <v>0</v>
      </c>
      <c r="L37" s="7">
        <f t="shared" si="4"/>
        <v>12268316.7211779</v>
      </c>
      <c r="M37" s="7">
        <f t="shared" si="5"/>
        <v>0</v>
      </c>
      <c r="N37" s="7">
        <f t="shared" si="6"/>
        <v>0</v>
      </c>
      <c r="O37" s="7">
        <f t="shared" si="7"/>
        <v>0</v>
      </c>
    </row>
    <row r="38" spans="1:15" x14ac:dyDescent="0.25">
      <c r="A38" s="1">
        <v>37</v>
      </c>
      <c r="C38" s="2">
        <f t="shared" si="0"/>
        <v>7142857.1428571427</v>
      </c>
      <c r="G38" s="2">
        <f t="shared" si="1"/>
        <v>7142857.1428571427</v>
      </c>
      <c r="H38" s="2">
        <f t="shared" si="8"/>
        <v>3264285714.2857118</v>
      </c>
      <c r="I38" s="6">
        <f t="shared" si="2"/>
        <v>12251047.58230401</v>
      </c>
      <c r="J38" s="2">
        <f t="shared" si="9"/>
        <v>5878075977.7285595</v>
      </c>
      <c r="K38" s="7">
        <f t="shared" si="3"/>
        <v>0</v>
      </c>
      <c r="L38" s="7">
        <f t="shared" si="4"/>
        <v>12251047.58230401</v>
      </c>
      <c r="M38" s="7">
        <f t="shared" si="5"/>
        <v>0</v>
      </c>
      <c r="N38" s="7">
        <f t="shared" si="6"/>
        <v>0</v>
      </c>
      <c r="O38" s="7">
        <f t="shared" si="7"/>
        <v>0</v>
      </c>
    </row>
    <row r="39" spans="1:15" x14ac:dyDescent="0.25">
      <c r="A39" s="1">
        <v>38</v>
      </c>
      <c r="C39" s="2">
        <f t="shared" si="0"/>
        <v>7142857.1428571427</v>
      </c>
      <c r="G39" s="2">
        <f t="shared" si="1"/>
        <v>7142857.1428571427</v>
      </c>
      <c r="H39" s="2">
        <f t="shared" si="8"/>
        <v>3271428571.4285688</v>
      </c>
      <c r="I39" s="6">
        <f t="shared" si="2"/>
        <v>12233802.751830708</v>
      </c>
      <c r="J39" s="2">
        <f t="shared" si="9"/>
        <v>5890309780.4803905</v>
      </c>
      <c r="K39" s="7">
        <f t="shared" si="3"/>
        <v>0</v>
      </c>
      <c r="L39" s="7">
        <f t="shared" si="4"/>
        <v>12233802.751830708</v>
      </c>
      <c r="M39" s="7">
        <f t="shared" si="5"/>
        <v>0</v>
      </c>
      <c r="N39" s="7">
        <f t="shared" si="6"/>
        <v>0</v>
      </c>
      <c r="O39" s="7">
        <f t="shared" si="7"/>
        <v>0</v>
      </c>
    </row>
    <row r="40" spans="1:15" x14ac:dyDescent="0.25">
      <c r="A40" s="1">
        <v>39</v>
      </c>
      <c r="C40" s="2">
        <f t="shared" si="0"/>
        <v>7142857.1428571427</v>
      </c>
      <c r="G40" s="2">
        <f t="shared" si="1"/>
        <v>7142857.1428571427</v>
      </c>
      <c r="H40" s="2">
        <f t="shared" si="8"/>
        <v>3278571428.5714259</v>
      </c>
      <c r="I40" s="6">
        <f t="shared" si="2"/>
        <v>12216582.195540993</v>
      </c>
      <c r="J40" s="2">
        <f t="shared" si="9"/>
        <v>5902526362.6759319</v>
      </c>
      <c r="K40" s="7">
        <f t="shared" si="3"/>
        <v>0</v>
      </c>
      <c r="L40" s="7">
        <f t="shared" si="4"/>
        <v>12216582.195540993</v>
      </c>
      <c r="M40" s="7">
        <f t="shared" si="5"/>
        <v>0</v>
      </c>
      <c r="N40" s="7">
        <f t="shared" si="6"/>
        <v>0</v>
      </c>
      <c r="O40" s="7">
        <f t="shared" si="7"/>
        <v>0</v>
      </c>
    </row>
    <row r="41" spans="1:15" x14ac:dyDescent="0.25">
      <c r="A41" s="1">
        <v>40</v>
      </c>
      <c r="C41" s="2">
        <f t="shared" si="0"/>
        <v>7142857.1428571427</v>
      </c>
      <c r="G41" s="2">
        <f t="shared" si="1"/>
        <v>7142857.1428571427</v>
      </c>
      <c r="H41" s="2">
        <f t="shared" si="8"/>
        <v>3285714285.714283</v>
      </c>
      <c r="I41" s="6">
        <f t="shared" si="2"/>
        <v>12199385.879265998</v>
      </c>
      <c r="J41" s="2">
        <f t="shared" si="9"/>
        <v>5914725748.5551977</v>
      </c>
      <c r="K41" s="7">
        <f t="shared" si="3"/>
        <v>0</v>
      </c>
      <c r="L41" s="7">
        <f t="shared" si="4"/>
        <v>12199385.879265998</v>
      </c>
      <c r="M41" s="7">
        <f t="shared" si="5"/>
        <v>0</v>
      </c>
      <c r="N41" s="7">
        <f t="shared" si="6"/>
        <v>0</v>
      </c>
      <c r="O41" s="7">
        <f t="shared" si="7"/>
        <v>0</v>
      </c>
    </row>
    <row r="42" spans="1:15" x14ac:dyDescent="0.25">
      <c r="A42" s="1">
        <v>41</v>
      </c>
      <c r="C42" s="2">
        <f t="shared" si="0"/>
        <v>7142857.1428571427</v>
      </c>
      <c r="G42" s="2">
        <f t="shared" si="1"/>
        <v>7142857.1428571427</v>
      </c>
      <c r="H42" s="2">
        <f t="shared" si="8"/>
        <v>3292857142.8571401</v>
      </c>
      <c r="I42" s="6">
        <f t="shared" si="2"/>
        <v>12182213.768884992</v>
      </c>
      <c r="J42" s="2">
        <f t="shared" si="9"/>
        <v>5926907962.3240824</v>
      </c>
      <c r="K42" s="7">
        <f t="shared" si="3"/>
        <v>0</v>
      </c>
      <c r="L42" s="7">
        <f t="shared" si="4"/>
        <v>12182213.768884992</v>
      </c>
      <c r="M42" s="7">
        <f t="shared" si="5"/>
        <v>0</v>
      </c>
      <c r="N42" s="7">
        <f t="shared" si="6"/>
        <v>0</v>
      </c>
      <c r="O42" s="7">
        <f t="shared" si="7"/>
        <v>0</v>
      </c>
    </row>
    <row r="43" spans="1:15" x14ac:dyDescent="0.25">
      <c r="A43" s="1">
        <v>42</v>
      </c>
      <c r="C43" s="2">
        <f t="shared" si="0"/>
        <v>7142857.1428571427</v>
      </c>
      <c r="G43" s="2">
        <f t="shared" si="1"/>
        <v>7142857.1428571427</v>
      </c>
      <c r="H43" s="2">
        <f t="shared" si="8"/>
        <v>3299999999.9999971</v>
      </c>
      <c r="I43" s="6">
        <f t="shared" si="2"/>
        <v>12165065.830325242</v>
      </c>
      <c r="J43" s="2">
        <f t="shared" si="9"/>
        <v>5939073028.1544075</v>
      </c>
      <c r="K43" s="7">
        <f t="shared" si="3"/>
        <v>0</v>
      </c>
      <c r="L43" s="7">
        <f t="shared" si="4"/>
        <v>12165065.830325242</v>
      </c>
      <c r="M43" s="7">
        <f t="shared" si="5"/>
        <v>0</v>
      </c>
      <c r="N43" s="7">
        <f t="shared" si="6"/>
        <v>0</v>
      </c>
      <c r="O43" s="7">
        <f t="shared" si="7"/>
        <v>0</v>
      </c>
    </row>
    <row r="44" spans="1:15" x14ac:dyDescent="0.25">
      <c r="A44" s="1">
        <v>43</v>
      </c>
      <c r="C44" s="2">
        <f t="shared" si="0"/>
        <v>7142857.1428571427</v>
      </c>
      <c r="G44" s="2">
        <f t="shared" si="1"/>
        <v>7142857.1428571427</v>
      </c>
      <c r="H44" s="2">
        <f t="shared" si="8"/>
        <v>3307142857.1428542</v>
      </c>
      <c r="I44" s="6">
        <f t="shared" si="2"/>
        <v>12147942.029561989</v>
      </c>
      <c r="J44" s="2">
        <f t="shared" si="9"/>
        <v>5951220970.1839695</v>
      </c>
      <c r="K44" s="7">
        <f t="shared" si="3"/>
        <v>0</v>
      </c>
      <c r="L44" s="7">
        <f t="shared" si="4"/>
        <v>12147942.029561989</v>
      </c>
      <c r="M44" s="7">
        <f t="shared" si="5"/>
        <v>0</v>
      </c>
      <c r="N44" s="7">
        <f t="shared" si="6"/>
        <v>0</v>
      </c>
      <c r="O44" s="7">
        <f t="shared" si="7"/>
        <v>0</v>
      </c>
    </row>
    <row r="45" spans="1:15" x14ac:dyDescent="0.25">
      <c r="A45" s="1">
        <v>44</v>
      </c>
      <c r="C45" s="2">
        <f t="shared" si="0"/>
        <v>7142857.1428571427</v>
      </c>
      <c r="G45" s="2">
        <f t="shared" si="1"/>
        <v>7142857.1428571427</v>
      </c>
      <c r="H45" s="2">
        <f t="shared" si="8"/>
        <v>3314285714.2857113</v>
      </c>
      <c r="I45" s="6">
        <f t="shared" si="2"/>
        <v>12130842.332618365</v>
      </c>
      <c r="J45" s="2">
        <f t="shared" si="9"/>
        <v>5963351812.5165882</v>
      </c>
      <c r="K45" s="7">
        <f t="shared" si="3"/>
        <v>0</v>
      </c>
      <c r="L45" s="7">
        <f t="shared" si="4"/>
        <v>12130842.332618365</v>
      </c>
      <c r="M45" s="7">
        <f t="shared" si="5"/>
        <v>0</v>
      </c>
      <c r="N45" s="7">
        <f t="shared" si="6"/>
        <v>0</v>
      </c>
      <c r="O45" s="7">
        <f t="shared" si="7"/>
        <v>0</v>
      </c>
    </row>
    <row r="46" spans="1:15" x14ac:dyDescent="0.25">
      <c r="A46" s="1">
        <v>45</v>
      </c>
      <c r="C46" s="2">
        <f t="shared" si="0"/>
        <v>7142857.1428571427</v>
      </c>
      <c r="G46" s="2">
        <f t="shared" si="1"/>
        <v>7142857.1428571427</v>
      </c>
      <c r="H46" s="2">
        <f t="shared" si="8"/>
        <v>3321428571.4285684</v>
      </c>
      <c r="I46" s="6">
        <f t="shared" si="2"/>
        <v>12113766.705565339</v>
      </c>
      <c r="J46" s="2">
        <f t="shared" si="9"/>
        <v>5975465579.2221537</v>
      </c>
      <c r="K46" s="7">
        <f t="shared" si="3"/>
        <v>0</v>
      </c>
      <c r="L46" s="7">
        <f t="shared" si="4"/>
        <v>12113766.705565339</v>
      </c>
      <c r="M46" s="7">
        <f t="shared" si="5"/>
        <v>0</v>
      </c>
      <c r="N46" s="7">
        <f t="shared" si="6"/>
        <v>0</v>
      </c>
      <c r="O46" s="7">
        <f t="shared" si="7"/>
        <v>0</v>
      </c>
    </row>
    <row r="47" spans="1:15" x14ac:dyDescent="0.25">
      <c r="A47" s="1">
        <v>46</v>
      </c>
      <c r="C47" s="2">
        <f t="shared" si="0"/>
        <v>7142857.1428571427</v>
      </c>
      <c r="G47" s="2">
        <f t="shared" si="1"/>
        <v>7142857.1428571427</v>
      </c>
      <c r="H47" s="2">
        <f t="shared" si="8"/>
        <v>3328571428.5714254</v>
      </c>
      <c r="I47" s="6">
        <f t="shared" si="2"/>
        <v>12096715.114521617</v>
      </c>
      <c r="J47" s="2">
        <f t="shared" si="9"/>
        <v>5987562294.3366756</v>
      </c>
      <c r="K47" s="7">
        <f t="shared" si="3"/>
        <v>0</v>
      </c>
      <c r="L47" s="7">
        <f t="shared" si="4"/>
        <v>12096715.114521617</v>
      </c>
      <c r="M47" s="7">
        <f t="shared" si="5"/>
        <v>0</v>
      </c>
      <c r="N47" s="7">
        <f t="shared" si="6"/>
        <v>0</v>
      </c>
      <c r="O47" s="7">
        <f t="shared" si="7"/>
        <v>0</v>
      </c>
    </row>
    <row r="48" spans="1:15" x14ac:dyDescent="0.25">
      <c r="A48" s="1">
        <v>47</v>
      </c>
      <c r="C48" s="2">
        <f t="shared" si="0"/>
        <v>7142857.1428571427</v>
      </c>
      <c r="G48" s="2">
        <f t="shared" si="1"/>
        <v>7142857.1428571427</v>
      </c>
      <c r="H48" s="2">
        <f t="shared" si="8"/>
        <v>3335714285.7142825</v>
      </c>
      <c r="I48" s="6">
        <f t="shared" si="2"/>
        <v>12079687.525653625</v>
      </c>
      <c r="J48" s="2">
        <f t="shared" si="9"/>
        <v>5999641981.8623295</v>
      </c>
      <c r="K48" s="7">
        <f t="shared" si="3"/>
        <v>0</v>
      </c>
      <c r="L48" s="7">
        <f t="shared" si="4"/>
        <v>12079687.525653625</v>
      </c>
      <c r="M48" s="7">
        <f t="shared" si="5"/>
        <v>0</v>
      </c>
      <c r="N48" s="7">
        <f t="shared" si="6"/>
        <v>0</v>
      </c>
      <c r="O48" s="7">
        <f t="shared" si="7"/>
        <v>0</v>
      </c>
    </row>
    <row r="49" spans="1:15" x14ac:dyDescent="0.25">
      <c r="A49" s="1">
        <v>48</v>
      </c>
      <c r="C49" s="2">
        <f t="shared" si="0"/>
        <v>7142857.1428571427</v>
      </c>
      <c r="G49" s="2">
        <f t="shared" si="1"/>
        <v>7142857.1428571427</v>
      </c>
      <c r="H49" s="2">
        <f t="shared" si="8"/>
        <v>3342857142.8571396</v>
      </c>
      <c r="I49" s="6">
        <f t="shared" si="2"/>
        <v>12062683.905175382</v>
      </c>
      <c r="J49" s="2">
        <f t="shared" si="9"/>
        <v>6011704665.7675047</v>
      </c>
      <c r="K49" s="7">
        <f t="shared" si="3"/>
        <v>0</v>
      </c>
      <c r="L49" s="7">
        <f t="shared" si="4"/>
        <v>12062683.905175382</v>
      </c>
      <c r="M49" s="7">
        <f t="shared" si="5"/>
        <v>0</v>
      </c>
      <c r="N49" s="7">
        <f t="shared" si="6"/>
        <v>0</v>
      </c>
      <c r="O49" s="7">
        <f t="shared" si="7"/>
        <v>0</v>
      </c>
    </row>
    <row r="50" spans="1:15" x14ac:dyDescent="0.25">
      <c r="A50" s="1">
        <v>49</v>
      </c>
      <c r="C50" s="2">
        <f t="shared" si="0"/>
        <v>7142857.1428571427</v>
      </c>
      <c r="G50" s="2">
        <f t="shared" si="1"/>
        <v>7142857.1428571427</v>
      </c>
      <c r="H50" s="2">
        <f t="shared" si="8"/>
        <v>3349999999.9999967</v>
      </c>
      <c r="I50" s="6">
        <f t="shared" si="2"/>
        <v>12045704.2193485</v>
      </c>
      <c r="J50" s="2">
        <f t="shared" si="9"/>
        <v>6023750369.9868536</v>
      </c>
      <c r="K50" s="7">
        <f t="shared" si="3"/>
        <v>0</v>
      </c>
      <c r="L50" s="7">
        <f t="shared" si="4"/>
        <v>12045704.2193485</v>
      </c>
      <c r="M50" s="7">
        <f t="shared" si="5"/>
        <v>0</v>
      </c>
      <c r="N50" s="7">
        <f t="shared" si="6"/>
        <v>0</v>
      </c>
      <c r="O50" s="7">
        <f t="shared" si="7"/>
        <v>0</v>
      </c>
    </row>
    <row r="51" spans="1:15" x14ac:dyDescent="0.25">
      <c r="A51" s="1">
        <v>50</v>
      </c>
      <c r="C51" s="2">
        <f t="shared" si="0"/>
        <v>7142857.1428571427</v>
      </c>
      <c r="G51" s="2">
        <f t="shared" si="1"/>
        <v>7142857.1428571427</v>
      </c>
      <c r="H51" s="2">
        <f t="shared" si="8"/>
        <v>3357142857.1428537</v>
      </c>
      <c r="I51" s="6">
        <f t="shared" si="2"/>
        <v>12028748.434482047</v>
      </c>
      <c r="J51" s="2">
        <f t="shared" si="9"/>
        <v>6035779118.4213352</v>
      </c>
      <c r="K51" s="7">
        <f t="shared" si="3"/>
        <v>0</v>
      </c>
      <c r="L51" s="7">
        <f t="shared" si="4"/>
        <v>12028748.434482047</v>
      </c>
      <c r="M51" s="7">
        <f t="shared" si="5"/>
        <v>0</v>
      </c>
      <c r="N51" s="7">
        <f t="shared" si="6"/>
        <v>0</v>
      </c>
      <c r="O51" s="7">
        <f t="shared" si="7"/>
        <v>0</v>
      </c>
    </row>
    <row r="52" spans="1:15" x14ac:dyDescent="0.25">
      <c r="A52" s="1">
        <v>51</v>
      </c>
      <c r="C52" s="2">
        <f t="shared" si="0"/>
        <v>7142857.1428571427</v>
      </c>
      <c r="G52" s="2">
        <f t="shared" si="1"/>
        <v>7142857.1428571427</v>
      </c>
      <c r="H52" s="2">
        <f t="shared" si="8"/>
        <v>3364285714.2857108</v>
      </c>
      <c r="I52" s="6">
        <f t="shared" si="2"/>
        <v>12011816.516932545</v>
      </c>
      <c r="J52" s="2">
        <f t="shared" si="9"/>
        <v>6047790934.9382677</v>
      </c>
      <c r="K52" s="7">
        <f t="shared" si="3"/>
        <v>0</v>
      </c>
      <c r="L52" s="7">
        <f t="shared" si="4"/>
        <v>12011816.516932545</v>
      </c>
      <c r="M52" s="7">
        <f t="shared" si="5"/>
        <v>0</v>
      </c>
      <c r="N52" s="7">
        <f t="shared" si="6"/>
        <v>0</v>
      </c>
      <c r="O52" s="7">
        <f t="shared" si="7"/>
        <v>0</v>
      </c>
    </row>
    <row r="53" spans="1:15" x14ac:dyDescent="0.25">
      <c r="A53" s="1">
        <v>52</v>
      </c>
      <c r="C53" s="2">
        <f t="shared" si="0"/>
        <v>7142857.1428571427</v>
      </c>
      <c r="G53" s="2">
        <f t="shared" si="1"/>
        <v>7142857.1428571427</v>
      </c>
      <c r="H53" s="2">
        <f t="shared" si="8"/>
        <v>3371428571.4285679</v>
      </c>
      <c r="I53" s="6">
        <f t="shared" si="2"/>
        <v>11994908.433103854</v>
      </c>
      <c r="J53" s="2">
        <f t="shared" si="9"/>
        <v>6059785843.3713713</v>
      </c>
      <c r="K53" s="7">
        <f t="shared" si="3"/>
        <v>0</v>
      </c>
      <c r="L53" s="7">
        <f t="shared" si="4"/>
        <v>11994908.433103854</v>
      </c>
      <c r="M53" s="7">
        <f t="shared" si="5"/>
        <v>0</v>
      </c>
      <c r="N53" s="7">
        <f t="shared" si="6"/>
        <v>0</v>
      </c>
      <c r="O53" s="7">
        <f t="shared" si="7"/>
        <v>0</v>
      </c>
    </row>
    <row r="54" spans="1:15" x14ac:dyDescent="0.25">
      <c r="A54" s="1">
        <v>53</v>
      </c>
      <c r="C54" s="2">
        <f t="shared" si="0"/>
        <v>7142857.1428571427</v>
      </c>
      <c r="G54" s="2">
        <f t="shared" si="1"/>
        <v>7142857.1428571427</v>
      </c>
      <c r="H54" s="2">
        <f t="shared" si="8"/>
        <v>3378571428.571425</v>
      </c>
      <c r="I54" s="6">
        <f t="shared" si="2"/>
        <v>11978024.14944713</v>
      </c>
      <c r="J54" s="2">
        <f t="shared" si="9"/>
        <v>6071763867.5208187</v>
      </c>
      <c r="K54" s="7">
        <f t="shared" si="3"/>
        <v>0</v>
      </c>
      <c r="L54" s="7">
        <f t="shared" si="4"/>
        <v>11978024.14944713</v>
      </c>
      <c r="M54" s="7">
        <f t="shared" si="5"/>
        <v>0</v>
      </c>
      <c r="N54" s="7">
        <f t="shared" si="6"/>
        <v>0</v>
      </c>
      <c r="O54" s="7">
        <f t="shared" si="7"/>
        <v>0</v>
      </c>
    </row>
    <row r="55" spans="1:15" x14ac:dyDescent="0.25">
      <c r="A55" s="1">
        <v>54</v>
      </c>
      <c r="C55" s="2">
        <f t="shared" si="0"/>
        <v>7142857.1428571427</v>
      </c>
      <c r="G55" s="2">
        <f t="shared" si="1"/>
        <v>7142857.1428571427</v>
      </c>
      <c r="H55" s="2">
        <f t="shared" si="8"/>
        <v>3385714285.714282</v>
      </c>
      <c r="I55" s="6">
        <f t="shared" si="2"/>
        <v>11961163.632460754</v>
      </c>
      <c r="J55" s="2">
        <f t="shared" si="9"/>
        <v>6083725031.1532793</v>
      </c>
      <c r="K55" s="7">
        <f t="shared" si="3"/>
        <v>0</v>
      </c>
      <c r="L55" s="7">
        <f t="shared" si="4"/>
        <v>11961163.632460754</v>
      </c>
      <c r="M55" s="7">
        <f t="shared" si="5"/>
        <v>0</v>
      </c>
      <c r="N55" s="7">
        <f t="shared" si="6"/>
        <v>0</v>
      </c>
      <c r="O55" s="7">
        <f t="shared" si="7"/>
        <v>0</v>
      </c>
    </row>
    <row r="56" spans="1:15" x14ac:dyDescent="0.25">
      <c r="A56" s="1">
        <v>55</v>
      </c>
      <c r="C56" s="2">
        <f t="shared" si="0"/>
        <v>7142857.1428571427</v>
      </c>
      <c r="G56" s="2">
        <f t="shared" si="1"/>
        <v>7142857.1428571427</v>
      </c>
      <c r="H56" s="2">
        <f t="shared" si="8"/>
        <v>3392857142.8571391</v>
      </c>
      <c r="I56" s="6">
        <f t="shared" si="2"/>
        <v>11944326.848690271</v>
      </c>
      <c r="J56" s="2">
        <f t="shared" si="9"/>
        <v>6095669358.0019693</v>
      </c>
      <c r="K56" s="7">
        <f t="shared" si="3"/>
        <v>0</v>
      </c>
      <c r="L56" s="7">
        <f t="shared" si="4"/>
        <v>11944326.848690271</v>
      </c>
      <c r="M56" s="7">
        <f t="shared" si="5"/>
        <v>0</v>
      </c>
      <c r="N56" s="7">
        <f t="shared" si="6"/>
        <v>0</v>
      </c>
      <c r="O56" s="7">
        <f t="shared" si="7"/>
        <v>0</v>
      </c>
    </row>
    <row r="57" spans="1:15" x14ac:dyDescent="0.25">
      <c r="A57" s="1">
        <v>56</v>
      </c>
      <c r="C57" s="2">
        <f t="shared" si="0"/>
        <v>7142857.1428571427</v>
      </c>
      <c r="G57" s="2">
        <f t="shared" si="1"/>
        <v>7142857.1428571427</v>
      </c>
      <c r="H57" s="2">
        <f t="shared" si="8"/>
        <v>3399999999.9999962</v>
      </c>
      <c r="I57" s="6">
        <f t="shared" si="2"/>
        <v>11927513.764728297</v>
      </c>
      <c r="J57" s="2">
        <f t="shared" si="9"/>
        <v>6107596871.7666979</v>
      </c>
      <c r="K57" s="7">
        <f t="shared" si="3"/>
        <v>0</v>
      </c>
      <c r="L57" s="7">
        <f t="shared" si="4"/>
        <v>11927513.764728297</v>
      </c>
      <c r="M57" s="7">
        <f t="shared" si="5"/>
        <v>0</v>
      </c>
      <c r="N57" s="7">
        <f t="shared" si="6"/>
        <v>0</v>
      </c>
      <c r="O57" s="7">
        <f t="shared" si="7"/>
        <v>0</v>
      </c>
    </row>
    <row r="58" spans="1:15" x14ac:dyDescent="0.25">
      <c r="A58" s="1">
        <v>57</v>
      </c>
      <c r="C58" s="2">
        <f t="shared" si="0"/>
        <v>7142857.1428571427</v>
      </c>
      <c r="G58" s="2">
        <f t="shared" si="1"/>
        <v>7142857.1428571427</v>
      </c>
      <c r="H58" s="2">
        <f t="shared" si="8"/>
        <v>3407142857.1428533</v>
      </c>
      <c r="I58" s="6">
        <f t="shared" si="2"/>
        <v>11910724.347214503</v>
      </c>
      <c r="J58" s="2">
        <f t="shared" si="9"/>
        <v>6119507596.1139126</v>
      </c>
      <c r="K58" s="7">
        <f t="shared" si="3"/>
        <v>0</v>
      </c>
      <c r="L58" s="7">
        <f t="shared" si="4"/>
        <v>11910724.347214503</v>
      </c>
      <c r="M58" s="7">
        <f t="shared" si="5"/>
        <v>0</v>
      </c>
      <c r="N58" s="7">
        <f t="shared" si="6"/>
        <v>0</v>
      </c>
      <c r="O58" s="7">
        <f t="shared" si="7"/>
        <v>0</v>
      </c>
    </row>
    <row r="59" spans="1:15" x14ac:dyDescent="0.25">
      <c r="A59" s="1">
        <v>58</v>
      </c>
      <c r="C59" s="2">
        <f t="shared" si="0"/>
        <v>7142857.1428571427</v>
      </c>
      <c r="G59" s="2">
        <f t="shared" si="1"/>
        <v>7142857.1428571427</v>
      </c>
      <c r="H59" s="2">
        <f t="shared" si="8"/>
        <v>3414285714.2857103</v>
      </c>
      <c r="I59" s="6">
        <f t="shared" si="2"/>
        <v>11893958.562835488</v>
      </c>
      <c r="J59" s="2">
        <f t="shared" si="9"/>
        <v>6131401554.6767483</v>
      </c>
      <c r="K59" s="7">
        <f t="shared" si="3"/>
        <v>0</v>
      </c>
      <c r="L59" s="7">
        <f t="shared" si="4"/>
        <v>11893958.562835488</v>
      </c>
      <c r="M59" s="7">
        <f t="shared" si="5"/>
        <v>0</v>
      </c>
      <c r="N59" s="7">
        <f t="shared" si="6"/>
        <v>0</v>
      </c>
      <c r="O59" s="7">
        <f t="shared" si="7"/>
        <v>0</v>
      </c>
    </row>
    <row r="60" spans="1:15" x14ac:dyDescent="0.25">
      <c r="A60" s="1">
        <v>59</v>
      </c>
      <c r="C60" s="2">
        <f t="shared" si="0"/>
        <v>7142857.1428571427</v>
      </c>
      <c r="G60" s="2">
        <f t="shared" si="1"/>
        <v>7142857.1428571427</v>
      </c>
      <c r="H60" s="2">
        <f t="shared" si="8"/>
        <v>3421428571.4285674</v>
      </c>
      <c r="I60" s="6">
        <f t="shared" si="2"/>
        <v>11877216.378324769</v>
      </c>
      <c r="J60" s="2">
        <f t="shared" si="9"/>
        <v>6143278771.0550728</v>
      </c>
      <c r="K60" s="7">
        <f t="shared" si="3"/>
        <v>0</v>
      </c>
      <c r="L60" s="7">
        <f t="shared" si="4"/>
        <v>11877216.378324769</v>
      </c>
      <c r="M60" s="7">
        <f t="shared" si="5"/>
        <v>0</v>
      </c>
      <c r="N60" s="7">
        <f t="shared" si="6"/>
        <v>0</v>
      </c>
      <c r="O60" s="7">
        <f t="shared" si="7"/>
        <v>0</v>
      </c>
    </row>
    <row r="61" spans="1:15" x14ac:dyDescent="0.25">
      <c r="A61" s="1">
        <v>60</v>
      </c>
      <c r="C61" s="2">
        <f t="shared" si="0"/>
        <v>7142857.1428571427</v>
      </c>
      <c r="G61" s="2">
        <f t="shared" si="1"/>
        <v>7142857.1428571427</v>
      </c>
      <c r="H61" s="2">
        <f t="shared" si="8"/>
        <v>3428571428.5714245</v>
      </c>
      <c r="I61" s="6">
        <f t="shared" si="2"/>
        <v>11860497.76046267</v>
      </c>
      <c r="J61" s="2">
        <f t="shared" si="9"/>
        <v>6155139268.8155355</v>
      </c>
      <c r="K61" s="7">
        <f t="shared" si="3"/>
        <v>0</v>
      </c>
      <c r="L61" s="7">
        <f t="shared" si="4"/>
        <v>11860497.76046267</v>
      </c>
      <c r="M61" s="7">
        <f t="shared" si="5"/>
        <v>0</v>
      </c>
      <c r="N61" s="7">
        <f t="shared" si="6"/>
        <v>0</v>
      </c>
      <c r="O61" s="7">
        <f t="shared" si="7"/>
        <v>0</v>
      </c>
    </row>
    <row r="62" spans="1:15" x14ac:dyDescent="0.25">
      <c r="A62" s="1">
        <v>61</v>
      </c>
      <c r="C62" s="2">
        <f t="shared" si="0"/>
        <v>7142857.1428571427</v>
      </c>
      <c r="G62" s="2">
        <f t="shared" si="1"/>
        <v>7142857.1428571427</v>
      </c>
      <c r="H62" s="2">
        <f t="shared" si="8"/>
        <v>3435714285.7142816</v>
      </c>
      <c r="I62" s="6">
        <f t="shared" si="2"/>
        <v>11843802.676076289</v>
      </c>
      <c r="J62" s="2">
        <f t="shared" si="9"/>
        <v>6166983071.4916115</v>
      </c>
      <c r="K62" s="7">
        <f t="shared" si="3"/>
        <v>0</v>
      </c>
      <c r="L62" s="7">
        <f t="shared" si="4"/>
        <v>11843802.676076289</v>
      </c>
      <c r="M62" s="7">
        <f t="shared" si="5"/>
        <v>0</v>
      </c>
      <c r="N62" s="7">
        <f t="shared" si="6"/>
        <v>0</v>
      </c>
      <c r="O62" s="7">
        <f t="shared" si="7"/>
        <v>0</v>
      </c>
    </row>
    <row r="63" spans="1:15" x14ac:dyDescent="0.25">
      <c r="A63" s="1">
        <v>62</v>
      </c>
      <c r="C63" s="2">
        <f t="shared" si="0"/>
        <v>7142857.1428571427</v>
      </c>
      <c r="G63" s="2">
        <f t="shared" si="1"/>
        <v>7142857.1428571427</v>
      </c>
      <c r="H63" s="2">
        <f t="shared" si="8"/>
        <v>3442857142.8571386</v>
      </c>
      <c r="I63" s="6">
        <f t="shared" si="2"/>
        <v>11827131.092039412</v>
      </c>
      <c r="J63" s="2">
        <f t="shared" si="9"/>
        <v>6178810202.5836506</v>
      </c>
      <c r="K63" s="7">
        <f t="shared" si="3"/>
        <v>0</v>
      </c>
      <c r="L63" s="7">
        <f t="shared" si="4"/>
        <v>11827131.092039412</v>
      </c>
      <c r="M63" s="7">
        <f t="shared" si="5"/>
        <v>0</v>
      </c>
      <c r="N63" s="7">
        <f t="shared" si="6"/>
        <v>0</v>
      </c>
      <c r="O63" s="7">
        <f t="shared" si="7"/>
        <v>0</v>
      </c>
    </row>
    <row r="64" spans="1:15" x14ac:dyDescent="0.25">
      <c r="A64" s="1">
        <v>63</v>
      </c>
      <c r="C64" s="2">
        <f t="shared" si="0"/>
        <v>7142857.1428571427</v>
      </c>
      <c r="G64" s="2">
        <f t="shared" si="1"/>
        <v>7142857.1428571427</v>
      </c>
      <c r="H64" s="2">
        <f t="shared" si="8"/>
        <v>3449999999.9999957</v>
      </c>
      <c r="I64" s="6">
        <f t="shared" si="2"/>
        <v>11810482.975272462</v>
      </c>
      <c r="J64" s="2">
        <f t="shared" si="9"/>
        <v>6190620685.5589228</v>
      </c>
      <c r="K64" s="7">
        <f t="shared" si="3"/>
        <v>0</v>
      </c>
      <c r="L64" s="7">
        <f t="shared" si="4"/>
        <v>11810482.975272462</v>
      </c>
      <c r="M64" s="7">
        <f t="shared" si="5"/>
        <v>0</v>
      </c>
      <c r="N64" s="7">
        <f t="shared" si="6"/>
        <v>0</v>
      </c>
      <c r="O64" s="7">
        <f t="shared" si="7"/>
        <v>0</v>
      </c>
    </row>
    <row r="65" spans="1:15" x14ac:dyDescent="0.25">
      <c r="A65" s="1">
        <v>64</v>
      </c>
      <c r="C65" s="2">
        <f t="shared" si="0"/>
        <v>7142857.1428571427</v>
      </c>
      <c r="G65" s="2">
        <f t="shared" si="1"/>
        <v>7142857.1428571427</v>
      </c>
      <c r="H65" s="2">
        <f t="shared" si="8"/>
        <v>3457142857.1428528</v>
      </c>
      <c r="I65" s="6">
        <f t="shared" si="2"/>
        <v>11793858.292742405</v>
      </c>
      <c r="J65" s="2">
        <f t="shared" si="9"/>
        <v>6202414543.8516655</v>
      </c>
      <c r="K65" s="7">
        <f t="shared" si="3"/>
        <v>0</v>
      </c>
      <c r="L65" s="7">
        <f t="shared" si="4"/>
        <v>11793858.292742405</v>
      </c>
      <c r="M65" s="7">
        <f t="shared" si="5"/>
        <v>0</v>
      </c>
      <c r="N65" s="7">
        <f t="shared" si="6"/>
        <v>0</v>
      </c>
      <c r="O65" s="7">
        <f t="shared" si="7"/>
        <v>0</v>
      </c>
    </row>
    <row r="66" spans="1:15" x14ac:dyDescent="0.25">
      <c r="A66" s="1">
        <v>65</v>
      </c>
      <c r="C66" s="2">
        <f t="shared" si="0"/>
        <v>7142857.1428571427</v>
      </c>
      <c r="G66" s="2">
        <f t="shared" si="1"/>
        <v>7142857.1428571427</v>
      </c>
      <c r="H66" s="2">
        <f t="shared" si="8"/>
        <v>3464285714.2857099</v>
      </c>
      <c r="I66" s="6">
        <f t="shared" si="2"/>
        <v>11777257.011462735</v>
      </c>
      <c r="J66" s="2">
        <f t="shared" si="9"/>
        <v>6214191800.8631287</v>
      </c>
      <c r="K66" s="7">
        <f t="shared" si="3"/>
        <v>0</v>
      </c>
      <c r="L66" s="7">
        <f t="shared" si="4"/>
        <v>11777257.011462735</v>
      </c>
      <c r="M66" s="7">
        <f t="shared" si="5"/>
        <v>0</v>
      </c>
      <c r="N66" s="7">
        <f t="shared" si="6"/>
        <v>0</v>
      </c>
      <c r="O66" s="7">
        <f t="shared" si="7"/>
        <v>0</v>
      </c>
    </row>
    <row r="67" spans="1:15" x14ac:dyDescent="0.25">
      <c r="A67" s="1">
        <v>66</v>
      </c>
      <c r="C67" s="2">
        <f t="shared" ref="C67:C130" si="12">3000000000/MAX(A66:A1065)</f>
        <v>7142857.1428571427</v>
      </c>
      <c r="G67" s="2">
        <f t="shared" ref="G67:G130" si="13">SUM(B67:F67)</f>
        <v>7142857.1428571427</v>
      </c>
      <c r="H67" s="2">
        <f t="shared" si="8"/>
        <v>3471428571.4285669</v>
      </c>
      <c r="I67" s="6">
        <f t="shared" ref="I67:I130" si="14">($R$7^($R$5-A67))*G67</f>
        <v>11760679.098493356</v>
      </c>
      <c r="J67" s="2">
        <f t="shared" si="9"/>
        <v>6225952479.9616222</v>
      </c>
      <c r="K67" s="7">
        <f t="shared" ref="K67:K130" si="15">($R$7^($R$5-A67))*B67</f>
        <v>0</v>
      </c>
      <c r="L67" s="7">
        <f t="shared" ref="L67:L130" si="16">($R$7^($R$5-A67))*C67</f>
        <v>11760679.098493356</v>
      </c>
      <c r="M67" s="7">
        <f t="shared" ref="M67:M130" si="17">($R$7^($R$5-A67))*D67</f>
        <v>0</v>
      </c>
      <c r="N67" s="7">
        <f t="shared" ref="N67:N130" si="18">($R$7^($R$5-A67))*E67</f>
        <v>0</v>
      </c>
      <c r="O67" s="7">
        <f t="shared" ref="O67:O130" si="19">($R$7^($R$5-A67))*F67</f>
        <v>0</v>
      </c>
    </row>
    <row r="68" spans="1:15" x14ac:dyDescent="0.25">
      <c r="A68" s="1">
        <v>67</v>
      </c>
      <c r="C68" s="2">
        <f t="shared" si="12"/>
        <v>7142857.1428571427</v>
      </c>
      <c r="G68" s="2">
        <f t="shared" si="13"/>
        <v>7142857.1428571427</v>
      </c>
      <c r="H68" s="2">
        <f t="shared" ref="H68:H131" si="20">G68+H67</f>
        <v>3478571428.571424</v>
      </c>
      <c r="I68" s="6">
        <f t="shared" si="14"/>
        <v>11744124.520940544</v>
      </c>
      <c r="J68" s="2">
        <f t="shared" ref="J68:J131" si="21">I68+J67</f>
        <v>6237696604.482563</v>
      </c>
      <c r="K68" s="7">
        <f t="shared" si="15"/>
        <v>0</v>
      </c>
      <c r="L68" s="7">
        <f t="shared" si="16"/>
        <v>11744124.520940544</v>
      </c>
      <c r="M68" s="7">
        <f t="shared" si="17"/>
        <v>0</v>
      </c>
      <c r="N68" s="7">
        <f t="shared" si="18"/>
        <v>0</v>
      </c>
      <c r="O68" s="7">
        <f t="shared" si="19"/>
        <v>0</v>
      </c>
    </row>
    <row r="69" spans="1:15" x14ac:dyDescent="0.25">
      <c r="A69" s="1">
        <v>68</v>
      </c>
      <c r="C69" s="2">
        <f t="shared" si="12"/>
        <v>7142857.1428571427</v>
      </c>
      <c r="G69" s="2">
        <f t="shared" si="13"/>
        <v>7142857.1428571427</v>
      </c>
      <c r="H69" s="2">
        <f t="shared" si="20"/>
        <v>3485714285.7142811</v>
      </c>
      <c r="I69" s="6">
        <f t="shared" si="14"/>
        <v>11727593.245956887</v>
      </c>
      <c r="J69" s="2">
        <f t="shared" si="21"/>
        <v>6249424197.7285194</v>
      </c>
      <c r="K69" s="7">
        <f t="shared" si="15"/>
        <v>0</v>
      </c>
      <c r="L69" s="7">
        <f t="shared" si="16"/>
        <v>11727593.245956887</v>
      </c>
      <c r="M69" s="7">
        <f t="shared" si="17"/>
        <v>0</v>
      </c>
      <c r="N69" s="7">
        <f t="shared" si="18"/>
        <v>0</v>
      </c>
      <c r="O69" s="7">
        <f t="shared" si="19"/>
        <v>0</v>
      </c>
    </row>
    <row r="70" spans="1:15" x14ac:dyDescent="0.25">
      <c r="A70" s="1">
        <v>69</v>
      </c>
      <c r="C70" s="2">
        <f t="shared" si="12"/>
        <v>7142857.1428571427</v>
      </c>
      <c r="G70" s="2">
        <f t="shared" si="13"/>
        <v>7142857.1428571427</v>
      </c>
      <c r="H70" s="2">
        <f t="shared" si="20"/>
        <v>3492857142.8571382</v>
      </c>
      <c r="I70" s="6">
        <f t="shared" si="14"/>
        <v>11711085.240741197</v>
      </c>
      <c r="J70" s="2">
        <f t="shared" si="21"/>
        <v>6261135282.9692602</v>
      </c>
      <c r="K70" s="7">
        <f t="shared" si="15"/>
        <v>0</v>
      </c>
      <c r="L70" s="7">
        <f t="shared" si="16"/>
        <v>11711085.240741197</v>
      </c>
      <c r="M70" s="7">
        <f t="shared" si="17"/>
        <v>0</v>
      </c>
      <c r="N70" s="7">
        <f t="shared" si="18"/>
        <v>0</v>
      </c>
      <c r="O70" s="7">
        <f t="shared" si="19"/>
        <v>0</v>
      </c>
    </row>
    <row r="71" spans="1:15" x14ac:dyDescent="0.25">
      <c r="A71" s="1">
        <v>70</v>
      </c>
      <c r="C71" s="2">
        <f t="shared" si="12"/>
        <v>7142857.1428571427</v>
      </c>
      <c r="G71" s="2">
        <f t="shared" si="13"/>
        <v>7142857.1428571427</v>
      </c>
      <c r="H71" s="2">
        <f t="shared" si="20"/>
        <v>3499999999.9999952</v>
      </c>
      <c r="I71" s="6">
        <f t="shared" si="14"/>
        <v>11694600.47253846</v>
      </c>
      <c r="J71" s="2">
        <f t="shared" si="21"/>
        <v>6272829883.4417982</v>
      </c>
      <c r="K71" s="7">
        <f t="shared" si="15"/>
        <v>0</v>
      </c>
      <c r="L71" s="7">
        <f t="shared" si="16"/>
        <v>11694600.47253846</v>
      </c>
      <c r="M71" s="7">
        <f t="shared" si="17"/>
        <v>0</v>
      </c>
      <c r="N71" s="7">
        <f t="shared" si="18"/>
        <v>0</v>
      </c>
      <c r="O71" s="7">
        <f t="shared" si="19"/>
        <v>0</v>
      </c>
    </row>
    <row r="72" spans="1:15" x14ac:dyDescent="0.25">
      <c r="A72" s="1">
        <v>71</v>
      </c>
      <c r="C72" s="2">
        <f t="shared" si="12"/>
        <v>7142857.1428571427</v>
      </c>
      <c r="G72" s="2">
        <f t="shared" si="13"/>
        <v>7142857.1428571427</v>
      </c>
      <c r="H72" s="2">
        <f t="shared" si="20"/>
        <v>3507142857.1428523</v>
      </c>
      <c r="I72" s="6">
        <f t="shared" si="14"/>
        <v>11678138.908639781</v>
      </c>
      <c r="J72" s="2">
        <f t="shared" si="21"/>
        <v>6284508022.3504381</v>
      </c>
      <c r="K72" s="7">
        <f t="shared" si="15"/>
        <v>0</v>
      </c>
      <c r="L72" s="7">
        <f t="shared" si="16"/>
        <v>11678138.908639781</v>
      </c>
      <c r="M72" s="7">
        <f t="shared" si="17"/>
        <v>0</v>
      </c>
      <c r="N72" s="7">
        <f t="shared" si="18"/>
        <v>0</v>
      </c>
      <c r="O72" s="7">
        <f t="shared" si="19"/>
        <v>0</v>
      </c>
    </row>
    <row r="73" spans="1:15" x14ac:dyDescent="0.25">
      <c r="A73" s="1">
        <v>72</v>
      </c>
      <c r="C73" s="2">
        <f t="shared" si="12"/>
        <v>7142857.1428571427</v>
      </c>
      <c r="G73" s="2">
        <f t="shared" si="13"/>
        <v>7142857.1428571427</v>
      </c>
      <c r="H73" s="2">
        <f t="shared" si="20"/>
        <v>3514285714.2857094</v>
      </c>
      <c r="I73" s="6">
        <f t="shared" si="14"/>
        <v>11661700.516382283</v>
      </c>
      <c r="J73" s="2">
        <f t="shared" si="21"/>
        <v>6296169722.8668203</v>
      </c>
      <c r="K73" s="7">
        <f t="shared" si="15"/>
        <v>0</v>
      </c>
      <c r="L73" s="7">
        <f t="shared" si="16"/>
        <v>11661700.516382283</v>
      </c>
      <c r="M73" s="7">
        <f t="shared" si="17"/>
        <v>0</v>
      </c>
      <c r="N73" s="7">
        <f t="shared" si="18"/>
        <v>0</v>
      </c>
      <c r="O73" s="7">
        <f t="shared" si="19"/>
        <v>0</v>
      </c>
    </row>
    <row r="74" spans="1:15" x14ac:dyDescent="0.25">
      <c r="A74" s="1">
        <v>73</v>
      </c>
      <c r="C74" s="2">
        <f t="shared" si="12"/>
        <v>7142857.1428571427</v>
      </c>
      <c r="G74" s="2">
        <f t="shared" si="13"/>
        <v>7142857.1428571427</v>
      </c>
      <c r="H74" s="2">
        <f t="shared" si="20"/>
        <v>3521428571.4285665</v>
      </c>
      <c r="I74" s="6">
        <f t="shared" si="14"/>
        <v>11645285.263149094</v>
      </c>
      <c r="J74" s="2">
        <f t="shared" si="21"/>
        <v>6307815008.1299696</v>
      </c>
      <c r="K74" s="7">
        <f t="shared" si="15"/>
        <v>0</v>
      </c>
      <c r="L74" s="7">
        <f t="shared" si="16"/>
        <v>11645285.263149094</v>
      </c>
      <c r="M74" s="7">
        <f t="shared" si="17"/>
        <v>0</v>
      </c>
      <c r="N74" s="7">
        <f t="shared" si="18"/>
        <v>0</v>
      </c>
      <c r="O74" s="7">
        <f t="shared" si="19"/>
        <v>0</v>
      </c>
    </row>
    <row r="75" spans="1:15" x14ac:dyDescent="0.25">
      <c r="A75" s="1">
        <v>74</v>
      </c>
      <c r="C75" s="2">
        <f t="shared" si="12"/>
        <v>7142857.1428571427</v>
      </c>
      <c r="G75" s="2">
        <f t="shared" si="13"/>
        <v>7142857.1428571427</v>
      </c>
      <c r="H75" s="2">
        <f t="shared" si="20"/>
        <v>3528571428.5714235</v>
      </c>
      <c r="I75" s="6">
        <f t="shared" si="14"/>
        <v>11628893.116369227</v>
      </c>
      <c r="J75" s="2">
        <f t="shared" si="21"/>
        <v>6319443901.2463388</v>
      </c>
      <c r="K75" s="7">
        <f t="shared" si="15"/>
        <v>0</v>
      </c>
      <c r="L75" s="7">
        <f t="shared" si="16"/>
        <v>11628893.116369227</v>
      </c>
      <c r="M75" s="7">
        <f t="shared" si="17"/>
        <v>0</v>
      </c>
      <c r="N75" s="7">
        <f t="shared" si="18"/>
        <v>0</v>
      </c>
      <c r="O75" s="7">
        <f t="shared" si="19"/>
        <v>0</v>
      </c>
    </row>
    <row r="76" spans="1:15" x14ac:dyDescent="0.25">
      <c r="A76" s="1">
        <v>75</v>
      </c>
      <c r="C76" s="2">
        <f t="shared" si="12"/>
        <v>7142857.1428571427</v>
      </c>
      <c r="G76" s="2">
        <f t="shared" si="13"/>
        <v>7142857.1428571427</v>
      </c>
      <c r="H76" s="2">
        <f t="shared" si="20"/>
        <v>3535714285.7142806</v>
      </c>
      <c r="I76" s="6">
        <f t="shared" si="14"/>
        <v>11612524.043517565</v>
      </c>
      <c r="J76" s="2">
        <f t="shared" si="21"/>
        <v>6331056425.289856</v>
      </c>
      <c r="K76" s="7">
        <f t="shared" si="15"/>
        <v>0</v>
      </c>
      <c r="L76" s="7">
        <f t="shared" si="16"/>
        <v>11612524.043517565</v>
      </c>
      <c r="M76" s="7">
        <f t="shared" si="17"/>
        <v>0</v>
      </c>
      <c r="N76" s="7">
        <f t="shared" si="18"/>
        <v>0</v>
      </c>
      <c r="O76" s="7">
        <f t="shared" si="19"/>
        <v>0</v>
      </c>
    </row>
    <row r="77" spans="1:15" x14ac:dyDescent="0.25">
      <c r="A77" s="1">
        <v>76</v>
      </c>
      <c r="C77" s="2">
        <f t="shared" si="12"/>
        <v>7142857.1428571427</v>
      </c>
      <c r="G77" s="2">
        <f t="shared" si="13"/>
        <v>7142857.1428571427</v>
      </c>
      <c r="H77" s="2">
        <f t="shared" si="20"/>
        <v>3542857142.8571377</v>
      </c>
      <c r="I77" s="6">
        <f t="shared" si="14"/>
        <v>11596178.012114761</v>
      </c>
      <c r="J77" s="2">
        <f t="shared" si="21"/>
        <v>6342652603.3019705</v>
      </c>
      <c r="K77" s="7">
        <f t="shared" si="15"/>
        <v>0</v>
      </c>
      <c r="L77" s="7">
        <f t="shared" si="16"/>
        <v>11596178.012114761</v>
      </c>
      <c r="M77" s="7">
        <f t="shared" si="17"/>
        <v>0</v>
      </c>
      <c r="N77" s="7">
        <f t="shared" si="18"/>
        <v>0</v>
      </c>
      <c r="O77" s="7">
        <f t="shared" si="19"/>
        <v>0</v>
      </c>
    </row>
    <row r="78" spans="1:15" x14ac:dyDescent="0.25">
      <c r="A78" s="1">
        <v>77</v>
      </c>
      <c r="C78" s="2">
        <f t="shared" si="12"/>
        <v>7142857.1428571427</v>
      </c>
      <c r="G78" s="2">
        <f t="shared" si="13"/>
        <v>7142857.1428571427</v>
      </c>
      <c r="H78" s="2">
        <f t="shared" si="20"/>
        <v>3549999999.9999948</v>
      </c>
      <c r="I78" s="6">
        <f t="shared" si="14"/>
        <v>11579854.989727193</v>
      </c>
      <c r="J78" s="2">
        <f t="shared" si="21"/>
        <v>6354232458.2916975</v>
      </c>
      <c r="K78" s="7">
        <f t="shared" si="15"/>
        <v>0</v>
      </c>
      <c r="L78" s="7">
        <f t="shared" si="16"/>
        <v>11579854.989727193</v>
      </c>
      <c r="M78" s="7">
        <f t="shared" si="17"/>
        <v>0</v>
      </c>
      <c r="N78" s="7">
        <f t="shared" si="18"/>
        <v>0</v>
      </c>
      <c r="O78" s="7">
        <f t="shared" si="19"/>
        <v>0</v>
      </c>
    </row>
    <row r="79" spans="1:15" x14ac:dyDescent="0.25">
      <c r="A79" s="1">
        <v>78</v>
      </c>
      <c r="C79" s="2">
        <f t="shared" si="12"/>
        <v>7142857.1428571427</v>
      </c>
      <c r="G79" s="2">
        <f t="shared" si="13"/>
        <v>7142857.1428571427</v>
      </c>
      <c r="H79" s="2">
        <f t="shared" si="20"/>
        <v>3557142857.1428518</v>
      </c>
      <c r="I79" s="6">
        <f t="shared" si="14"/>
        <v>11563554.943966884</v>
      </c>
      <c r="J79" s="2">
        <f t="shared" si="21"/>
        <v>6365796013.2356644</v>
      </c>
      <c r="K79" s="7">
        <f t="shared" si="15"/>
        <v>0</v>
      </c>
      <c r="L79" s="7">
        <f t="shared" si="16"/>
        <v>11563554.943966884</v>
      </c>
      <c r="M79" s="7">
        <f t="shared" si="17"/>
        <v>0</v>
      </c>
      <c r="N79" s="7">
        <f t="shared" si="18"/>
        <v>0</v>
      </c>
      <c r="O79" s="7">
        <f t="shared" si="19"/>
        <v>0</v>
      </c>
    </row>
    <row r="80" spans="1:15" x14ac:dyDescent="0.25">
      <c r="A80" s="1">
        <v>79</v>
      </c>
      <c r="C80" s="2">
        <f t="shared" si="12"/>
        <v>7142857.1428571427</v>
      </c>
      <c r="G80" s="2">
        <f t="shared" si="13"/>
        <v>7142857.1428571427</v>
      </c>
      <c r="H80" s="2">
        <f t="shared" si="20"/>
        <v>3564285714.2857089</v>
      </c>
      <c r="I80" s="6">
        <f t="shared" si="14"/>
        <v>11547277.842491465</v>
      </c>
      <c r="J80" s="2">
        <f t="shared" si="21"/>
        <v>6377343291.0781555</v>
      </c>
      <c r="K80" s="7">
        <f t="shared" si="15"/>
        <v>0</v>
      </c>
      <c r="L80" s="7">
        <f t="shared" si="16"/>
        <v>11547277.842491465</v>
      </c>
      <c r="M80" s="7">
        <f t="shared" si="17"/>
        <v>0</v>
      </c>
      <c r="N80" s="7">
        <f t="shared" si="18"/>
        <v>0</v>
      </c>
      <c r="O80" s="7">
        <f t="shared" si="19"/>
        <v>0</v>
      </c>
    </row>
    <row r="81" spans="1:15" x14ac:dyDescent="0.25">
      <c r="A81" s="1">
        <v>80</v>
      </c>
      <c r="C81" s="2">
        <f t="shared" si="12"/>
        <v>7142857.1428571427</v>
      </c>
      <c r="G81" s="2">
        <f t="shared" si="13"/>
        <v>7142857.1428571427</v>
      </c>
      <c r="H81" s="2">
        <f t="shared" si="20"/>
        <v>3571428571.428566</v>
      </c>
      <c r="I81" s="6">
        <f t="shared" si="14"/>
        <v>11531023.653004065</v>
      </c>
      <c r="J81" s="2">
        <f t="shared" si="21"/>
        <v>6388874314.7311592</v>
      </c>
      <c r="K81" s="7">
        <f t="shared" si="15"/>
        <v>0</v>
      </c>
      <c r="L81" s="7">
        <f t="shared" si="16"/>
        <v>11531023.653004065</v>
      </c>
      <c r="M81" s="7">
        <f t="shared" si="17"/>
        <v>0</v>
      </c>
      <c r="N81" s="7">
        <f t="shared" si="18"/>
        <v>0</v>
      </c>
      <c r="O81" s="7">
        <f t="shared" si="19"/>
        <v>0</v>
      </c>
    </row>
    <row r="82" spans="1:15" x14ac:dyDescent="0.25">
      <c r="A82" s="1">
        <v>81</v>
      </c>
      <c r="C82" s="2">
        <f t="shared" si="12"/>
        <v>7142857.1428571427</v>
      </c>
      <c r="G82" s="2">
        <f t="shared" si="13"/>
        <v>7142857.1428571427</v>
      </c>
      <c r="H82" s="2">
        <f t="shared" si="20"/>
        <v>3578571428.5714231</v>
      </c>
      <c r="I82" s="6">
        <f t="shared" si="14"/>
        <v>11514792.343253309</v>
      </c>
      <c r="J82" s="2">
        <f t="shared" si="21"/>
        <v>6400389107.0744123</v>
      </c>
      <c r="K82" s="7">
        <f t="shared" si="15"/>
        <v>0</v>
      </c>
      <c r="L82" s="7">
        <f t="shared" si="16"/>
        <v>11514792.343253309</v>
      </c>
      <c r="M82" s="7">
        <f t="shared" si="17"/>
        <v>0</v>
      </c>
      <c r="N82" s="7">
        <f t="shared" si="18"/>
        <v>0</v>
      </c>
      <c r="O82" s="7">
        <f t="shared" si="19"/>
        <v>0</v>
      </c>
    </row>
    <row r="83" spans="1:15" x14ac:dyDescent="0.25">
      <c r="A83" s="1">
        <v>82</v>
      </c>
      <c r="C83" s="2">
        <f t="shared" si="12"/>
        <v>7142857.1428571427</v>
      </c>
      <c r="G83" s="2">
        <f t="shared" si="13"/>
        <v>7142857.1428571427</v>
      </c>
      <c r="H83" s="2">
        <f t="shared" si="20"/>
        <v>3585714285.7142801</v>
      </c>
      <c r="I83" s="6">
        <f t="shared" si="14"/>
        <v>11498583.881033186</v>
      </c>
      <c r="J83" s="2">
        <f t="shared" si="21"/>
        <v>6411887690.9554453</v>
      </c>
      <c r="K83" s="7">
        <f t="shared" si="15"/>
        <v>0</v>
      </c>
      <c r="L83" s="7">
        <f t="shared" si="16"/>
        <v>11498583.881033186</v>
      </c>
      <c r="M83" s="7">
        <f t="shared" si="17"/>
        <v>0</v>
      </c>
      <c r="N83" s="7">
        <f t="shared" si="18"/>
        <v>0</v>
      </c>
      <c r="O83" s="7">
        <f t="shared" si="19"/>
        <v>0</v>
      </c>
    </row>
    <row r="84" spans="1:15" x14ac:dyDescent="0.25">
      <c r="A84" s="1">
        <v>83</v>
      </c>
      <c r="C84" s="2">
        <f t="shared" si="12"/>
        <v>7142857.1428571427</v>
      </c>
      <c r="G84" s="2">
        <f t="shared" si="13"/>
        <v>7142857.1428571427</v>
      </c>
      <c r="H84" s="2">
        <f t="shared" si="20"/>
        <v>3592857142.8571372</v>
      </c>
      <c r="I84" s="6">
        <f t="shared" si="14"/>
        <v>11482398.234183045</v>
      </c>
      <c r="J84" s="2">
        <f t="shared" si="21"/>
        <v>6423370089.1896286</v>
      </c>
      <c r="K84" s="7">
        <f t="shared" si="15"/>
        <v>0</v>
      </c>
      <c r="L84" s="7">
        <f t="shared" si="16"/>
        <v>11482398.234183045</v>
      </c>
      <c r="M84" s="7">
        <f t="shared" si="17"/>
        <v>0</v>
      </c>
      <c r="N84" s="7">
        <f t="shared" si="18"/>
        <v>0</v>
      </c>
      <c r="O84" s="7">
        <f t="shared" si="19"/>
        <v>0</v>
      </c>
    </row>
    <row r="85" spans="1:15" x14ac:dyDescent="0.25">
      <c r="A85" s="1">
        <v>84</v>
      </c>
      <c r="C85" s="2">
        <f t="shared" si="12"/>
        <v>7142857.1428571427</v>
      </c>
      <c r="G85" s="2">
        <f t="shared" si="13"/>
        <v>7142857.1428571427</v>
      </c>
      <c r="H85" s="2">
        <f t="shared" si="20"/>
        <v>3599999999.9999943</v>
      </c>
      <c r="I85" s="6">
        <f t="shared" si="14"/>
        <v>11466235.370587492</v>
      </c>
      <c r="J85" s="2">
        <f t="shared" si="21"/>
        <v>6434836324.560216</v>
      </c>
      <c r="K85" s="7">
        <f t="shared" si="15"/>
        <v>0</v>
      </c>
      <c r="L85" s="7">
        <f t="shared" si="16"/>
        <v>11466235.370587492</v>
      </c>
      <c r="M85" s="7">
        <f t="shared" si="17"/>
        <v>0</v>
      </c>
      <c r="N85" s="7">
        <f t="shared" si="18"/>
        <v>0</v>
      </c>
      <c r="O85" s="7">
        <f t="shared" si="19"/>
        <v>0</v>
      </c>
    </row>
    <row r="86" spans="1:15" x14ac:dyDescent="0.25">
      <c r="A86" s="1">
        <v>85</v>
      </c>
      <c r="C86" s="2">
        <f t="shared" si="12"/>
        <v>7142857.1428571427</v>
      </c>
      <c r="G86" s="2">
        <f t="shared" si="13"/>
        <v>7142857.1428571427</v>
      </c>
      <c r="H86" s="2">
        <f t="shared" si="20"/>
        <v>3607142857.1428514</v>
      </c>
      <c r="I86" s="6">
        <f t="shared" si="14"/>
        <v>11450095.258176344</v>
      </c>
      <c r="J86" s="2">
        <f t="shared" si="21"/>
        <v>6446286419.8183928</v>
      </c>
      <c r="K86" s="7">
        <f t="shared" si="15"/>
        <v>0</v>
      </c>
      <c r="L86" s="7">
        <f t="shared" si="16"/>
        <v>11450095.258176344</v>
      </c>
      <c r="M86" s="7">
        <f t="shared" si="17"/>
        <v>0</v>
      </c>
      <c r="N86" s="7">
        <f t="shared" si="18"/>
        <v>0</v>
      </c>
      <c r="O86" s="7">
        <f t="shared" si="19"/>
        <v>0</v>
      </c>
    </row>
    <row r="87" spans="1:15" x14ac:dyDescent="0.25">
      <c r="A87" s="1">
        <v>86</v>
      </c>
      <c r="C87" s="2">
        <f t="shared" si="12"/>
        <v>7142857.1428571427</v>
      </c>
      <c r="G87" s="2">
        <f t="shared" si="13"/>
        <v>7142857.1428571427</v>
      </c>
      <c r="H87" s="2">
        <f t="shared" si="20"/>
        <v>3614285714.2857084</v>
      </c>
      <c r="I87" s="6">
        <f t="shared" si="14"/>
        <v>11433977.864924552</v>
      </c>
      <c r="J87" s="2">
        <f t="shared" si="21"/>
        <v>6457720397.6833172</v>
      </c>
      <c r="K87" s="7">
        <f t="shared" si="15"/>
        <v>0</v>
      </c>
      <c r="L87" s="7">
        <f t="shared" si="16"/>
        <v>11433977.864924552</v>
      </c>
      <c r="M87" s="7">
        <f t="shared" si="17"/>
        <v>0</v>
      </c>
      <c r="N87" s="7">
        <f t="shared" si="18"/>
        <v>0</v>
      </c>
      <c r="O87" s="7">
        <f t="shared" si="19"/>
        <v>0</v>
      </c>
    </row>
    <row r="88" spans="1:15" x14ac:dyDescent="0.25">
      <c r="A88" s="1">
        <v>87</v>
      </c>
      <c r="C88" s="2">
        <f t="shared" si="12"/>
        <v>7142857.1428571427</v>
      </c>
      <c r="G88" s="2">
        <f t="shared" si="13"/>
        <v>7142857.1428571427</v>
      </c>
      <c r="H88" s="2">
        <f t="shared" si="20"/>
        <v>3621428571.4285655</v>
      </c>
      <c r="I88" s="6">
        <f t="shared" si="14"/>
        <v>11417883.158852162</v>
      </c>
      <c r="J88" s="2">
        <f t="shared" si="21"/>
        <v>6469138280.8421698</v>
      </c>
      <c r="K88" s="7">
        <f t="shared" si="15"/>
        <v>0</v>
      </c>
      <c r="L88" s="7">
        <f t="shared" si="16"/>
        <v>11417883.158852162</v>
      </c>
      <c r="M88" s="7">
        <f t="shared" si="17"/>
        <v>0</v>
      </c>
      <c r="N88" s="7">
        <f t="shared" si="18"/>
        <v>0</v>
      </c>
      <c r="O88" s="7">
        <f t="shared" si="19"/>
        <v>0</v>
      </c>
    </row>
    <row r="89" spans="1:15" x14ac:dyDescent="0.25">
      <c r="A89" s="1">
        <v>88</v>
      </c>
      <c r="C89" s="2">
        <f t="shared" si="12"/>
        <v>7142857.1428571427</v>
      </c>
      <c r="G89" s="2">
        <f t="shared" si="13"/>
        <v>7142857.1428571427</v>
      </c>
      <c r="H89" s="2">
        <f t="shared" si="20"/>
        <v>3628571428.5714226</v>
      </c>
      <c r="I89" s="6">
        <f t="shared" si="14"/>
        <v>11401811.108024212</v>
      </c>
      <c r="J89" s="2">
        <f t="shared" si="21"/>
        <v>6480540091.9501944</v>
      </c>
      <c r="K89" s="7">
        <f t="shared" si="15"/>
        <v>0</v>
      </c>
      <c r="L89" s="7">
        <f t="shared" si="16"/>
        <v>11401811.108024212</v>
      </c>
      <c r="M89" s="7">
        <f t="shared" si="17"/>
        <v>0</v>
      </c>
      <c r="N89" s="7">
        <f t="shared" si="18"/>
        <v>0</v>
      </c>
      <c r="O89" s="7">
        <f t="shared" si="19"/>
        <v>0</v>
      </c>
    </row>
    <row r="90" spans="1:15" x14ac:dyDescent="0.25">
      <c r="A90" s="1">
        <v>89</v>
      </c>
      <c r="C90" s="2">
        <f t="shared" si="12"/>
        <v>7142857.1428571427</v>
      </c>
      <c r="G90" s="2">
        <f t="shared" si="13"/>
        <v>7142857.1428571427</v>
      </c>
      <c r="H90" s="2">
        <f t="shared" si="20"/>
        <v>3635714285.7142797</v>
      </c>
      <c r="I90" s="6">
        <f t="shared" si="14"/>
        <v>11385761.680550724</v>
      </c>
      <c r="J90" s="2">
        <f t="shared" si="21"/>
        <v>6491925853.6307449</v>
      </c>
      <c r="K90" s="7">
        <f t="shared" si="15"/>
        <v>0</v>
      </c>
      <c r="L90" s="7">
        <f t="shared" si="16"/>
        <v>11385761.680550724</v>
      </c>
      <c r="M90" s="7">
        <f t="shared" si="17"/>
        <v>0</v>
      </c>
      <c r="N90" s="7">
        <f t="shared" si="18"/>
        <v>0</v>
      </c>
      <c r="O90" s="7">
        <f t="shared" si="19"/>
        <v>0</v>
      </c>
    </row>
    <row r="91" spans="1:15" x14ac:dyDescent="0.25">
      <c r="A91" s="1">
        <v>90</v>
      </c>
      <c r="C91" s="2">
        <f t="shared" si="12"/>
        <v>7142857.1428571427</v>
      </c>
      <c r="G91" s="2">
        <f t="shared" si="13"/>
        <v>7142857.1428571427</v>
      </c>
      <c r="H91" s="2">
        <f t="shared" si="20"/>
        <v>3642857142.8571367</v>
      </c>
      <c r="I91" s="6">
        <f t="shared" si="14"/>
        <v>11369734.844586581</v>
      </c>
      <c r="J91" s="2">
        <f t="shared" si="21"/>
        <v>6503295588.4753313</v>
      </c>
      <c r="K91" s="7">
        <f t="shared" si="15"/>
        <v>0</v>
      </c>
      <c r="L91" s="7">
        <f t="shared" si="16"/>
        <v>11369734.844586581</v>
      </c>
      <c r="M91" s="7">
        <f t="shared" si="17"/>
        <v>0</v>
      </c>
      <c r="N91" s="7">
        <f t="shared" si="18"/>
        <v>0</v>
      </c>
      <c r="O91" s="7">
        <f t="shared" si="19"/>
        <v>0</v>
      </c>
    </row>
    <row r="92" spans="1:15" x14ac:dyDescent="0.25">
      <c r="A92" s="1">
        <v>91</v>
      </c>
      <c r="C92" s="2">
        <f t="shared" si="12"/>
        <v>7142857.1428571427</v>
      </c>
      <c r="G92" s="2">
        <f t="shared" si="13"/>
        <v>7142857.1428571427</v>
      </c>
      <c r="H92" s="2">
        <f t="shared" si="20"/>
        <v>3649999999.9999938</v>
      </c>
      <c r="I92" s="6">
        <f t="shared" si="14"/>
        <v>11353730.568331506</v>
      </c>
      <c r="J92" s="2">
        <f t="shared" si="21"/>
        <v>6514649319.043663</v>
      </c>
      <c r="K92" s="7">
        <f t="shared" si="15"/>
        <v>0</v>
      </c>
      <c r="L92" s="7">
        <f t="shared" si="16"/>
        <v>11353730.568331506</v>
      </c>
      <c r="M92" s="7">
        <f t="shared" si="17"/>
        <v>0</v>
      </c>
      <c r="N92" s="7">
        <f t="shared" si="18"/>
        <v>0</v>
      </c>
      <c r="O92" s="7">
        <f t="shared" si="19"/>
        <v>0</v>
      </c>
    </row>
    <row r="93" spans="1:15" x14ac:dyDescent="0.25">
      <c r="A93" s="1">
        <v>92</v>
      </c>
      <c r="C93" s="2">
        <f t="shared" si="12"/>
        <v>7142857.1428571427</v>
      </c>
      <c r="G93" s="2">
        <f t="shared" si="13"/>
        <v>7142857.1428571427</v>
      </c>
      <c r="H93" s="2">
        <f t="shared" si="20"/>
        <v>3657142857.1428509</v>
      </c>
      <c r="I93" s="6">
        <f t="shared" si="14"/>
        <v>11337748.820029978</v>
      </c>
      <c r="J93" s="2">
        <f t="shared" si="21"/>
        <v>6525987067.8636932</v>
      </c>
      <c r="K93" s="7">
        <f t="shared" si="15"/>
        <v>0</v>
      </c>
      <c r="L93" s="7">
        <f t="shared" si="16"/>
        <v>11337748.820029978</v>
      </c>
      <c r="M93" s="7">
        <f t="shared" si="17"/>
        <v>0</v>
      </c>
      <c r="N93" s="7">
        <f t="shared" si="18"/>
        <v>0</v>
      </c>
      <c r="O93" s="7">
        <f t="shared" si="19"/>
        <v>0</v>
      </c>
    </row>
    <row r="94" spans="1:15" x14ac:dyDescent="0.25">
      <c r="A94" s="1">
        <v>93</v>
      </c>
      <c r="C94" s="2">
        <f t="shared" si="12"/>
        <v>7142857.1428571427</v>
      </c>
      <c r="G94" s="2">
        <f t="shared" si="13"/>
        <v>7142857.1428571427</v>
      </c>
      <c r="H94" s="2">
        <f t="shared" si="20"/>
        <v>3664285714.285708</v>
      </c>
      <c r="I94" s="6">
        <f t="shared" si="14"/>
        <v>11321789.567971185</v>
      </c>
      <c r="J94" s="2">
        <f t="shared" si="21"/>
        <v>6537308857.4316645</v>
      </c>
      <c r="K94" s="7">
        <f t="shared" si="15"/>
        <v>0</v>
      </c>
      <c r="L94" s="7">
        <f t="shared" si="16"/>
        <v>11321789.567971185</v>
      </c>
      <c r="M94" s="7">
        <f t="shared" si="17"/>
        <v>0</v>
      </c>
      <c r="N94" s="7">
        <f t="shared" si="18"/>
        <v>0</v>
      </c>
      <c r="O94" s="7">
        <f t="shared" si="19"/>
        <v>0</v>
      </c>
    </row>
    <row r="95" spans="1:15" x14ac:dyDescent="0.25">
      <c r="A95" s="1">
        <v>94</v>
      </c>
      <c r="C95" s="2">
        <f t="shared" si="12"/>
        <v>7142857.1428571427</v>
      </c>
      <c r="G95" s="2">
        <f t="shared" si="13"/>
        <v>7142857.1428571427</v>
      </c>
      <c r="H95" s="2">
        <f t="shared" si="20"/>
        <v>3671428571.428565</v>
      </c>
      <c r="I95" s="6">
        <f t="shared" si="14"/>
        <v>11305852.780488938</v>
      </c>
      <c r="J95" s="2">
        <f t="shared" si="21"/>
        <v>6548614710.2121534</v>
      </c>
      <c r="K95" s="7">
        <f t="shared" si="15"/>
        <v>0</v>
      </c>
      <c r="L95" s="7">
        <f t="shared" si="16"/>
        <v>11305852.780488938</v>
      </c>
      <c r="M95" s="7">
        <f t="shared" si="17"/>
        <v>0</v>
      </c>
      <c r="N95" s="7">
        <f t="shared" si="18"/>
        <v>0</v>
      </c>
      <c r="O95" s="7">
        <f t="shared" si="19"/>
        <v>0</v>
      </c>
    </row>
    <row r="96" spans="1:15" x14ac:dyDescent="0.25">
      <c r="A96" s="1">
        <v>95</v>
      </c>
      <c r="C96" s="2">
        <f t="shared" si="12"/>
        <v>7142857.1428571427</v>
      </c>
      <c r="G96" s="2">
        <f t="shared" si="13"/>
        <v>7142857.1428571427</v>
      </c>
      <c r="H96" s="2">
        <f t="shared" si="20"/>
        <v>3678571428.5714221</v>
      </c>
      <c r="I96" s="6">
        <f t="shared" si="14"/>
        <v>11289938.425961638</v>
      </c>
      <c r="J96" s="2">
        <f t="shared" si="21"/>
        <v>6559904648.6381149</v>
      </c>
      <c r="K96" s="7">
        <f t="shared" si="15"/>
        <v>0</v>
      </c>
      <c r="L96" s="7">
        <f t="shared" si="16"/>
        <v>11289938.425961638</v>
      </c>
      <c r="M96" s="7">
        <f t="shared" si="17"/>
        <v>0</v>
      </c>
      <c r="N96" s="7">
        <f t="shared" si="18"/>
        <v>0</v>
      </c>
      <c r="O96" s="7">
        <f t="shared" si="19"/>
        <v>0</v>
      </c>
    </row>
    <row r="97" spans="1:15" x14ac:dyDescent="0.25">
      <c r="A97" s="1">
        <v>96</v>
      </c>
      <c r="C97" s="2">
        <f t="shared" si="12"/>
        <v>7142857.1428571427</v>
      </c>
      <c r="G97" s="2">
        <f t="shared" si="13"/>
        <v>7142857.1428571427</v>
      </c>
      <c r="H97" s="2">
        <f t="shared" si="20"/>
        <v>3685714285.7142792</v>
      </c>
      <c r="I97" s="6">
        <f t="shared" si="14"/>
        <v>11274046.472812183</v>
      </c>
      <c r="J97" s="2">
        <f t="shared" si="21"/>
        <v>6571178695.1109276</v>
      </c>
      <c r="K97" s="7">
        <f t="shared" si="15"/>
        <v>0</v>
      </c>
      <c r="L97" s="7">
        <f t="shared" si="16"/>
        <v>11274046.472812183</v>
      </c>
      <c r="M97" s="7">
        <f t="shared" si="17"/>
        <v>0</v>
      </c>
      <c r="N97" s="7">
        <f t="shared" si="18"/>
        <v>0</v>
      </c>
      <c r="O97" s="7">
        <f t="shared" si="19"/>
        <v>0</v>
      </c>
    </row>
    <row r="98" spans="1:15" x14ac:dyDescent="0.25">
      <c r="A98" s="1">
        <v>97</v>
      </c>
      <c r="C98" s="2">
        <f t="shared" si="12"/>
        <v>7142857.1428571427</v>
      </c>
      <c r="G98" s="2">
        <f t="shared" si="13"/>
        <v>7142857.1428571427</v>
      </c>
      <c r="H98" s="2">
        <f t="shared" si="20"/>
        <v>3692857142.8571362</v>
      </c>
      <c r="I98" s="6">
        <f t="shared" si="14"/>
        <v>11258176.889507929</v>
      </c>
      <c r="J98" s="2">
        <f t="shared" si="21"/>
        <v>6582436872.0004358</v>
      </c>
      <c r="K98" s="7">
        <f t="shared" si="15"/>
        <v>0</v>
      </c>
      <c r="L98" s="7">
        <f t="shared" si="16"/>
        <v>11258176.889507929</v>
      </c>
      <c r="M98" s="7">
        <f t="shared" si="17"/>
        <v>0</v>
      </c>
      <c r="N98" s="7">
        <f t="shared" si="18"/>
        <v>0</v>
      </c>
      <c r="O98" s="7">
        <f t="shared" si="19"/>
        <v>0</v>
      </c>
    </row>
    <row r="99" spans="1:15" x14ac:dyDescent="0.25">
      <c r="A99" s="1">
        <v>98</v>
      </c>
      <c r="C99" s="2">
        <f t="shared" si="12"/>
        <v>7142857.1428571427</v>
      </c>
      <c r="G99" s="2">
        <f t="shared" si="13"/>
        <v>7142857.1428571427</v>
      </c>
      <c r="H99" s="2">
        <f t="shared" si="20"/>
        <v>3699999999.9999933</v>
      </c>
      <c r="I99" s="6">
        <f t="shared" si="14"/>
        <v>11242329.644560613</v>
      </c>
      <c r="J99" s="2">
        <f t="shared" si="21"/>
        <v>6593679201.6449966</v>
      </c>
      <c r="K99" s="7">
        <f t="shared" si="15"/>
        <v>0</v>
      </c>
      <c r="L99" s="7">
        <f t="shared" si="16"/>
        <v>11242329.644560613</v>
      </c>
      <c r="M99" s="7">
        <f t="shared" si="17"/>
        <v>0</v>
      </c>
      <c r="N99" s="7">
        <f t="shared" si="18"/>
        <v>0</v>
      </c>
      <c r="O99" s="7">
        <f t="shared" si="19"/>
        <v>0</v>
      </c>
    </row>
    <row r="100" spans="1:15" x14ac:dyDescent="0.25">
      <c r="A100" s="1">
        <v>99</v>
      </c>
      <c r="C100" s="2">
        <f t="shared" si="12"/>
        <v>7142857.1428571427</v>
      </c>
      <c r="G100" s="2">
        <f t="shared" si="13"/>
        <v>7142857.1428571427</v>
      </c>
      <c r="H100" s="2">
        <f t="shared" si="20"/>
        <v>3707142857.1428504</v>
      </c>
      <c r="I100" s="6">
        <f t="shared" si="14"/>
        <v>11226504.706526298</v>
      </c>
      <c r="J100" s="2">
        <f t="shared" si="21"/>
        <v>6604905706.3515234</v>
      </c>
      <c r="K100" s="7">
        <f t="shared" si="15"/>
        <v>0</v>
      </c>
      <c r="L100" s="7">
        <f t="shared" si="16"/>
        <v>11226504.706526298</v>
      </c>
      <c r="M100" s="7">
        <f t="shared" si="17"/>
        <v>0</v>
      </c>
      <c r="N100" s="7">
        <f t="shared" si="18"/>
        <v>0</v>
      </c>
      <c r="O100" s="7">
        <f t="shared" si="19"/>
        <v>0</v>
      </c>
    </row>
    <row r="101" spans="1:15" x14ac:dyDescent="0.25">
      <c r="A101" s="1">
        <v>100</v>
      </c>
      <c r="C101" s="2">
        <f t="shared" si="12"/>
        <v>7142857.1428571427</v>
      </c>
      <c r="G101" s="2">
        <f t="shared" si="13"/>
        <v>7142857.1428571427</v>
      </c>
      <c r="H101" s="2">
        <f t="shared" si="20"/>
        <v>3714285714.2857075</v>
      </c>
      <c r="I101" s="6">
        <f t="shared" si="14"/>
        <v>11210702.044005306</v>
      </c>
      <c r="J101" s="2">
        <f t="shared" si="21"/>
        <v>6616116408.3955288</v>
      </c>
      <c r="K101" s="7">
        <f t="shared" si="15"/>
        <v>0</v>
      </c>
      <c r="L101" s="7">
        <f t="shared" si="16"/>
        <v>11210702.044005306</v>
      </c>
      <c r="M101" s="7">
        <f t="shared" si="17"/>
        <v>0</v>
      </c>
      <c r="N101" s="7">
        <f t="shared" si="18"/>
        <v>0</v>
      </c>
      <c r="O101" s="7">
        <f t="shared" si="19"/>
        <v>0</v>
      </c>
    </row>
    <row r="102" spans="1:15" x14ac:dyDescent="0.25">
      <c r="A102" s="1">
        <v>101</v>
      </c>
      <c r="C102" s="2">
        <f t="shared" si="12"/>
        <v>7142857.1428571427</v>
      </c>
      <c r="G102" s="2">
        <f t="shared" si="13"/>
        <v>7142857.1428571427</v>
      </c>
      <c r="H102" s="2">
        <f t="shared" si="20"/>
        <v>3721428571.4285645</v>
      </c>
      <c r="I102" s="6">
        <f t="shared" si="14"/>
        <v>11194921.625642162</v>
      </c>
      <c r="J102" s="2">
        <f t="shared" si="21"/>
        <v>6627311330.0211706</v>
      </c>
      <c r="K102" s="7">
        <f t="shared" si="15"/>
        <v>0</v>
      </c>
      <c r="L102" s="7">
        <f t="shared" si="16"/>
        <v>11194921.625642162</v>
      </c>
      <c r="M102" s="7">
        <f t="shared" si="17"/>
        <v>0</v>
      </c>
      <c r="N102" s="7">
        <f t="shared" si="18"/>
        <v>0</v>
      </c>
      <c r="O102" s="7">
        <f t="shared" si="19"/>
        <v>0</v>
      </c>
    </row>
    <row r="103" spans="1:15" x14ac:dyDescent="0.25">
      <c r="A103" s="1">
        <v>102</v>
      </c>
      <c r="C103" s="2">
        <f t="shared" si="12"/>
        <v>7142857.1428571427</v>
      </c>
      <c r="G103" s="2">
        <f t="shared" si="13"/>
        <v>7142857.1428571427</v>
      </c>
      <c r="H103" s="2">
        <f t="shared" si="20"/>
        <v>3728571428.5714216</v>
      </c>
      <c r="I103" s="6">
        <f t="shared" si="14"/>
        <v>11179163.420125522</v>
      </c>
      <c r="J103" s="2">
        <f t="shared" si="21"/>
        <v>6638490493.4412966</v>
      </c>
      <c r="K103" s="7">
        <f t="shared" si="15"/>
        <v>0</v>
      </c>
      <c r="L103" s="7">
        <f t="shared" si="16"/>
        <v>11179163.420125522</v>
      </c>
      <c r="M103" s="7">
        <f t="shared" si="17"/>
        <v>0</v>
      </c>
      <c r="N103" s="7">
        <f t="shared" si="18"/>
        <v>0</v>
      </c>
      <c r="O103" s="7">
        <f t="shared" si="19"/>
        <v>0</v>
      </c>
    </row>
    <row r="104" spans="1:15" x14ac:dyDescent="0.25">
      <c r="A104" s="1">
        <v>103</v>
      </c>
      <c r="C104" s="2">
        <f t="shared" si="12"/>
        <v>7142857.1428571427</v>
      </c>
      <c r="G104" s="2">
        <f t="shared" si="13"/>
        <v>7142857.1428571427</v>
      </c>
      <c r="H104" s="2">
        <f t="shared" si="20"/>
        <v>3735714285.7142787</v>
      </c>
      <c r="I104" s="6">
        <f t="shared" si="14"/>
        <v>11163427.396188123</v>
      </c>
      <c r="J104" s="2">
        <f t="shared" si="21"/>
        <v>6649653920.8374844</v>
      </c>
      <c r="K104" s="7">
        <f t="shared" si="15"/>
        <v>0</v>
      </c>
      <c r="L104" s="7">
        <f t="shared" si="16"/>
        <v>11163427.396188123</v>
      </c>
      <c r="M104" s="7">
        <f t="shared" si="17"/>
        <v>0</v>
      </c>
      <c r="N104" s="7">
        <f t="shared" si="18"/>
        <v>0</v>
      </c>
      <c r="O104" s="7">
        <f t="shared" si="19"/>
        <v>0</v>
      </c>
    </row>
    <row r="105" spans="1:15" x14ac:dyDescent="0.25">
      <c r="A105" s="1">
        <v>104</v>
      </c>
      <c r="C105" s="2">
        <f t="shared" si="12"/>
        <v>7142857.1428571427</v>
      </c>
      <c r="G105" s="2">
        <f t="shared" si="13"/>
        <v>7142857.1428571427</v>
      </c>
      <c r="H105" s="2">
        <f t="shared" si="20"/>
        <v>3742857142.8571358</v>
      </c>
      <c r="I105" s="6">
        <f t="shared" si="14"/>
        <v>11147713.522606701</v>
      </c>
      <c r="J105" s="2">
        <f t="shared" si="21"/>
        <v>6660801634.3600912</v>
      </c>
      <c r="K105" s="7">
        <f t="shared" si="15"/>
        <v>0</v>
      </c>
      <c r="L105" s="7">
        <f t="shared" si="16"/>
        <v>11147713.522606701</v>
      </c>
      <c r="M105" s="7">
        <f t="shared" si="17"/>
        <v>0</v>
      </c>
      <c r="N105" s="7">
        <f t="shared" si="18"/>
        <v>0</v>
      </c>
      <c r="O105" s="7">
        <f t="shared" si="19"/>
        <v>0</v>
      </c>
    </row>
    <row r="106" spans="1:15" x14ac:dyDescent="0.25">
      <c r="A106" s="1">
        <v>105</v>
      </c>
      <c r="C106" s="2">
        <f t="shared" si="12"/>
        <v>7142857.1428571427</v>
      </c>
      <c r="F106" s="2">
        <v>750000000</v>
      </c>
      <c r="G106" s="2">
        <f t="shared" si="13"/>
        <v>757142857.14285719</v>
      </c>
      <c r="H106" s="2">
        <f t="shared" si="20"/>
        <v>4499999999.9999933</v>
      </c>
      <c r="I106" s="6">
        <f t="shared" si="14"/>
        <v>1179994307.4294086</v>
      </c>
      <c r="J106" s="2">
        <f t="shared" si="21"/>
        <v>7840795941.7894993</v>
      </c>
      <c r="K106" s="7">
        <f t="shared" si="15"/>
        <v>0</v>
      </c>
      <c r="L106" s="7">
        <f t="shared" si="16"/>
        <v>11132021.768201968</v>
      </c>
      <c r="M106" s="7">
        <f t="shared" si="17"/>
        <v>0</v>
      </c>
      <c r="N106" s="7">
        <f t="shared" si="18"/>
        <v>0</v>
      </c>
      <c r="O106" s="7">
        <f t="shared" si="19"/>
        <v>1168862285.6612065</v>
      </c>
    </row>
    <row r="107" spans="1:15" x14ac:dyDescent="0.25">
      <c r="A107" s="1">
        <v>106</v>
      </c>
      <c r="C107" s="2">
        <f t="shared" si="12"/>
        <v>7142857.1428571427</v>
      </c>
      <c r="G107" s="2">
        <f t="shared" si="13"/>
        <v>7142857.1428571427</v>
      </c>
      <c r="H107" s="2">
        <f t="shared" si="20"/>
        <v>4507142857.1428509</v>
      </c>
      <c r="I107" s="6">
        <f t="shared" si="14"/>
        <v>11116352.101838494</v>
      </c>
      <c r="J107" s="2">
        <f t="shared" si="21"/>
        <v>7851912293.8913374</v>
      </c>
      <c r="K107" s="7">
        <f t="shared" si="15"/>
        <v>0</v>
      </c>
      <c r="L107" s="7">
        <f t="shared" si="16"/>
        <v>11116352.101838494</v>
      </c>
      <c r="M107" s="7">
        <f t="shared" si="17"/>
        <v>0</v>
      </c>
      <c r="N107" s="7">
        <f t="shared" si="18"/>
        <v>0</v>
      </c>
      <c r="O107" s="7">
        <f t="shared" si="19"/>
        <v>0</v>
      </c>
    </row>
    <row r="108" spans="1:15" x14ac:dyDescent="0.25">
      <c r="A108" s="1">
        <v>107</v>
      </c>
      <c r="C108" s="2">
        <f t="shared" si="12"/>
        <v>7142857.1428571427</v>
      </c>
      <c r="G108" s="2">
        <f t="shared" si="13"/>
        <v>7142857.1428571427</v>
      </c>
      <c r="H108" s="2">
        <f t="shared" si="20"/>
        <v>4514285714.2857084</v>
      </c>
      <c r="I108" s="6">
        <f t="shared" si="14"/>
        <v>11100704.492424699</v>
      </c>
      <c r="J108" s="2">
        <f t="shared" si="21"/>
        <v>7863012998.3837624</v>
      </c>
      <c r="K108" s="7">
        <f t="shared" si="15"/>
        <v>0</v>
      </c>
      <c r="L108" s="7">
        <f t="shared" si="16"/>
        <v>11100704.492424699</v>
      </c>
      <c r="M108" s="7">
        <f t="shared" si="17"/>
        <v>0</v>
      </c>
      <c r="N108" s="7">
        <f t="shared" si="18"/>
        <v>0</v>
      </c>
      <c r="O108" s="7">
        <f t="shared" si="19"/>
        <v>0</v>
      </c>
    </row>
    <row r="109" spans="1:15" x14ac:dyDescent="0.25">
      <c r="A109" s="1">
        <v>108</v>
      </c>
      <c r="C109" s="2">
        <f t="shared" si="12"/>
        <v>7142857.1428571427</v>
      </c>
      <c r="G109" s="2">
        <f t="shared" si="13"/>
        <v>7142857.1428571427</v>
      </c>
      <c r="H109" s="2">
        <f t="shared" si="20"/>
        <v>4521428571.428566</v>
      </c>
      <c r="I109" s="6">
        <f t="shared" si="14"/>
        <v>11085078.908912754</v>
      </c>
      <c r="J109" s="2">
        <f t="shared" si="21"/>
        <v>7874098077.292675</v>
      </c>
      <c r="K109" s="7">
        <f t="shared" si="15"/>
        <v>0</v>
      </c>
      <c r="L109" s="7">
        <f t="shared" si="16"/>
        <v>11085078.908912754</v>
      </c>
      <c r="M109" s="7">
        <f t="shared" si="17"/>
        <v>0</v>
      </c>
      <c r="N109" s="7">
        <f t="shared" si="18"/>
        <v>0</v>
      </c>
      <c r="O109" s="7">
        <f t="shared" si="19"/>
        <v>0</v>
      </c>
    </row>
    <row r="110" spans="1:15" x14ac:dyDescent="0.25">
      <c r="A110" s="1">
        <v>109</v>
      </c>
      <c r="C110" s="2">
        <f t="shared" si="12"/>
        <v>7142857.1428571427</v>
      </c>
      <c r="G110" s="2">
        <f t="shared" si="13"/>
        <v>7142857.1428571427</v>
      </c>
      <c r="H110" s="2">
        <f t="shared" si="20"/>
        <v>4528571428.5714235</v>
      </c>
      <c r="I110" s="6">
        <f t="shared" si="14"/>
        <v>11069475.320298547</v>
      </c>
      <c r="J110" s="2">
        <f t="shared" si="21"/>
        <v>7885167552.6129732</v>
      </c>
      <c r="K110" s="7">
        <f t="shared" si="15"/>
        <v>0</v>
      </c>
      <c r="L110" s="7">
        <f t="shared" si="16"/>
        <v>11069475.320298547</v>
      </c>
      <c r="M110" s="7">
        <f t="shared" si="17"/>
        <v>0</v>
      </c>
      <c r="N110" s="7">
        <f t="shared" si="18"/>
        <v>0</v>
      </c>
      <c r="O110" s="7">
        <f t="shared" si="19"/>
        <v>0</v>
      </c>
    </row>
    <row r="111" spans="1:15" x14ac:dyDescent="0.25">
      <c r="A111" s="1">
        <v>110</v>
      </c>
      <c r="C111" s="2">
        <f t="shared" si="12"/>
        <v>7142857.1428571427</v>
      </c>
      <c r="G111" s="2">
        <f t="shared" si="13"/>
        <v>7142857.1428571427</v>
      </c>
      <c r="H111" s="2">
        <f t="shared" si="20"/>
        <v>4535714285.7142811</v>
      </c>
      <c r="I111" s="6">
        <f t="shared" si="14"/>
        <v>11053893.695621593</v>
      </c>
      <c r="J111" s="2">
        <f t="shared" si="21"/>
        <v>7896221446.3085947</v>
      </c>
      <c r="K111" s="7">
        <f t="shared" si="15"/>
        <v>0</v>
      </c>
      <c r="L111" s="7">
        <f t="shared" si="16"/>
        <v>11053893.695621593</v>
      </c>
      <c r="M111" s="7">
        <f t="shared" si="17"/>
        <v>0</v>
      </c>
      <c r="N111" s="7">
        <f t="shared" si="18"/>
        <v>0</v>
      </c>
      <c r="O111" s="7">
        <f t="shared" si="19"/>
        <v>0</v>
      </c>
    </row>
    <row r="112" spans="1:15" x14ac:dyDescent="0.25">
      <c r="A112" s="1">
        <v>111</v>
      </c>
      <c r="C112" s="2">
        <f t="shared" si="12"/>
        <v>7142857.1428571427</v>
      </c>
      <c r="G112" s="2">
        <f t="shared" si="13"/>
        <v>7142857.1428571427</v>
      </c>
      <c r="H112" s="2">
        <f t="shared" si="20"/>
        <v>4542857142.8571386</v>
      </c>
      <c r="I112" s="6">
        <f t="shared" si="14"/>
        <v>11038334.003965005</v>
      </c>
      <c r="J112" s="2">
        <f t="shared" si="21"/>
        <v>7907259780.3125601</v>
      </c>
      <c r="K112" s="7">
        <f t="shared" si="15"/>
        <v>0</v>
      </c>
      <c r="L112" s="7">
        <f t="shared" si="16"/>
        <v>11038334.003965005</v>
      </c>
      <c r="M112" s="7">
        <f t="shared" si="17"/>
        <v>0</v>
      </c>
      <c r="N112" s="7">
        <f t="shared" si="18"/>
        <v>0</v>
      </c>
      <c r="O112" s="7">
        <f t="shared" si="19"/>
        <v>0</v>
      </c>
    </row>
    <row r="113" spans="1:15" x14ac:dyDescent="0.25">
      <c r="A113" s="1">
        <v>112</v>
      </c>
      <c r="C113" s="2">
        <f t="shared" si="12"/>
        <v>7142857.1428571427</v>
      </c>
      <c r="G113" s="2">
        <f t="shared" si="13"/>
        <v>7142857.1428571427</v>
      </c>
      <c r="H113" s="2">
        <f t="shared" si="20"/>
        <v>4549999999.9999962</v>
      </c>
      <c r="I113" s="6">
        <f t="shared" si="14"/>
        <v>11022796.214455394</v>
      </c>
      <c r="J113" s="2">
        <f t="shared" si="21"/>
        <v>7918282576.5270157</v>
      </c>
      <c r="K113" s="7">
        <f t="shared" si="15"/>
        <v>0</v>
      </c>
      <c r="L113" s="7">
        <f t="shared" si="16"/>
        <v>11022796.214455394</v>
      </c>
      <c r="M113" s="7">
        <f t="shared" si="17"/>
        <v>0</v>
      </c>
      <c r="N113" s="7">
        <f t="shared" si="18"/>
        <v>0</v>
      </c>
      <c r="O113" s="7">
        <f t="shared" si="19"/>
        <v>0</v>
      </c>
    </row>
    <row r="114" spans="1:15" x14ac:dyDescent="0.25">
      <c r="A114" s="1">
        <v>113</v>
      </c>
      <c r="C114" s="2">
        <f t="shared" si="12"/>
        <v>7142857.1428571427</v>
      </c>
      <c r="G114" s="2">
        <f t="shared" si="13"/>
        <v>7142857.1428571427</v>
      </c>
      <c r="H114" s="2">
        <f t="shared" si="20"/>
        <v>4557142857.1428537</v>
      </c>
      <c r="I114" s="6">
        <f t="shared" si="14"/>
        <v>11007280.296262851</v>
      </c>
      <c r="J114" s="2">
        <f t="shared" si="21"/>
        <v>7929289856.8232784</v>
      </c>
      <c r="K114" s="7">
        <f t="shared" si="15"/>
        <v>0</v>
      </c>
      <c r="L114" s="7">
        <f t="shared" si="16"/>
        <v>11007280.296262851</v>
      </c>
      <c r="M114" s="7">
        <f t="shared" si="17"/>
        <v>0</v>
      </c>
      <c r="N114" s="7">
        <f t="shared" si="18"/>
        <v>0</v>
      </c>
      <c r="O114" s="7">
        <f t="shared" si="19"/>
        <v>0</v>
      </c>
    </row>
    <row r="115" spans="1:15" x14ac:dyDescent="0.25">
      <c r="A115" s="1">
        <v>114</v>
      </c>
      <c r="C115" s="2">
        <f t="shared" si="12"/>
        <v>7142857.1428571427</v>
      </c>
      <c r="G115" s="2">
        <f t="shared" si="13"/>
        <v>7142857.1428571427</v>
      </c>
      <c r="H115" s="2">
        <f t="shared" si="20"/>
        <v>4564285714.2857113</v>
      </c>
      <c r="I115" s="6">
        <f t="shared" si="14"/>
        <v>10991786.218600843</v>
      </c>
      <c r="J115" s="2">
        <f t="shared" si="21"/>
        <v>7940281643.0418797</v>
      </c>
      <c r="K115" s="7">
        <f t="shared" si="15"/>
        <v>0</v>
      </c>
      <c r="L115" s="7">
        <f t="shared" si="16"/>
        <v>10991786.218600843</v>
      </c>
      <c r="M115" s="7">
        <f t="shared" si="17"/>
        <v>0</v>
      </c>
      <c r="N115" s="7">
        <f t="shared" si="18"/>
        <v>0</v>
      </c>
      <c r="O115" s="7">
        <f t="shared" si="19"/>
        <v>0</v>
      </c>
    </row>
    <row r="116" spans="1:15" x14ac:dyDescent="0.25">
      <c r="A116" s="1">
        <v>115</v>
      </c>
      <c r="C116" s="2">
        <f t="shared" si="12"/>
        <v>7142857.1428571427</v>
      </c>
      <c r="G116" s="2">
        <f t="shared" si="13"/>
        <v>7142857.1428571427</v>
      </c>
      <c r="H116" s="2">
        <f t="shared" si="20"/>
        <v>4571428571.4285688</v>
      </c>
      <c r="I116" s="6">
        <f t="shared" si="14"/>
        <v>10976313.950726189</v>
      </c>
      <c r="J116" s="2">
        <f t="shared" si="21"/>
        <v>7951257956.9926062</v>
      </c>
      <c r="K116" s="7">
        <f t="shared" si="15"/>
        <v>0</v>
      </c>
      <c r="L116" s="7">
        <f t="shared" si="16"/>
        <v>10976313.950726189</v>
      </c>
      <c r="M116" s="7">
        <f t="shared" si="17"/>
        <v>0</v>
      </c>
      <c r="N116" s="7">
        <f t="shared" si="18"/>
        <v>0</v>
      </c>
      <c r="O116" s="7">
        <f t="shared" si="19"/>
        <v>0</v>
      </c>
    </row>
    <row r="117" spans="1:15" x14ac:dyDescent="0.25">
      <c r="A117" s="1">
        <v>116</v>
      </c>
      <c r="C117" s="2">
        <f t="shared" si="12"/>
        <v>7142857.1428571427</v>
      </c>
      <c r="G117" s="2">
        <f t="shared" si="13"/>
        <v>7142857.1428571427</v>
      </c>
      <c r="H117" s="2">
        <f t="shared" si="20"/>
        <v>4578571428.5714264</v>
      </c>
      <c r="I117" s="6">
        <f t="shared" si="14"/>
        <v>10960863.461938977</v>
      </c>
      <c r="J117" s="2">
        <f t="shared" si="21"/>
        <v>7962218820.454545</v>
      </c>
      <c r="K117" s="7">
        <f t="shared" si="15"/>
        <v>0</v>
      </c>
      <c r="L117" s="7">
        <f t="shared" si="16"/>
        <v>10960863.461938977</v>
      </c>
      <c r="M117" s="7">
        <f t="shared" si="17"/>
        <v>0</v>
      </c>
      <c r="N117" s="7">
        <f t="shared" si="18"/>
        <v>0</v>
      </c>
      <c r="O117" s="7">
        <f t="shared" si="19"/>
        <v>0</v>
      </c>
    </row>
    <row r="118" spans="1:15" x14ac:dyDescent="0.25">
      <c r="A118" s="1">
        <v>117</v>
      </c>
      <c r="C118" s="2">
        <f t="shared" si="12"/>
        <v>7142857.1428571427</v>
      </c>
      <c r="G118" s="2">
        <f t="shared" si="13"/>
        <v>7142857.1428571427</v>
      </c>
      <c r="H118" s="2">
        <f t="shared" si="20"/>
        <v>4585714285.7142839</v>
      </c>
      <c r="I118" s="6">
        <f t="shared" si="14"/>
        <v>10945434.721582508</v>
      </c>
      <c r="J118" s="2">
        <f t="shared" si="21"/>
        <v>7973164255.1761274</v>
      </c>
      <c r="K118" s="7">
        <f t="shared" si="15"/>
        <v>0</v>
      </c>
      <c r="L118" s="7">
        <f t="shared" si="16"/>
        <v>10945434.721582508</v>
      </c>
      <c r="M118" s="7">
        <f t="shared" si="17"/>
        <v>0</v>
      </c>
      <c r="N118" s="7">
        <f t="shared" si="18"/>
        <v>0</v>
      </c>
      <c r="O118" s="7">
        <f t="shared" si="19"/>
        <v>0</v>
      </c>
    </row>
    <row r="119" spans="1:15" x14ac:dyDescent="0.25">
      <c r="A119" s="1">
        <v>118</v>
      </c>
      <c r="C119" s="2">
        <f t="shared" si="12"/>
        <v>7142857.1428571427</v>
      </c>
      <c r="G119" s="2">
        <f t="shared" si="13"/>
        <v>7142857.1428571427</v>
      </c>
      <c r="H119" s="2">
        <f t="shared" si="20"/>
        <v>4592857142.8571415</v>
      </c>
      <c r="I119" s="6">
        <f t="shared" si="14"/>
        <v>10930027.699043231</v>
      </c>
      <c r="J119" s="2">
        <f t="shared" si="21"/>
        <v>7984094282.8751707</v>
      </c>
      <c r="K119" s="7">
        <f t="shared" si="15"/>
        <v>0</v>
      </c>
      <c r="L119" s="7">
        <f t="shared" si="16"/>
        <v>10930027.699043231</v>
      </c>
      <c r="M119" s="7">
        <f t="shared" si="17"/>
        <v>0</v>
      </c>
      <c r="N119" s="7">
        <f t="shared" si="18"/>
        <v>0</v>
      </c>
      <c r="O119" s="7">
        <f t="shared" si="19"/>
        <v>0</v>
      </c>
    </row>
    <row r="120" spans="1:15" x14ac:dyDescent="0.25">
      <c r="A120" s="1">
        <v>119</v>
      </c>
      <c r="C120" s="2">
        <f t="shared" si="12"/>
        <v>7142857.1428571427</v>
      </c>
      <c r="G120" s="2">
        <f t="shared" si="13"/>
        <v>7142857.1428571427</v>
      </c>
      <c r="H120" s="2">
        <f t="shared" si="20"/>
        <v>4599999999.999999</v>
      </c>
      <c r="I120" s="6">
        <f t="shared" si="14"/>
        <v>10914642.363750707</v>
      </c>
      <c r="J120" s="2">
        <f t="shared" si="21"/>
        <v>7995008925.2389212</v>
      </c>
      <c r="K120" s="7">
        <f t="shared" si="15"/>
        <v>0</v>
      </c>
      <c r="L120" s="7">
        <f t="shared" si="16"/>
        <v>10914642.363750707</v>
      </c>
      <c r="M120" s="7">
        <f t="shared" si="17"/>
        <v>0</v>
      </c>
      <c r="N120" s="7">
        <f t="shared" si="18"/>
        <v>0</v>
      </c>
      <c r="O120" s="7">
        <f t="shared" si="19"/>
        <v>0</v>
      </c>
    </row>
    <row r="121" spans="1:15" x14ac:dyDescent="0.25">
      <c r="A121" s="1">
        <v>120</v>
      </c>
      <c r="C121" s="2">
        <f t="shared" si="12"/>
        <v>7142857.1428571427</v>
      </c>
      <c r="G121" s="2">
        <f t="shared" si="13"/>
        <v>7142857.1428571427</v>
      </c>
      <c r="H121" s="2">
        <f t="shared" si="20"/>
        <v>4607142857.1428566</v>
      </c>
      <c r="I121" s="6">
        <f t="shared" si="14"/>
        <v>10899278.685177496</v>
      </c>
      <c r="J121" s="2">
        <f t="shared" si="21"/>
        <v>8005908203.924099</v>
      </c>
      <c r="K121" s="7">
        <f t="shared" si="15"/>
        <v>0</v>
      </c>
      <c r="L121" s="7">
        <f t="shared" si="16"/>
        <v>10899278.685177496</v>
      </c>
      <c r="M121" s="7">
        <f t="shared" si="17"/>
        <v>0</v>
      </c>
      <c r="N121" s="7">
        <f t="shared" si="18"/>
        <v>0</v>
      </c>
      <c r="O121" s="7">
        <f t="shared" si="19"/>
        <v>0</v>
      </c>
    </row>
    <row r="122" spans="1:15" x14ac:dyDescent="0.25">
      <c r="A122" s="1">
        <v>121</v>
      </c>
      <c r="C122" s="2">
        <f t="shared" si="12"/>
        <v>7142857.1428571427</v>
      </c>
      <c r="G122" s="2">
        <f t="shared" si="13"/>
        <v>7142857.1428571427</v>
      </c>
      <c r="H122" s="2">
        <f t="shared" si="20"/>
        <v>4614285714.2857141</v>
      </c>
      <c r="I122" s="6">
        <f t="shared" si="14"/>
        <v>10883936.632839164</v>
      </c>
      <c r="J122" s="2">
        <f t="shared" si="21"/>
        <v>8016792140.5569382</v>
      </c>
      <c r="K122" s="7">
        <f t="shared" si="15"/>
        <v>0</v>
      </c>
      <c r="L122" s="7">
        <f t="shared" si="16"/>
        <v>10883936.632839164</v>
      </c>
      <c r="M122" s="7">
        <f t="shared" si="17"/>
        <v>0</v>
      </c>
      <c r="N122" s="7">
        <f t="shared" si="18"/>
        <v>0</v>
      </c>
      <c r="O122" s="7">
        <f t="shared" si="19"/>
        <v>0</v>
      </c>
    </row>
    <row r="123" spans="1:15" x14ac:dyDescent="0.25">
      <c r="A123" s="1">
        <v>122</v>
      </c>
      <c r="C123" s="2">
        <f t="shared" si="12"/>
        <v>7142857.1428571427</v>
      </c>
      <c r="G123" s="2">
        <f t="shared" si="13"/>
        <v>7142857.1428571427</v>
      </c>
      <c r="H123" s="2">
        <f t="shared" si="20"/>
        <v>4621428571.4285717</v>
      </c>
      <c r="I123" s="6">
        <f t="shared" si="14"/>
        <v>10868616.176294159</v>
      </c>
      <c r="J123" s="2">
        <f t="shared" si="21"/>
        <v>8027660756.7332325</v>
      </c>
      <c r="K123" s="7">
        <f t="shared" si="15"/>
        <v>0</v>
      </c>
      <c r="L123" s="7">
        <f t="shared" si="16"/>
        <v>10868616.176294159</v>
      </c>
      <c r="M123" s="7">
        <f t="shared" si="17"/>
        <v>0</v>
      </c>
      <c r="N123" s="7">
        <f t="shared" si="18"/>
        <v>0</v>
      </c>
      <c r="O123" s="7">
        <f t="shared" si="19"/>
        <v>0</v>
      </c>
    </row>
    <row r="124" spans="1:15" x14ac:dyDescent="0.25">
      <c r="A124" s="1">
        <v>123</v>
      </c>
      <c r="C124" s="2">
        <f t="shared" si="12"/>
        <v>7142857.1428571427</v>
      </c>
      <c r="G124" s="2">
        <f t="shared" si="13"/>
        <v>7142857.1428571427</v>
      </c>
      <c r="H124" s="2">
        <f t="shared" si="20"/>
        <v>4628571428.5714293</v>
      </c>
      <c r="I124" s="6">
        <f t="shared" si="14"/>
        <v>10853317.2851438</v>
      </c>
      <c r="J124" s="2">
        <f t="shared" si="21"/>
        <v>8038514074.0183764</v>
      </c>
      <c r="K124" s="7">
        <f t="shared" si="15"/>
        <v>0</v>
      </c>
      <c r="L124" s="7">
        <f t="shared" si="16"/>
        <v>10853317.2851438</v>
      </c>
      <c r="M124" s="7">
        <f t="shared" si="17"/>
        <v>0</v>
      </c>
      <c r="N124" s="7">
        <f t="shared" si="18"/>
        <v>0</v>
      </c>
      <c r="O124" s="7">
        <f t="shared" si="19"/>
        <v>0</v>
      </c>
    </row>
    <row r="125" spans="1:15" x14ac:dyDescent="0.25">
      <c r="A125" s="1">
        <v>124</v>
      </c>
      <c r="C125" s="2">
        <f t="shared" si="12"/>
        <v>7142857.1428571427</v>
      </c>
      <c r="G125" s="2">
        <f t="shared" si="13"/>
        <v>7142857.1428571427</v>
      </c>
      <c r="H125" s="2">
        <f t="shared" si="20"/>
        <v>4635714285.7142868</v>
      </c>
      <c r="I125" s="6">
        <f t="shared" si="14"/>
        <v>10838039.929032177</v>
      </c>
      <c r="J125" s="2">
        <f t="shared" si="21"/>
        <v>8049352113.9474087</v>
      </c>
      <c r="K125" s="7">
        <f t="shared" si="15"/>
        <v>0</v>
      </c>
      <c r="L125" s="7">
        <f t="shared" si="16"/>
        <v>10838039.929032177</v>
      </c>
      <c r="M125" s="7">
        <f t="shared" si="17"/>
        <v>0</v>
      </c>
      <c r="N125" s="7">
        <f t="shared" si="18"/>
        <v>0</v>
      </c>
      <c r="O125" s="7">
        <f t="shared" si="19"/>
        <v>0</v>
      </c>
    </row>
    <row r="126" spans="1:15" x14ac:dyDescent="0.25">
      <c r="A126" s="1">
        <v>125</v>
      </c>
      <c r="C126" s="2">
        <f t="shared" si="12"/>
        <v>7142857.1428571427</v>
      </c>
      <c r="G126" s="2">
        <f t="shared" si="13"/>
        <v>7142857.1428571427</v>
      </c>
      <c r="H126" s="2">
        <f t="shared" si="20"/>
        <v>4642857142.8571444</v>
      </c>
      <c r="I126" s="6">
        <f t="shared" si="14"/>
        <v>10822784.077646133</v>
      </c>
      <c r="J126" s="2">
        <f t="shared" si="21"/>
        <v>8060174898.0250549</v>
      </c>
      <c r="K126" s="7">
        <f t="shared" si="15"/>
        <v>0</v>
      </c>
      <c r="L126" s="7">
        <f t="shared" si="16"/>
        <v>10822784.077646133</v>
      </c>
      <c r="M126" s="7">
        <f t="shared" si="17"/>
        <v>0</v>
      </c>
      <c r="N126" s="7">
        <f t="shared" si="18"/>
        <v>0</v>
      </c>
      <c r="O126" s="7">
        <f t="shared" si="19"/>
        <v>0</v>
      </c>
    </row>
    <row r="127" spans="1:15" x14ac:dyDescent="0.25">
      <c r="A127" s="1">
        <v>126</v>
      </c>
      <c r="C127" s="2">
        <f t="shared" si="12"/>
        <v>7142857.1428571427</v>
      </c>
      <c r="G127" s="2">
        <f t="shared" si="13"/>
        <v>7142857.1428571427</v>
      </c>
      <c r="H127" s="2">
        <f t="shared" si="20"/>
        <v>4650000000.0000019</v>
      </c>
      <c r="I127" s="6">
        <f t="shared" si="14"/>
        <v>10807549.700715154</v>
      </c>
      <c r="J127" s="2">
        <f t="shared" si="21"/>
        <v>8070982447.72577</v>
      </c>
      <c r="K127" s="7">
        <f t="shared" si="15"/>
        <v>0</v>
      </c>
      <c r="L127" s="7">
        <f t="shared" si="16"/>
        <v>10807549.700715154</v>
      </c>
      <c r="M127" s="7">
        <f t="shared" si="17"/>
        <v>0</v>
      </c>
      <c r="N127" s="7">
        <f t="shared" si="18"/>
        <v>0</v>
      </c>
      <c r="O127" s="7">
        <f t="shared" si="19"/>
        <v>0</v>
      </c>
    </row>
    <row r="128" spans="1:15" x14ac:dyDescent="0.25">
      <c r="A128" s="1">
        <v>127</v>
      </c>
      <c r="C128" s="2">
        <f t="shared" si="12"/>
        <v>7142857.1428571427</v>
      </c>
      <c r="G128" s="2">
        <f t="shared" si="13"/>
        <v>7142857.1428571427</v>
      </c>
      <c r="H128" s="2">
        <f t="shared" si="20"/>
        <v>4657142857.1428595</v>
      </c>
      <c r="I128" s="6">
        <f t="shared" si="14"/>
        <v>10792336.768011361</v>
      </c>
      <c r="J128" s="2">
        <f t="shared" si="21"/>
        <v>8081774784.4937811</v>
      </c>
      <c r="K128" s="7">
        <f t="shared" si="15"/>
        <v>0</v>
      </c>
      <c r="L128" s="7">
        <f t="shared" si="16"/>
        <v>10792336.768011361</v>
      </c>
      <c r="M128" s="7">
        <f t="shared" si="17"/>
        <v>0</v>
      </c>
      <c r="N128" s="7">
        <f t="shared" si="18"/>
        <v>0</v>
      </c>
      <c r="O128" s="7">
        <f t="shared" si="19"/>
        <v>0</v>
      </c>
    </row>
    <row r="129" spans="1:15" x14ac:dyDescent="0.25">
      <c r="A129" s="1">
        <v>128</v>
      </c>
      <c r="C129" s="2">
        <f t="shared" si="12"/>
        <v>7142857.1428571427</v>
      </c>
      <c r="G129" s="2">
        <f t="shared" si="13"/>
        <v>7142857.1428571427</v>
      </c>
      <c r="H129" s="2">
        <f t="shared" si="20"/>
        <v>4664285714.285717</v>
      </c>
      <c r="I129" s="6">
        <f t="shared" si="14"/>
        <v>10777145.2493494</v>
      </c>
      <c r="J129" s="2">
        <f t="shared" si="21"/>
        <v>8092551929.7431307</v>
      </c>
      <c r="K129" s="7">
        <f t="shared" si="15"/>
        <v>0</v>
      </c>
      <c r="L129" s="7">
        <f t="shared" si="16"/>
        <v>10777145.2493494</v>
      </c>
      <c r="M129" s="7">
        <f t="shared" si="17"/>
        <v>0</v>
      </c>
      <c r="N129" s="7">
        <f t="shared" si="18"/>
        <v>0</v>
      </c>
      <c r="O129" s="7">
        <f t="shared" si="19"/>
        <v>0</v>
      </c>
    </row>
    <row r="130" spans="1:15" x14ac:dyDescent="0.25">
      <c r="A130" s="1">
        <v>129</v>
      </c>
      <c r="C130" s="2">
        <f t="shared" si="12"/>
        <v>7142857.1428571427</v>
      </c>
      <c r="G130" s="2">
        <f t="shared" si="13"/>
        <v>7142857.1428571427</v>
      </c>
      <c r="H130" s="2">
        <f t="shared" si="20"/>
        <v>4671428571.4285746</v>
      </c>
      <c r="I130" s="6">
        <f t="shared" si="14"/>
        <v>10761975.114586426</v>
      </c>
      <c r="J130" s="2">
        <f t="shared" si="21"/>
        <v>8103313904.8577175</v>
      </c>
      <c r="K130" s="7">
        <f t="shared" si="15"/>
        <v>0</v>
      </c>
      <c r="L130" s="7">
        <f t="shared" si="16"/>
        <v>10761975.114586426</v>
      </c>
      <c r="M130" s="7">
        <f t="shared" si="17"/>
        <v>0</v>
      </c>
      <c r="N130" s="7">
        <f t="shared" si="18"/>
        <v>0</v>
      </c>
      <c r="O130" s="7">
        <f t="shared" si="19"/>
        <v>0</v>
      </c>
    </row>
    <row r="131" spans="1:15" x14ac:dyDescent="0.25">
      <c r="A131" s="1">
        <v>130</v>
      </c>
      <c r="C131" s="2">
        <f t="shared" ref="C131:C194" si="22">3000000000/MAX(A130:A1129)</f>
        <v>7142857.1428571427</v>
      </c>
      <c r="G131" s="2">
        <f t="shared" ref="G131:G194" si="23">SUM(B131:F131)</f>
        <v>7142857.1428571427</v>
      </c>
      <c r="H131" s="2">
        <f t="shared" si="20"/>
        <v>4678571428.5714321</v>
      </c>
      <c r="I131" s="6">
        <f t="shared" ref="I131:I194" si="24">($R$7^($R$5-A131))*G131</f>
        <v>10746826.333622014</v>
      </c>
      <c r="J131" s="2">
        <f t="shared" si="21"/>
        <v>8114060731.1913395</v>
      </c>
      <c r="K131" s="7">
        <f t="shared" ref="K131:K194" si="25">($R$7^($R$5-A131))*B131</f>
        <v>0</v>
      </c>
      <c r="L131" s="7">
        <f t="shared" ref="L131:L194" si="26">($R$7^($R$5-A131))*C131</f>
        <v>10746826.333622014</v>
      </c>
      <c r="M131" s="7">
        <f t="shared" ref="M131:M194" si="27">($R$7^($R$5-A131))*D131</f>
        <v>0</v>
      </c>
      <c r="N131" s="7">
        <f t="shared" ref="N131:N194" si="28">($R$7^($R$5-A131))*E131</f>
        <v>0</v>
      </c>
      <c r="O131" s="7">
        <f t="shared" ref="O131:O194" si="29">($R$7^($R$5-A131))*F131</f>
        <v>0</v>
      </c>
    </row>
    <row r="132" spans="1:15" x14ac:dyDescent="0.25">
      <c r="A132" s="1">
        <v>131</v>
      </c>
      <c r="C132" s="2">
        <f t="shared" si="22"/>
        <v>7142857.1428571427</v>
      </c>
      <c r="G132" s="2">
        <f t="shared" si="23"/>
        <v>7142857.1428571427</v>
      </c>
      <c r="H132" s="2">
        <f t="shared" ref="H132:H195" si="30">G132+H131</f>
        <v>4685714285.7142897</v>
      </c>
      <c r="I132" s="6">
        <f t="shared" si="24"/>
        <v>10731698.876398109</v>
      </c>
      <c r="J132" s="2">
        <f t="shared" ref="J132:J195" si="31">I132+J131</f>
        <v>8124792430.0677376</v>
      </c>
      <c r="K132" s="7">
        <f t="shared" si="25"/>
        <v>0</v>
      </c>
      <c r="L132" s="7">
        <f t="shared" si="26"/>
        <v>10731698.876398109</v>
      </c>
      <c r="M132" s="7">
        <f t="shared" si="27"/>
        <v>0</v>
      </c>
      <c r="N132" s="7">
        <f t="shared" si="28"/>
        <v>0</v>
      </c>
      <c r="O132" s="7">
        <f t="shared" si="29"/>
        <v>0</v>
      </c>
    </row>
    <row r="133" spans="1:15" x14ac:dyDescent="0.25">
      <c r="A133" s="1">
        <v>132</v>
      </c>
      <c r="C133" s="2">
        <f t="shared" si="22"/>
        <v>7142857.1428571427</v>
      </c>
      <c r="G133" s="2">
        <f t="shared" si="23"/>
        <v>7142857.1428571427</v>
      </c>
      <c r="H133" s="2">
        <f t="shared" si="30"/>
        <v>4692857142.8571472</v>
      </c>
      <c r="I133" s="6">
        <f t="shared" si="24"/>
        <v>10716592.712898972</v>
      </c>
      <c r="J133" s="2">
        <f t="shared" si="31"/>
        <v>8135509022.7806368</v>
      </c>
      <c r="K133" s="7">
        <f t="shared" si="25"/>
        <v>0</v>
      </c>
      <c r="L133" s="7">
        <f t="shared" si="26"/>
        <v>10716592.712898972</v>
      </c>
      <c r="M133" s="7">
        <f t="shared" si="27"/>
        <v>0</v>
      </c>
      <c r="N133" s="7">
        <f t="shared" si="28"/>
        <v>0</v>
      </c>
      <c r="O133" s="7">
        <f t="shared" si="29"/>
        <v>0</v>
      </c>
    </row>
    <row r="134" spans="1:15" x14ac:dyDescent="0.25">
      <c r="A134" s="1">
        <v>133</v>
      </c>
      <c r="C134" s="2">
        <f t="shared" si="22"/>
        <v>7142857.1428571427</v>
      </c>
      <c r="G134" s="2">
        <f t="shared" si="23"/>
        <v>7142857.1428571427</v>
      </c>
      <c r="H134" s="2">
        <f t="shared" si="30"/>
        <v>4700000000.0000048</v>
      </c>
      <c r="I134" s="6">
        <f t="shared" si="24"/>
        <v>10701507.81315111</v>
      </c>
      <c r="J134" s="2">
        <f t="shared" si="31"/>
        <v>8146210530.5937881</v>
      </c>
      <c r="K134" s="7">
        <f t="shared" si="25"/>
        <v>0</v>
      </c>
      <c r="L134" s="7">
        <f t="shared" si="26"/>
        <v>10701507.81315111</v>
      </c>
      <c r="M134" s="7">
        <f t="shared" si="27"/>
        <v>0</v>
      </c>
      <c r="N134" s="7">
        <f t="shared" si="28"/>
        <v>0</v>
      </c>
      <c r="O134" s="7">
        <f t="shared" si="29"/>
        <v>0</v>
      </c>
    </row>
    <row r="135" spans="1:15" x14ac:dyDescent="0.25">
      <c r="A135" s="1">
        <v>134</v>
      </c>
      <c r="C135" s="2">
        <f t="shared" si="22"/>
        <v>7142857.1428571427</v>
      </c>
      <c r="G135" s="2">
        <f t="shared" si="23"/>
        <v>7142857.1428571427</v>
      </c>
      <c r="H135" s="2">
        <f t="shared" si="30"/>
        <v>4707142857.1428623</v>
      </c>
      <c r="I135" s="6">
        <f t="shared" si="24"/>
        <v>10686444.147223221</v>
      </c>
      <c r="J135" s="2">
        <f t="shared" si="31"/>
        <v>8156896974.7410116</v>
      </c>
      <c r="K135" s="7">
        <f t="shared" si="25"/>
        <v>0</v>
      </c>
      <c r="L135" s="7">
        <f t="shared" si="26"/>
        <v>10686444.147223221</v>
      </c>
      <c r="M135" s="7">
        <f t="shared" si="27"/>
        <v>0</v>
      </c>
      <c r="N135" s="7">
        <f t="shared" si="28"/>
        <v>0</v>
      </c>
      <c r="O135" s="7">
        <f t="shared" si="29"/>
        <v>0</v>
      </c>
    </row>
    <row r="136" spans="1:15" x14ac:dyDescent="0.25">
      <c r="A136" s="1">
        <v>135</v>
      </c>
      <c r="C136" s="2">
        <f t="shared" si="22"/>
        <v>7142857.1428571427</v>
      </c>
      <c r="G136" s="2">
        <f t="shared" si="23"/>
        <v>7142857.1428571427</v>
      </c>
      <c r="H136" s="2">
        <f t="shared" si="30"/>
        <v>4714285714.2857199</v>
      </c>
      <c r="I136" s="6">
        <f t="shared" si="24"/>
        <v>10671401.685226142</v>
      </c>
      <c r="J136" s="2">
        <f t="shared" si="31"/>
        <v>8167568376.4262381</v>
      </c>
      <c r="K136" s="7">
        <f t="shared" si="25"/>
        <v>0</v>
      </c>
      <c r="L136" s="7">
        <f t="shared" si="26"/>
        <v>10671401.685226142</v>
      </c>
      <c r="M136" s="7">
        <f t="shared" si="27"/>
        <v>0</v>
      </c>
      <c r="N136" s="7">
        <f t="shared" si="28"/>
        <v>0</v>
      </c>
      <c r="O136" s="7">
        <f t="shared" si="29"/>
        <v>0</v>
      </c>
    </row>
    <row r="137" spans="1:15" x14ac:dyDescent="0.25">
      <c r="A137" s="1">
        <v>136</v>
      </c>
      <c r="C137" s="2">
        <f t="shared" si="22"/>
        <v>7142857.1428571427</v>
      </c>
      <c r="G137" s="2">
        <f t="shared" si="23"/>
        <v>7142857.1428571427</v>
      </c>
      <c r="H137" s="2">
        <f t="shared" si="30"/>
        <v>4721428571.4285774</v>
      </c>
      <c r="I137" s="6">
        <f t="shared" si="24"/>
        <v>10656380.397312764</v>
      </c>
      <c r="J137" s="2">
        <f t="shared" si="31"/>
        <v>8178224756.8235512</v>
      </c>
      <c r="K137" s="7">
        <f t="shared" si="25"/>
        <v>0</v>
      </c>
      <c r="L137" s="7">
        <f t="shared" si="26"/>
        <v>10656380.397312764</v>
      </c>
      <c r="M137" s="7">
        <f t="shared" si="27"/>
        <v>0</v>
      </c>
      <c r="N137" s="7">
        <f t="shared" si="28"/>
        <v>0</v>
      </c>
      <c r="O137" s="7">
        <f t="shared" si="29"/>
        <v>0</v>
      </c>
    </row>
    <row r="138" spans="1:15" x14ac:dyDescent="0.25">
      <c r="A138" s="1">
        <v>137</v>
      </c>
      <c r="C138" s="2">
        <f t="shared" si="22"/>
        <v>7142857.1428571427</v>
      </c>
      <c r="G138" s="2">
        <f t="shared" si="23"/>
        <v>7142857.1428571427</v>
      </c>
      <c r="H138" s="2">
        <f t="shared" si="30"/>
        <v>4728571428.571435</v>
      </c>
      <c r="I138" s="6">
        <f t="shared" si="24"/>
        <v>10641380.253678024</v>
      </c>
      <c r="J138" s="2">
        <f t="shared" si="31"/>
        <v>8188866137.0772295</v>
      </c>
      <c r="K138" s="7">
        <f t="shared" si="25"/>
        <v>0</v>
      </c>
      <c r="L138" s="7">
        <f t="shared" si="26"/>
        <v>10641380.253678024</v>
      </c>
      <c r="M138" s="7">
        <f t="shared" si="27"/>
        <v>0</v>
      </c>
      <c r="N138" s="7">
        <f t="shared" si="28"/>
        <v>0</v>
      </c>
      <c r="O138" s="7">
        <f t="shared" si="29"/>
        <v>0</v>
      </c>
    </row>
    <row r="139" spans="1:15" x14ac:dyDescent="0.25">
      <c r="A139" s="1">
        <v>138</v>
      </c>
      <c r="C139" s="2">
        <f t="shared" si="22"/>
        <v>7142857.1428571427</v>
      </c>
      <c r="G139" s="2">
        <f t="shared" si="23"/>
        <v>7142857.1428571427</v>
      </c>
      <c r="H139" s="2">
        <f t="shared" si="30"/>
        <v>4735714285.7142925</v>
      </c>
      <c r="I139" s="6">
        <f t="shared" si="24"/>
        <v>10626401.224558776</v>
      </c>
      <c r="J139" s="2">
        <f t="shared" si="31"/>
        <v>8199492538.3017883</v>
      </c>
      <c r="K139" s="7">
        <f t="shared" si="25"/>
        <v>0</v>
      </c>
      <c r="L139" s="7">
        <f t="shared" si="26"/>
        <v>10626401.224558776</v>
      </c>
      <c r="M139" s="7">
        <f t="shared" si="27"/>
        <v>0</v>
      </c>
      <c r="N139" s="7">
        <f t="shared" si="28"/>
        <v>0</v>
      </c>
      <c r="O139" s="7">
        <f t="shared" si="29"/>
        <v>0</v>
      </c>
    </row>
    <row r="140" spans="1:15" x14ac:dyDescent="0.25">
      <c r="A140" s="1">
        <v>139</v>
      </c>
      <c r="C140" s="2">
        <f t="shared" si="22"/>
        <v>7142857.1428571427</v>
      </c>
      <c r="G140" s="2">
        <f t="shared" si="23"/>
        <v>7142857.1428571427</v>
      </c>
      <c r="H140" s="2">
        <f t="shared" si="30"/>
        <v>4742857142.8571501</v>
      </c>
      <c r="I140" s="6">
        <f t="shared" si="24"/>
        <v>10611443.280233797</v>
      </c>
      <c r="J140" s="2">
        <f t="shared" si="31"/>
        <v>8210103981.5820217</v>
      </c>
      <c r="K140" s="7">
        <f t="shared" si="25"/>
        <v>0</v>
      </c>
      <c r="L140" s="7">
        <f t="shared" si="26"/>
        <v>10611443.280233797</v>
      </c>
      <c r="M140" s="7">
        <f t="shared" si="27"/>
        <v>0</v>
      </c>
      <c r="N140" s="7">
        <f t="shared" si="28"/>
        <v>0</v>
      </c>
      <c r="O140" s="7">
        <f t="shared" si="29"/>
        <v>0</v>
      </c>
    </row>
    <row r="141" spans="1:15" x14ac:dyDescent="0.25">
      <c r="A141" s="1">
        <v>140</v>
      </c>
      <c r="C141" s="2">
        <f t="shared" si="22"/>
        <v>7142857.1428571427</v>
      </c>
      <c r="D141" s="2">
        <v>1000000000</v>
      </c>
      <c r="G141" s="2">
        <f t="shared" si="23"/>
        <v>1007142857.1428572</v>
      </c>
      <c r="H141" s="2">
        <f t="shared" si="30"/>
        <v>5750000000.0000076</v>
      </c>
      <c r="I141" s="6">
        <f t="shared" si="24"/>
        <v>1494107401.1343393</v>
      </c>
      <c r="J141" s="2">
        <f t="shared" si="31"/>
        <v>9704211382.716362</v>
      </c>
      <c r="K141" s="7">
        <f t="shared" si="25"/>
        <v>0</v>
      </c>
      <c r="L141" s="7">
        <f t="shared" si="26"/>
        <v>10596506.391023682</v>
      </c>
      <c r="M141" s="7">
        <f t="shared" si="27"/>
        <v>1483510894.7433155</v>
      </c>
      <c r="N141" s="7">
        <f t="shared" si="28"/>
        <v>0</v>
      </c>
      <c r="O141" s="7">
        <f t="shared" si="29"/>
        <v>0</v>
      </c>
    </row>
    <row r="142" spans="1:15" x14ac:dyDescent="0.25">
      <c r="A142" s="1">
        <v>141</v>
      </c>
      <c r="C142" s="2">
        <f t="shared" si="22"/>
        <v>7142857.1428571427</v>
      </c>
      <c r="G142" s="2">
        <f t="shared" si="23"/>
        <v>7142857.1428571427</v>
      </c>
      <c r="H142" s="2">
        <f t="shared" si="30"/>
        <v>5757142857.1428652</v>
      </c>
      <c r="I142" s="6">
        <f t="shared" si="24"/>
        <v>10581590.527290825</v>
      </c>
      <c r="J142" s="2">
        <f t="shared" si="31"/>
        <v>9714792973.2436523</v>
      </c>
      <c r="K142" s="7">
        <f t="shared" si="25"/>
        <v>0</v>
      </c>
      <c r="L142" s="7">
        <f t="shared" si="26"/>
        <v>10581590.527290825</v>
      </c>
      <c r="M142" s="7">
        <f t="shared" si="27"/>
        <v>0</v>
      </c>
      <c r="N142" s="7">
        <f t="shared" si="28"/>
        <v>0</v>
      </c>
      <c r="O142" s="7">
        <f t="shared" si="29"/>
        <v>0</v>
      </c>
    </row>
    <row r="143" spans="1:15" x14ac:dyDescent="0.25">
      <c r="A143" s="1">
        <v>142</v>
      </c>
      <c r="C143" s="2">
        <f t="shared" si="22"/>
        <v>7142857.1428571427</v>
      </c>
      <c r="G143" s="2">
        <f t="shared" si="23"/>
        <v>7142857.1428571427</v>
      </c>
      <c r="H143" s="2">
        <f t="shared" si="30"/>
        <v>5764285714.2857227</v>
      </c>
      <c r="I143" s="6">
        <f t="shared" si="24"/>
        <v>10566695.659439309</v>
      </c>
      <c r="J143" s="2">
        <f t="shared" si="31"/>
        <v>9725359668.9030914</v>
      </c>
      <c r="K143" s="7">
        <f t="shared" si="25"/>
        <v>0</v>
      </c>
      <c r="L143" s="7">
        <f t="shared" si="26"/>
        <v>10566695.659439309</v>
      </c>
      <c r="M143" s="7">
        <f t="shared" si="27"/>
        <v>0</v>
      </c>
      <c r="N143" s="7">
        <f t="shared" si="28"/>
        <v>0</v>
      </c>
      <c r="O143" s="7">
        <f t="shared" si="29"/>
        <v>0</v>
      </c>
    </row>
    <row r="144" spans="1:15" x14ac:dyDescent="0.25">
      <c r="A144" s="1">
        <v>143</v>
      </c>
      <c r="C144" s="2">
        <f t="shared" si="22"/>
        <v>7142857.1428571427</v>
      </c>
      <c r="G144" s="2">
        <f t="shared" si="23"/>
        <v>7142857.1428571427</v>
      </c>
      <c r="H144" s="2">
        <f t="shared" si="30"/>
        <v>5771428571.4285803</v>
      </c>
      <c r="I144" s="6">
        <f t="shared" si="24"/>
        <v>10551821.757914906</v>
      </c>
      <c r="J144" s="2">
        <f t="shared" si="31"/>
        <v>9735911490.6610069</v>
      </c>
      <c r="K144" s="7">
        <f t="shared" si="25"/>
        <v>0</v>
      </c>
      <c r="L144" s="7">
        <f t="shared" si="26"/>
        <v>10551821.757914906</v>
      </c>
      <c r="M144" s="7">
        <f t="shared" si="27"/>
        <v>0</v>
      </c>
      <c r="N144" s="7">
        <f t="shared" si="28"/>
        <v>0</v>
      </c>
      <c r="O144" s="7">
        <f t="shared" si="29"/>
        <v>0</v>
      </c>
    </row>
    <row r="145" spans="1:15" x14ac:dyDescent="0.25">
      <c r="A145" s="1">
        <v>144</v>
      </c>
      <c r="C145" s="2">
        <f t="shared" si="22"/>
        <v>7142857.1428571427</v>
      </c>
      <c r="G145" s="2">
        <f t="shared" si="23"/>
        <v>7142857.1428571427</v>
      </c>
      <c r="H145" s="2">
        <f t="shared" si="30"/>
        <v>5778571428.5714378</v>
      </c>
      <c r="I145" s="6">
        <f t="shared" si="24"/>
        <v>10536968.793204967</v>
      </c>
      <c r="J145" s="2">
        <f t="shared" si="31"/>
        <v>9746448459.4542122</v>
      </c>
      <c r="K145" s="7">
        <f t="shared" si="25"/>
        <v>0</v>
      </c>
      <c r="L145" s="7">
        <f t="shared" si="26"/>
        <v>10536968.793204967</v>
      </c>
      <c r="M145" s="7">
        <f t="shared" si="27"/>
        <v>0</v>
      </c>
      <c r="N145" s="7">
        <f t="shared" si="28"/>
        <v>0</v>
      </c>
      <c r="O145" s="7">
        <f t="shared" si="29"/>
        <v>0</v>
      </c>
    </row>
    <row r="146" spans="1:15" x14ac:dyDescent="0.25">
      <c r="A146" s="1">
        <v>145</v>
      </c>
      <c r="C146" s="2">
        <f t="shared" si="22"/>
        <v>7142857.1428571427</v>
      </c>
      <c r="G146" s="2">
        <f t="shared" si="23"/>
        <v>7142857.1428571427</v>
      </c>
      <c r="H146" s="2">
        <f t="shared" si="30"/>
        <v>5785714285.7142954</v>
      </c>
      <c r="I146" s="6">
        <f t="shared" si="24"/>
        <v>10522136.735838402</v>
      </c>
      <c r="J146" s="2">
        <f t="shared" si="31"/>
        <v>9756970596.1900501</v>
      </c>
      <c r="K146" s="7">
        <f t="shared" si="25"/>
        <v>0</v>
      </c>
      <c r="L146" s="7">
        <f t="shared" si="26"/>
        <v>10522136.735838402</v>
      </c>
      <c r="M146" s="7">
        <f t="shared" si="27"/>
        <v>0</v>
      </c>
      <c r="N146" s="7">
        <f t="shared" si="28"/>
        <v>0</v>
      </c>
      <c r="O146" s="7">
        <f t="shared" si="29"/>
        <v>0</v>
      </c>
    </row>
    <row r="147" spans="1:15" x14ac:dyDescent="0.25">
      <c r="A147" s="1">
        <v>146</v>
      </c>
      <c r="C147" s="2">
        <f t="shared" si="22"/>
        <v>7142857.1428571427</v>
      </c>
      <c r="G147" s="2">
        <f t="shared" si="23"/>
        <v>7142857.1428571427</v>
      </c>
      <c r="H147" s="2">
        <f t="shared" si="30"/>
        <v>5792857142.8571529</v>
      </c>
      <c r="I147" s="6">
        <f t="shared" si="24"/>
        <v>10507325.55638559</v>
      </c>
      <c r="J147" s="2">
        <f t="shared" si="31"/>
        <v>9767477921.7464352</v>
      </c>
      <c r="K147" s="7">
        <f t="shared" si="25"/>
        <v>0</v>
      </c>
      <c r="L147" s="7">
        <f t="shared" si="26"/>
        <v>10507325.55638559</v>
      </c>
      <c r="M147" s="7">
        <f t="shared" si="27"/>
        <v>0</v>
      </c>
      <c r="N147" s="7">
        <f t="shared" si="28"/>
        <v>0</v>
      </c>
      <c r="O147" s="7">
        <f t="shared" si="29"/>
        <v>0</v>
      </c>
    </row>
    <row r="148" spans="1:15" x14ac:dyDescent="0.25">
      <c r="A148" s="1">
        <v>147</v>
      </c>
      <c r="C148" s="2">
        <f t="shared" si="22"/>
        <v>7142857.1428571427</v>
      </c>
      <c r="G148" s="2">
        <f t="shared" si="23"/>
        <v>7142857.1428571427</v>
      </c>
      <c r="H148" s="2">
        <f t="shared" si="30"/>
        <v>5800000000.0000105</v>
      </c>
      <c r="I148" s="6">
        <f t="shared" si="24"/>
        <v>10492535.225458348</v>
      </c>
      <c r="J148" s="2">
        <f t="shared" si="31"/>
        <v>9777970456.9718933</v>
      </c>
      <c r="K148" s="7">
        <f t="shared" si="25"/>
        <v>0</v>
      </c>
      <c r="L148" s="7">
        <f t="shared" si="26"/>
        <v>10492535.225458348</v>
      </c>
      <c r="M148" s="7">
        <f t="shared" si="27"/>
        <v>0</v>
      </c>
      <c r="N148" s="7">
        <f t="shared" si="28"/>
        <v>0</v>
      </c>
      <c r="O148" s="7">
        <f t="shared" si="29"/>
        <v>0</v>
      </c>
    </row>
    <row r="149" spans="1:15" x14ac:dyDescent="0.25">
      <c r="A149" s="1">
        <v>148</v>
      </c>
      <c r="C149" s="2">
        <f t="shared" si="22"/>
        <v>7142857.1428571427</v>
      </c>
      <c r="G149" s="2">
        <f t="shared" si="23"/>
        <v>7142857.1428571427</v>
      </c>
      <c r="H149" s="2">
        <f t="shared" si="30"/>
        <v>5807142857.142868</v>
      </c>
      <c r="I149" s="6">
        <f t="shared" si="24"/>
        <v>10477765.713709859</v>
      </c>
      <c r="J149" s="2">
        <f t="shared" si="31"/>
        <v>9788448222.6856041</v>
      </c>
      <c r="K149" s="7">
        <f t="shared" si="25"/>
        <v>0</v>
      </c>
      <c r="L149" s="7">
        <f t="shared" si="26"/>
        <v>10477765.713709859</v>
      </c>
      <c r="M149" s="7">
        <f t="shared" si="27"/>
        <v>0</v>
      </c>
      <c r="N149" s="7">
        <f t="shared" si="28"/>
        <v>0</v>
      </c>
      <c r="O149" s="7">
        <f t="shared" si="29"/>
        <v>0</v>
      </c>
    </row>
    <row r="150" spans="1:15" x14ac:dyDescent="0.25">
      <c r="A150" s="1">
        <v>149</v>
      </c>
      <c r="C150" s="2">
        <f t="shared" si="22"/>
        <v>7142857.1428571427</v>
      </c>
      <c r="G150" s="2">
        <f t="shared" si="23"/>
        <v>7142857.1428571427</v>
      </c>
      <c r="H150" s="2">
        <f t="shared" si="30"/>
        <v>5814285714.2857256</v>
      </c>
      <c r="I150" s="6">
        <f t="shared" si="24"/>
        <v>10463016.991834607</v>
      </c>
      <c r="J150" s="2">
        <f t="shared" si="31"/>
        <v>9798911239.6774387</v>
      </c>
      <c r="K150" s="7">
        <f t="shared" si="25"/>
        <v>0</v>
      </c>
      <c r="L150" s="7">
        <f t="shared" si="26"/>
        <v>10463016.991834607</v>
      </c>
      <c r="M150" s="7">
        <f t="shared" si="27"/>
        <v>0</v>
      </c>
      <c r="N150" s="7">
        <f t="shared" si="28"/>
        <v>0</v>
      </c>
      <c r="O150" s="7">
        <f t="shared" si="29"/>
        <v>0</v>
      </c>
    </row>
    <row r="151" spans="1:15" x14ac:dyDescent="0.25">
      <c r="A151" s="1">
        <v>150</v>
      </c>
      <c r="C151" s="2">
        <f t="shared" si="22"/>
        <v>7142857.1428571427</v>
      </c>
      <c r="G151" s="2">
        <f t="shared" si="23"/>
        <v>7142857.1428571427</v>
      </c>
      <c r="H151" s="2">
        <f t="shared" si="30"/>
        <v>5821428571.4285831</v>
      </c>
      <c r="I151" s="6">
        <f t="shared" si="24"/>
        <v>10448289.030568331</v>
      </c>
      <c r="J151" s="2">
        <f t="shared" si="31"/>
        <v>9809359528.7080078</v>
      </c>
      <c r="K151" s="7">
        <f t="shared" si="25"/>
        <v>0</v>
      </c>
      <c r="L151" s="7">
        <f t="shared" si="26"/>
        <v>10448289.030568331</v>
      </c>
      <c r="M151" s="7">
        <f t="shared" si="27"/>
        <v>0</v>
      </c>
      <c r="N151" s="7">
        <f t="shared" si="28"/>
        <v>0</v>
      </c>
      <c r="O151" s="7">
        <f t="shared" si="29"/>
        <v>0</v>
      </c>
    </row>
    <row r="152" spans="1:15" x14ac:dyDescent="0.25">
      <c r="A152" s="1">
        <v>151</v>
      </c>
      <c r="C152" s="2">
        <f t="shared" si="22"/>
        <v>7142857.1428571427</v>
      </c>
      <c r="G152" s="2">
        <f t="shared" si="23"/>
        <v>7142857.1428571427</v>
      </c>
      <c r="H152" s="2">
        <f t="shared" si="30"/>
        <v>5828571428.5714407</v>
      </c>
      <c r="I152" s="6">
        <f t="shared" si="24"/>
        <v>10433581.800687972</v>
      </c>
      <c r="J152" s="2">
        <f t="shared" si="31"/>
        <v>9819793110.5086956</v>
      </c>
      <c r="K152" s="7">
        <f t="shared" si="25"/>
        <v>0</v>
      </c>
      <c r="L152" s="7">
        <f t="shared" si="26"/>
        <v>10433581.800687972</v>
      </c>
      <c r="M152" s="7">
        <f t="shared" si="27"/>
        <v>0</v>
      </c>
      <c r="N152" s="7">
        <f t="shared" si="28"/>
        <v>0</v>
      </c>
      <c r="O152" s="7">
        <f t="shared" si="29"/>
        <v>0</v>
      </c>
    </row>
    <row r="153" spans="1:15" x14ac:dyDescent="0.25">
      <c r="A153" s="1">
        <v>152</v>
      </c>
      <c r="C153" s="2">
        <f t="shared" si="22"/>
        <v>7142857.1428571427</v>
      </c>
      <c r="G153" s="2">
        <f t="shared" si="23"/>
        <v>7142857.1428571427</v>
      </c>
      <c r="H153" s="2">
        <f t="shared" si="30"/>
        <v>5835714285.7142982</v>
      </c>
      <c r="I153" s="6">
        <f t="shared" si="24"/>
        <v>10418895.273011588</v>
      </c>
      <c r="J153" s="2">
        <f t="shared" si="31"/>
        <v>9830212005.7817078</v>
      </c>
      <c r="K153" s="7">
        <f t="shared" si="25"/>
        <v>0</v>
      </c>
      <c r="L153" s="7">
        <f t="shared" si="26"/>
        <v>10418895.273011588</v>
      </c>
      <c r="M153" s="7">
        <f t="shared" si="27"/>
        <v>0</v>
      </c>
      <c r="N153" s="7">
        <f t="shared" si="28"/>
        <v>0</v>
      </c>
      <c r="O153" s="7">
        <f t="shared" si="29"/>
        <v>0</v>
      </c>
    </row>
    <row r="154" spans="1:15" x14ac:dyDescent="0.25">
      <c r="A154" s="1">
        <v>153</v>
      </c>
      <c r="C154" s="2">
        <f t="shared" si="22"/>
        <v>7142857.1428571427</v>
      </c>
      <c r="G154" s="2">
        <f t="shared" si="23"/>
        <v>7142857.1428571427</v>
      </c>
      <c r="H154" s="2">
        <f t="shared" si="30"/>
        <v>5842857142.8571558</v>
      </c>
      <c r="I154" s="6">
        <f t="shared" si="24"/>
        <v>10404229.418398334</v>
      </c>
      <c r="J154" s="2">
        <f t="shared" si="31"/>
        <v>9840616235.2001057</v>
      </c>
      <c r="K154" s="7">
        <f t="shared" si="25"/>
        <v>0</v>
      </c>
      <c r="L154" s="7">
        <f t="shared" si="26"/>
        <v>10404229.418398334</v>
      </c>
      <c r="M154" s="7">
        <f t="shared" si="27"/>
        <v>0</v>
      </c>
      <c r="N154" s="7">
        <f t="shared" si="28"/>
        <v>0</v>
      </c>
      <c r="O154" s="7">
        <f t="shared" si="29"/>
        <v>0</v>
      </c>
    </row>
    <row r="155" spans="1:15" x14ac:dyDescent="0.25">
      <c r="A155" s="1">
        <v>154</v>
      </c>
      <c r="C155" s="2">
        <f t="shared" si="22"/>
        <v>7142857.1428571427</v>
      </c>
      <c r="G155" s="2">
        <f t="shared" si="23"/>
        <v>7142857.1428571427</v>
      </c>
      <c r="H155" s="2">
        <f t="shared" si="30"/>
        <v>5850000000.0000134</v>
      </c>
      <c r="I155" s="6">
        <f t="shared" si="24"/>
        <v>10389584.207748367</v>
      </c>
      <c r="J155" s="2">
        <f t="shared" si="31"/>
        <v>9851005819.4078541</v>
      </c>
      <c r="K155" s="7">
        <f t="shared" si="25"/>
        <v>0</v>
      </c>
      <c r="L155" s="7">
        <f t="shared" si="26"/>
        <v>10389584.207748367</v>
      </c>
      <c r="M155" s="7">
        <f t="shared" si="27"/>
        <v>0</v>
      </c>
      <c r="N155" s="7">
        <f t="shared" si="28"/>
        <v>0</v>
      </c>
      <c r="O155" s="7">
        <f t="shared" si="29"/>
        <v>0</v>
      </c>
    </row>
    <row r="156" spans="1:15" x14ac:dyDescent="0.25">
      <c r="A156" s="1">
        <v>155</v>
      </c>
      <c r="C156" s="2">
        <f t="shared" si="22"/>
        <v>7142857.1428571427</v>
      </c>
      <c r="G156" s="2">
        <f t="shared" si="23"/>
        <v>7142857.1428571427</v>
      </c>
      <c r="H156" s="2">
        <f t="shared" si="30"/>
        <v>5857142857.1428709</v>
      </c>
      <c r="I156" s="6">
        <f t="shared" si="24"/>
        <v>10374959.612002816</v>
      </c>
      <c r="J156" s="2">
        <f t="shared" si="31"/>
        <v>9861380779.0198574</v>
      </c>
      <c r="K156" s="7">
        <f t="shared" si="25"/>
        <v>0</v>
      </c>
      <c r="L156" s="7">
        <f t="shared" si="26"/>
        <v>10374959.612002816</v>
      </c>
      <c r="M156" s="7">
        <f t="shared" si="27"/>
        <v>0</v>
      </c>
      <c r="N156" s="7">
        <f t="shared" si="28"/>
        <v>0</v>
      </c>
      <c r="O156" s="7">
        <f t="shared" si="29"/>
        <v>0</v>
      </c>
    </row>
    <row r="157" spans="1:15" x14ac:dyDescent="0.25">
      <c r="A157" s="1">
        <v>156</v>
      </c>
      <c r="C157" s="2">
        <f t="shared" si="22"/>
        <v>7142857.1428571427</v>
      </c>
      <c r="G157" s="2">
        <f t="shared" si="23"/>
        <v>7142857.1428571427</v>
      </c>
      <c r="H157" s="2">
        <f t="shared" si="30"/>
        <v>5864285714.2857285</v>
      </c>
      <c r="I157" s="6">
        <f t="shared" si="24"/>
        <v>10360355.60214371</v>
      </c>
      <c r="J157" s="2">
        <f t="shared" si="31"/>
        <v>9871741134.6220016</v>
      </c>
      <c r="K157" s="7">
        <f t="shared" si="25"/>
        <v>0</v>
      </c>
      <c r="L157" s="7">
        <f t="shared" si="26"/>
        <v>10360355.60214371</v>
      </c>
      <c r="M157" s="7">
        <f t="shared" si="27"/>
        <v>0</v>
      </c>
      <c r="N157" s="7">
        <f t="shared" si="28"/>
        <v>0</v>
      </c>
      <c r="O157" s="7">
        <f t="shared" si="29"/>
        <v>0</v>
      </c>
    </row>
    <row r="158" spans="1:15" x14ac:dyDescent="0.25">
      <c r="A158" s="1">
        <v>157</v>
      </c>
      <c r="C158" s="2">
        <f t="shared" si="22"/>
        <v>7142857.1428571427</v>
      </c>
      <c r="G158" s="2">
        <f t="shared" si="23"/>
        <v>7142857.1428571427</v>
      </c>
      <c r="H158" s="2">
        <f t="shared" si="30"/>
        <v>5871428571.428586</v>
      </c>
      <c r="I158" s="6">
        <f t="shared" si="24"/>
        <v>10345772.149193931</v>
      </c>
      <c r="J158" s="2">
        <f t="shared" si="31"/>
        <v>9882086906.7711964</v>
      </c>
      <c r="K158" s="7">
        <f t="shared" si="25"/>
        <v>0</v>
      </c>
      <c r="L158" s="7">
        <f t="shared" si="26"/>
        <v>10345772.149193931</v>
      </c>
      <c r="M158" s="7">
        <f t="shared" si="27"/>
        <v>0</v>
      </c>
      <c r="N158" s="7">
        <f t="shared" si="28"/>
        <v>0</v>
      </c>
      <c r="O158" s="7">
        <f t="shared" si="29"/>
        <v>0</v>
      </c>
    </row>
    <row r="159" spans="1:15" x14ac:dyDescent="0.25">
      <c r="A159" s="1">
        <v>158</v>
      </c>
      <c r="C159" s="2">
        <f t="shared" si="22"/>
        <v>7142857.1428571427</v>
      </c>
      <c r="G159" s="2">
        <f t="shared" si="23"/>
        <v>7142857.1428571427</v>
      </c>
      <c r="H159" s="2">
        <f t="shared" si="30"/>
        <v>5878571428.5714436</v>
      </c>
      <c r="I159" s="6">
        <f t="shared" si="24"/>
        <v>10331209.224217134</v>
      </c>
      <c r="J159" s="2">
        <f t="shared" si="31"/>
        <v>9892418115.9954128</v>
      </c>
      <c r="K159" s="7">
        <f t="shared" si="25"/>
        <v>0</v>
      </c>
      <c r="L159" s="7">
        <f t="shared" si="26"/>
        <v>10331209.224217134</v>
      </c>
      <c r="M159" s="7">
        <f t="shared" si="27"/>
        <v>0</v>
      </c>
      <c r="N159" s="7">
        <f t="shared" si="28"/>
        <v>0</v>
      </c>
      <c r="O159" s="7">
        <f t="shared" si="29"/>
        <v>0</v>
      </c>
    </row>
    <row r="160" spans="1:15" x14ac:dyDescent="0.25">
      <c r="A160" s="1">
        <v>159</v>
      </c>
      <c r="C160" s="2">
        <f t="shared" si="22"/>
        <v>7142857.1428571427</v>
      </c>
      <c r="G160" s="2">
        <f t="shared" si="23"/>
        <v>7142857.1428571427</v>
      </c>
      <c r="H160" s="2">
        <f t="shared" si="30"/>
        <v>5885714285.7143011</v>
      </c>
      <c r="I160" s="6">
        <f t="shared" si="24"/>
        <v>10316666.798317725</v>
      </c>
      <c r="J160" s="2">
        <f t="shared" si="31"/>
        <v>9902734782.7937298</v>
      </c>
      <c r="K160" s="7">
        <f t="shared" si="25"/>
        <v>0</v>
      </c>
      <c r="L160" s="7">
        <f t="shared" si="26"/>
        <v>10316666.798317725</v>
      </c>
      <c r="M160" s="7">
        <f t="shared" si="27"/>
        <v>0</v>
      </c>
      <c r="N160" s="7">
        <f t="shared" si="28"/>
        <v>0</v>
      </c>
      <c r="O160" s="7">
        <f t="shared" si="29"/>
        <v>0</v>
      </c>
    </row>
    <row r="161" spans="1:15" x14ac:dyDescent="0.25">
      <c r="A161" s="1">
        <v>160</v>
      </c>
      <c r="C161" s="2">
        <f t="shared" si="22"/>
        <v>7142857.1428571427</v>
      </c>
      <c r="G161" s="2">
        <f t="shared" si="23"/>
        <v>7142857.1428571427</v>
      </c>
      <c r="H161" s="2">
        <f t="shared" si="30"/>
        <v>5892857142.8571587</v>
      </c>
      <c r="I161" s="6">
        <f t="shared" si="24"/>
        <v>10302144.842640763</v>
      </c>
      <c r="J161" s="2">
        <f t="shared" si="31"/>
        <v>9913036927.6363697</v>
      </c>
      <c r="K161" s="7">
        <f t="shared" si="25"/>
        <v>0</v>
      </c>
      <c r="L161" s="7">
        <f t="shared" si="26"/>
        <v>10302144.842640763</v>
      </c>
      <c r="M161" s="7">
        <f t="shared" si="27"/>
        <v>0</v>
      </c>
      <c r="N161" s="7">
        <f t="shared" si="28"/>
        <v>0</v>
      </c>
      <c r="O161" s="7">
        <f t="shared" si="29"/>
        <v>0</v>
      </c>
    </row>
    <row r="162" spans="1:15" x14ac:dyDescent="0.25">
      <c r="A162" s="1">
        <v>161</v>
      </c>
      <c r="C162" s="2">
        <f t="shared" si="22"/>
        <v>7142857.1428571427</v>
      </c>
      <c r="G162" s="2">
        <f t="shared" si="23"/>
        <v>7142857.1428571427</v>
      </c>
      <c r="H162" s="2">
        <f t="shared" si="30"/>
        <v>5900000000.0000162</v>
      </c>
      <c r="I162" s="6">
        <f t="shared" si="24"/>
        <v>10287643.328371949</v>
      </c>
      <c r="J162" s="2">
        <f t="shared" si="31"/>
        <v>9923324570.9647408</v>
      </c>
      <c r="K162" s="7">
        <f t="shared" si="25"/>
        <v>0</v>
      </c>
      <c r="L162" s="7">
        <f t="shared" si="26"/>
        <v>10287643.328371949</v>
      </c>
      <c r="M162" s="7">
        <f t="shared" si="27"/>
        <v>0</v>
      </c>
      <c r="N162" s="7">
        <f t="shared" si="28"/>
        <v>0</v>
      </c>
      <c r="O162" s="7">
        <f t="shared" si="29"/>
        <v>0</v>
      </c>
    </row>
    <row r="163" spans="1:15" x14ac:dyDescent="0.25">
      <c r="A163" s="1">
        <v>162</v>
      </c>
      <c r="C163" s="2">
        <f t="shared" si="22"/>
        <v>7142857.1428571427</v>
      </c>
      <c r="G163" s="2">
        <f t="shared" si="23"/>
        <v>7142857.1428571427</v>
      </c>
      <c r="H163" s="2">
        <f t="shared" si="30"/>
        <v>5907142857.1428738</v>
      </c>
      <c r="I163" s="6">
        <f t="shared" si="24"/>
        <v>10273162.226737522</v>
      </c>
      <c r="J163" s="2">
        <f t="shared" si="31"/>
        <v>9933597733.1914787</v>
      </c>
      <c r="K163" s="7">
        <f t="shared" si="25"/>
        <v>0</v>
      </c>
      <c r="L163" s="7">
        <f t="shared" si="26"/>
        <v>10273162.226737522</v>
      </c>
      <c r="M163" s="7">
        <f t="shared" si="27"/>
        <v>0</v>
      </c>
      <c r="N163" s="7">
        <f t="shared" si="28"/>
        <v>0</v>
      </c>
      <c r="O163" s="7">
        <f t="shared" si="29"/>
        <v>0</v>
      </c>
    </row>
    <row r="164" spans="1:15" x14ac:dyDescent="0.25">
      <c r="A164" s="1">
        <v>163</v>
      </c>
      <c r="C164" s="2">
        <f t="shared" si="22"/>
        <v>7142857.1428571427</v>
      </c>
      <c r="G164" s="2">
        <f t="shared" si="23"/>
        <v>7142857.1428571427</v>
      </c>
      <c r="H164" s="2">
        <f t="shared" si="30"/>
        <v>5914285714.2857313</v>
      </c>
      <c r="I164" s="6">
        <f t="shared" si="24"/>
        <v>10258701.509004232</v>
      </c>
      <c r="J164" s="2">
        <f t="shared" si="31"/>
        <v>9943856434.7004833</v>
      </c>
      <c r="K164" s="7">
        <f t="shared" si="25"/>
        <v>0</v>
      </c>
      <c r="L164" s="7">
        <f t="shared" si="26"/>
        <v>10258701.509004232</v>
      </c>
      <c r="M164" s="7">
        <f t="shared" si="27"/>
        <v>0</v>
      </c>
      <c r="N164" s="7">
        <f t="shared" si="28"/>
        <v>0</v>
      </c>
      <c r="O164" s="7">
        <f t="shared" si="29"/>
        <v>0</v>
      </c>
    </row>
    <row r="165" spans="1:15" x14ac:dyDescent="0.25">
      <c r="A165" s="1">
        <v>164</v>
      </c>
      <c r="C165" s="2">
        <f t="shared" si="22"/>
        <v>7142857.1428571427</v>
      </c>
      <c r="G165" s="2">
        <f t="shared" si="23"/>
        <v>7142857.1428571427</v>
      </c>
      <c r="H165" s="2">
        <f t="shared" si="30"/>
        <v>5921428571.4285889</v>
      </c>
      <c r="I165" s="6">
        <f t="shared" si="24"/>
        <v>10244261.146479273</v>
      </c>
      <c r="J165" s="2">
        <f t="shared" si="31"/>
        <v>9954100695.846962</v>
      </c>
      <c r="K165" s="7">
        <f t="shared" si="25"/>
        <v>0</v>
      </c>
      <c r="L165" s="7">
        <f t="shared" si="26"/>
        <v>10244261.146479273</v>
      </c>
      <c r="M165" s="7">
        <f t="shared" si="27"/>
        <v>0</v>
      </c>
      <c r="N165" s="7">
        <f t="shared" si="28"/>
        <v>0</v>
      </c>
      <c r="O165" s="7">
        <f t="shared" si="29"/>
        <v>0</v>
      </c>
    </row>
    <row r="166" spans="1:15" x14ac:dyDescent="0.25">
      <c r="A166" s="1">
        <v>165</v>
      </c>
      <c r="C166" s="2">
        <f t="shared" si="22"/>
        <v>7142857.1428571427</v>
      </c>
      <c r="G166" s="2">
        <f t="shared" si="23"/>
        <v>7142857.1428571427</v>
      </c>
      <c r="H166" s="2">
        <f t="shared" si="30"/>
        <v>5928571428.5714464</v>
      </c>
      <c r="I166" s="6">
        <f t="shared" si="24"/>
        <v>10229841.110510234</v>
      </c>
      <c r="J166" s="2">
        <f t="shared" si="31"/>
        <v>9964330536.9574718</v>
      </c>
      <c r="K166" s="7">
        <f t="shared" si="25"/>
        <v>0</v>
      </c>
      <c r="L166" s="7">
        <f t="shared" si="26"/>
        <v>10229841.110510234</v>
      </c>
      <c r="M166" s="7">
        <f t="shared" si="27"/>
        <v>0</v>
      </c>
      <c r="N166" s="7">
        <f t="shared" si="28"/>
        <v>0</v>
      </c>
      <c r="O166" s="7">
        <f t="shared" si="29"/>
        <v>0</v>
      </c>
    </row>
    <row r="167" spans="1:15" x14ac:dyDescent="0.25">
      <c r="A167" s="1">
        <v>166</v>
      </c>
      <c r="C167" s="2">
        <f t="shared" si="22"/>
        <v>7142857.1428571427</v>
      </c>
      <c r="G167" s="2">
        <f t="shared" si="23"/>
        <v>7142857.1428571427</v>
      </c>
      <c r="H167" s="2">
        <f t="shared" si="30"/>
        <v>5935714285.714304</v>
      </c>
      <c r="I167" s="6">
        <f t="shared" si="24"/>
        <v>10215441.372485025</v>
      </c>
      <c r="J167" s="2">
        <f t="shared" si="31"/>
        <v>9974545978.3299561</v>
      </c>
      <c r="K167" s="7">
        <f t="shared" si="25"/>
        <v>0</v>
      </c>
      <c r="L167" s="7">
        <f t="shared" si="26"/>
        <v>10215441.372485025</v>
      </c>
      <c r="M167" s="7">
        <f t="shared" si="27"/>
        <v>0</v>
      </c>
      <c r="N167" s="7">
        <f t="shared" si="28"/>
        <v>0</v>
      </c>
      <c r="O167" s="7">
        <f t="shared" si="29"/>
        <v>0</v>
      </c>
    </row>
    <row r="168" spans="1:15" x14ac:dyDescent="0.25">
      <c r="A168" s="1">
        <v>167</v>
      </c>
      <c r="C168" s="2">
        <f t="shared" si="22"/>
        <v>7142857.1428571427</v>
      </c>
      <c r="G168" s="2">
        <f t="shared" si="23"/>
        <v>7142857.1428571427</v>
      </c>
      <c r="H168" s="2">
        <f t="shared" si="30"/>
        <v>5942857142.8571615</v>
      </c>
      <c r="I168" s="6">
        <f t="shared" si="24"/>
        <v>10201061.903831841</v>
      </c>
      <c r="J168" s="2">
        <f t="shared" si="31"/>
        <v>9984747040.2337875</v>
      </c>
      <c r="K168" s="7">
        <f t="shared" si="25"/>
        <v>0</v>
      </c>
      <c r="L168" s="7">
        <f t="shared" si="26"/>
        <v>10201061.903831841</v>
      </c>
      <c r="M168" s="7">
        <f t="shared" si="27"/>
        <v>0</v>
      </c>
      <c r="N168" s="7">
        <f t="shared" si="28"/>
        <v>0</v>
      </c>
      <c r="O168" s="7">
        <f t="shared" si="29"/>
        <v>0</v>
      </c>
    </row>
    <row r="169" spans="1:15" x14ac:dyDescent="0.25">
      <c r="A169" s="1">
        <v>168</v>
      </c>
      <c r="C169" s="2">
        <f t="shared" si="22"/>
        <v>7142857.1428571427</v>
      </c>
      <c r="G169" s="2">
        <f t="shared" si="23"/>
        <v>7142857.1428571427</v>
      </c>
      <c r="H169" s="2">
        <f t="shared" si="30"/>
        <v>5950000000.0000191</v>
      </c>
      <c r="I169" s="6">
        <f t="shared" si="24"/>
        <v>10186702.67601908</v>
      </c>
      <c r="J169" s="2">
        <f t="shared" si="31"/>
        <v>9994933742.9098072</v>
      </c>
      <c r="K169" s="7">
        <f t="shared" si="25"/>
        <v>0</v>
      </c>
      <c r="L169" s="7">
        <f t="shared" si="26"/>
        <v>10186702.67601908</v>
      </c>
      <c r="M169" s="7">
        <f t="shared" si="27"/>
        <v>0</v>
      </c>
      <c r="N169" s="7">
        <f t="shared" si="28"/>
        <v>0</v>
      </c>
      <c r="O169" s="7">
        <f t="shared" si="29"/>
        <v>0</v>
      </c>
    </row>
    <row r="170" spans="1:15" x14ac:dyDescent="0.25">
      <c r="A170" s="1">
        <v>169</v>
      </c>
      <c r="C170" s="2">
        <f t="shared" si="22"/>
        <v>7142857.1428571427</v>
      </c>
      <c r="G170" s="2">
        <f t="shared" si="23"/>
        <v>7142857.1428571427</v>
      </c>
      <c r="H170" s="2">
        <f t="shared" si="30"/>
        <v>5957142857.1428766</v>
      </c>
      <c r="I170" s="6">
        <f t="shared" si="24"/>
        <v>10172363.660555327</v>
      </c>
      <c r="J170" s="2">
        <f t="shared" si="31"/>
        <v>10005106106.570362</v>
      </c>
      <c r="K170" s="7">
        <f t="shared" si="25"/>
        <v>0</v>
      </c>
      <c r="L170" s="7">
        <f t="shared" si="26"/>
        <v>10172363.660555327</v>
      </c>
      <c r="M170" s="7">
        <f t="shared" si="27"/>
        <v>0</v>
      </c>
      <c r="N170" s="7">
        <f t="shared" si="28"/>
        <v>0</v>
      </c>
      <c r="O170" s="7">
        <f t="shared" si="29"/>
        <v>0</v>
      </c>
    </row>
    <row r="171" spans="1:15" x14ac:dyDescent="0.25">
      <c r="A171" s="1">
        <v>170</v>
      </c>
      <c r="C171" s="2">
        <f t="shared" si="22"/>
        <v>7142857.1428571427</v>
      </c>
      <c r="G171" s="2">
        <f t="shared" si="23"/>
        <v>7142857.1428571427</v>
      </c>
      <c r="H171" s="2">
        <f t="shared" si="30"/>
        <v>5964285714.2857342</v>
      </c>
      <c r="I171" s="6">
        <f t="shared" si="24"/>
        <v>10158044.828989249</v>
      </c>
      <c r="J171" s="2">
        <f t="shared" si="31"/>
        <v>10015264151.399351</v>
      </c>
      <c r="K171" s="7">
        <f t="shared" si="25"/>
        <v>0</v>
      </c>
      <c r="L171" s="7">
        <f t="shared" si="26"/>
        <v>10158044.828989249</v>
      </c>
      <c r="M171" s="7">
        <f t="shared" si="27"/>
        <v>0</v>
      </c>
      <c r="N171" s="7">
        <f t="shared" si="28"/>
        <v>0</v>
      </c>
      <c r="O171" s="7">
        <f t="shared" si="29"/>
        <v>0</v>
      </c>
    </row>
    <row r="172" spans="1:15" x14ac:dyDescent="0.25">
      <c r="A172" s="1">
        <v>171</v>
      </c>
      <c r="C172" s="2">
        <f t="shared" si="22"/>
        <v>7142857.1428571427</v>
      </c>
      <c r="G172" s="2">
        <f t="shared" si="23"/>
        <v>7142857.1428571427</v>
      </c>
      <c r="H172" s="2">
        <f t="shared" si="30"/>
        <v>5971428571.4285917</v>
      </c>
      <c r="I172" s="6">
        <f t="shared" si="24"/>
        <v>10143746.152909568</v>
      </c>
      <c r="J172" s="2">
        <f t="shared" si="31"/>
        <v>10025407897.552261</v>
      </c>
      <c r="K172" s="7">
        <f t="shared" si="25"/>
        <v>0</v>
      </c>
      <c r="L172" s="7">
        <f t="shared" si="26"/>
        <v>10143746.152909568</v>
      </c>
      <c r="M172" s="7">
        <f t="shared" si="27"/>
        <v>0</v>
      </c>
      <c r="N172" s="7">
        <f t="shared" si="28"/>
        <v>0</v>
      </c>
      <c r="O172" s="7">
        <f t="shared" si="29"/>
        <v>0</v>
      </c>
    </row>
    <row r="173" spans="1:15" x14ac:dyDescent="0.25">
      <c r="A173" s="1">
        <v>172</v>
      </c>
      <c r="C173" s="2">
        <f t="shared" si="22"/>
        <v>7142857.1428571427</v>
      </c>
      <c r="G173" s="2">
        <f t="shared" si="23"/>
        <v>7142857.1428571427</v>
      </c>
      <c r="H173" s="2">
        <f t="shared" si="30"/>
        <v>5978571428.5714493</v>
      </c>
      <c r="I173" s="6">
        <f t="shared" si="24"/>
        <v>10129467.603945004</v>
      </c>
      <c r="J173" s="2">
        <f t="shared" si="31"/>
        <v>10035537365.156206</v>
      </c>
      <c r="K173" s="7">
        <f t="shared" si="25"/>
        <v>0</v>
      </c>
      <c r="L173" s="7">
        <f t="shared" si="26"/>
        <v>10129467.603945004</v>
      </c>
      <c r="M173" s="7">
        <f t="shared" si="27"/>
        <v>0</v>
      </c>
      <c r="N173" s="7">
        <f t="shared" si="28"/>
        <v>0</v>
      </c>
      <c r="O173" s="7">
        <f t="shared" si="29"/>
        <v>0</v>
      </c>
    </row>
    <row r="174" spans="1:15" x14ac:dyDescent="0.25">
      <c r="A174" s="1">
        <v>173</v>
      </c>
      <c r="C174" s="2">
        <f t="shared" si="22"/>
        <v>7142857.1428571427</v>
      </c>
      <c r="G174" s="2">
        <f t="shared" si="23"/>
        <v>7142857.1428571427</v>
      </c>
      <c r="H174" s="2">
        <f t="shared" si="30"/>
        <v>5985714285.7143068</v>
      </c>
      <c r="I174" s="6">
        <f t="shared" si="24"/>
        <v>10115209.153764213</v>
      </c>
      <c r="J174" s="2">
        <f t="shared" si="31"/>
        <v>10045652574.309971</v>
      </c>
      <c r="K174" s="7">
        <f t="shared" si="25"/>
        <v>0</v>
      </c>
      <c r="L174" s="7">
        <f t="shared" si="26"/>
        <v>10115209.153764213</v>
      </c>
      <c r="M174" s="7">
        <f t="shared" si="27"/>
        <v>0</v>
      </c>
      <c r="N174" s="7">
        <f t="shared" si="28"/>
        <v>0</v>
      </c>
      <c r="O174" s="7">
        <f t="shared" si="29"/>
        <v>0</v>
      </c>
    </row>
    <row r="175" spans="1:15" x14ac:dyDescent="0.25">
      <c r="A175" s="1">
        <v>174</v>
      </c>
      <c r="C175" s="2">
        <f t="shared" si="22"/>
        <v>7142857.1428571427</v>
      </c>
      <c r="G175" s="2">
        <f t="shared" si="23"/>
        <v>7142857.1428571427</v>
      </c>
      <c r="H175" s="2">
        <f t="shared" si="30"/>
        <v>5992857142.8571644</v>
      </c>
      <c r="I175" s="6">
        <f t="shared" si="24"/>
        <v>10100970.774075715</v>
      </c>
      <c r="J175" s="2">
        <f t="shared" si="31"/>
        <v>10055753545.084047</v>
      </c>
      <c r="K175" s="7">
        <f t="shared" si="25"/>
        <v>0</v>
      </c>
      <c r="L175" s="7">
        <f t="shared" si="26"/>
        <v>10100970.774075715</v>
      </c>
      <c r="M175" s="7">
        <f t="shared" si="27"/>
        <v>0</v>
      </c>
      <c r="N175" s="7">
        <f t="shared" si="28"/>
        <v>0</v>
      </c>
      <c r="O175" s="7">
        <f t="shared" si="29"/>
        <v>0</v>
      </c>
    </row>
    <row r="176" spans="1:15" x14ac:dyDescent="0.25">
      <c r="A176" s="1">
        <v>175</v>
      </c>
      <c r="C176" s="2">
        <f t="shared" si="22"/>
        <v>7142857.1428571427</v>
      </c>
      <c r="G176" s="2">
        <f t="shared" si="23"/>
        <v>7142857.1428571427</v>
      </c>
      <c r="H176" s="2">
        <f t="shared" si="30"/>
        <v>6000000000.0000219</v>
      </c>
      <c r="I176" s="6">
        <f t="shared" si="24"/>
        <v>10086752.436627882</v>
      </c>
      <c r="J176" s="2">
        <f t="shared" si="31"/>
        <v>10065840297.520676</v>
      </c>
      <c r="K176" s="7">
        <f t="shared" si="25"/>
        <v>0</v>
      </c>
      <c r="L176" s="7">
        <f t="shared" si="26"/>
        <v>10086752.436627882</v>
      </c>
      <c r="M176" s="7">
        <f t="shared" si="27"/>
        <v>0</v>
      </c>
      <c r="N176" s="7">
        <f t="shared" si="28"/>
        <v>0</v>
      </c>
      <c r="O176" s="7">
        <f t="shared" si="29"/>
        <v>0</v>
      </c>
    </row>
    <row r="177" spans="1:15" x14ac:dyDescent="0.25">
      <c r="A177" s="1">
        <v>176</v>
      </c>
      <c r="C177" s="2">
        <f t="shared" si="22"/>
        <v>7142857.1428571427</v>
      </c>
      <c r="G177" s="2">
        <f t="shared" si="23"/>
        <v>7142857.1428571427</v>
      </c>
      <c r="H177" s="2">
        <f t="shared" si="30"/>
        <v>6007142857.1428795</v>
      </c>
      <c r="I177" s="6">
        <f t="shared" si="24"/>
        <v>10072554.113208823</v>
      </c>
      <c r="J177" s="2">
        <f t="shared" si="31"/>
        <v>10075912851.633884</v>
      </c>
      <c r="K177" s="7">
        <f t="shared" si="25"/>
        <v>0</v>
      </c>
      <c r="L177" s="7">
        <f t="shared" si="26"/>
        <v>10072554.113208823</v>
      </c>
      <c r="M177" s="7">
        <f t="shared" si="27"/>
        <v>0</v>
      </c>
      <c r="N177" s="7">
        <f t="shared" si="28"/>
        <v>0</v>
      </c>
      <c r="O177" s="7">
        <f t="shared" si="29"/>
        <v>0</v>
      </c>
    </row>
    <row r="178" spans="1:15" x14ac:dyDescent="0.25">
      <c r="A178" s="1">
        <v>177</v>
      </c>
      <c r="C178" s="2">
        <f t="shared" si="22"/>
        <v>7142857.1428571427</v>
      </c>
      <c r="G178" s="2">
        <f t="shared" si="23"/>
        <v>7142857.1428571427</v>
      </c>
      <c r="H178" s="2">
        <f t="shared" si="30"/>
        <v>6014285714.285737</v>
      </c>
      <c r="I178" s="6">
        <f t="shared" si="24"/>
        <v>10058375.775646385</v>
      </c>
      <c r="J178" s="2">
        <f t="shared" si="31"/>
        <v>10085971227.409531</v>
      </c>
      <c r="K178" s="7">
        <f t="shared" si="25"/>
        <v>0</v>
      </c>
      <c r="L178" s="7">
        <f t="shared" si="26"/>
        <v>10058375.775646385</v>
      </c>
      <c r="M178" s="7">
        <f t="shared" si="27"/>
        <v>0</v>
      </c>
      <c r="N178" s="7">
        <f t="shared" si="28"/>
        <v>0</v>
      </c>
      <c r="O178" s="7">
        <f t="shared" si="29"/>
        <v>0</v>
      </c>
    </row>
    <row r="179" spans="1:15" x14ac:dyDescent="0.25">
      <c r="A179" s="1">
        <v>178</v>
      </c>
      <c r="C179" s="2">
        <f t="shared" si="22"/>
        <v>7142857.1428571427</v>
      </c>
      <c r="G179" s="2">
        <f t="shared" si="23"/>
        <v>7142857.1428571427</v>
      </c>
      <c r="H179" s="2">
        <f t="shared" si="30"/>
        <v>6021428571.4285946</v>
      </c>
      <c r="I179" s="6">
        <f t="shared" si="24"/>
        <v>10044217.395808049</v>
      </c>
      <c r="J179" s="2">
        <f t="shared" si="31"/>
        <v>10096015444.805338</v>
      </c>
      <c r="K179" s="7">
        <f t="shared" si="25"/>
        <v>0</v>
      </c>
      <c r="L179" s="7">
        <f t="shared" si="26"/>
        <v>10044217.395808049</v>
      </c>
      <c r="M179" s="7">
        <f t="shared" si="27"/>
        <v>0</v>
      </c>
      <c r="N179" s="7">
        <f t="shared" si="28"/>
        <v>0</v>
      </c>
      <c r="O179" s="7">
        <f t="shared" si="29"/>
        <v>0</v>
      </c>
    </row>
    <row r="180" spans="1:15" x14ac:dyDescent="0.25">
      <c r="A180" s="1">
        <v>179</v>
      </c>
      <c r="C180" s="2">
        <f t="shared" si="22"/>
        <v>7142857.1428571427</v>
      </c>
      <c r="G180" s="2">
        <f t="shared" si="23"/>
        <v>7142857.1428571427</v>
      </c>
      <c r="H180" s="2">
        <f t="shared" si="30"/>
        <v>6028571428.5714521</v>
      </c>
      <c r="I180" s="6">
        <f t="shared" si="24"/>
        <v>10030078.945600912</v>
      </c>
      <c r="J180" s="2">
        <f t="shared" si="31"/>
        <v>10106045523.750938</v>
      </c>
      <c r="K180" s="7">
        <f t="shared" si="25"/>
        <v>0</v>
      </c>
      <c r="L180" s="7">
        <f t="shared" si="26"/>
        <v>10030078.945600912</v>
      </c>
      <c r="M180" s="7">
        <f t="shared" si="27"/>
        <v>0</v>
      </c>
      <c r="N180" s="7">
        <f t="shared" si="28"/>
        <v>0</v>
      </c>
      <c r="O180" s="7">
        <f t="shared" si="29"/>
        <v>0</v>
      </c>
    </row>
    <row r="181" spans="1:15" x14ac:dyDescent="0.25">
      <c r="A181" s="1">
        <v>180</v>
      </c>
      <c r="C181" s="2">
        <f t="shared" si="22"/>
        <v>7142857.1428571427</v>
      </c>
      <c r="G181" s="2">
        <f t="shared" si="23"/>
        <v>7142857.1428571427</v>
      </c>
      <c r="H181" s="2">
        <f t="shared" si="30"/>
        <v>6035714285.7143097</v>
      </c>
      <c r="I181" s="6">
        <f t="shared" si="24"/>
        <v>10015960.396971606</v>
      </c>
      <c r="J181" s="2">
        <f t="shared" si="31"/>
        <v>10116061484.147909</v>
      </c>
      <c r="K181" s="7">
        <f t="shared" si="25"/>
        <v>0</v>
      </c>
      <c r="L181" s="7">
        <f t="shared" si="26"/>
        <v>10015960.396971606</v>
      </c>
      <c r="M181" s="7">
        <f t="shared" si="27"/>
        <v>0</v>
      </c>
      <c r="N181" s="7">
        <f t="shared" si="28"/>
        <v>0</v>
      </c>
      <c r="O181" s="7">
        <f t="shared" si="29"/>
        <v>0</v>
      </c>
    </row>
    <row r="182" spans="1:15" x14ac:dyDescent="0.25">
      <c r="A182" s="1">
        <v>181</v>
      </c>
      <c r="C182" s="2">
        <f t="shared" si="22"/>
        <v>7142857.1428571427</v>
      </c>
      <c r="G182" s="2">
        <f t="shared" si="23"/>
        <v>7142857.1428571427</v>
      </c>
      <c r="H182" s="2">
        <f t="shared" si="30"/>
        <v>6042857142.8571672</v>
      </c>
      <c r="I182" s="6">
        <f t="shared" si="24"/>
        <v>10001861.721906254</v>
      </c>
      <c r="J182" s="2">
        <f t="shared" si="31"/>
        <v>10126063345.869816</v>
      </c>
      <c r="K182" s="7">
        <f t="shared" si="25"/>
        <v>0</v>
      </c>
      <c r="L182" s="7">
        <f t="shared" si="26"/>
        <v>10001861.721906254</v>
      </c>
      <c r="M182" s="7">
        <f t="shared" si="27"/>
        <v>0</v>
      </c>
      <c r="N182" s="7">
        <f t="shared" si="28"/>
        <v>0</v>
      </c>
      <c r="O182" s="7">
        <f t="shared" si="29"/>
        <v>0</v>
      </c>
    </row>
    <row r="183" spans="1:15" x14ac:dyDescent="0.25">
      <c r="A183" s="1">
        <v>182</v>
      </c>
      <c r="C183" s="2">
        <f t="shared" si="22"/>
        <v>7142857.1428571427</v>
      </c>
      <c r="G183" s="2">
        <f t="shared" si="23"/>
        <v>7142857.1428571427</v>
      </c>
      <c r="H183" s="2">
        <f t="shared" si="30"/>
        <v>6050000000.0000248</v>
      </c>
      <c r="I183" s="6">
        <f t="shared" si="24"/>
        <v>9987782.8924304117</v>
      </c>
      <c r="J183" s="2">
        <f t="shared" si="31"/>
        <v>10136051128.762247</v>
      </c>
      <c r="K183" s="7">
        <f t="shared" si="25"/>
        <v>0</v>
      </c>
      <c r="L183" s="7">
        <f t="shared" si="26"/>
        <v>9987782.8924304117</v>
      </c>
      <c r="M183" s="7">
        <f t="shared" si="27"/>
        <v>0</v>
      </c>
      <c r="N183" s="7">
        <f t="shared" si="28"/>
        <v>0</v>
      </c>
      <c r="O183" s="7">
        <f t="shared" si="29"/>
        <v>0</v>
      </c>
    </row>
    <row r="184" spans="1:15" x14ac:dyDescent="0.25">
      <c r="A184" s="1">
        <v>183</v>
      </c>
      <c r="C184" s="2">
        <f t="shared" si="22"/>
        <v>7142857.1428571427</v>
      </c>
      <c r="G184" s="2">
        <f t="shared" si="23"/>
        <v>7142857.1428571427</v>
      </c>
      <c r="H184" s="2">
        <f t="shared" si="30"/>
        <v>6057142857.1428823</v>
      </c>
      <c r="I184" s="6">
        <f t="shared" si="24"/>
        <v>9973723.8806090187</v>
      </c>
      <c r="J184" s="2">
        <f t="shared" si="31"/>
        <v>10146024852.642857</v>
      </c>
      <c r="K184" s="7">
        <f t="shared" si="25"/>
        <v>0</v>
      </c>
      <c r="L184" s="7">
        <f t="shared" si="26"/>
        <v>9973723.8806090187</v>
      </c>
      <c r="M184" s="7">
        <f t="shared" si="27"/>
        <v>0</v>
      </c>
      <c r="N184" s="7">
        <f t="shared" si="28"/>
        <v>0</v>
      </c>
      <c r="O184" s="7">
        <f t="shared" si="29"/>
        <v>0</v>
      </c>
    </row>
    <row r="185" spans="1:15" x14ac:dyDescent="0.25">
      <c r="A185" s="1">
        <v>184</v>
      </c>
      <c r="C185" s="2">
        <f t="shared" si="22"/>
        <v>7142857.1428571427</v>
      </c>
      <c r="G185" s="2">
        <f t="shared" si="23"/>
        <v>7142857.1428571427</v>
      </c>
      <c r="H185" s="2">
        <f t="shared" si="30"/>
        <v>6064285714.2857399</v>
      </c>
      <c r="I185" s="6">
        <f t="shared" si="24"/>
        <v>9959684.6585463192</v>
      </c>
      <c r="J185" s="2">
        <f t="shared" si="31"/>
        <v>10155984537.301403</v>
      </c>
      <c r="K185" s="7">
        <f t="shared" si="25"/>
        <v>0</v>
      </c>
      <c r="L185" s="7">
        <f t="shared" si="26"/>
        <v>9959684.6585463192</v>
      </c>
      <c r="M185" s="7">
        <f t="shared" si="27"/>
        <v>0</v>
      </c>
      <c r="N185" s="7">
        <f t="shared" si="28"/>
        <v>0</v>
      </c>
      <c r="O185" s="7">
        <f t="shared" si="29"/>
        <v>0</v>
      </c>
    </row>
    <row r="186" spans="1:15" x14ac:dyDescent="0.25">
      <c r="A186" s="1">
        <v>185</v>
      </c>
      <c r="C186" s="2">
        <f t="shared" si="22"/>
        <v>7142857.1428571427</v>
      </c>
      <c r="G186" s="2">
        <f t="shared" si="23"/>
        <v>7142857.1428571427</v>
      </c>
      <c r="H186" s="2">
        <f t="shared" si="30"/>
        <v>6071428571.4285975</v>
      </c>
      <c r="I186" s="6">
        <f t="shared" si="24"/>
        <v>9945665.1983858515</v>
      </c>
      <c r="J186" s="2">
        <f t="shared" si="31"/>
        <v>10165930202.499788</v>
      </c>
      <c r="K186" s="7">
        <f t="shared" si="25"/>
        <v>0</v>
      </c>
      <c r="L186" s="7">
        <f t="shared" si="26"/>
        <v>9945665.1983858515</v>
      </c>
      <c r="M186" s="7">
        <f t="shared" si="27"/>
        <v>0</v>
      </c>
      <c r="N186" s="7">
        <f t="shared" si="28"/>
        <v>0</v>
      </c>
      <c r="O186" s="7">
        <f t="shared" si="29"/>
        <v>0</v>
      </c>
    </row>
    <row r="187" spans="1:15" x14ac:dyDescent="0.25">
      <c r="A187" s="1">
        <v>186</v>
      </c>
      <c r="C187" s="2">
        <f t="shared" si="22"/>
        <v>7142857.1428571427</v>
      </c>
      <c r="G187" s="2">
        <f t="shared" si="23"/>
        <v>7142857.1428571427</v>
      </c>
      <c r="H187" s="2">
        <f t="shared" si="30"/>
        <v>6078571428.571455</v>
      </c>
      <c r="I187" s="6">
        <f t="shared" si="24"/>
        <v>9931665.4723103326</v>
      </c>
      <c r="J187" s="2">
        <f t="shared" si="31"/>
        <v>10175861867.972099</v>
      </c>
      <c r="K187" s="7">
        <f t="shared" si="25"/>
        <v>0</v>
      </c>
      <c r="L187" s="7">
        <f t="shared" si="26"/>
        <v>9931665.4723103326</v>
      </c>
      <c r="M187" s="7">
        <f t="shared" si="27"/>
        <v>0</v>
      </c>
      <c r="N187" s="7">
        <f t="shared" si="28"/>
        <v>0</v>
      </c>
      <c r="O187" s="7">
        <f t="shared" si="29"/>
        <v>0</v>
      </c>
    </row>
    <row r="188" spans="1:15" x14ac:dyDescent="0.25">
      <c r="A188" s="1">
        <v>187</v>
      </c>
      <c r="C188" s="2">
        <f t="shared" si="22"/>
        <v>7142857.1428571427</v>
      </c>
      <c r="G188" s="2">
        <f t="shared" si="23"/>
        <v>7142857.1428571427</v>
      </c>
      <c r="H188" s="2">
        <f t="shared" si="30"/>
        <v>6085714285.7143126</v>
      </c>
      <c r="I188" s="6">
        <f t="shared" si="24"/>
        <v>9917685.4525416642</v>
      </c>
      <c r="J188" s="2">
        <f t="shared" si="31"/>
        <v>10185779553.424641</v>
      </c>
      <c r="K188" s="7">
        <f t="shared" si="25"/>
        <v>0</v>
      </c>
      <c r="L188" s="7">
        <f t="shared" si="26"/>
        <v>9917685.4525416642</v>
      </c>
      <c r="M188" s="7">
        <f t="shared" si="27"/>
        <v>0</v>
      </c>
      <c r="N188" s="7">
        <f t="shared" si="28"/>
        <v>0</v>
      </c>
      <c r="O188" s="7">
        <f t="shared" si="29"/>
        <v>0</v>
      </c>
    </row>
    <row r="189" spans="1:15" x14ac:dyDescent="0.25">
      <c r="A189" s="1">
        <v>188</v>
      </c>
      <c r="C189" s="2">
        <f t="shared" si="22"/>
        <v>7142857.1428571427</v>
      </c>
      <c r="G189" s="2">
        <f t="shared" si="23"/>
        <v>7142857.1428571427</v>
      </c>
      <c r="H189" s="2">
        <f t="shared" si="30"/>
        <v>6092857142.8571701</v>
      </c>
      <c r="I189" s="6">
        <f t="shared" si="24"/>
        <v>9903725.1113408301</v>
      </c>
      <c r="J189" s="2">
        <f t="shared" si="31"/>
        <v>10195683278.535982</v>
      </c>
      <c r="K189" s="7">
        <f t="shared" si="25"/>
        <v>0</v>
      </c>
      <c r="L189" s="7">
        <f t="shared" si="26"/>
        <v>9903725.1113408301</v>
      </c>
      <c r="M189" s="7">
        <f t="shared" si="27"/>
        <v>0</v>
      </c>
      <c r="N189" s="7">
        <f t="shared" si="28"/>
        <v>0</v>
      </c>
      <c r="O189" s="7">
        <f t="shared" si="29"/>
        <v>0</v>
      </c>
    </row>
    <row r="190" spans="1:15" x14ac:dyDescent="0.25">
      <c r="A190" s="1">
        <v>189</v>
      </c>
      <c r="C190" s="2">
        <f t="shared" si="22"/>
        <v>7142857.1428571427</v>
      </c>
      <c r="G190" s="2">
        <f t="shared" si="23"/>
        <v>7142857.1428571427</v>
      </c>
      <c r="H190" s="2">
        <f t="shared" si="30"/>
        <v>6100000000.0000277</v>
      </c>
      <c r="I190" s="6">
        <f t="shared" si="24"/>
        <v>9889784.4210078735</v>
      </c>
      <c r="J190" s="2">
        <f t="shared" si="31"/>
        <v>10205573062.956989</v>
      </c>
      <c r="K190" s="7">
        <f t="shared" si="25"/>
        <v>0</v>
      </c>
      <c r="L190" s="7">
        <f t="shared" si="26"/>
        <v>9889784.4210078735</v>
      </c>
      <c r="M190" s="7">
        <f t="shared" si="27"/>
        <v>0</v>
      </c>
      <c r="N190" s="7">
        <f t="shared" si="28"/>
        <v>0</v>
      </c>
      <c r="O190" s="7">
        <f t="shared" si="29"/>
        <v>0</v>
      </c>
    </row>
    <row r="191" spans="1:15" x14ac:dyDescent="0.25">
      <c r="A191" s="1">
        <v>190</v>
      </c>
      <c r="C191" s="2">
        <f t="shared" si="22"/>
        <v>7142857.1428571427</v>
      </c>
      <c r="G191" s="2">
        <f t="shared" si="23"/>
        <v>7142857.1428571427</v>
      </c>
      <c r="H191" s="2">
        <f t="shared" si="30"/>
        <v>6107142857.1428852</v>
      </c>
      <c r="I191" s="6">
        <f t="shared" si="24"/>
        <v>9875863.3538818154</v>
      </c>
      <c r="J191" s="2">
        <f t="shared" si="31"/>
        <v>10215448926.310871</v>
      </c>
      <c r="K191" s="7">
        <f t="shared" si="25"/>
        <v>0</v>
      </c>
      <c r="L191" s="7">
        <f t="shared" si="26"/>
        <v>9875863.3538818154</v>
      </c>
      <c r="M191" s="7">
        <f t="shared" si="27"/>
        <v>0</v>
      </c>
      <c r="N191" s="7">
        <f t="shared" si="28"/>
        <v>0</v>
      </c>
      <c r="O191" s="7">
        <f t="shared" si="29"/>
        <v>0</v>
      </c>
    </row>
    <row r="192" spans="1:15" x14ac:dyDescent="0.25">
      <c r="A192" s="1">
        <v>191</v>
      </c>
      <c r="C192" s="2">
        <f t="shared" si="22"/>
        <v>7142857.1428571427</v>
      </c>
      <c r="G192" s="2">
        <f t="shared" si="23"/>
        <v>7142857.1428571427</v>
      </c>
      <c r="H192" s="2">
        <f t="shared" si="30"/>
        <v>6114285714.2857428</v>
      </c>
      <c r="I192" s="6">
        <f t="shared" si="24"/>
        <v>9861961.8823406268</v>
      </c>
      <c r="J192" s="2">
        <f t="shared" si="31"/>
        <v>10225310888.193213</v>
      </c>
      <c r="K192" s="7">
        <f t="shared" si="25"/>
        <v>0</v>
      </c>
      <c r="L192" s="7">
        <f t="shared" si="26"/>
        <v>9861961.8823406268</v>
      </c>
      <c r="M192" s="7">
        <f t="shared" si="27"/>
        <v>0</v>
      </c>
      <c r="N192" s="7">
        <f t="shared" si="28"/>
        <v>0</v>
      </c>
      <c r="O192" s="7">
        <f t="shared" si="29"/>
        <v>0</v>
      </c>
    </row>
    <row r="193" spans="1:15" x14ac:dyDescent="0.25">
      <c r="A193" s="1">
        <v>192</v>
      </c>
      <c r="C193" s="2">
        <f t="shared" si="22"/>
        <v>7142857.1428571427</v>
      </c>
      <c r="G193" s="2">
        <f t="shared" si="23"/>
        <v>7142857.1428571427</v>
      </c>
      <c r="H193" s="2">
        <f t="shared" si="30"/>
        <v>6121428571.4286003</v>
      </c>
      <c r="I193" s="6">
        <f t="shared" si="24"/>
        <v>9848079.9788011461</v>
      </c>
      <c r="J193" s="2">
        <f t="shared" si="31"/>
        <v>10235158968.172014</v>
      </c>
      <c r="K193" s="7">
        <f t="shared" si="25"/>
        <v>0</v>
      </c>
      <c r="L193" s="7">
        <f t="shared" si="26"/>
        <v>9848079.9788011461</v>
      </c>
      <c r="M193" s="7">
        <f t="shared" si="27"/>
        <v>0</v>
      </c>
      <c r="N193" s="7">
        <f t="shared" si="28"/>
        <v>0</v>
      </c>
      <c r="O193" s="7">
        <f t="shared" si="29"/>
        <v>0</v>
      </c>
    </row>
    <row r="194" spans="1:15" x14ac:dyDescent="0.25">
      <c r="A194" s="1">
        <v>193</v>
      </c>
      <c r="C194" s="2">
        <f t="shared" si="22"/>
        <v>7142857.1428571427</v>
      </c>
      <c r="G194" s="2">
        <f t="shared" si="23"/>
        <v>7142857.1428571427</v>
      </c>
      <c r="H194" s="2">
        <f t="shared" si="30"/>
        <v>6128571428.5714579</v>
      </c>
      <c r="I194" s="6">
        <f t="shared" si="24"/>
        <v>9834217.615719052</v>
      </c>
      <c r="J194" s="2">
        <f t="shared" si="31"/>
        <v>10244993185.787733</v>
      </c>
      <c r="K194" s="7">
        <f t="shared" si="25"/>
        <v>0</v>
      </c>
      <c r="L194" s="7">
        <f t="shared" si="26"/>
        <v>9834217.615719052</v>
      </c>
      <c r="M194" s="7">
        <f t="shared" si="27"/>
        <v>0</v>
      </c>
      <c r="N194" s="7">
        <f t="shared" si="28"/>
        <v>0</v>
      </c>
      <c r="O194" s="7">
        <f t="shared" si="29"/>
        <v>0</v>
      </c>
    </row>
    <row r="195" spans="1:15" x14ac:dyDescent="0.25">
      <c r="A195" s="1">
        <v>194</v>
      </c>
      <c r="C195" s="2">
        <f t="shared" ref="C195:C258" si="32">3000000000/MAX(A194:A1193)</f>
        <v>7142857.1428571427</v>
      </c>
      <c r="G195" s="2">
        <f t="shared" ref="G195:G258" si="33">SUM(B195:F195)</f>
        <v>7142857.1428571427</v>
      </c>
      <c r="H195" s="2">
        <f t="shared" si="30"/>
        <v>6135714285.7143154</v>
      </c>
      <c r="I195" s="6">
        <f t="shared" ref="I195:I258" si="34">($R$7^($R$5-A195))*G195</f>
        <v>9820374.7655887827</v>
      </c>
      <c r="J195" s="2">
        <f t="shared" si="31"/>
        <v>10254813560.553322</v>
      </c>
      <c r="K195" s="7">
        <f t="shared" ref="K195:K258" si="35">($R$7^($R$5-A195))*B195</f>
        <v>0</v>
      </c>
      <c r="L195" s="7">
        <f t="shared" ref="L195:L258" si="36">($R$7^($R$5-A195))*C195</f>
        <v>9820374.7655887827</v>
      </c>
      <c r="M195" s="7">
        <f t="shared" ref="M195:M258" si="37">($R$7^($R$5-A195))*D195</f>
        <v>0</v>
      </c>
      <c r="N195" s="7">
        <f t="shared" ref="N195:N258" si="38">($R$7^($R$5-A195))*E195</f>
        <v>0</v>
      </c>
      <c r="O195" s="7">
        <f t="shared" ref="O195:O258" si="39">($R$7^($R$5-A195))*F195</f>
        <v>0</v>
      </c>
    </row>
    <row r="196" spans="1:15" x14ac:dyDescent="0.25">
      <c r="A196" s="1">
        <v>195</v>
      </c>
      <c r="C196" s="2">
        <f t="shared" si="32"/>
        <v>7142857.1428571427</v>
      </c>
      <c r="G196" s="2">
        <f t="shared" si="33"/>
        <v>7142857.1428571427</v>
      </c>
      <c r="H196" s="2">
        <f t="shared" ref="H196:H259" si="40">G196+H195</f>
        <v>6142857142.857173</v>
      </c>
      <c r="I196" s="6">
        <f t="shared" si="34"/>
        <v>9806551.4009435028</v>
      </c>
      <c r="J196" s="2">
        <f t="shared" ref="J196:J259" si="41">I196+J195</f>
        <v>10264620111.954266</v>
      </c>
      <c r="K196" s="7">
        <f t="shared" si="35"/>
        <v>0</v>
      </c>
      <c r="L196" s="7">
        <f t="shared" si="36"/>
        <v>9806551.4009435028</v>
      </c>
      <c r="M196" s="7">
        <f t="shared" si="37"/>
        <v>0</v>
      </c>
      <c r="N196" s="7">
        <f t="shared" si="38"/>
        <v>0</v>
      </c>
      <c r="O196" s="7">
        <f t="shared" si="39"/>
        <v>0</v>
      </c>
    </row>
    <row r="197" spans="1:15" x14ac:dyDescent="0.25">
      <c r="A197" s="1">
        <v>196</v>
      </c>
      <c r="C197" s="2">
        <f t="shared" si="32"/>
        <v>7142857.1428571427</v>
      </c>
      <c r="G197" s="2">
        <f t="shared" si="33"/>
        <v>7142857.1428571427</v>
      </c>
      <c r="H197" s="2">
        <f t="shared" si="40"/>
        <v>6150000000.0000305</v>
      </c>
      <c r="I197" s="6">
        <f t="shared" si="34"/>
        <v>9792747.4943550359</v>
      </c>
      <c r="J197" s="2">
        <f t="shared" si="41"/>
        <v>10274412859.44862</v>
      </c>
      <c r="K197" s="7">
        <f t="shared" si="35"/>
        <v>0</v>
      </c>
      <c r="L197" s="7">
        <f t="shared" si="36"/>
        <v>9792747.4943550359</v>
      </c>
      <c r="M197" s="7">
        <f t="shared" si="37"/>
        <v>0</v>
      </c>
      <c r="N197" s="7">
        <f t="shared" si="38"/>
        <v>0</v>
      </c>
      <c r="O197" s="7">
        <f t="shared" si="39"/>
        <v>0</v>
      </c>
    </row>
    <row r="198" spans="1:15" x14ac:dyDescent="0.25">
      <c r="A198" s="1">
        <v>197</v>
      </c>
      <c r="C198" s="2">
        <f t="shared" si="32"/>
        <v>7142857.1428571427</v>
      </c>
      <c r="G198" s="2">
        <f t="shared" si="33"/>
        <v>7142857.1428571427</v>
      </c>
      <c r="H198" s="2">
        <f t="shared" si="40"/>
        <v>6157142857.1428881</v>
      </c>
      <c r="I198" s="6">
        <f t="shared" si="34"/>
        <v>9778963.0184338167</v>
      </c>
      <c r="J198" s="2">
        <f t="shared" si="41"/>
        <v>10284191822.467054</v>
      </c>
      <c r="K198" s="7">
        <f t="shared" si="35"/>
        <v>0</v>
      </c>
      <c r="L198" s="7">
        <f t="shared" si="36"/>
        <v>9778963.0184338167</v>
      </c>
      <c r="M198" s="7">
        <f t="shared" si="37"/>
        <v>0</v>
      </c>
      <c r="N198" s="7">
        <f t="shared" si="38"/>
        <v>0</v>
      </c>
      <c r="O198" s="7">
        <f t="shared" si="39"/>
        <v>0</v>
      </c>
    </row>
    <row r="199" spans="1:15" x14ac:dyDescent="0.25">
      <c r="A199" s="1">
        <v>198</v>
      </c>
      <c r="C199" s="2">
        <f t="shared" si="32"/>
        <v>7142857.1428571427</v>
      </c>
      <c r="G199" s="2">
        <f t="shared" si="33"/>
        <v>7142857.1428571427</v>
      </c>
      <c r="H199" s="2">
        <f t="shared" si="40"/>
        <v>6164285714.2857456</v>
      </c>
      <c r="I199" s="6">
        <f t="shared" si="34"/>
        <v>9765197.9458288271</v>
      </c>
      <c r="J199" s="2">
        <f t="shared" si="41"/>
        <v>10293957020.412884</v>
      </c>
      <c r="K199" s="7">
        <f t="shared" si="35"/>
        <v>0</v>
      </c>
      <c r="L199" s="7">
        <f t="shared" si="36"/>
        <v>9765197.9458288271</v>
      </c>
      <c r="M199" s="7">
        <f t="shared" si="37"/>
        <v>0</v>
      </c>
      <c r="N199" s="7">
        <f t="shared" si="38"/>
        <v>0</v>
      </c>
      <c r="O199" s="7">
        <f t="shared" si="39"/>
        <v>0</v>
      </c>
    </row>
    <row r="200" spans="1:15" x14ac:dyDescent="0.25">
      <c r="A200" s="1">
        <v>199</v>
      </c>
      <c r="C200" s="2">
        <f t="shared" si="32"/>
        <v>7142857.1428571427</v>
      </c>
      <c r="G200" s="2">
        <f t="shared" si="33"/>
        <v>7142857.1428571427</v>
      </c>
      <c r="H200" s="2">
        <f t="shared" si="40"/>
        <v>6171428571.4286032</v>
      </c>
      <c r="I200" s="6">
        <f t="shared" si="34"/>
        <v>9751452.2492275648</v>
      </c>
      <c r="J200" s="2">
        <f t="shared" si="41"/>
        <v>10303708472.662111</v>
      </c>
      <c r="K200" s="7">
        <f t="shared" si="35"/>
        <v>0</v>
      </c>
      <c r="L200" s="7">
        <f t="shared" si="36"/>
        <v>9751452.2492275648</v>
      </c>
      <c r="M200" s="7">
        <f t="shared" si="37"/>
        <v>0</v>
      </c>
      <c r="N200" s="7">
        <f t="shared" si="38"/>
        <v>0</v>
      </c>
      <c r="O200" s="7">
        <f t="shared" si="39"/>
        <v>0</v>
      </c>
    </row>
    <row r="201" spans="1:15" x14ac:dyDescent="0.25">
      <c r="A201" s="1">
        <v>200</v>
      </c>
      <c r="C201" s="2">
        <f t="shared" si="32"/>
        <v>7142857.1428571427</v>
      </c>
      <c r="G201" s="2">
        <f t="shared" si="33"/>
        <v>7142857.1428571427</v>
      </c>
      <c r="H201" s="2">
        <f t="shared" si="40"/>
        <v>6178571428.5714607</v>
      </c>
      <c r="I201" s="6">
        <f t="shared" si="34"/>
        <v>9737725.9013559464</v>
      </c>
      <c r="J201" s="2">
        <f t="shared" si="41"/>
        <v>10313446198.563467</v>
      </c>
      <c r="K201" s="7">
        <f t="shared" si="35"/>
        <v>0</v>
      </c>
      <c r="L201" s="7">
        <f t="shared" si="36"/>
        <v>9737725.9013559464</v>
      </c>
      <c r="M201" s="7">
        <f t="shared" si="37"/>
        <v>0</v>
      </c>
      <c r="N201" s="7">
        <f t="shared" si="38"/>
        <v>0</v>
      </c>
      <c r="O201" s="7">
        <f t="shared" si="39"/>
        <v>0</v>
      </c>
    </row>
    <row r="202" spans="1:15" x14ac:dyDescent="0.25">
      <c r="A202" s="1">
        <v>201</v>
      </c>
      <c r="C202" s="2">
        <f t="shared" si="32"/>
        <v>7142857.1428571427</v>
      </c>
      <c r="G202" s="2">
        <f t="shared" si="33"/>
        <v>7142857.1428571427</v>
      </c>
      <c r="H202" s="2">
        <f t="shared" si="40"/>
        <v>6185714285.7143183</v>
      </c>
      <c r="I202" s="6">
        <f t="shared" si="34"/>
        <v>9724018.8749783114</v>
      </c>
      <c r="J202" s="2">
        <f t="shared" si="41"/>
        <v>10323170217.438446</v>
      </c>
      <c r="K202" s="7">
        <f t="shared" si="35"/>
        <v>0</v>
      </c>
      <c r="L202" s="7">
        <f t="shared" si="36"/>
        <v>9724018.8749783114</v>
      </c>
      <c r="M202" s="7">
        <f t="shared" si="37"/>
        <v>0</v>
      </c>
      <c r="N202" s="7">
        <f t="shared" si="38"/>
        <v>0</v>
      </c>
      <c r="O202" s="7">
        <f t="shared" si="39"/>
        <v>0</v>
      </c>
    </row>
    <row r="203" spans="1:15" x14ac:dyDescent="0.25">
      <c r="A203" s="1">
        <v>202</v>
      </c>
      <c r="C203" s="2">
        <f t="shared" si="32"/>
        <v>7142857.1428571427</v>
      </c>
      <c r="G203" s="2">
        <f t="shared" si="33"/>
        <v>7142857.1428571427</v>
      </c>
      <c r="H203" s="2">
        <f t="shared" si="40"/>
        <v>6192857142.8571758</v>
      </c>
      <c r="I203" s="6">
        <f t="shared" si="34"/>
        <v>9710331.1428973079</v>
      </c>
      <c r="J203" s="2">
        <f t="shared" si="41"/>
        <v>10332880548.581343</v>
      </c>
      <c r="K203" s="7">
        <f t="shared" si="35"/>
        <v>0</v>
      </c>
      <c r="L203" s="7">
        <f t="shared" si="36"/>
        <v>9710331.1428973079</v>
      </c>
      <c r="M203" s="7">
        <f t="shared" si="37"/>
        <v>0</v>
      </c>
      <c r="N203" s="7">
        <f t="shared" si="38"/>
        <v>0</v>
      </c>
      <c r="O203" s="7">
        <f t="shared" si="39"/>
        <v>0</v>
      </c>
    </row>
    <row r="204" spans="1:15" x14ac:dyDescent="0.25">
      <c r="A204" s="1">
        <v>203</v>
      </c>
      <c r="C204" s="2">
        <f t="shared" si="32"/>
        <v>7142857.1428571427</v>
      </c>
      <c r="G204" s="2">
        <f t="shared" si="33"/>
        <v>7142857.1428571427</v>
      </c>
      <c r="H204" s="2">
        <f t="shared" si="40"/>
        <v>6200000000.0000334</v>
      </c>
      <c r="I204" s="6">
        <f t="shared" si="34"/>
        <v>9696662.6779538896</v>
      </c>
      <c r="J204" s="2">
        <f t="shared" si="41"/>
        <v>10342577211.259296</v>
      </c>
      <c r="K204" s="7">
        <f t="shared" si="35"/>
        <v>0</v>
      </c>
      <c r="L204" s="7">
        <f t="shared" si="36"/>
        <v>9696662.6779538896</v>
      </c>
      <c r="M204" s="7">
        <f t="shared" si="37"/>
        <v>0</v>
      </c>
      <c r="N204" s="7">
        <f t="shared" si="38"/>
        <v>0</v>
      </c>
      <c r="O204" s="7">
        <f t="shared" si="39"/>
        <v>0</v>
      </c>
    </row>
    <row r="205" spans="1:15" x14ac:dyDescent="0.25">
      <c r="A205" s="1">
        <v>204</v>
      </c>
      <c r="C205" s="2">
        <f t="shared" si="32"/>
        <v>7142857.1428571427</v>
      </c>
      <c r="G205" s="2">
        <f t="shared" si="33"/>
        <v>7142857.1428571427</v>
      </c>
      <c r="H205" s="2">
        <f t="shared" si="40"/>
        <v>6207142857.1428909</v>
      </c>
      <c r="I205" s="6">
        <f t="shared" si="34"/>
        <v>9683013.4530272298</v>
      </c>
      <c r="J205" s="2">
        <f t="shared" si="41"/>
        <v>10352260224.712324</v>
      </c>
      <c r="K205" s="7">
        <f t="shared" si="35"/>
        <v>0</v>
      </c>
      <c r="L205" s="7">
        <f t="shared" si="36"/>
        <v>9683013.4530272298</v>
      </c>
      <c r="M205" s="7">
        <f t="shared" si="37"/>
        <v>0</v>
      </c>
      <c r="N205" s="7">
        <f t="shared" si="38"/>
        <v>0</v>
      </c>
      <c r="O205" s="7">
        <f t="shared" si="39"/>
        <v>0</v>
      </c>
    </row>
    <row r="206" spans="1:15" x14ac:dyDescent="0.25">
      <c r="A206" s="1">
        <v>205</v>
      </c>
      <c r="C206" s="2">
        <f t="shared" si="32"/>
        <v>7142857.1428571427</v>
      </c>
      <c r="G206" s="2">
        <f t="shared" si="33"/>
        <v>7142857.1428571427</v>
      </c>
      <c r="H206" s="2">
        <f t="shared" si="40"/>
        <v>6214285714.2857485</v>
      </c>
      <c r="I206" s="6">
        <f t="shared" si="34"/>
        <v>9669383.4410346765</v>
      </c>
      <c r="J206" s="2">
        <f t="shared" si="41"/>
        <v>10361929608.153358</v>
      </c>
      <c r="K206" s="7">
        <f t="shared" si="35"/>
        <v>0</v>
      </c>
      <c r="L206" s="7">
        <f t="shared" si="36"/>
        <v>9669383.4410346765</v>
      </c>
      <c r="M206" s="7">
        <f t="shared" si="37"/>
        <v>0</v>
      </c>
      <c r="N206" s="7">
        <f t="shared" si="38"/>
        <v>0</v>
      </c>
      <c r="O206" s="7">
        <f t="shared" si="39"/>
        <v>0</v>
      </c>
    </row>
    <row r="207" spans="1:15" x14ac:dyDescent="0.25">
      <c r="A207" s="1">
        <v>206</v>
      </c>
      <c r="C207" s="2">
        <f t="shared" si="32"/>
        <v>7142857.1428571427</v>
      </c>
      <c r="G207" s="2">
        <f t="shared" si="33"/>
        <v>7142857.1428571427</v>
      </c>
      <c r="H207" s="2">
        <f t="shared" si="40"/>
        <v>6221428571.428606</v>
      </c>
      <c r="I207" s="6">
        <f t="shared" si="34"/>
        <v>9655772.6149317026</v>
      </c>
      <c r="J207" s="2">
        <f t="shared" si="41"/>
        <v>10371585380.76829</v>
      </c>
      <c r="K207" s="7">
        <f t="shared" si="35"/>
        <v>0</v>
      </c>
      <c r="L207" s="7">
        <f t="shared" si="36"/>
        <v>9655772.6149317026</v>
      </c>
      <c r="M207" s="7">
        <f t="shared" si="37"/>
        <v>0</v>
      </c>
      <c r="N207" s="7">
        <f t="shared" si="38"/>
        <v>0</v>
      </c>
      <c r="O207" s="7">
        <f t="shared" si="39"/>
        <v>0</v>
      </c>
    </row>
    <row r="208" spans="1:15" x14ac:dyDescent="0.25">
      <c r="A208" s="1">
        <v>207</v>
      </c>
      <c r="C208" s="2">
        <f t="shared" si="32"/>
        <v>7142857.1428571427</v>
      </c>
      <c r="G208" s="2">
        <f t="shared" si="33"/>
        <v>7142857.1428571427</v>
      </c>
      <c r="H208" s="2">
        <f t="shared" si="40"/>
        <v>6228571428.5714636</v>
      </c>
      <c r="I208" s="6">
        <f t="shared" si="34"/>
        <v>9642180.9477118552</v>
      </c>
      <c r="J208" s="2">
        <f t="shared" si="41"/>
        <v>10381227561.716002</v>
      </c>
      <c r="K208" s="7">
        <f t="shared" si="35"/>
        <v>0</v>
      </c>
      <c r="L208" s="7">
        <f t="shared" si="36"/>
        <v>9642180.9477118552</v>
      </c>
      <c r="M208" s="7">
        <f t="shared" si="37"/>
        <v>0</v>
      </c>
      <c r="N208" s="7">
        <f t="shared" si="38"/>
        <v>0</v>
      </c>
      <c r="O208" s="7">
        <f t="shared" si="39"/>
        <v>0</v>
      </c>
    </row>
    <row r="209" spans="1:15" x14ac:dyDescent="0.25">
      <c r="A209" s="1">
        <v>208</v>
      </c>
      <c r="C209" s="2">
        <f t="shared" si="32"/>
        <v>7142857.1428571427</v>
      </c>
      <c r="G209" s="2">
        <f t="shared" si="33"/>
        <v>7142857.1428571427</v>
      </c>
      <c r="H209" s="2">
        <f t="shared" si="40"/>
        <v>6235714285.7143211</v>
      </c>
      <c r="I209" s="6">
        <f t="shared" si="34"/>
        <v>9628608.4124066792</v>
      </c>
      <c r="J209" s="2">
        <f t="shared" si="41"/>
        <v>10390856170.128408</v>
      </c>
      <c r="K209" s="7">
        <f t="shared" si="35"/>
        <v>0</v>
      </c>
      <c r="L209" s="7">
        <f t="shared" si="36"/>
        <v>9628608.4124066792</v>
      </c>
      <c r="M209" s="7">
        <f t="shared" si="37"/>
        <v>0</v>
      </c>
      <c r="N209" s="7">
        <f t="shared" si="38"/>
        <v>0</v>
      </c>
      <c r="O209" s="7">
        <f t="shared" si="39"/>
        <v>0</v>
      </c>
    </row>
    <row r="210" spans="1:15" x14ac:dyDescent="0.25">
      <c r="A210" s="1">
        <v>209</v>
      </c>
      <c r="C210" s="2">
        <f t="shared" si="32"/>
        <v>7142857.1428571427</v>
      </c>
      <c r="G210" s="2">
        <f t="shared" si="33"/>
        <v>7142857.1428571427</v>
      </c>
      <c r="H210" s="2">
        <f t="shared" si="40"/>
        <v>6242857142.8571787</v>
      </c>
      <c r="I210" s="6">
        <f t="shared" si="34"/>
        <v>9615054.9820857029</v>
      </c>
      <c r="J210" s="2">
        <f t="shared" si="41"/>
        <v>10400471225.110495</v>
      </c>
      <c r="K210" s="7">
        <f t="shared" si="35"/>
        <v>0</v>
      </c>
      <c r="L210" s="7">
        <f t="shared" si="36"/>
        <v>9615054.9820857029</v>
      </c>
      <c r="M210" s="7">
        <f t="shared" si="37"/>
        <v>0</v>
      </c>
      <c r="N210" s="7">
        <f t="shared" si="38"/>
        <v>0</v>
      </c>
      <c r="O210" s="7">
        <f t="shared" si="39"/>
        <v>0</v>
      </c>
    </row>
    <row r="211" spans="1:15" x14ac:dyDescent="0.25">
      <c r="A211" s="1">
        <v>210</v>
      </c>
      <c r="C211" s="2">
        <f t="shared" si="32"/>
        <v>7142857.1428571427</v>
      </c>
      <c r="F211" s="2">
        <v>750000000</v>
      </c>
      <c r="G211" s="2">
        <f t="shared" si="33"/>
        <v>757142857.14285719</v>
      </c>
      <c r="H211" s="2">
        <f t="shared" si="40"/>
        <v>7000000000.0000362</v>
      </c>
      <c r="I211" s="6">
        <f t="shared" si="34"/>
        <v>1017761186.7647724</v>
      </c>
      <c r="J211" s="2">
        <f t="shared" si="41"/>
        <v>11418232411.875267</v>
      </c>
      <c r="K211" s="7">
        <f t="shared" si="35"/>
        <v>0</v>
      </c>
      <c r="L211" s="7">
        <f t="shared" si="36"/>
        <v>9601520.6298563424</v>
      </c>
      <c r="M211" s="7">
        <f t="shared" si="37"/>
        <v>0</v>
      </c>
      <c r="N211" s="7">
        <f t="shared" si="38"/>
        <v>0</v>
      </c>
      <c r="O211" s="7">
        <f t="shared" si="39"/>
        <v>1008159666.1349161</v>
      </c>
    </row>
    <row r="212" spans="1:15" x14ac:dyDescent="0.25">
      <c r="A212" s="1">
        <v>211</v>
      </c>
      <c r="C212" s="2">
        <f t="shared" si="32"/>
        <v>7142857.1428571427</v>
      </c>
      <c r="G212" s="2">
        <f t="shared" si="33"/>
        <v>7142857.1428571427</v>
      </c>
      <c r="H212" s="2">
        <f t="shared" si="40"/>
        <v>7007142857.1428938</v>
      </c>
      <c r="I212" s="6">
        <f t="shared" si="34"/>
        <v>9588005.3288638834</v>
      </c>
      <c r="J212" s="2">
        <f t="shared" si="41"/>
        <v>11427820417.20413</v>
      </c>
      <c r="K212" s="7">
        <f t="shared" si="35"/>
        <v>0</v>
      </c>
      <c r="L212" s="7">
        <f t="shared" si="36"/>
        <v>9588005.3288638834</v>
      </c>
      <c r="M212" s="7">
        <f t="shared" si="37"/>
        <v>0</v>
      </c>
      <c r="N212" s="7">
        <f t="shared" si="38"/>
        <v>0</v>
      </c>
      <c r="O212" s="7">
        <f t="shared" si="39"/>
        <v>0</v>
      </c>
    </row>
    <row r="213" spans="1:15" x14ac:dyDescent="0.25">
      <c r="A213" s="1">
        <v>212</v>
      </c>
      <c r="C213" s="2">
        <f t="shared" si="32"/>
        <v>7142857.1428571427</v>
      </c>
      <c r="G213" s="2">
        <f t="shared" si="33"/>
        <v>7142857.1428571427</v>
      </c>
      <c r="H213" s="2">
        <f t="shared" si="40"/>
        <v>7014285714.2857513</v>
      </c>
      <c r="I213" s="6">
        <f t="shared" si="34"/>
        <v>9574509.0522914063</v>
      </c>
      <c r="J213" s="2">
        <f t="shared" si="41"/>
        <v>11437394926.256422</v>
      </c>
      <c r="K213" s="7">
        <f t="shared" si="35"/>
        <v>0</v>
      </c>
      <c r="L213" s="7">
        <f t="shared" si="36"/>
        <v>9574509.0522914063</v>
      </c>
      <c r="M213" s="7">
        <f t="shared" si="37"/>
        <v>0</v>
      </c>
      <c r="N213" s="7">
        <f t="shared" si="38"/>
        <v>0</v>
      </c>
      <c r="O213" s="7">
        <f t="shared" si="39"/>
        <v>0</v>
      </c>
    </row>
    <row r="214" spans="1:15" x14ac:dyDescent="0.25">
      <c r="A214" s="1">
        <v>213</v>
      </c>
      <c r="C214" s="2">
        <f t="shared" si="32"/>
        <v>7142857.1428571427</v>
      </c>
      <c r="G214" s="2">
        <f t="shared" si="33"/>
        <v>7142857.1428571427</v>
      </c>
      <c r="H214" s="2">
        <f t="shared" si="40"/>
        <v>7021428571.4286089</v>
      </c>
      <c r="I214" s="6">
        <f t="shared" si="34"/>
        <v>9561031.7733597402</v>
      </c>
      <c r="J214" s="2">
        <f t="shared" si="41"/>
        <v>11446955958.029781</v>
      </c>
      <c r="K214" s="7">
        <f t="shared" si="35"/>
        <v>0</v>
      </c>
      <c r="L214" s="7">
        <f t="shared" si="36"/>
        <v>9561031.7733597402</v>
      </c>
      <c r="M214" s="7">
        <f t="shared" si="37"/>
        <v>0</v>
      </c>
      <c r="N214" s="7">
        <f t="shared" si="38"/>
        <v>0</v>
      </c>
      <c r="O214" s="7">
        <f t="shared" si="39"/>
        <v>0</v>
      </c>
    </row>
    <row r="215" spans="1:15" x14ac:dyDescent="0.25">
      <c r="A215" s="1">
        <v>214</v>
      </c>
      <c r="C215" s="2">
        <f t="shared" si="32"/>
        <v>7142857.1428571427</v>
      </c>
      <c r="G215" s="2">
        <f t="shared" si="33"/>
        <v>7142857.1428571427</v>
      </c>
      <c r="H215" s="2">
        <f t="shared" si="40"/>
        <v>7028571428.5714664</v>
      </c>
      <c r="I215" s="6">
        <f t="shared" si="34"/>
        <v>9547573.4653274044</v>
      </c>
      <c r="J215" s="2">
        <f t="shared" si="41"/>
        <v>11456503531.49511</v>
      </c>
      <c r="K215" s="7">
        <f t="shared" si="35"/>
        <v>0</v>
      </c>
      <c r="L215" s="7">
        <f t="shared" si="36"/>
        <v>9547573.4653274044</v>
      </c>
      <c r="M215" s="7">
        <f t="shared" si="37"/>
        <v>0</v>
      </c>
      <c r="N215" s="7">
        <f t="shared" si="38"/>
        <v>0</v>
      </c>
      <c r="O215" s="7">
        <f t="shared" si="39"/>
        <v>0</v>
      </c>
    </row>
    <row r="216" spans="1:15" x14ac:dyDescent="0.25">
      <c r="A216" s="1">
        <v>215</v>
      </c>
      <c r="C216" s="2">
        <f t="shared" si="32"/>
        <v>7142857.1428571427</v>
      </c>
      <c r="G216" s="2">
        <f t="shared" si="33"/>
        <v>7142857.1428571427</v>
      </c>
      <c r="H216" s="2">
        <f t="shared" si="40"/>
        <v>7035714285.714324</v>
      </c>
      <c r="I216" s="6">
        <f t="shared" si="34"/>
        <v>9534134.101490574</v>
      </c>
      <c r="J216" s="2">
        <f t="shared" si="41"/>
        <v>11466037665.5966</v>
      </c>
      <c r="K216" s="7">
        <f t="shared" si="35"/>
        <v>0</v>
      </c>
      <c r="L216" s="7">
        <f t="shared" si="36"/>
        <v>9534134.101490574</v>
      </c>
      <c r="M216" s="7">
        <f t="shared" si="37"/>
        <v>0</v>
      </c>
      <c r="N216" s="7">
        <f t="shared" si="38"/>
        <v>0</v>
      </c>
      <c r="O216" s="7">
        <f t="shared" si="39"/>
        <v>0</v>
      </c>
    </row>
    <row r="217" spans="1:15" x14ac:dyDescent="0.25">
      <c r="A217" s="1">
        <v>216</v>
      </c>
      <c r="C217" s="2">
        <f t="shared" si="32"/>
        <v>7142857.1428571427</v>
      </c>
      <c r="G217" s="2">
        <f t="shared" si="33"/>
        <v>7142857.1428571427</v>
      </c>
      <c r="H217" s="2">
        <f t="shared" si="40"/>
        <v>7042857142.8571815</v>
      </c>
      <c r="I217" s="6">
        <f t="shared" si="34"/>
        <v>9520713.6551829893</v>
      </c>
      <c r="J217" s="2">
        <f t="shared" si="41"/>
        <v>11475558379.251783</v>
      </c>
      <c r="K217" s="7">
        <f t="shared" si="35"/>
        <v>0</v>
      </c>
      <c r="L217" s="7">
        <f t="shared" si="36"/>
        <v>9520713.6551829893</v>
      </c>
      <c r="M217" s="7">
        <f t="shared" si="37"/>
        <v>0</v>
      </c>
      <c r="N217" s="7">
        <f t="shared" si="38"/>
        <v>0</v>
      </c>
      <c r="O217" s="7">
        <f t="shared" si="39"/>
        <v>0</v>
      </c>
    </row>
    <row r="218" spans="1:15" x14ac:dyDescent="0.25">
      <c r="A218" s="1">
        <v>217</v>
      </c>
      <c r="C218" s="2">
        <f t="shared" si="32"/>
        <v>7142857.1428571427</v>
      </c>
      <c r="G218" s="2">
        <f t="shared" si="33"/>
        <v>7142857.1428571427</v>
      </c>
      <c r="H218" s="2">
        <f t="shared" si="40"/>
        <v>7050000000.0000391</v>
      </c>
      <c r="I218" s="6">
        <f t="shared" si="34"/>
        <v>9507312.0997759569</v>
      </c>
      <c r="J218" s="2">
        <f t="shared" si="41"/>
        <v>11485065691.351559</v>
      </c>
      <c r="K218" s="7">
        <f t="shared" si="35"/>
        <v>0</v>
      </c>
      <c r="L218" s="7">
        <f t="shared" si="36"/>
        <v>9507312.0997759569</v>
      </c>
      <c r="M218" s="7">
        <f t="shared" si="37"/>
        <v>0</v>
      </c>
      <c r="N218" s="7">
        <f t="shared" si="38"/>
        <v>0</v>
      </c>
      <c r="O218" s="7">
        <f t="shared" si="39"/>
        <v>0</v>
      </c>
    </row>
    <row r="219" spans="1:15" x14ac:dyDescent="0.25">
      <c r="A219" s="1">
        <v>218</v>
      </c>
      <c r="C219" s="2">
        <f t="shared" si="32"/>
        <v>7142857.1428571427</v>
      </c>
      <c r="G219" s="2">
        <f t="shared" si="33"/>
        <v>7142857.1428571427</v>
      </c>
      <c r="H219" s="2">
        <f t="shared" si="40"/>
        <v>7057142857.1428967</v>
      </c>
      <c r="I219" s="6">
        <f t="shared" si="34"/>
        <v>9493929.4086782411</v>
      </c>
      <c r="J219" s="2">
        <f t="shared" si="41"/>
        <v>11494559620.760237</v>
      </c>
      <c r="K219" s="7">
        <f t="shared" si="35"/>
        <v>0</v>
      </c>
      <c r="L219" s="7">
        <f t="shared" si="36"/>
        <v>9493929.4086782411</v>
      </c>
      <c r="M219" s="7">
        <f t="shared" si="37"/>
        <v>0</v>
      </c>
      <c r="N219" s="7">
        <f t="shared" si="38"/>
        <v>0</v>
      </c>
      <c r="O219" s="7">
        <f t="shared" si="39"/>
        <v>0</v>
      </c>
    </row>
    <row r="220" spans="1:15" x14ac:dyDescent="0.25">
      <c r="A220" s="1">
        <v>219</v>
      </c>
      <c r="C220" s="2">
        <f t="shared" si="32"/>
        <v>7142857.1428571427</v>
      </c>
      <c r="G220" s="2">
        <f t="shared" si="33"/>
        <v>7142857.1428571427</v>
      </c>
      <c r="H220" s="2">
        <f t="shared" si="40"/>
        <v>7064285714.2857542</v>
      </c>
      <c r="I220" s="6">
        <f t="shared" si="34"/>
        <v>9480565.5553360488</v>
      </c>
      <c r="J220" s="2">
        <f t="shared" si="41"/>
        <v>11504040186.315573</v>
      </c>
      <c r="K220" s="7">
        <f t="shared" si="35"/>
        <v>0</v>
      </c>
      <c r="L220" s="7">
        <f t="shared" si="36"/>
        <v>9480565.5553360488</v>
      </c>
      <c r="M220" s="7">
        <f t="shared" si="37"/>
        <v>0</v>
      </c>
      <c r="N220" s="7">
        <f t="shared" si="38"/>
        <v>0</v>
      </c>
      <c r="O220" s="7">
        <f t="shared" si="39"/>
        <v>0</v>
      </c>
    </row>
    <row r="221" spans="1:15" x14ac:dyDescent="0.25">
      <c r="A221" s="1">
        <v>220</v>
      </c>
      <c r="C221" s="2">
        <f t="shared" si="32"/>
        <v>7142857.1428571427</v>
      </c>
      <c r="G221" s="2">
        <f t="shared" si="33"/>
        <v>7142857.1428571427</v>
      </c>
      <c r="H221" s="2">
        <f t="shared" si="40"/>
        <v>7071428571.4286118</v>
      </c>
      <c r="I221" s="6">
        <f t="shared" si="34"/>
        <v>9467220.5132329594</v>
      </c>
      <c r="J221" s="2">
        <f t="shared" si="41"/>
        <v>11513507406.828806</v>
      </c>
      <c r="K221" s="7">
        <f t="shared" si="35"/>
        <v>0</v>
      </c>
      <c r="L221" s="7">
        <f t="shared" si="36"/>
        <v>9467220.5132329594</v>
      </c>
      <c r="M221" s="7">
        <f t="shared" si="37"/>
        <v>0</v>
      </c>
      <c r="N221" s="7">
        <f t="shared" si="38"/>
        <v>0</v>
      </c>
      <c r="O221" s="7">
        <f t="shared" si="39"/>
        <v>0</v>
      </c>
    </row>
    <row r="222" spans="1:15" x14ac:dyDescent="0.25">
      <c r="A222" s="1">
        <v>221</v>
      </c>
      <c r="C222" s="2">
        <f t="shared" si="32"/>
        <v>7142857.1428571427</v>
      </c>
      <c r="G222" s="2">
        <f t="shared" si="33"/>
        <v>7142857.1428571427</v>
      </c>
      <c r="H222" s="2">
        <f t="shared" si="40"/>
        <v>7078571428.5714693</v>
      </c>
      <c r="I222" s="6">
        <f t="shared" si="34"/>
        <v>9453894.2558898851</v>
      </c>
      <c r="J222" s="2">
        <f t="shared" si="41"/>
        <v>11522961301.084696</v>
      </c>
      <c r="K222" s="7">
        <f t="shared" si="35"/>
        <v>0</v>
      </c>
      <c r="L222" s="7">
        <f t="shared" si="36"/>
        <v>9453894.2558898851</v>
      </c>
      <c r="M222" s="7">
        <f t="shared" si="37"/>
        <v>0</v>
      </c>
      <c r="N222" s="7">
        <f t="shared" si="38"/>
        <v>0</v>
      </c>
      <c r="O222" s="7">
        <f t="shared" si="39"/>
        <v>0</v>
      </c>
    </row>
    <row r="223" spans="1:15" x14ac:dyDescent="0.25">
      <c r="A223" s="1">
        <v>222</v>
      </c>
      <c r="C223" s="2">
        <f t="shared" si="32"/>
        <v>7142857.1428571427</v>
      </c>
      <c r="G223" s="2">
        <f t="shared" si="33"/>
        <v>7142857.1428571427</v>
      </c>
      <c r="H223" s="2">
        <f t="shared" si="40"/>
        <v>7085714285.7143269</v>
      </c>
      <c r="I223" s="6">
        <f t="shared" si="34"/>
        <v>9440586.7568649985</v>
      </c>
      <c r="J223" s="2">
        <f t="shared" si="41"/>
        <v>11532401887.84156</v>
      </c>
      <c r="K223" s="7">
        <f t="shared" si="35"/>
        <v>0</v>
      </c>
      <c r="L223" s="7">
        <f t="shared" si="36"/>
        <v>9440586.7568649985</v>
      </c>
      <c r="M223" s="7">
        <f t="shared" si="37"/>
        <v>0</v>
      </c>
      <c r="N223" s="7">
        <f t="shared" si="38"/>
        <v>0</v>
      </c>
      <c r="O223" s="7">
        <f t="shared" si="39"/>
        <v>0</v>
      </c>
    </row>
    <row r="224" spans="1:15" x14ac:dyDescent="0.25">
      <c r="A224" s="1">
        <v>223</v>
      </c>
      <c r="C224" s="2">
        <f t="shared" si="32"/>
        <v>7142857.1428571427</v>
      </c>
      <c r="G224" s="2">
        <f t="shared" si="33"/>
        <v>7142857.1428571427</v>
      </c>
      <c r="H224" s="2">
        <f t="shared" si="40"/>
        <v>7092857142.8571844</v>
      </c>
      <c r="I224" s="6">
        <f t="shared" si="34"/>
        <v>9427297.9897537045</v>
      </c>
      <c r="J224" s="2">
        <f t="shared" si="41"/>
        <v>11541829185.831314</v>
      </c>
      <c r="K224" s="7">
        <f t="shared" si="35"/>
        <v>0</v>
      </c>
      <c r="L224" s="7">
        <f t="shared" si="36"/>
        <v>9427297.9897537045</v>
      </c>
      <c r="M224" s="7">
        <f t="shared" si="37"/>
        <v>0</v>
      </c>
      <c r="N224" s="7">
        <f t="shared" si="38"/>
        <v>0</v>
      </c>
      <c r="O224" s="7">
        <f t="shared" si="39"/>
        <v>0</v>
      </c>
    </row>
    <row r="225" spans="1:15" x14ac:dyDescent="0.25">
      <c r="A225" s="1">
        <v>224</v>
      </c>
      <c r="C225" s="2">
        <f t="shared" si="32"/>
        <v>7142857.1428571427</v>
      </c>
      <c r="G225" s="2">
        <f t="shared" si="33"/>
        <v>7142857.1428571427</v>
      </c>
      <c r="H225" s="2">
        <f t="shared" si="40"/>
        <v>7100000000.000042</v>
      </c>
      <c r="I225" s="6">
        <f t="shared" si="34"/>
        <v>9414027.9281885661</v>
      </c>
      <c r="J225" s="2">
        <f t="shared" si="41"/>
        <v>11551243213.759502</v>
      </c>
      <c r="K225" s="7">
        <f t="shared" si="35"/>
        <v>0</v>
      </c>
      <c r="L225" s="7">
        <f t="shared" si="36"/>
        <v>9414027.9281885661</v>
      </c>
      <c r="M225" s="7">
        <f t="shared" si="37"/>
        <v>0</v>
      </c>
      <c r="N225" s="7">
        <f t="shared" si="38"/>
        <v>0</v>
      </c>
      <c r="O225" s="7">
        <f t="shared" si="39"/>
        <v>0</v>
      </c>
    </row>
    <row r="226" spans="1:15" x14ac:dyDescent="0.25">
      <c r="A226" s="1">
        <v>225</v>
      </c>
      <c r="C226" s="2">
        <f t="shared" si="32"/>
        <v>7142857.1428571427</v>
      </c>
      <c r="G226" s="2">
        <f t="shared" si="33"/>
        <v>7142857.1428571427</v>
      </c>
      <c r="H226" s="2">
        <f t="shared" si="40"/>
        <v>7107142857.1428995</v>
      </c>
      <c r="I226" s="6">
        <f t="shared" si="34"/>
        <v>9400776.5458392724</v>
      </c>
      <c r="J226" s="2">
        <f t="shared" si="41"/>
        <v>11560643990.305342</v>
      </c>
      <c r="K226" s="7">
        <f t="shared" si="35"/>
        <v>0</v>
      </c>
      <c r="L226" s="7">
        <f t="shared" si="36"/>
        <v>9400776.5458392724</v>
      </c>
      <c r="M226" s="7">
        <f t="shared" si="37"/>
        <v>0</v>
      </c>
      <c r="N226" s="7">
        <f t="shared" si="38"/>
        <v>0</v>
      </c>
      <c r="O226" s="7">
        <f t="shared" si="39"/>
        <v>0</v>
      </c>
    </row>
    <row r="227" spans="1:15" x14ac:dyDescent="0.25">
      <c r="A227" s="1">
        <v>226</v>
      </c>
      <c r="C227" s="2">
        <f t="shared" si="32"/>
        <v>7142857.1428571427</v>
      </c>
      <c r="G227" s="2">
        <f t="shared" si="33"/>
        <v>7142857.1428571427</v>
      </c>
      <c r="H227" s="2">
        <f t="shared" si="40"/>
        <v>7114285714.2857571</v>
      </c>
      <c r="I227" s="6">
        <f t="shared" si="34"/>
        <v>9387543.8164125606</v>
      </c>
      <c r="J227" s="2">
        <f t="shared" si="41"/>
        <v>11570031534.121754</v>
      </c>
      <c r="K227" s="7">
        <f t="shared" si="35"/>
        <v>0</v>
      </c>
      <c r="L227" s="7">
        <f t="shared" si="36"/>
        <v>9387543.8164125606</v>
      </c>
      <c r="M227" s="7">
        <f t="shared" si="37"/>
        <v>0</v>
      </c>
      <c r="N227" s="7">
        <f t="shared" si="38"/>
        <v>0</v>
      </c>
      <c r="O227" s="7">
        <f t="shared" si="39"/>
        <v>0</v>
      </c>
    </row>
    <row r="228" spans="1:15" x14ac:dyDescent="0.25">
      <c r="A228" s="1">
        <v>227</v>
      </c>
      <c r="C228" s="2">
        <f t="shared" si="32"/>
        <v>7142857.1428571427</v>
      </c>
      <c r="G228" s="2">
        <f t="shared" si="33"/>
        <v>7142857.1428571427</v>
      </c>
      <c r="H228" s="2">
        <f t="shared" si="40"/>
        <v>7121428571.4286146</v>
      </c>
      <c r="I228" s="6">
        <f t="shared" si="34"/>
        <v>9374329.7136521954</v>
      </c>
      <c r="J228" s="2">
        <f t="shared" si="41"/>
        <v>11579405863.835405</v>
      </c>
      <c r="K228" s="7">
        <f t="shared" si="35"/>
        <v>0</v>
      </c>
      <c r="L228" s="7">
        <f t="shared" si="36"/>
        <v>9374329.7136521954</v>
      </c>
      <c r="M228" s="7">
        <f t="shared" si="37"/>
        <v>0</v>
      </c>
      <c r="N228" s="7">
        <f t="shared" si="38"/>
        <v>0</v>
      </c>
      <c r="O228" s="7">
        <f t="shared" si="39"/>
        <v>0</v>
      </c>
    </row>
    <row r="229" spans="1:15" x14ac:dyDescent="0.25">
      <c r="A229" s="1">
        <v>228</v>
      </c>
      <c r="C229" s="2">
        <f t="shared" si="32"/>
        <v>7142857.1428571427</v>
      </c>
      <c r="G229" s="2">
        <f t="shared" si="33"/>
        <v>7142857.1428571427</v>
      </c>
      <c r="H229" s="2">
        <f t="shared" si="40"/>
        <v>7128571428.5714722</v>
      </c>
      <c r="I229" s="6">
        <f t="shared" si="34"/>
        <v>9361134.2113388851</v>
      </c>
      <c r="J229" s="2">
        <f t="shared" si="41"/>
        <v>11588766998.046743</v>
      </c>
      <c r="K229" s="7">
        <f t="shared" si="35"/>
        <v>0</v>
      </c>
      <c r="L229" s="7">
        <f t="shared" si="36"/>
        <v>9361134.2113388851</v>
      </c>
      <c r="M229" s="7">
        <f t="shared" si="37"/>
        <v>0</v>
      </c>
      <c r="N229" s="7">
        <f t="shared" si="38"/>
        <v>0</v>
      </c>
      <c r="O229" s="7">
        <f t="shared" si="39"/>
        <v>0</v>
      </c>
    </row>
    <row r="230" spans="1:15" x14ac:dyDescent="0.25">
      <c r="A230" s="1">
        <v>229</v>
      </c>
      <c r="C230" s="2">
        <f t="shared" si="32"/>
        <v>7142857.1428571427</v>
      </c>
      <c r="G230" s="2">
        <f t="shared" si="33"/>
        <v>7142857.1428571427</v>
      </c>
      <c r="H230" s="2">
        <f t="shared" si="40"/>
        <v>7135714285.7143297</v>
      </c>
      <c r="I230" s="6">
        <f t="shared" si="34"/>
        <v>9347957.2832902558</v>
      </c>
      <c r="J230" s="2">
        <f t="shared" si="41"/>
        <v>11598114955.330034</v>
      </c>
      <c r="K230" s="7">
        <f t="shared" si="35"/>
        <v>0</v>
      </c>
      <c r="L230" s="7">
        <f t="shared" si="36"/>
        <v>9347957.2832902558</v>
      </c>
      <c r="M230" s="7">
        <f t="shared" si="37"/>
        <v>0</v>
      </c>
      <c r="N230" s="7">
        <f t="shared" si="38"/>
        <v>0</v>
      </c>
      <c r="O230" s="7">
        <f t="shared" si="39"/>
        <v>0</v>
      </c>
    </row>
    <row r="231" spans="1:15" x14ac:dyDescent="0.25">
      <c r="A231" s="1">
        <v>230</v>
      </c>
      <c r="C231" s="2">
        <f t="shared" si="32"/>
        <v>7142857.1428571427</v>
      </c>
      <c r="G231" s="2">
        <f t="shared" si="33"/>
        <v>7142857.1428571427</v>
      </c>
      <c r="H231" s="2">
        <f t="shared" si="40"/>
        <v>7142857142.8571873</v>
      </c>
      <c r="I231" s="6">
        <f t="shared" si="34"/>
        <v>9334798.9033607841</v>
      </c>
      <c r="J231" s="2">
        <f t="shared" si="41"/>
        <v>11607449754.233395</v>
      </c>
      <c r="K231" s="7">
        <f t="shared" si="35"/>
        <v>0</v>
      </c>
      <c r="L231" s="7">
        <f t="shared" si="36"/>
        <v>9334798.9033607841</v>
      </c>
      <c r="M231" s="7">
        <f t="shared" si="37"/>
        <v>0</v>
      </c>
      <c r="N231" s="7">
        <f t="shared" si="38"/>
        <v>0</v>
      </c>
      <c r="O231" s="7">
        <f t="shared" si="39"/>
        <v>0</v>
      </c>
    </row>
    <row r="232" spans="1:15" x14ac:dyDescent="0.25">
      <c r="A232" s="1">
        <v>231</v>
      </c>
      <c r="C232" s="2">
        <f t="shared" si="32"/>
        <v>7142857.1428571427</v>
      </c>
      <c r="G232" s="2">
        <f t="shared" si="33"/>
        <v>7142857.1428571427</v>
      </c>
      <c r="H232" s="2">
        <f t="shared" si="40"/>
        <v>7150000000.0000448</v>
      </c>
      <c r="I232" s="6">
        <f t="shared" si="34"/>
        <v>9321659.0454417523</v>
      </c>
      <c r="J232" s="2">
        <f t="shared" si="41"/>
        <v>11616771413.278837</v>
      </c>
      <c r="K232" s="7">
        <f t="shared" si="35"/>
        <v>0</v>
      </c>
      <c r="L232" s="7">
        <f t="shared" si="36"/>
        <v>9321659.0454417523</v>
      </c>
      <c r="M232" s="7">
        <f t="shared" si="37"/>
        <v>0</v>
      </c>
      <c r="N232" s="7">
        <f t="shared" si="38"/>
        <v>0</v>
      </c>
      <c r="O232" s="7">
        <f t="shared" si="39"/>
        <v>0</v>
      </c>
    </row>
    <row r="233" spans="1:15" x14ac:dyDescent="0.25">
      <c r="A233" s="1">
        <v>232</v>
      </c>
      <c r="C233" s="2">
        <f t="shared" si="32"/>
        <v>7142857.1428571427</v>
      </c>
      <c r="G233" s="2">
        <f t="shared" si="33"/>
        <v>7142857.1428571427</v>
      </c>
      <c r="H233" s="2">
        <f t="shared" si="40"/>
        <v>7157142857.1429024</v>
      </c>
      <c r="I233" s="6">
        <f t="shared" si="34"/>
        <v>9308537.6834611818</v>
      </c>
      <c r="J233" s="2">
        <f t="shared" si="41"/>
        <v>11626079950.962297</v>
      </c>
      <c r="K233" s="7">
        <f t="shared" si="35"/>
        <v>0</v>
      </c>
      <c r="L233" s="7">
        <f t="shared" si="36"/>
        <v>9308537.6834611818</v>
      </c>
      <c r="M233" s="7">
        <f t="shared" si="37"/>
        <v>0</v>
      </c>
      <c r="N233" s="7">
        <f t="shared" si="38"/>
        <v>0</v>
      </c>
      <c r="O233" s="7">
        <f t="shared" si="39"/>
        <v>0</v>
      </c>
    </row>
    <row r="234" spans="1:15" x14ac:dyDescent="0.25">
      <c r="A234" s="1">
        <v>233</v>
      </c>
      <c r="C234" s="2">
        <f t="shared" si="32"/>
        <v>7142857.1428571427</v>
      </c>
      <c r="G234" s="2">
        <f t="shared" si="33"/>
        <v>7142857.1428571427</v>
      </c>
      <c r="H234" s="2">
        <f t="shared" si="40"/>
        <v>7164285714.2857599</v>
      </c>
      <c r="I234" s="6">
        <f t="shared" si="34"/>
        <v>9295434.7913838197</v>
      </c>
      <c r="J234" s="2">
        <f t="shared" si="41"/>
        <v>11635375385.753681</v>
      </c>
      <c r="K234" s="7">
        <f t="shared" si="35"/>
        <v>0</v>
      </c>
      <c r="L234" s="7">
        <f t="shared" si="36"/>
        <v>9295434.7913838197</v>
      </c>
      <c r="M234" s="7">
        <f t="shared" si="37"/>
        <v>0</v>
      </c>
      <c r="N234" s="7">
        <f t="shared" si="38"/>
        <v>0</v>
      </c>
      <c r="O234" s="7">
        <f t="shared" si="39"/>
        <v>0</v>
      </c>
    </row>
    <row r="235" spans="1:15" x14ac:dyDescent="0.25">
      <c r="A235" s="1">
        <v>234</v>
      </c>
      <c r="C235" s="2">
        <f t="shared" si="32"/>
        <v>7142857.1428571427</v>
      </c>
      <c r="G235" s="2">
        <f t="shared" si="33"/>
        <v>7142857.1428571427</v>
      </c>
      <c r="H235" s="2">
        <f t="shared" si="40"/>
        <v>7171428571.4286175</v>
      </c>
      <c r="I235" s="6">
        <f t="shared" si="34"/>
        <v>9282350.3432110306</v>
      </c>
      <c r="J235" s="2">
        <f t="shared" si="41"/>
        <v>11644657736.096891</v>
      </c>
      <c r="K235" s="7">
        <f t="shared" si="35"/>
        <v>0</v>
      </c>
      <c r="L235" s="7">
        <f t="shared" si="36"/>
        <v>9282350.3432110306</v>
      </c>
      <c r="M235" s="7">
        <f t="shared" si="37"/>
        <v>0</v>
      </c>
      <c r="N235" s="7">
        <f t="shared" si="38"/>
        <v>0</v>
      </c>
      <c r="O235" s="7">
        <f t="shared" si="39"/>
        <v>0</v>
      </c>
    </row>
    <row r="236" spans="1:15" x14ac:dyDescent="0.25">
      <c r="A236" s="1">
        <v>235</v>
      </c>
      <c r="C236" s="2">
        <f t="shared" si="32"/>
        <v>7142857.1428571427</v>
      </c>
      <c r="G236" s="2">
        <f t="shared" si="33"/>
        <v>7142857.1428571427</v>
      </c>
      <c r="H236" s="2">
        <f t="shared" si="40"/>
        <v>7178571428.571475</v>
      </c>
      <c r="I236" s="6">
        <f t="shared" si="34"/>
        <v>9269284.3129807916</v>
      </c>
      <c r="J236" s="2">
        <f t="shared" si="41"/>
        <v>11653927020.409872</v>
      </c>
      <c r="K236" s="7">
        <f t="shared" si="35"/>
        <v>0</v>
      </c>
      <c r="L236" s="7">
        <f t="shared" si="36"/>
        <v>9269284.3129807916</v>
      </c>
      <c r="M236" s="7">
        <f t="shared" si="37"/>
        <v>0</v>
      </c>
      <c r="N236" s="7">
        <f t="shared" si="38"/>
        <v>0</v>
      </c>
      <c r="O236" s="7">
        <f t="shared" si="39"/>
        <v>0</v>
      </c>
    </row>
    <row r="237" spans="1:15" x14ac:dyDescent="0.25">
      <c r="A237" s="1">
        <v>236</v>
      </c>
      <c r="C237" s="2">
        <f t="shared" si="32"/>
        <v>7142857.1428571427</v>
      </c>
      <c r="G237" s="2">
        <f t="shared" si="33"/>
        <v>7142857.1428571427</v>
      </c>
      <c r="H237" s="2">
        <f t="shared" si="40"/>
        <v>7185714285.7143326</v>
      </c>
      <c r="I237" s="6">
        <f t="shared" si="34"/>
        <v>9256236.6747676246</v>
      </c>
      <c r="J237" s="2">
        <f t="shared" si="41"/>
        <v>11663183257.084641</v>
      </c>
      <c r="K237" s="7">
        <f t="shared" si="35"/>
        <v>0</v>
      </c>
      <c r="L237" s="7">
        <f t="shared" si="36"/>
        <v>9256236.6747676246</v>
      </c>
      <c r="M237" s="7">
        <f t="shared" si="37"/>
        <v>0</v>
      </c>
      <c r="N237" s="7">
        <f t="shared" si="38"/>
        <v>0</v>
      </c>
      <c r="O237" s="7">
        <f t="shared" si="39"/>
        <v>0</v>
      </c>
    </row>
    <row r="238" spans="1:15" x14ac:dyDescent="0.25">
      <c r="A238" s="1">
        <v>237</v>
      </c>
      <c r="C238" s="2">
        <f t="shared" si="32"/>
        <v>7142857.1428571427</v>
      </c>
      <c r="G238" s="2">
        <f t="shared" si="33"/>
        <v>7142857.1428571427</v>
      </c>
      <c r="H238" s="2">
        <f t="shared" si="40"/>
        <v>7192857142.8571901</v>
      </c>
      <c r="I238" s="6">
        <f t="shared" si="34"/>
        <v>9243207.4026825465</v>
      </c>
      <c r="J238" s="2">
        <f t="shared" si="41"/>
        <v>11672426464.487324</v>
      </c>
      <c r="K238" s="7">
        <f t="shared" si="35"/>
        <v>0</v>
      </c>
      <c r="L238" s="7">
        <f t="shared" si="36"/>
        <v>9243207.4026825465</v>
      </c>
      <c r="M238" s="7">
        <f t="shared" si="37"/>
        <v>0</v>
      </c>
      <c r="N238" s="7">
        <f t="shared" si="38"/>
        <v>0</v>
      </c>
      <c r="O238" s="7">
        <f t="shared" si="39"/>
        <v>0</v>
      </c>
    </row>
    <row r="239" spans="1:15" x14ac:dyDescent="0.25">
      <c r="A239" s="1">
        <v>238</v>
      </c>
      <c r="C239" s="2">
        <f t="shared" si="32"/>
        <v>7142857.1428571427</v>
      </c>
      <c r="G239" s="2">
        <f t="shared" si="33"/>
        <v>7142857.1428571427</v>
      </c>
      <c r="H239" s="2">
        <f t="shared" si="40"/>
        <v>7200000000.0000477</v>
      </c>
      <c r="I239" s="6">
        <f t="shared" si="34"/>
        <v>9230196.4708730001</v>
      </c>
      <c r="J239" s="2">
        <f t="shared" si="41"/>
        <v>11681656660.958197</v>
      </c>
      <c r="K239" s="7">
        <f t="shared" si="35"/>
        <v>0</v>
      </c>
      <c r="L239" s="7">
        <f t="shared" si="36"/>
        <v>9230196.4708730001</v>
      </c>
      <c r="M239" s="7">
        <f t="shared" si="37"/>
        <v>0</v>
      </c>
      <c r="N239" s="7">
        <f t="shared" si="38"/>
        <v>0</v>
      </c>
      <c r="O239" s="7">
        <f t="shared" si="39"/>
        <v>0</v>
      </c>
    </row>
    <row r="240" spans="1:15" x14ac:dyDescent="0.25">
      <c r="A240" s="1">
        <v>239</v>
      </c>
      <c r="C240" s="2">
        <f t="shared" si="32"/>
        <v>7142857.1428571427</v>
      </c>
      <c r="G240" s="2">
        <f t="shared" si="33"/>
        <v>7142857.1428571427</v>
      </c>
      <c r="H240" s="2">
        <f t="shared" si="40"/>
        <v>7207142857.1429052</v>
      </c>
      <c r="I240" s="6">
        <f t="shared" si="34"/>
        <v>9217203.8535228446</v>
      </c>
      <c r="J240" s="2">
        <f t="shared" si="41"/>
        <v>11690873864.81172</v>
      </c>
      <c r="K240" s="7">
        <f t="shared" si="35"/>
        <v>0</v>
      </c>
      <c r="L240" s="7">
        <f t="shared" si="36"/>
        <v>9217203.8535228446</v>
      </c>
      <c r="M240" s="7">
        <f t="shared" si="37"/>
        <v>0</v>
      </c>
      <c r="N240" s="7">
        <f t="shared" si="38"/>
        <v>0</v>
      </c>
      <c r="O240" s="7">
        <f t="shared" si="39"/>
        <v>0</v>
      </c>
    </row>
    <row r="241" spans="1:15" x14ac:dyDescent="0.25">
      <c r="A241" s="1">
        <v>240</v>
      </c>
      <c r="C241" s="2">
        <f t="shared" si="32"/>
        <v>7142857.1428571427</v>
      </c>
      <c r="G241" s="2">
        <f t="shared" si="33"/>
        <v>7142857.1428571427</v>
      </c>
      <c r="H241" s="2">
        <f t="shared" si="40"/>
        <v>7214285714.2857628</v>
      </c>
      <c r="I241" s="6">
        <f t="shared" si="34"/>
        <v>9204229.5248522516</v>
      </c>
      <c r="J241" s="2">
        <f t="shared" si="41"/>
        <v>11700078094.336573</v>
      </c>
      <c r="K241" s="7">
        <f t="shared" si="35"/>
        <v>0</v>
      </c>
      <c r="L241" s="7">
        <f t="shared" si="36"/>
        <v>9204229.5248522516</v>
      </c>
      <c r="M241" s="7">
        <f t="shared" si="37"/>
        <v>0</v>
      </c>
      <c r="N241" s="7">
        <f t="shared" si="38"/>
        <v>0</v>
      </c>
      <c r="O241" s="7">
        <f t="shared" si="39"/>
        <v>0</v>
      </c>
    </row>
    <row r="242" spans="1:15" x14ac:dyDescent="0.25">
      <c r="A242" s="1">
        <v>241</v>
      </c>
      <c r="C242" s="2">
        <f t="shared" si="32"/>
        <v>7142857.1428571427</v>
      </c>
      <c r="G242" s="2">
        <f t="shared" si="33"/>
        <v>7142857.1428571427</v>
      </c>
      <c r="H242" s="2">
        <f t="shared" si="40"/>
        <v>7221428571.4286203</v>
      </c>
      <c r="I242" s="6">
        <f t="shared" si="34"/>
        <v>9191273.459117705</v>
      </c>
      <c r="J242" s="2">
        <f t="shared" si="41"/>
        <v>11709269367.795691</v>
      </c>
      <c r="K242" s="7">
        <f t="shared" si="35"/>
        <v>0</v>
      </c>
      <c r="L242" s="7">
        <f t="shared" si="36"/>
        <v>9191273.459117705</v>
      </c>
      <c r="M242" s="7">
        <f t="shared" si="37"/>
        <v>0</v>
      </c>
      <c r="N242" s="7">
        <f t="shared" si="38"/>
        <v>0</v>
      </c>
      <c r="O242" s="7">
        <f t="shared" si="39"/>
        <v>0</v>
      </c>
    </row>
    <row r="243" spans="1:15" x14ac:dyDescent="0.25">
      <c r="A243" s="1">
        <v>242</v>
      </c>
      <c r="C243" s="2">
        <f t="shared" si="32"/>
        <v>7142857.1428571427</v>
      </c>
      <c r="G243" s="2">
        <f t="shared" si="33"/>
        <v>7142857.1428571427</v>
      </c>
      <c r="H243" s="2">
        <f t="shared" si="40"/>
        <v>7228571428.5714779</v>
      </c>
      <c r="I243" s="6">
        <f t="shared" si="34"/>
        <v>9178335.630611904</v>
      </c>
      <c r="J243" s="2">
        <f t="shared" si="41"/>
        <v>11718447703.426302</v>
      </c>
      <c r="K243" s="7">
        <f t="shared" si="35"/>
        <v>0</v>
      </c>
      <c r="L243" s="7">
        <f t="shared" si="36"/>
        <v>9178335.630611904</v>
      </c>
      <c r="M243" s="7">
        <f t="shared" si="37"/>
        <v>0</v>
      </c>
      <c r="N243" s="7">
        <f t="shared" si="38"/>
        <v>0</v>
      </c>
      <c r="O243" s="7">
        <f t="shared" si="39"/>
        <v>0</v>
      </c>
    </row>
    <row r="244" spans="1:15" x14ac:dyDescent="0.25">
      <c r="A244" s="1">
        <v>243</v>
      </c>
      <c r="C244" s="2">
        <f t="shared" si="32"/>
        <v>7142857.1428571427</v>
      </c>
      <c r="G244" s="2">
        <f t="shared" si="33"/>
        <v>7142857.1428571427</v>
      </c>
      <c r="H244" s="2">
        <f t="shared" si="40"/>
        <v>7235714285.7143354</v>
      </c>
      <c r="I244" s="6">
        <f t="shared" si="34"/>
        <v>9165416.0136637539</v>
      </c>
      <c r="J244" s="2">
        <f t="shared" si="41"/>
        <v>11727613119.439966</v>
      </c>
      <c r="K244" s="7">
        <f t="shared" si="35"/>
        <v>0</v>
      </c>
      <c r="L244" s="7">
        <f t="shared" si="36"/>
        <v>9165416.0136637539</v>
      </c>
      <c r="M244" s="7">
        <f t="shared" si="37"/>
        <v>0</v>
      </c>
      <c r="N244" s="7">
        <f t="shared" si="38"/>
        <v>0</v>
      </c>
      <c r="O244" s="7">
        <f t="shared" si="39"/>
        <v>0</v>
      </c>
    </row>
    <row r="245" spans="1:15" x14ac:dyDescent="0.25">
      <c r="A245" s="1">
        <v>244</v>
      </c>
      <c r="C245" s="2">
        <f t="shared" si="32"/>
        <v>7142857.1428571427</v>
      </c>
      <c r="G245" s="2">
        <f t="shared" si="33"/>
        <v>7142857.1428571427</v>
      </c>
      <c r="H245" s="2">
        <f t="shared" si="40"/>
        <v>7242857142.857193</v>
      </c>
      <c r="I245" s="6">
        <f t="shared" si="34"/>
        <v>9152514.5826382786</v>
      </c>
      <c r="J245" s="2">
        <f t="shared" si="41"/>
        <v>11736765634.022604</v>
      </c>
      <c r="K245" s="7">
        <f t="shared" si="35"/>
        <v>0</v>
      </c>
      <c r="L245" s="7">
        <f t="shared" si="36"/>
        <v>9152514.5826382786</v>
      </c>
      <c r="M245" s="7">
        <f t="shared" si="37"/>
        <v>0</v>
      </c>
      <c r="N245" s="7">
        <f t="shared" si="38"/>
        <v>0</v>
      </c>
      <c r="O245" s="7">
        <f t="shared" si="39"/>
        <v>0</v>
      </c>
    </row>
    <row r="246" spans="1:15" x14ac:dyDescent="0.25">
      <c r="A246" s="1">
        <v>245</v>
      </c>
      <c r="C246" s="2">
        <f t="shared" si="32"/>
        <v>7142857.1428571427</v>
      </c>
      <c r="G246" s="2">
        <f t="shared" si="33"/>
        <v>7142857.1428571427</v>
      </c>
      <c r="H246" s="2">
        <f t="shared" si="40"/>
        <v>7250000000.0000505</v>
      </c>
      <c r="I246" s="6">
        <f t="shared" si="34"/>
        <v>9139631.3119365983</v>
      </c>
      <c r="J246" s="2">
        <f t="shared" si="41"/>
        <v>11745905265.334541</v>
      </c>
      <c r="K246" s="7">
        <f t="shared" si="35"/>
        <v>0</v>
      </c>
      <c r="L246" s="7">
        <f t="shared" si="36"/>
        <v>9139631.3119365983</v>
      </c>
      <c r="M246" s="7">
        <f t="shared" si="37"/>
        <v>0</v>
      </c>
      <c r="N246" s="7">
        <f t="shared" si="38"/>
        <v>0</v>
      </c>
      <c r="O246" s="7">
        <f t="shared" si="39"/>
        <v>0</v>
      </c>
    </row>
    <row r="247" spans="1:15" x14ac:dyDescent="0.25">
      <c r="A247" s="1">
        <v>246</v>
      </c>
      <c r="C247" s="2">
        <f t="shared" si="32"/>
        <v>7142857.1428571427</v>
      </c>
      <c r="G247" s="2">
        <f t="shared" si="33"/>
        <v>7142857.1428571427</v>
      </c>
      <c r="H247" s="2">
        <f t="shared" si="40"/>
        <v>7257142857.1429081</v>
      </c>
      <c r="I247" s="6">
        <f t="shared" si="34"/>
        <v>9126766.1759958565</v>
      </c>
      <c r="J247" s="2">
        <f t="shared" si="41"/>
        <v>11755032031.510538</v>
      </c>
      <c r="K247" s="7">
        <f t="shared" si="35"/>
        <v>0</v>
      </c>
      <c r="L247" s="7">
        <f t="shared" si="36"/>
        <v>9126766.1759958565</v>
      </c>
      <c r="M247" s="7">
        <f t="shared" si="37"/>
        <v>0</v>
      </c>
      <c r="N247" s="7">
        <f t="shared" si="38"/>
        <v>0</v>
      </c>
      <c r="O247" s="7">
        <f t="shared" si="39"/>
        <v>0</v>
      </c>
    </row>
    <row r="248" spans="1:15" x14ac:dyDescent="0.25">
      <c r="A248" s="1">
        <v>247</v>
      </c>
      <c r="C248" s="2">
        <f t="shared" si="32"/>
        <v>7142857.1428571427</v>
      </c>
      <c r="G248" s="2">
        <f t="shared" si="33"/>
        <v>7142857.1428571427</v>
      </c>
      <c r="H248" s="2">
        <f t="shared" si="40"/>
        <v>7264285714.2857656</v>
      </c>
      <c r="I248" s="6">
        <f t="shared" si="34"/>
        <v>9113919.1492891926</v>
      </c>
      <c r="J248" s="2">
        <f t="shared" si="41"/>
        <v>11764145950.659828</v>
      </c>
      <c r="K248" s="7">
        <f t="shared" si="35"/>
        <v>0</v>
      </c>
      <c r="L248" s="7">
        <f t="shared" si="36"/>
        <v>9113919.1492891926</v>
      </c>
      <c r="M248" s="7">
        <f t="shared" si="37"/>
        <v>0</v>
      </c>
      <c r="N248" s="7">
        <f t="shared" si="38"/>
        <v>0</v>
      </c>
      <c r="O248" s="7">
        <f t="shared" si="39"/>
        <v>0</v>
      </c>
    </row>
    <row r="249" spans="1:15" x14ac:dyDescent="0.25">
      <c r="A249" s="1">
        <v>248</v>
      </c>
      <c r="C249" s="2">
        <f t="shared" si="32"/>
        <v>7142857.1428571427</v>
      </c>
      <c r="G249" s="2">
        <f t="shared" si="33"/>
        <v>7142857.1428571427</v>
      </c>
      <c r="H249" s="2">
        <f t="shared" si="40"/>
        <v>7271428571.4286232</v>
      </c>
      <c r="I249" s="6">
        <f t="shared" si="34"/>
        <v>9101090.2063256595</v>
      </c>
      <c r="J249" s="2">
        <f t="shared" si="41"/>
        <v>11773247040.866154</v>
      </c>
      <c r="K249" s="7">
        <f t="shared" si="35"/>
        <v>0</v>
      </c>
      <c r="L249" s="7">
        <f t="shared" si="36"/>
        <v>9101090.2063256595</v>
      </c>
      <c r="M249" s="7">
        <f t="shared" si="37"/>
        <v>0</v>
      </c>
      <c r="N249" s="7">
        <f t="shared" si="38"/>
        <v>0</v>
      </c>
      <c r="O249" s="7">
        <f t="shared" si="39"/>
        <v>0</v>
      </c>
    </row>
    <row r="250" spans="1:15" x14ac:dyDescent="0.25">
      <c r="A250" s="1">
        <v>249</v>
      </c>
      <c r="C250" s="2">
        <f t="shared" si="32"/>
        <v>7142857.1428571427</v>
      </c>
      <c r="G250" s="2">
        <f t="shared" si="33"/>
        <v>7142857.1428571427</v>
      </c>
      <c r="H250" s="2">
        <f t="shared" si="40"/>
        <v>7278571428.5714808</v>
      </c>
      <c r="I250" s="6">
        <f t="shared" si="34"/>
        <v>9088279.3216502164</v>
      </c>
      <c r="J250" s="2">
        <f t="shared" si="41"/>
        <v>11782335320.187803</v>
      </c>
      <c r="K250" s="7">
        <f t="shared" si="35"/>
        <v>0</v>
      </c>
      <c r="L250" s="7">
        <f t="shared" si="36"/>
        <v>9088279.3216502164</v>
      </c>
      <c r="M250" s="7">
        <f t="shared" si="37"/>
        <v>0</v>
      </c>
      <c r="N250" s="7">
        <f t="shared" si="38"/>
        <v>0</v>
      </c>
      <c r="O250" s="7">
        <f t="shared" si="39"/>
        <v>0</v>
      </c>
    </row>
    <row r="251" spans="1:15" x14ac:dyDescent="0.25">
      <c r="A251" s="1">
        <v>250</v>
      </c>
      <c r="C251" s="2">
        <f t="shared" si="32"/>
        <v>7142857.1428571427</v>
      </c>
      <c r="G251" s="2">
        <f t="shared" si="33"/>
        <v>7142857.1428571427</v>
      </c>
      <c r="H251" s="2">
        <f t="shared" si="40"/>
        <v>7285714285.7143383</v>
      </c>
      <c r="I251" s="6">
        <f t="shared" si="34"/>
        <v>9075486.4698436279</v>
      </c>
      <c r="J251" s="2">
        <f t="shared" si="41"/>
        <v>11791410806.657646</v>
      </c>
      <c r="K251" s="7">
        <f t="shared" si="35"/>
        <v>0</v>
      </c>
      <c r="L251" s="7">
        <f t="shared" si="36"/>
        <v>9075486.4698436279</v>
      </c>
      <c r="M251" s="7">
        <f t="shared" si="37"/>
        <v>0</v>
      </c>
      <c r="N251" s="7">
        <f t="shared" si="38"/>
        <v>0</v>
      </c>
      <c r="O251" s="7">
        <f t="shared" si="39"/>
        <v>0</v>
      </c>
    </row>
    <row r="252" spans="1:15" x14ac:dyDescent="0.25">
      <c r="A252" s="1">
        <v>251</v>
      </c>
      <c r="C252" s="2">
        <f t="shared" si="32"/>
        <v>7142857.1428571427</v>
      </c>
      <c r="G252" s="2">
        <f t="shared" si="33"/>
        <v>7142857.1428571427</v>
      </c>
      <c r="H252" s="2">
        <f t="shared" si="40"/>
        <v>7292857142.8571959</v>
      </c>
      <c r="I252" s="6">
        <f t="shared" si="34"/>
        <v>9062711.6255224589</v>
      </c>
      <c r="J252" s="2">
        <f t="shared" si="41"/>
        <v>11800473518.283169</v>
      </c>
      <c r="K252" s="7">
        <f t="shared" si="35"/>
        <v>0</v>
      </c>
      <c r="L252" s="7">
        <f t="shared" si="36"/>
        <v>9062711.6255224589</v>
      </c>
      <c r="M252" s="7">
        <f t="shared" si="37"/>
        <v>0</v>
      </c>
      <c r="N252" s="7">
        <f t="shared" si="38"/>
        <v>0</v>
      </c>
      <c r="O252" s="7">
        <f t="shared" si="39"/>
        <v>0</v>
      </c>
    </row>
    <row r="253" spans="1:15" x14ac:dyDescent="0.25">
      <c r="A253" s="1">
        <v>252</v>
      </c>
      <c r="C253" s="2">
        <f t="shared" si="32"/>
        <v>7142857.1428571427</v>
      </c>
      <c r="G253" s="2">
        <f t="shared" si="33"/>
        <v>7142857.1428571427</v>
      </c>
      <c r="H253" s="2">
        <f t="shared" si="40"/>
        <v>7300000000.0000534</v>
      </c>
      <c r="I253" s="6">
        <f t="shared" si="34"/>
        <v>9049954.7633389905</v>
      </c>
      <c r="J253" s="2">
        <f t="shared" si="41"/>
        <v>11809523473.046507</v>
      </c>
      <c r="K253" s="7">
        <f t="shared" si="35"/>
        <v>0</v>
      </c>
      <c r="L253" s="7">
        <f t="shared" si="36"/>
        <v>9049954.7633389905</v>
      </c>
      <c r="M253" s="7">
        <f t="shared" si="37"/>
        <v>0</v>
      </c>
      <c r="N253" s="7">
        <f t="shared" si="38"/>
        <v>0</v>
      </c>
      <c r="O253" s="7">
        <f t="shared" si="39"/>
        <v>0</v>
      </c>
    </row>
    <row r="254" spans="1:15" x14ac:dyDescent="0.25">
      <c r="A254" s="1">
        <v>253</v>
      </c>
      <c r="C254" s="2">
        <f t="shared" si="32"/>
        <v>7142857.1428571427</v>
      </c>
      <c r="G254" s="2">
        <f t="shared" si="33"/>
        <v>7142857.1428571427</v>
      </c>
      <c r="H254" s="2">
        <f t="shared" si="40"/>
        <v>7307142857.142911</v>
      </c>
      <c r="I254" s="6">
        <f t="shared" si="34"/>
        <v>9037215.8579811975</v>
      </c>
      <c r="J254" s="2">
        <f t="shared" si="41"/>
        <v>11818560688.904488</v>
      </c>
      <c r="K254" s="7">
        <f t="shared" si="35"/>
        <v>0</v>
      </c>
      <c r="L254" s="7">
        <f t="shared" si="36"/>
        <v>9037215.8579811975</v>
      </c>
      <c r="M254" s="7">
        <f t="shared" si="37"/>
        <v>0</v>
      </c>
      <c r="N254" s="7">
        <f t="shared" si="38"/>
        <v>0</v>
      </c>
      <c r="O254" s="7">
        <f t="shared" si="39"/>
        <v>0</v>
      </c>
    </row>
    <row r="255" spans="1:15" x14ac:dyDescent="0.25">
      <c r="A255" s="1">
        <v>254</v>
      </c>
      <c r="C255" s="2">
        <f t="shared" si="32"/>
        <v>7142857.1428571427</v>
      </c>
      <c r="G255" s="2">
        <f t="shared" si="33"/>
        <v>7142857.1428571427</v>
      </c>
      <c r="H255" s="2">
        <f t="shared" si="40"/>
        <v>7314285714.2857685</v>
      </c>
      <c r="I255" s="6">
        <f t="shared" si="34"/>
        <v>9024494.8841726687</v>
      </c>
      <c r="J255" s="2">
        <f t="shared" si="41"/>
        <v>11827585183.78866</v>
      </c>
      <c r="K255" s="7">
        <f t="shared" si="35"/>
        <v>0</v>
      </c>
      <c r="L255" s="7">
        <f t="shared" si="36"/>
        <v>9024494.8841726687</v>
      </c>
      <c r="M255" s="7">
        <f t="shared" si="37"/>
        <v>0</v>
      </c>
      <c r="N255" s="7">
        <f t="shared" si="38"/>
        <v>0</v>
      </c>
      <c r="O255" s="7">
        <f t="shared" si="39"/>
        <v>0</v>
      </c>
    </row>
    <row r="256" spans="1:15" x14ac:dyDescent="0.25">
      <c r="A256" s="1">
        <v>255</v>
      </c>
      <c r="C256" s="2">
        <f t="shared" si="32"/>
        <v>7142857.1428571427</v>
      </c>
      <c r="G256" s="2">
        <f t="shared" si="33"/>
        <v>7142857.1428571427</v>
      </c>
      <c r="H256" s="2">
        <f t="shared" si="40"/>
        <v>7321428571.4286261</v>
      </c>
      <c r="I256" s="6">
        <f t="shared" si="34"/>
        <v>9011791.8166725896</v>
      </c>
      <c r="J256" s="2">
        <f t="shared" si="41"/>
        <v>11836596975.605333</v>
      </c>
      <c r="K256" s="7">
        <f t="shared" si="35"/>
        <v>0</v>
      </c>
      <c r="L256" s="7">
        <f t="shared" si="36"/>
        <v>9011791.8166725896</v>
      </c>
      <c r="M256" s="7">
        <f t="shared" si="37"/>
        <v>0</v>
      </c>
      <c r="N256" s="7">
        <f t="shared" si="38"/>
        <v>0</v>
      </c>
      <c r="O256" s="7">
        <f t="shared" si="39"/>
        <v>0</v>
      </c>
    </row>
    <row r="257" spans="1:15" x14ac:dyDescent="0.25">
      <c r="A257" s="1">
        <v>256</v>
      </c>
      <c r="C257" s="2">
        <f t="shared" si="32"/>
        <v>7142857.1428571427</v>
      </c>
      <c r="G257" s="2">
        <f t="shared" si="33"/>
        <v>7142857.1428571427</v>
      </c>
      <c r="H257" s="2">
        <f t="shared" si="40"/>
        <v>7328571428.5714836</v>
      </c>
      <c r="I257" s="6">
        <f t="shared" si="34"/>
        <v>8999106.6302756555</v>
      </c>
      <c r="J257" s="2">
        <f t="shared" si="41"/>
        <v>11845596082.235609</v>
      </c>
      <c r="K257" s="7">
        <f t="shared" si="35"/>
        <v>0</v>
      </c>
      <c r="L257" s="7">
        <f t="shared" si="36"/>
        <v>8999106.6302756555</v>
      </c>
      <c r="M257" s="7">
        <f t="shared" si="37"/>
        <v>0</v>
      </c>
      <c r="N257" s="7">
        <f t="shared" si="38"/>
        <v>0</v>
      </c>
      <c r="O257" s="7">
        <f t="shared" si="39"/>
        <v>0</v>
      </c>
    </row>
    <row r="258" spans="1:15" x14ac:dyDescent="0.25">
      <c r="A258" s="1">
        <v>257</v>
      </c>
      <c r="C258" s="2">
        <f t="shared" si="32"/>
        <v>7142857.1428571427</v>
      </c>
      <c r="G258" s="2">
        <f t="shared" si="33"/>
        <v>7142857.1428571427</v>
      </c>
      <c r="H258" s="2">
        <f t="shared" si="40"/>
        <v>7335714285.7143412</v>
      </c>
      <c r="I258" s="6">
        <f t="shared" si="34"/>
        <v>8986439.2998120636</v>
      </c>
      <c r="J258" s="2">
        <f t="shared" si="41"/>
        <v>11854582521.535421</v>
      </c>
      <c r="K258" s="7">
        <f t="shared" si="35"/>
        <v>0</v>
      </c>
      <c r="L258" s="7">
        <f t="shared" si="36"/>
        <v>8986439.2998120636</v>
      </c>
      <c r="M258" s="7">
        <f t="shared" si="37"/>
        <v>0</v>
      </c>
      <c r="N258" s="7">
        <f t="shared" si="38"/>
        <v>0</v>
      </c>
      <c r="O258" s="7">
        <f t="shared" si="39"/>
        <v>0</v>
      </c>
    </row>
    <row r="259" spans="1:15" x14ac:dyDescent="0.25">
      <c r="A259" s="1">
        <v>258</v>
      </c>
      <c r="C259" s="2">
        <f t="shared" ref="C259:C322" si="42">3000000000/MAX(A258:A1257)</f>
        <v>7142857.1428571427</v>
      </c>
      <c r="G259" s="2">
        <f t="shared" ref="G259:G322" si="43">SUM(B259:F259)</f>
        <v>7142857.1428571427</v>
      </c>
      <c r="H259" s="2">
        <f t="shared" si="40"/>
        <v>7342857142.8571987</v>
      </c>
      <c r="I259" s="6">
        <f t="shared" ref="I259:I322" si="44">($R$7^($R$5-A259))*G259</f>
        <v>8973789.8001474217</v>
      </c>
      <c r="J259" s="2">
        <f t="shared" si="41"/>
        <v>11863556311.335569</v>
      </c>
      <c r="K259" s="7">
        <f t="shared" ref="K259:K322" si="45">($R$7^($R$5-A259))*B259</f>
        <v>0</v>
      </c>
      <c r="L259" s="7">
        <f t="shared" ref="L259:L322" si="46">($R$7^($R$5-A259))*C259</f>
        <v>8973789.8001474217</v>
      </c>
      <c r="M259" s="7">
        <f t="shared" ref="M259:M322" si="47">($R$7^($R$5-A259))*D259</f>
        <v>0</v>
      </c>
      <c r="N259" s="7">
        <f t="shared" ref="N259:N322" si="48">($R$7^($R$5-A259))*E259</f>
        <v>0</v>
      </c>
      <c r="O259" s="7">
        <f t="shared" ref="O259:O322" si="49">($R$7^($R$5-A259))*F259</f>
        <v>0</v>
      </c>
    </row>
    <row r="260" spans="1:15" x14ac:dyDescent="0.25">
      <c r="A260" s="1">
        <v>259</v>
      </c>
      <c r="C260" s="2">
        <f t="shared" si="42"/>
        <v>7142857.1428571427</v>
      </c>
      <c r="G260" s="2">
        <f t="shared" si="43"/>
        <v>7142857.1428571427</v>
      </c>
      <c r="H260" s="2">
        <f t="shared" ref="H260:H323" si="50">G260+H259</f>
        <v>7350000000.0000563</v>
      </c>
      <c r="I260" s="6">
        <f t="shared" si="44"/>
        <v>8961158.1061827261</v>
      </c>
      <c r="J260" s="2">
        <f t="shared" ref="J260:J323" si="51">I260+J259</f>
        <v>11872517469.441751</v>
      </c>
      <c r="K260" s="7">
        <f t="shared" si="45"/>
        <v>0</v>
      </c>
      <c r="L260" s="7">
        <f t="shared" si="46"/>
        <v>8961158.1061827261</v>
      </c>
      <c r="M260" s="7">
        <f t="shared" si="47"/>
        <v>0</v>
      </c>
      <c r="N260" s="7">
        <f t="shared" si="48"/>
        <v>0</v>
      </c>
      <c r="O260" s="7">
        <f t="shared" si="49"/>
        <v>0</v>
      </c>
    </row>
    <row r="261" spans="1:15" x14ac:dyDescent="0.25">
      <c r="A261" s="1">
        <v>260</v>
      </c>
      <c r="C261" s="2">
        <f t="shared" si="42"/>
        <v>7142857.1428571427</v>
      </c>
      <c r="G261" s="2">
        <f t="shared" si="43"/>
        <v>7142857.1428571427</v>
      </c>
      <c r="H261" s="2">
        <f t="shared" si="50"/>
        <v>7357142857.1429138</v>
      </c>
      <c r="I261" s="6">
        <f t="shared" si="44"/>
        <v>8948544.1928543039</v>
      </c>
      <c r="J261" s="2">
        <f t="shared" si="51"/>
        <v>11881466013.634605</v>
      </c>
      <c r="K261" s="7">
        <f t="shared" si="45"/>
        <v>0</v>
      </c>
      <c r="L261" s="7">
        <f t="shared" si="46"/>
        <v>8948544.1928543039</v>
      </c>
      <c r="M261" s="7">
        <f t="shared" si="47"/>
        <v>0</v>
      </c>
      <c r="N261" s="7">
        <f t="shared" si="48"/>
        <v>0</v>
      </c>
      <c r="O261" s="7">
        <f t="shared" si="49"/>
        <v>0</v>
      </c>
    </row>
    <row r="262" spans="1:15" x14ac:dyDescent="0.25">
      <c r="A262" s="1">
        <v>261</v>
      </c>
      <c r="C262" s="2">
        <f t="shared" si="42"/>
        <v>7142857.1428571427</v>
      </c>
      <c r="G262" s="2">
        <f t="shared" si="43"/>
        <v>7142857.1428571427</v>
      </c>
      <c r="H262" s="2">
        <f t="shared" si="50"/>
        <v>7364285714.2857714</v>
      </c>
      <c r="I262" s="6">
        <f t="shared" si="44"/>
        <v>8935948.0351337586</v>
      </c>
      <c r="J262" s="2">
        <f t="shared" si="51"/>
        <v>11890401961.669739</v>
      </c>
      <c r="K262" s="7">
        <f t="shared" si="45"/>
        <v>0</v>
      </c>
      <c r="L262" s="7">
        <f t="shared" si="46"/>
        <v>8935948.0351337586</v>
      </c>
      <c r="M262" s="7">
        <f t="shared" si="47"/>
        <v>0</v>
      </c>
      <c r="N262" s="7">
        <f t="shared" si="48"/>
        <v>0</v>
      </c>
      <c r="O262" s="7">
        <f t="shared" si="49"/>
        <v>0</v>
      </c>
    </row>
    <row r="263" spans="1:15" x14ac:dyDescent="0.25">
      <c r="A263" s="1">
        <v>262</v>
      </c>
      <c r="C263" s="2">
        <f t="shared" si="42"/>
        <v>7142857.1428571427</v>
      </c>
      <c r="G263" s="2">
        <f t="shared" si="43"/>
        <v>7142857.1428571427</v>
      </c>
      <c r="H263" s="2">
        <f t="shared" si="50"/>
        <v>7371428571.4286289</v>
      </c>
      <c r="I263" s="6">
        <f t="shared" si="44"/>
        <v>8923369.6080279239</v>
      </c>
      <c r="J263" s="2">
        <f t="shared" si="51"/>
        <v>11899325331.277767</v>
      </c>
      <c r="K263" s="7">
        <f t="shared" si="45"/>
        <v>0</v>
      </c>
      <c r="L263" s="7">
        <f t="shared" si="46"/>
        <v>8923369.6080279239</v>
      </c>
      <c r="M263" s="7">
        <f t="shared" si="47"/>
        <v>0</v>
      </c>
      <c r="N263" s="7">
        <f t="shared" si="48"/>
        <v>0</v>
      </c>
      <c r="O263" s="7">
        <f t="shared" si="49"/>
        <v>0</v>
      </c>
    </row>
    <row r="264" spans="1:15" x14ac:dyDescent="0.25">
      <c r="A264" s="1">
        <v>263</v>
      </c>
      <c r="C264" s="2">
        <f t="shared" si="42"/>
        <v>7142857.1428571427</v>
      </c>
      <c r="G264" s="2">
        <f t="shared" si="43"/>
        <v>7142857.1428571427</v>
      </c>
      <c r="H264" s="2">
        <f t="shared" si="50"/>
        <v>7378571428.5714865</v>
      </c>
      <c r="I264" s="6">
        <f t="shared" si="44"/>
        <v>8910808.8865788225</v>
      </c>
      <c r="J264" s="2">
        <f t="shared" si="51"/>
        <v>11908236140.164347</v>
      </c>
      <c r="K264" s="7">
        <f t="shared" si="45"/>
        <v>0</v>
      </c>
      <c r="L264" s="7">
        <f t="shared" si="46"/>
        <v>8910808.8865788225</v>
      </c>
      <c r="M264" s="7">
        <f t="shared" si="47"/>
        <v>0</v>
      </c>
      <c r="N264" s="7">
        <f t="shared" si="48"/>
        <v>0</v>
      </c>
      <c r="O264" s="7">
        <f t="shared" si="49"/>
        <v>0</v>
      </c>
    </row>
    <row r="265" spans="1:15" x14ac:dyDescent="0.25">
      <c r="A265" s="1">
        <v>264</v>
      </c>
      <c r="C265" s="2">
        <f t="shared" si="42"/>
        <v>7142857.1428571427</v>
      </c>
      <c r="G265" s="2">
        <f t="shared" si="43"/>
        <v>7142857.1428571427</v>
      </c>
      <c r="H265" s="2">
        <f t="shared" si="50"/>
        <v>7385714285.714344</v>
      </c>
      <c r="I265" s="6">
        <f t="shared" si="44"/>
        <v>8898265.8458635919</v>
      </c>
      <c r="J265" s="2">
        <f t="shared" si="51"/>
        <v>11917134406.01021</v>
      </c>
      <c r="K265" s="7">
        <f t="shared" si="45"/>
        <v>0</v>
      </c>
      <c r="L265" s="7">
        <f t="shared" si="46"/>
        <v>8898265.8458635919</v>
      </c>
      <c r="M265" s="7">
        <f t="shared" si="47"/>
        <v>0</v>
      </c>
      <c r="N265" s="7">
        <f t="shared" si="48"/>
        <v>0</v>
      </c>
      <c r="O265" s="7">
        <f t="shared" si="49"/>
        <v>0</v>
      </c>
    </row>
    <row r="266" spans="1:15" x14ac:dyDescent="0.25">
      <c r="A266" s="1">
        <v>265</v>
      </c>
      <c r="C266" s="2">
        <f t="shared" si="42"/>
        <v>7142857.1428571427</v>
      </c>
      <c r="G266" s="2">
        <f t="shared" si="43"/>
        <v>7142857.1428571427</v>
      </c>
      <c r="H266" s="2">
        <f t="shared" si="50"/>
        <v>7392857142.8572016</v>
      </c>
      <c r="I266" s="6">
        <f t="shared" si="44"/>
        <v>8885740.4609944727</v>
      </c>
      <c r="J266" s="2">
        <f t="shared" si="51"/>
        <v>11926020146.471205</v>
      </c>
      <c r="K266" s="7">
        <f t="shared" si="45"/>
        <v>0</v>
      </c>
      <c r="L266" s="7">
        <f t="shared" si="46"/>
        <v>8885740.4609944727</v>
      </c>
      <c r="M266" s="7">
        <f t="shared" si="47"/>
        <v>0</v>
      </c>
      <c r="N266" s="7">
        <f t="shared" si="48"/>
        <v>0</v>
      </c>
      <c r="O266" s="7">
        <f t="shared" si="49"/>
        <v>0</v>
      </c>
    </row>
    <row r="267" spans="1:15" x14ac:dyDescent="0.25">
      <c r="A267" s="1">
        <v>266</v>
      </c>
      <c r="C267" s="2">
        <f t="shared" si="42"/>
        <v>7142857.1428571427</v>
      </c>
      <c r="G267" s="2">
        <f t="shared" si="43"/>
        <v>7142857.1428571427</v>
      </c>
      <c r="H267" s="2">
        <f t="shared" si="50"/>
        <v>7400000000.0000591</v>
      </c>
      <c r="I267" s="6">
        <f t="shared" si="44"/>
        <v>8873232.7071187198</v>
      </c>
      <c r="J267" s="2">
        <f t="shared" si="51"/>
        <v>11934893379.178324</v>
      </c>
      <c r="K267" s="7">
        <f t="shared" si="45"/>
        <v>0</v>
      </c>
      <c r="L267" s="7">
        <f t="shared" si="46"/>
        <v>8873232.7071187198</v>
      </c>
      <c r="M267" s="7">
        <f t="shared" si="47"/>
        <v>0</v>
      </c>
      <c r="N267" s="7">
        <f t="shared" si="48"/>
        <v>0</v>
      </c>
      <c r="O267" s="7">
        <f t="shared" si="49"/>
        <v>0</v>
      </c>
    </row>
    <row r="268" spans="1:15" x14ac:dyDescent="0.25">
      <c r="A268" s="1">
        <v>267</v>
      </c>
      <c r="C268" s="2">
        <f t="shared" si="42"/>
        <v>7142857.1428571427</v>
      </c>
      <c r="G268" s="2">
        <f t="shared" si="43"/>
        <v>7142857.1428571427</v>
      </c>
      <c r="H268" s="2">
        <f t="shared" si="50"/>
        <v>7407142857.1429167</v>
      </c>
      <c r="I268" s="6">
        <f t="shared" si="44"/>
        <v>8860742.5594185814</v>
      </c>
      <c r="J268" s="2">
        <f t="shared" si="51"/>
        <v>11943754121.737741</v>
      </c>
      <c r="K268" s="7">
        <f t="shared" si="45"/>
        <v>0</v>
      </c>
      <c r="L268" s="7">
        <f t="shared" si="46"/>
        <v>8860742.5594185814</v>
      </c>
      <c r="M268" s="7">
        <f t="shared" si="47"/>
        <v>0</v>
      </c>
      <c r="N268" s="7">
        <f t="shared" si="48"/>
        <v>0</v>
      </c>
      <c r="O268" s="7">
        <f t="shared" si="49"/>
        <v>0</v>
      </c>
    </row>
    <row r="269" spans="1:15" x14ac:dyDescent="0.25">
      <c r="A269" s="1">
        <v>268</v>
      </c>
      <c r="C269" s="2">
        <f t="shared" si="42"/>
        <v>7142857.1428571427</v>
      </c>
      <c r="G269" s="2">
        <f t="shared" si="43"/>
        <v>7142857.1428571427</v>
      </c>
      <c r="H269" s="2">
        <f t="shared" si="50"/>
        <v>7414285714.2857742</v>
      </c>
      <c r="I269" s="6">
        <f t="shared" si="44"/>
        <v>8848269.9931112342</v>
      </c>
      <c r="J269" s="2">
        <f t="shared" si="51"/>
        <v>11952602391.730852</v>
      </c>
      <c r="K269" s="7">
        <f t="shared" si="45"/>
        <v>0</v>
      </c>
      <c r="L269" s="7">
        <f t="shared" si="46"/>
        <v>8848269.9931112342</v>
      </c>
      <c r="M269" s="7">
        <f t="shared" si="47"/>
        <v>0</v>
      </c>
      <c r="N269" s="7">
        <f t="shared" si="48"/>
        <v>0</v>
      </c>
      <c r="O269" s="7">
        <f t="shared" si="49"/>
        <v>0</v>
      </c>
    </row>
    <row r="270" spans="1:15" x14ac:dyDescent="0.25">
      <c r="A270" s="1">
        <v>269</v>
      </c>
      <c r="C270" s="2">
        <f t="shared" si="42"/>
        <v>7142857.1428571427</v>
      </c>
      <c r="G270" s="2">
        <f t="shared" si="43"/>
        <v>7142857.1428571427</v>
      </c>
      <c r="H270" s="2">
        <f t="shared" si="50"/>
        <v>7421428571.4286318</v>
      </c>
      <c r="I270" s="6">
        <f t="shared" si="44"/>
        <v>8835814.9834487475</v>
      </c>
      <c r="J270" s="2">
        <f t="shared" si="51"/>
        <v>11961438206.7143</v>
      </c>
      <c r="K270" s="7">
        <f t="shared" si="45"/>
        <v>0</v>
      </c>
      <c r="L270" s="7">
        <f t="shared" si="46"/>
        <v>8835814.9834487475</v>
      </c>
      <c r="M270" s="7">
        <f t="shared" si="47"/>
        <v>0</v>
      </c>
      <c r="N270" s="7">
        <f t="shared" si="48"/>
        <v>0</v>
      </c>
      <c r="O270" s="7">
        <f t="shared" si="49"/>
        <v>0</v>
      </c>
    </row>
    <row r="271" spans="1:15" x14ac:dyDescent="0.25">
      <c r="A271" s="1">
        <v>270</v>
      </c>
      <c r="C271" s="2">
        <f t="shared" si="42"/>
        <v>7142857.1428571427</v>
      </c>
      <c r="G271" s="2">
        <f t="shared" si="43"/>
        <v>7142857.1428571427</v>
      </c>
      <c r="H271" s="2">
        <f t="shared" si="50"/>
        <v>7428571428.5714893</v>
      </c>
      <c r="I271" s="6">
        <f t="shared" si="44"/>
        <v>8823377.505718017</v>
      </c>
      <c r="J271" s="2">
        <f t="shared" si="51"/>
        <v>11970261584.220018</v>
      </c>
      <c r="K271" s="7">
        <f t="shared" si="45"/>
        <v>0</v>
      </c>
      <c r="L271" s="7">
        <f t="shared" si="46"/>
        <v>8823377.505718017</v>
      </c>
      <c r="M271" s="7">
        <f t="shared" si="47"/>
        <v>0</v>
      </c>
      <c r="N271" s="7">
        <f t="shared" si="48"/>
        <v>0</v>
      </c>
      <c r="O271" s="7">
        <f t="shared" si="49"/>
        <v>0</v>
      </c>
    </row>
    <row r="272" spans="1:15" x14ac:dyDescent="0.25">
      <c r="A272" s="1">
        <v>271</v>
      </c>
      <c r="C272" s="2">
        <f t="shared" si="42"/>
        <v>7142857.1428571427</v>
      </c>
      <c r="G272" s="2">
        <f t="shared" si="43"/>
        <v>7142857.1428571427</v>
      </c>
      <c r="H272" s="2">
        <f t="shared" si="50"/>
        <v>7435714285.7143469</v>
      </c>
      <c r="I272" s="6">
        <f t="shared" si="44"/>
        <v>8810957.5352407321</v>
      </c>
      <c r="J272" s="2">
        <f t="shared" si="51"/>
        <v>11979072541.755259</v>
      </c>
      <c r="K272" s="7">
        <f t="shared" si="45"/>
        <v>0</v>
      </c>
      <c r="L272" s="7">
        <f t="shared" si="46"/>
        <v>8810957.5352407321</v>
      </c>
      <c r="M272" s="7">
        <f t="shared" si="47"/>
        <v>0</v>
      </c>
      <c r="N272" s="7">
        <f t="shared" si="48"/>
        <v>0</v>
      </c>
      <c r="O272" s="7">
        <f t="shared" si="49"/>
        <v>0</v>
      </c>
    </row>
    <row r="273" spans="1:15" x14ac:dyDescent="0.25">
      <c r="A273" s="1">
        <v>272</v>
      </c>
      <c r="C273" s="2">
        <f t="shared" si="42"/>
        <v>7142857.1428571427</v>
      </c>
      <c r="G273" s="2">
        <f t="shared" si="43"/>
        <v>7142857.1428571427</v>
      </c>
      <c r="H273" s="2">
        <f t="shared" si="50"/>
        <v>7442857142.8572044</v>
      </c>
      <c r="I273" s="6">
        <f t="shared" si="44"/>
        <v>8798555.0473733153</v>
      </c>
      <c r="J273" s="2">
        <f t="shared" si="51"/>
        <v>11987871096.802631</v>
      </c>
      <c r="K273" s="7">
        <f t="shared" si="45"/>
        <v>0</v>
      </c>
      <c r="L273" s="7">
        <f t="shared" si="46"/>
        <v>8798555.0473733153</v>
      </c>
      <c r="M273" s="7">
        <f t="shared" si="47"/>
        <v>0</v>
      </c>
      <c r="N273" s="7">
        <f t="shared" si="48"/>
        <v>0</v>
      </c>
      <c r="O273" s="7">
        <f t="shared" si="49"/>
        <v>0</v>
      </c>
    </row>
    <row r="274" spans="1:15" x14ac:dyDescent="0.25">
      <c r="A274" s="1">
        <v>273</v>
      </c>
      <c r="C274" s="2">
        <f t="shared" si="42"/>
        <v>7142857.1428571427</v>
      </c>
      <c r="G274" s="2">
        <f t="shared" si="43"/>
        <v>7142857.1428571427</v>
      </c>
      <c r="H274" s="2">
        <f t="shared" si="50"/>
        <v>7450000000.000062</v>
      </c>
      <c r="I274" s="6">
        <f t="shared" si="44"/>
        <v>8786170.0175068807</v>
      </c>
      <c r="J274" s="2">
        <f t="shared" si="51"/>
        <v>11996657266.820139</v>
      </c>
      <c r="K274" s="7">
        <f t="shared" si="45"/>
        <v>0</v>
      </c>
      <c r="L274" s="7">
        <f t="shared" si="46"/>
        <v>8786170.0175068807</v>
      </c>
      <c r="M274" s="7">
        <f t="shared" si="47"/>
        <v>0</v>
      </c>
      <c r="N274" s="7">
        <f t="shared" si="48"/>
        <v>0</v>
      </c>
      <c r="O274" s="7">
        <f t="shared" si="49"/>
        <v>0</v>
      </c>
    </row>
    <row r="275" spans="1:15" x14ac:dyDescent="0.25">
      <c r="A275" s="1">
        <v>274</v>
      </c>
      <c r="C275" s="2">
        <f t="shared" si="42"/>
        <v>7142857.1428571427</v>
      </c>
      <c r="G275" s="2">
        <f t="shared" si="43"/>
        <v>7142857.1428571427</v>
      </c>
      <c r="H275" s="2">
        <f t="shared" si="50"/>
        <v>7457142857.1429195</v>
      </c>
      <c r="I275" s="6">
        <f t="shared" si="44"/>
        <v>8773802.4210671801</v>
      </c>
      <c r="J275" s="2">
        <f t="shared" si="51"/>
        <v>12005431069.241205</v>
      </c>
      <c r="K275" s="7">
        <f t="shared" si="45"/>
        <v>0</v>
      </c>
      <c r="L275" s="7">
        <f t="shared" si="46"/>
        <v>8773802.4210671801</v>
      </c>
      <c r="M275" s="7">
        <f t="shared" si="47"/>
        <v>0</v>
      </c>
      <c r="N275" s="7">
        <f t="shared" si="48"/>
        <v>0</v>
      </c>
      <c r="O275" s="7">
        <f t="shared" si="49"/>
        <v>0</v>
      </c>
    </row>
    <row r="276" spans="1:15" x14ac:dyDescent="0.25">
      <c r="A276" s="1">
        <v>275</v>
      </c>
      <c r="C276" s="2">
        <f t="shared" si="42"/>
        <v>7142857.1428571427</v>
      </c>
      <c r="G276" s="2">
        <f t="shared" si="43"/>
        <v>7142857.1428571427</v>
      </c>
      <c r="H276" s="2">
        <f t="shared" si="50"/>
        <v>7464285714.2857771</v>
      </c>
      <c r="I276" s="6">
        <f t="shared" si="44"/>
        <v>8761452.2335145585</v>
      </c>
      <c r="J276" s="2">
        <f t="shared" si="51"/>
        <v>12014192521.47472</v>
      </c>
      <c r="K276" s="7">
        <f t="shared" si="45"/>
        <v>0</v>
      </c>
      <c r="L276" s="7">
        <f t="shared" si="46"/>
        <v>8761452.2335145585</v>
      </c>
      <c r="M276" s="7">
        <f t="shared" si="47"/>
        <v>0</v>
      </c>
      <c r="N276" s="7">
        <f t="shared" si="48"/>
        <v>0</v>
      </c>
      <c r="O276" s="7">
        <f t="shared" si="49"/>
        <v>0</v>
      </c>
    </row>
    <row r="277" spans="1:15" x14ac:dyDescent="0.25">
      <c r="A277" s="1">
        <v>276</v>
      </c>
      <c r="C277" s="2">
        <f t="shared" si="42"/>
        <v>7142857.1428571427</v>
      </c>
      <c r="G277" s="2">
        <f t="shared" si="43"/>
        <v>7142857.1428571427</v>
      </c>
      <c r="H277" s="2">
        <f t="shared" si="50"/>
        <v>7471428571.4286346</v>
      </c>
      <c r="I277" s="6">
        <f t="shared" si="44"/>
        <v>8749119.4303439036</v>
      </c>
      <c r="J277" s="2">
        <f t="shared" si="51"/>
        <v>12022941640.905064</v>
      </c>
      <c r="K277" s="7">
        <f t="shared" si="45"/>
        <v>0</v>
      </c>
      <c r="L277" s="7">
        <f t="shared" si="46"/>
        <v>8749119.4303439036</v>
      </c>
      <c r="M277" s="7">
        <f t="shared" si="47"/>
        <v>0</v>
      </c>
      <c r="N277" s="7">
        <f t="shared" si="48"/>
        <v>0</v>
      </c>
      <c r="O277" s="7">
        <f t="shared" si="49"/>
        <v>0</v>
      </c>
    </row>
    <row r="278" spans="1:15" x14ac:dyDescent="0.25">
      <c r="A278" s="1">
        <v>277</v>
      </c>
      <c r="C278" s="2">
        <f t="shared" si="42"/>
        <v>7142857.1428571427</v>
      </c>
      <c r="G278" s="2">
        <f t="shared" si="43"/>
        <v>7142857.1428571427</v>
      </c>
      <c r="H278" s="2">
        <f t="shared" si="50"/>
        <v>7478571428.5714922</v>
      </c>
      <c r="I278" s="6">
        <f t="shared" si="44"/>
        <v>8736803.9870845973</v>
      </c>
      <c r="J278" s="2">
        <f t="shared" si="51"/>
        <v>12031678444.892149</v>
      </c>
      <c r="K278" s="7">
        <f t="shared" si="45"/>
        <v>0</v>
      </c>
      <c r="L278" s="7">
        <f t="shared" si="46"/>
        <v>8736803.9870845973</v>
      </c>
      <c r="M278" s="7">
        <f t="shared" si="47"/>
        <v>0</v>
      </c>
      <c r="N278" s="7">
        <f t="shared" si="48"/>
        <v>0</v>
      </c>
      <c r="O278" s="7">
        <f t="shared" si="49"/>
        <v>0</v>
      </c>
    </row>
    <row r="279" spans="1:15" x14ac:dyDescent="0.25">
      <c r="A279" s="1">
        <v>278</v>
      </c>
      <c r="C279" s="2">
        <f t="shared" si="42"/>
        <v>7142857.1428571427</v>
      </c>
      <c r="G279" s="2">
        <f t="shared" si="43"/>
        <v>7142857.1428571427</v>
      </c>
      <c r="H279" s="2">
        <f t="shared" si="50"/>
        <v>7485714285.7143497</v>
      </c>
      <c r="I279" s="6">
        <f t="shared" si="44"/>
        <v>8724505.8793004621</v>
      </c>
      <c r="J279" s="2">
        <f t="shared" si="51"/>
        <v>12040402950.77145</v>
      </c>
      <c r="K279" s="7">
        <f t="shared" si="45"/>
        <v>0</v>
      </c>
      <c r="L279" s="7">
        <f t="shared" si="46"/>
        <v>8724505.8793004621</v>
      </c>
      <c r="M279" s="7">
        <f t="shared" si="47"/>
        <v>0</v>
      </c>
      <c r="N279" s="7">
        <f t="shared" si="48"/>
        <v>0</v>
      </c>
      <c r="O279" s="7">
        <f t="shared" si="49"/>
        <v>0</v>
      </c>
    </row>
    <row r="280" spans="1:15" x14ac:dyDescent="0.25">
      <c r="A280" s="1">
        <v>279</v>
      </c>
      <c r="C280" s="2">
        <f t="shared" si="42"/>
        <v>7142857.1428571427</v>
      </c>
      <c r="G280" s="2">
        <f t="shared" si="43"/>
        <v>7142857.1428571427</v>
      </c>
      <c r="H280" s="2">
        <f t="shared" si="50"/>
        <v>7492857142.8572073</v>
      </c>
      <c r="I280" s="6">
        <f t="shared" si="44"/>
        <v>8712225.0825897269</v>
      </c>
      <c r="J280" s="2">
        <f t="shared" si="51"/>
        <v>12049115175.85404</v>
      </c>
      <c r="K280" s="7">
        <f t="shared" si="45"/>
        <v>0</v>
      </c>
      <c r="L280" s="7">
        <f t="shared" si="46"/>
        <v>8712225.0825897269</v>
      </c>
      <c r="M280" s="7">
        <f t="shared" si="47"/>
        <v>0</v>
      </c>
      <c r="N280" s="7">
        <f t="shared" si="48"/>
        <v>0</v>
      </c>
      <c r="O280" s="7">
        <f t="shared" si="49"/>
        <v>0</v>
      </c>
    </row>
    <row r="281" spans="1:15" x14ac:dyDescent="0.25">
      <c r="A281" s="1">
        <v>280</v>
      </c>
      <c r="C281" s="2">
        <f t="shared" si="42"/>
        <v>7142857.1428571427</v>
      </c>
      <c r="D281" s="2">
        <v>1000000000</v>
      </c>
      <c r="G281" s="2">
        <f t="shared" si="43"/>
        <v>1007142857.1428572</v>
      </c>
      <c r="H281" s="2">
        <f t="shared" si="50"/>
        <v>8500000000.0000648</v>
      </c>
      <c r="I281" s="6">
        <f t="shared" si="44"/>
        <v>1226694581.7344787</v>
      </c>
      <c r="J281" s="2">
        <f t="shared" si="51"/>
        <v>13275809757.588518</v>
      </c>
      <c r="K281" s="7">
        <f t="shared" si="45"/>
        <v>0</v>
      </c>
      <c r="L281" s="7">
        <f t="shared" si="46"/>
        <v>8699961.572584955</v>
      </c>
      <c r="M281" s="7">
        <f t="shared" si="47"/>
        <v>1217994620.1618936</v>
      </c>
      <c r="N281" s="7">
        <f t="shared" si="48"/>
        <v>0</v>
      </c>
      <c r="O281" s="7">
        <f t="shared" si="49"/>
        <v>0</v>
      </c>
    </row>
    <row r="282" spans="1:15" x14ac:dyDescent="0.25">
      <c r="A282" s="1">
        <v>281</v>
      </c>
      <c r="C282" s="2">
        <f t="shared" si="42"/>
        <v>7142857.1428571427</v>
      </c>
      <c r="G282" s="2">
        <f t="shared" si="43"/>
        <v>7142857.1428571427</v>
      </c>
      <c r="H282" s="2">
        <f t="shared" si="50"/>
        <v>8507142857.1429224</v>
      </c>
      <c r="I282" s="6">
        <f t="shared" si="44"/>
        <v>8687715.3249530252</v>
      </c>
      <c r="J282" s="2">
        <f t="shared" si="51"/>
        <v>13284497472.913471</v>
      </c>
      <c r="K282" s="7">
        <f t="shared" si="45"/>
        <v>0</v>
      </c>
      <c r="L282" s="7">
        <f t="shared" si="46"/>
        <v>8687715.3249530252</v>
      </c>
      <c r="M282" s="7">
        <f t="shared" si="47"/>
        <v>0</v>
      </c>
      <c r="N282" s="7">
        <f t="shared" si="48"/>
        <v>0</v>
      </c>
      <c r="O282" s="7">
        <f t="shared" si="49"/>
        <v>0</v>
      </c>
    </row>
    <row r="283" spans="1:15" x14ac:dyDescent="0.25">
      <c r="A283" s="1">
        <v>282</v>
      </c>
      <c r="C283" s="2">
        <f t="shared" si="42"/>
        <v>7142857.1428571427</v>
      </c>
      <c r="G283" s="2">
        <f t="shared" si="43"/>
        <v>7142857.1428571427</v>
      </c>
      <c r="H283" s="2">
        <f t="shared" si="50"/>
        <v>8514285714.28578</v>
      </c>
      <c r="I283" s="6">
        <f t="shared" si="44"/>
        <v>8675486.3153950572</v>
      </c>
      <c r="J283" s="2">
        <f t="shared" si="51"/>
        <v>13293172959.228867</v>
      </c>
      <c r="K283" s="7">
        <f t="shared" si="45"/>
        <v>0</v>
      </c>
      <c r="L283" s="7">
        <f t="shared" si="46"/>
        <v>8675486.3153950572</v>
      </c>
      <c r="M283" s="7">
        <f t="shared" si="47"/>
        <v>0</v>
      </c>
      <c r="N283" s="7">
        <f t="shared" si="48"/>
        <v>0</v>
      </c>
      <c r="O283" s="7">
        <f t="shared" si="49"/>
        <v>0</v>
      </c>
    </row>
    <row r="284" spans="1:15" x14ac:dyDescent="0.25">
      <c r="A284" s="1">
        <v>283</v>
      </c>
      <c r="C284" s="2">
        <f t="shared" si="42"/>
        <v>7142857.1428571427</v>
      </c>
      <c r="G284" s="2">
        <f t="shared" si="43"/>
        <v>7142857.1428571427</v>
      </c>
      <c r="H284" s="2">
        <f t="shared" si="50"/>
        <v>8521428571.4286375</v>
      </c>
      <c r="I284" s="6">
        <f t="shared" si="44"/>
        <v>8663274.5196463801</v>
      </c>
      <c r="J284" s="2">
        <f t="shared" si="51"/>
        <v>13301836233.748512</v>
      </c>
      <c r="K284" s="7">
        <f t="shared" si="45"/>
        <v>0</v>
      </c>
      <c r="L284" s="7">
        <f t="shared" si="46"/>
        <v>8663274.5196463801</v>
      </c>
      <c r="M284" s="7">
        <f t="shared" si="47"/>
        <v>0</v>
      </c>
      <c r="N284" s="7">
        <f t="shared" si="48"/>
        <v>0</v>
      </c>
      <c r="O284" s="7">
        <f t="shared" si="49"/>
        <v>0</v>
      </c>
    </row>
    <row r="285" spans="1:15" x14ac:dyDescent="0.25">
      <c r="A285" s="1">
        <v>284</v>
      </c>
      <c r="C285" s="2">
        <f t="shared" si="42"/>
        <v>7142857.1428571427</v>
      </c>
      <c r="G285" s="2">
        <f t="shared" si="43"/>
        <v>7142857.1428571427</v>
      </c>
      <c r="H285" s="2">
        <f t="shared" si="50"/>
        <v>8528571428.5714951</v>
      </c>
      <c r="I285" s="6">
        <f t="shared" si="44"/>
        <v>8651079.9134764746</v>
      </c>
      <c r="J285" s="2">
        <f t="shared" si="51"/>
        <v>13310487313.661989</v>
      </c>
      <c r="K285" s="7">
        <f t="shared" si="45"/>
        <v>0</v>
      </c>
      <c r="L285" s="7">
        <f t="shared" si="46"/>
        <v>8651079.9134764746</v>
      </c>
      <c r="M285" s="7">
        <f t="shared" si="47"/>
        <v>0</v>
      </c>
      <c r="N285" s="7">
        <f t="shared" si="48"/>
        <v>0</v>
      </c>
      <c r="O285" s="7">
        <f t="shared" si="49"/>
        <v>0</v>
      </c>
    </row>
    <row r="286" spans="1:15" x14ac:dyDescent="0.25">
      <c r="A286" s="1">
        <v>285</v>
      </c>
      <c r="C286" s="2">
        <f t="shared" si="42"/>
        <v>7142857.1428571427</v>
      </c>
      <c r="G286" s="2">
        <f t="shared" si="43"/>
        <v>7142857.1428571427</v>
      </c>
      <c r="H286" s="2">
        <f t="shared" si="50"/>
        <v>8535714285.7143526</v>
      </c>
      <c r="I286" s="6">
        <f t="shared" si="44"/>
        <v>8638902.4726889338</v>
      </c>
      <c r="J286" s="2">
        <f t="shared" si="51"/>
        <v>13319126216.134678</v>
      </c>
      <c r="K286" s="7">
        <f t="shared" si="45"/>
        <v>0</v>
      </c>
      <c r="L286" s="7">
        <f t="shared" si="46"/>
        <v>8638902.4726889338</v>
      </c>
      <c r="M286" s="7">
        <f t="shared" si="47"/>
        <v>0</v>
      </c>
      <c r="N286" s="7">
        <f t="shared" si="48"/>
        <v>0</v>
      </c>
      <c r="O286" s="7">
        <f t="shared" si="49"/>
        <v>0</v>
      </c>
    </row>
    <row r="287" spans="1:15" x14ac:dyDescent="0.25">
      <c r="A287" s="1">
        <v>286</v>
      </c>
      <c r="C287" s="2">
        <f t="shared" si="42"/>
        <v>7142857.1428571427</v>
      </c>
      <c r="G287" s="2">
        <f t="shared" si="43"/>
        <v>7142857.1428571427</v>
      </c>
      <c r="H287" s="2">
        <f t="shared" si="50"/>
        <v>8542857142.8572102</v>
      </c>
      <c r="I287" s="6">
        <f t="shared" si="44"/>
        <v>8626742.173121402</v>
      </c>
      <c r="J287" s="2">
        <f t="shared" si="51"/>
        <v>13327752958.307798</v>
      </c>
      <c r="K287" s="7">
        <f t="shared" si="45"/>
        <v>0</v>
      </c>
      <c r="L287" s="7">
        <f t="shared" si="46"/>
        <v>8626742.173121402</v>
      </c>
      <c r="M287" s="7">
        <f t="shared" si="47"/>
        <v>0</v>
      </c>
      <c r="N287" s="7">
        <f t="shared" si="48"/>
        <v>0</v>
      </c>
      <c r="O287" s="7">
        <f t="shared" si="49"/>
        <v>0</v>
      </c>
    </row>
    <row r="288" spans="1:15" x14ac:dyDescent="0.25">
      <c r="A288" s="1">
        <v>287</v>
      </c>
      <c r="C288" s="2">
        <f t="shared" si="42"/>
        <v>7142857.1428571427</v>
      </c>
      <c r="G288" s="2">
        <f t="shared" si="43"/>
        <v>7142857.1428571427</v>
      </c>
      <c r="H288" s="2">
        <f t="shared" si="50"/>
        <v>8550000000.0000677</v>
      </c>
      <c r="I288" s="6">
        <f t="shared" si="44"/>
        <v>8614598.9906455427</v>
      </c>
      <c r="J288" s="2">
        <f t="shared" si="51"/>
        <v>13336367557.298445</v>
      </c>
      <c r="K288" s="7">
        <f t="shared" si="45"/>
        <v>0</v>
      </c>
      <c r="L288" s="7">
        <f t="shared" si="46"/>
        <v>8614598.9906455427</v>
      </c>
      <c r="M288" s="7">
        <f t="shared" si="47"/>
        <v>0</v>
      </c>
      <c r="N288" s="7">
        <f t="shared" si="48"/>
        <v>0</v>
      </c>
      <c r="O288" s="7">
        <f t="shared" si="49"/>
        <v>0</v>
      </c>
    </row>
    <row r="289" spans="1:15" x14ac:dyDescent="0.25">
      <c r="A289" s="1">
        <v>288</v>
      </c>
      <c r="C289" s="2">
        <f t="shared" si="42"/>
        <v>7142857.1428571427</v>
      </c>
      <c r="G289" s="2">
        <f t="shared" si="43"/>
        <v>7142857.1428571427</v>
      </c>
      <c r="H289" s="2">
        <f t="shared" si="50"/>
        <v>8557142857.1429253</v>
      </c>
      <c r="I289" s="6">
        <f t="shared" si="44"/>
        <v>8602472.9011669792</v>
      </c>
      <c r="J289" s="2">
        <f t="shared" si="51"/>
        <v>13344970030.199612</v>
      </c>
      <c r="K289" s="7">
        <f t="shared" si="45"/>
        <v>0</v>
      </c>
      <c r="L289" s="7">
        <f t="shared" si="46"/>
        <v>8602472.9011669792</v>
      </c>
      <c r="M289" s="7">
        <f t="shared" si="47"/>
        <v>0</v>
      </c>
      <c r="N289" s="7">
        <f t="shared" si="48"/>
        <v>0</v>
      </c>
      <c r="O289" s="7">
        <f t="shared" si="49"/>
        <v>0</v>
      </c>
    </row>
    <row r="290" spans="1:15" x14ac:dyDescent="0.25">
      <c r="A290" s="1">
        <v>289</v>
      </c>
      <c r="C290" s="2">
        <f t="shared" si="42"/>
        <v>7142857.1428571427</v>
      </c>
      <c r="G290" s="2">
        <f t="shared" si="43"/>
        <v>7142857.1428571427</v>
      </c>
      <c r="H290" s="2">
        <f t="shared" si="50"/>
        <v>8564285714.2857828</v>
      </c>
      <c r="I290" s="6">
        <f t="shared" si="44"/>
        <v>8590363.8806252535</v>
      </c>
      <c r="J290" s="2">
        <f t="shared" si="51"/>
        <v>13353560394.080236</v>
      </c>
      <c r="K290" s="7">
        <f t="shared" si="45"/>
        <v>0</v>
      </c>
      <c r="L290" s="7">
        <f t="shared" si="46"/>
        <v>8590363.8806252535</v>
      </c>
      <c r="M290" s="7">
        <f t="shared" si="47"/>
        <v>0</v>
      </c>
      <c r="N290" s="7">
        <f t="shared" si="48"/>
        <v>0</v>
      </c>
      <c r="O290" s="7">
        <f t="shared" si="49"/>
        <v>0</v>
      </c>
    </row>
    <row r="291" spans="1:15" x14ac:dyDescent="0.25">
      <c r="A291" s="1">
        <v>290</v>
      </c>
      <c r="C291" s="2">
        <f t="shared" si="42"/>
        <v>7142857.1428571427</v>
      </c>
      <c r="G291" s="2">
        <f t="shared" si="43"/>
        <v>7142857.1428571427</v>
      </c>
      <c r="H291" s="2">
        <f t="shared" si="50"/>
        <v>8571428571.4286404</v>
      </c>
      <c r="I291" s="6">
        <f t="shared" si="44"/>
        <v>8578271.9049937706</v>
      </c>
      <c r="J291" s="2">
        <f t="shared" si="51"/>
        <v>13362138665.985229</v>
      </c>
      <c r="K291" s="7">
        <f t="shared" si="45"/>
        <v>0</v>
      </c>
      <c r="L291" s="7">
        <f t="shared" si="46"/>
        <v>8578271.9049937706</v>
      </c>
      <c r="M291" s="7">
        <f t="shared" si="47"/>
        <v>0</v>
      </c>
      <c r="N291" s="7">
        <f t="shared" si="48"/>
        <v>0</v>
      </c>
      <c r="O291" s="7">
        <f t="shared" si="49"/>
        <v>0</v>
      </c>
    </row>
    <row r="292" spans="1:15" x14ac:dyDescent="0.25">
      <c r="A292" s="1">
        <v>291</v>
      </c>
      <c r="C292" s="2">
        <f t="shared" si="42"/>
        <v>7142857.1428571427</v>
      </c>
      <c r="G292" s="2">
        <f t="shared" si="43"/>
        <v>7142857.1428571427</v>
      </c>
      <c r="H292" s="2">
        <f t="shared" si="50"/>
        <v>8578571428.5714979</v>
      </c>
      <c r="I292" s="6">
        <f t="shared" si="44"/>
        <v>8566196.9502797611</v>
      </c>
      <c r="J292" s="2">
        <f t="shared" si="51"/>
        <v>13370704862.935509</v>
      </c>
      <c r="K292" s="7">
        <f t="shared" si="45"/>
        <v>0</v>
      </c>
      <c r="L292" s="7">
        <f t="shared" si="46"/>
        <v>8566196.9502797611</v>
      </c>
      <c r="M292" s="7">
        <f t="shared" si="47"/>
        <v>0</v>
      </c>
      <c r="N292" s="7">
        <f t="shared" si="48"/>
        <v>0</v>
      </c>
      <c r="O292" s="7">
        <f t="shared" si="49"/>
        <v>0</v>
      </c>
    </row>
    <row r="293" spans="1:15" x14ac:dyDescent="0.25">
      <c r="A293" s="1">
        <v>292</v>
      </c>
      <c r="C293" s="2">
        <f t="shared" si="42"/>
        <v>7142857.1428571427</v>
      </c>
      <c r="G293" s="2">
        <f t="shared" si="43"/>
        <v>7142857.1428571427</v>
      </c>
      <c r="H293" s="2">
        <f t="shared" si="50"/>
        <v>8585714285.7143555</v>
      </c>
      <c r="I293" s="6">
        <f t="shared" si="44"/>
        <v>8554138.9925242253</v>
      </c>
      <c r="J293" s="2">
        <f t="shared" si="51"/>
        <v>13379259001.928034</v>
      </c>
      <c r="K293" s="7">
        <f t="shared" si="45"/>
        <v>0</v>
      </c>
      <c r="L293" s="7">
        <f t="shared" si="46"/>
        <v>8554138.9925242253</v>
      </c>
      <c r="M293" s="7">
        <f t="shared" si="47"/>
        <v>0</v>
      </c>
      <c r="N293" s="7">
        <f t="shared" si="48"/>
        <v>0</v>
      </c>
      <c r="O293" s="7">
        <f t="shared" si="49"/>
        <v>0</v>
      </c>
    </row>
    <row r="294" spans="1:15" x14ac:dyDescent="0.25">
      <c r="A294" s="1">
        <v>293</v>
      </c>
      <c r="C294" s="2">
        <f t="shared" si="42"/>
        <v>7142857.1428571427</v>
      </c>
      <c r="G294" s="2">
        <f t="shared" si="43"/>
        <v>7142857.1428571427</v>
      </c>
      <c r="H294" s="2">
        <f t="shared" si="50"/>
        <v>8592857142.8572121</v>
      </c>
      <c r="I294" s="6">
        <f t="shared" si="44"/>
        <v>8542098.0078018922</v>
      </c>
      <c r="J294" s="2">
        <f t="shared" si="51"/>
        <v>13387801099.935835</v>
      </c>
      <c r="K294" s="7">
        <f t="shared" si="45"/>
        <v>0</v>
      </c>
      <c r="L294" s="7">
        <f t="shared" si="46"/>
        <v>8542098.0078018922</v>
      </c>
      <c r="M294" s="7">
        <f t="shared" si="47"/>
        <v>0</v>
      </c>
      <c r="N294" s="7">
        <f t="shared" si="48"/>
        <v>0</v>
      </c>
      <c r="O294" s="7">
        <f t="shared" si="49"/>
        <v>0</v>
      </c>
    </row>
    <row r="295" spans="1:15" x14ac:dyDescent="0.25">
      <c r="A295" s="1">
        <v>294</v>
      </c>
      <c r="C295" s="2">
        <f t="shared" si="42"/>
        <v>7142857.1428571427</v>
      </c>
      <c r="G295" s="2">
        <f t="shared" si="43"/>
        <v>7142857.1428571427</v>
      </c>
      <c r="H295" s="2">
        <f t="shared" si="50"/>
        <v>8600000000.0000687</v>
      </c>
      <c r="I295" s="6">
        <f t="shared" si="44"/>
        <v>8530073.9722211584</v>
      </c>
      <c r="J295" s="2">
        <f t="shared" si="51"/>
        <v>13396331173.908056</v>
      </c>
      <c r="K295" s="7">
        <f t="shared" si="45"/>
        <v>0</v>
      </c>
      <c r="L295" s="7">
        <f t="shared" si="46"/>
        <v>8530073.9722211584</v>
      </c>
      <c r="M295" s="7">
        <f t="shared" si="47"/>
        <v>0</v>
      </c>
      <c r="N295" s="7">
        <f t="shared" si="48"/>
        <v>0</v>
      </c>
      <c r="O295" s="7">
        <f t="shared" si="49"/>
        <v>0</v>
      </c>
    </row>
    <row r="296" spans="1:15" x14ac:dyDescent="0.25">
      <c r="A296" s="1">
        <v>295</v>
      </c>
      <c r="C296" s="2">
        <f t="shared" si="42"/>
        <v>7142857.1428571427</v>
      </c>
      <c r="G296" s="2">
        <f t="shared" si="43"/>
        <v>7142857.1428571427</v>
      </c>
      <c r="H296" s="2">
        <f t="shared" si="50"/>
        <v>8607142857.1429253</v>
      </c>
      <c r="I296" s="6">
        <f t="shared" si="44"/>
        <v>8518066.861924069</v>
      </c>
      <c r="J296" s="2">
        <f t="shared" si="51"/>
        <v>13404849240.769979</v>
      </c>
      <c r="K296" s="7">
        <f t="shared" si="45"/>
        <v>0</v>
      </c>
      <c r="L296" s="7">
        <f t="shared" si="46"/>
        <v>8518066.861924069</v>
      </c>
      <c r="M296" s="7">
        <f t="shared" si="47"/>
        <v>0</v>
      </c>
      <c r="N296" s="7">
        <f t="shared" si="48"/>
        <v>0</v>
      </c>
      <c r="O296" s="7">
        <f t="shared" si="49"/>
        <v>0</v>
      </c>
    </row>
    <row r="297" spans="1:15" x14ac:dyDescent="0.25">
      <c r="A297" s="1">
        <v>296</v>
      </c>
      <c r="C297" s="2">
        <f t="shared" si="42"/>
        <v>7142857.1428571427</v>
      </c>
      <c r="G297" s="2">
        <f t="shared" si="43"/>
        <v>7142857.1428571427</v>
      </c>
      <c r="H297" s="2">
        <f t="shared" si="50"/>
        <v>8614285714.2857819</v>
      </c>
      <c r="I297" s="6">
        <f t="shared" si="44"/>
        <v>8506076.6530862264</v>
      </c>
      <c r="J297" s="2">
        <f t="shared" si="51"/>
        <v>13413355317.423065</v>
      </c>
      <c r="K297" s="7">
        <f t="shared" si="45"/>
        <v>0</v>
      </c>
      <c r="L297" s="7">
        <f t="shared" si="46"/>
        <v>8506076.6530862264</v>
      </c>
      <c r="M297" s="7">
        <f t="shared" si="47"/>
        <v>0</v>
      </c>
      <c r="N297" s="7">
        <f t="shared" si="48"/>
        <v>0</v>
      </c>
      <c r="O297" s="7">
        <f t="shared" si="49"/>
        <v>0</v>
      </c>
    </row>
    <row r="298" spans="1:15" x14ac:dyDescent="0.25">
      <c r="A298" s="1">
        <v>297</v>
      </c>
      <c r="C298" s="2">
        <f t="shared" si="42"/>
        <v>7142857.1428571427</v>
      </c>
      <c r="G298" s="2">
        <f t="shared" si="43"/>
        <v>7142857.1428571427</v>
      </c>
      <c r="H298" s="2">
        <f t="shared" si="50"/>
        <v>8621428571.4286385</v>
      </c>
      <c r="I298" s="6">
        <f t="shared" si="44"/>
        <v>8494103.3219168</v>
      </c>
      <c r="J298" s="2">
        <f t="shared" si="51"/>
        <v>13421849420.744982</v>
      </c>
      <c r="K298" s="7">
        <f t="shared" si="45"/>
        <v>0</v>
      </c>
      <c r="L298" s="7">
        <f t="shared" si="46"/>
        <v>8494103.3219168</v>
      </c>
      <c r="M298" s="7">
        <f t="shared" si="47"/>
        <v>0</v>
      </c>
      <c r="N298" s="7">
        <f t="shared" si="48"/>
        <v>0</v>
      </c>
      <c r="O298" s="7">
        <f t="shared" si="49"/>
        <v>0</v>
      </c>
    </row>
    <row r="299" spans="1:15" x14ac:dyDescent="0.25">
      <c r="A299" s="1">
        <v>298</v>
      </c>
      <c r="C299" s="2">
        <f t="shared" si="42"/>
        <v>7142857.1428571427</v>
      </c>
      <c r="G299" s="2">
        <f t="shared" si="43"/>
        <v>7142857.1428571427</v>
      </c>
      <c r="H299" s="2">
        <f t="shared" si="50"/>
        <v>8628571428.5714951</v>
      </c>
      <c r="I299" s="6">
        <f t="shared" si="44"/>
        <v>8482146.8446584195</v>
      </c>
      <c r="J299" s="2">
        <f t="shared" si="51"/>
        <v>13430331567.58964</v>
      </c>
      <c r="K299" s="7">
        <f t="shared" si="45"/>
        <v>0</v>
      </c>
      <c r="L299" s="7">
        <f t="shared" si="46"/>
        <v>8482146.8446584195</v>
      </c>
      <c r="M299" s="7">
        <f t="shared" si="47"/>
        <v>0</v>
      </c>
      <c r="N299" s="7">
        <f t="shared" si="48"/>
        <v>0</v>
      </c>
      <c r="O299" s="7">
        <f t="shared" si="49"/>
        <v>0</v>
      </c>
    </row>
    <row r="300" spans="1:15" x14ac:dyDescent="0.25">
      <c r="A300" s="1">
        <v>299</v>
      </c>
      <c r="C300" s="2">
        <f t="shared" si="42"/>
        <v>7142857.1428571427</v>
      </c>
      <c r="G300" s="2">
        <f t="shared" si="43"/>
        <v>7142857.1428571427</v>
      </c>
      <c r="H300" s="2">
        <f t="shared" si="50"/>
        <v>8635714285.7143517</v>
      </c>
      <c r="I300" s="6">
        <f t="shared" si="44"/>
        <v>8470207.1975871716</v>
      </c>
      <c r="J300" s="2">
        <f t="shared" si="51"/>
        <v>13438801774.787228</v>
      </c>
      <c r="K300" s="7">
        <f t="shared" si="45"/>
        <v>0</v>
      </c>
      <c r="L300" s="7">
        <f t="shared" si="46"/>
        <v>8470207.1975871716</v>
      </c>
      <c r="M300" s="7">
        <f t="shared" si="47"/>
        <v>0</v>
      </c>
      <c r="N300" s="7">
        <f t="shared" si="48"/>
        <v>0</v>
      </c>
      <c r="O300" s="7">
        <f t="shared" si="49"/>
        <v>0</v>
      </c>
    </row>
    <row r="301" spans="1:15" x14ac:dyDescent="0.25">
      <c r="A301" s="1">
        <v>300</v>
      </c>
      <c r="C301" s="2">
        <f t="shared" si="42"/>
        <v>7142857.1428571427</v>
      </c>
      <c r="G301" s="2">
        <f t="shared" si="43"/>
        <v>7142857.1428571427</v>
      </c>
      <c r="H301" s="2">
        <f t="shared" si="50"/>
        <v>8642857142.8572083</v>
      </c>
      <c r="I301" s="6">
        <f t="shared" si="44"/>
        <v>8458284.3570125308</v>
      </c>
      <c r="J301" s="2">
        <f t="shared" si="51"/>
        <v>13447260059.144239</v>
      </c>
      <c r="K301" s="7">
        <f t="shared" si="45"/>
        <v>0</v>
      </c>
      <c r="L301" s="7">
        <f t="shared" si="46"/>
        <v>8458284.3570125308</v>
      </c>
      <c r="M301" s="7">
        <f t="shared" si="47"/>
        <v>0</v>
      </c>
      <c r="N301" s="7">
        <f t="shared" si="48"/>
        <v>0</v>
      </c>
      <c r="O301" s="7">
        <f t="shared" si="49"/>
        <v>0</v>
      </c>
    </row>
    <row r="302" spans="1:15" x14ac:dyDescent="0.25">
      <c r="A302" s="1">
        <v>301</v>
      </c>
      <c r="C302" s="2">
        <f t="shared" si="42"/>
        <v>7142857.1428571427</v>
      </c>
      <c r="G302" s="2">
        <f t="shared" si="43"/>
        <v>7142857.1428571427</v>
      </c>
      <c r="H302" s="2">
        <f t="shared" si="50"/>
        <v>8650000000.0000648</v>
      </c>
      <c r="I302" s="6">
        <f t="shared" si="44"/>
        <v>8446378.299277328</v>
      </c>
      <c r="J302" s="2">
        <f t="shared" si="51"/>
        <v>13455706437.443518</v>
      </c>
      <c r="K302" s="7">
        <f t="shared" si="45"/>
        <v>0</v>
      </c>
      <c r="L302" s="7">
        <f t="shared" si="46"/>
        <v>8446378.299277328</v>
      </c>
      <c r="M302" s="7">
        <f t="shared" si="47"/>
        <v>0</v>
      </c>
      <c r="N302" s="7">
        <f t="shared" si="48"/>
        <v>0</v>
      </c>
      <c r="O302" s="7">
        <f t="shared" si="49"/>
        <v>0</v>
      </c>
    </row>
    <row r="303" spans="1:15" x14ac:dyDescent="0.25">
      <c r="A303" s="1">
        <v>302</v>
      </c>
      <c r="C303" s="2">
        <f t="shared" si="42"/>
        <v>7142857.1428571427</v>
      </c>
      <c r="G303" s="2">
        <f t="shared" si="43"/>
        <v>7142857.1428571427</v>
      </c>
      <c r="H303" s="2">
        <f t="shared" si="50"/>
        <v>8657142857.1429214</v>
      </c>
      <c r="I303" s="6">
        <f t="shared" si="44"/>
        <v>8434489.0007576793</v>
      </c>
      <c r="J303" s="2">
        <f t="shared" si="51"/>
        <v>13464140926.444275</v>
      </c>
      <c r="K303" s="7">
        <f t="shared" si="45"/>
        <v>0</v>
      </c>
      <c r="L303" s="7">
        <f t="shared" si="46"/>
        <v>8434489.0007576793</v>
      </c>
      <c r="M303" s="7">
        <f t="shared" si="47"/>
        <v>0</v>
      </c>
      <c r="N303" s="7">
        <f t="shared" si="48"/>
        <v>0</v>
      </c>
      <c r="O303" s="7">
        <f t="shared" si="49"/>
        <v>0</v>
      </c>
    </row>
    <row r="304" spans="1:15" x14ac:dyDescent="0.25">
      <c r="A304" s="1">
        <v>303</v>
      </c>
      <c r="C304" s="2">
        <f t="shared" si="42"/>
        <v>7142857.1428571427</v>
      </c>
      <c r="G304" s="2">
        <f t="shared" si="43"/>
        <v>7142857.1428571427</v>
      </c>
      <c r="H304" s="2">
        <f t="shared" si="50"/>
        <v>8664285714.285778</v>
      </c>
      <c r="I304" s="6">
        <f t="shared" si="44"/>
        <v>8422616.4378629737</v>
      </c>
      <c r="J304" s="2">
        <f t="shared" si="51"/>
        <v>13472563542.882137</v>
      </c>
      <c r="K304" s="7">
        <f t="shared" si="45"/>
        <v>0</v>
      </c>
      <c r="L304" s="7">
        <f t="shared" si="46"/>
        <v>8422616.4378629737</v>
      </c>
      <c r="M304" s="7">
        <f t="shared" si="47"/>
        <v>0</v>
      </c>
      <c r="N304" s="7">
        <f t="shared" si="48"/>
        <v>0</v>
      </c>
      <c r="O304" s="7">
        <f t="shared" si="49"/>
        <v>0</v>
      </c>
    </row>
    <row r="305" spans="1:15" x14ac:dyDescent="0.25">
      <c r="A305" s="1">
        <v>304</v>
      </c>
      <c r="C305" s="2">
        <f t="shared" si="42"/>
        <v>7142857.1428571427</v>
      </c>
      <c r="G305" s="2">
        <f t="shared" si="43"/>
        <v>7142857.1428571427</v>
      </c>
      <c r="H305" s="2">
        <f t="shared" si="50"/>
        <v>8671428571.4286346</v>
      </c>
      <c r="I305" s="6">
        <f t="shared" si="44"/>
        <v>8410760.5870357826</v>
      </c>
      <c r="J305" s="2">
        <f t="shared" si="51"/>
        <v>13480974303.469173</v>
      </c>
      <c r="K305" s="7">
        <f t="shared" si="45"/>
        <v>0</v>
      </c>
      <c r="L305" s="7">
        <f t="shared" si="46"/>
        <v>8410760.5870357826</v>
      </c>
      <c r="M305" s="7">
        <f t="shared" si="47"/>
        <v>0</v>
      </c>
      <c r="N305" s="7">
        <f t="shared" si="48"/>
        <v>0</v>
      </c>
      <c r="O305" s="7">
        <f t="shared" si="49"/>
        <v>0</v>
      </c>
    </row>
    <row r="306" spans="1:15" x14ac:dyDescent="0.25">
      <c r="A306" s="1">
        <v>305</v>
      </c>
      <c r="C306" s="2">
        <f t="shared" si="42"/>
        <v>7142857.1428571427</v>
      </c>
      <c r="G306" s="2">
        <f t="shared" si="43"/>
        <v>7142857.1428571427</v>
      </c>
      <c r="H306" s="2">
        <f t="shared" si="50"/>
        <v>8678571428.5714912</v>
      </c>
      <c r="I306" s="6">
        <f t="shared" si="44"/>
        <v>8398921.4247518629</v>
      </c>
      <c r="J306" s="2">
        <f t="shared" si="51"/>
        <v>13489373224.893925</v>
      </c>
      <c r="K306" s="7">
        <f t="shared" si="45"/>
        <v>0</v>
      </c>
      <c r="L306" s="7">
        <f t="shared" si="46"/>
        <v>8398921.4247518629</v>
      </c>
      <c r="M306" s="7">
        <f t="shared" si="47"/>
        <v>0</v>
      </c>
      <c r="N306" s="7">
        <f t="shared" si="48"/>
        <v>0</v>
      </c>
      <c r="O306" s="7">
        <f t="shared" si="49"/>
        <v>0</v>
      </c>
    </row>
    <row r="307" spans="1:15" x14ac:dyDescent="0.25">
      <c r="A307" s="1">
        <v>306</v>
      </c>
      <c r="C307" s="2">
        <f t="shared" si="42"/>
        <v>7142857.1428571427</v>
      </c>
      <c r="G307" s="2">
        <f t="shared" si="43"/>
        <v>7142857.1428571427</v>
      </c>
      <c r="H307" s="2">
        <f t="shared" si="50"/>
        <v>8685714285.7143478</v>
      </c>
      <c r="I307" s="6">
        <f t="shared" si="44"/>
        <v>8387098.9275200628</v>
      </c>
      <c r="J307" s="2">
        <f t="shared" si="51"/>
        <v>13497760323.821445</v>
      </c>
      <c r="K307" s="7">
        <f t="shared" si="45"/>
        <v>0</v>
      </c>
      <c r="L307" s="7">
        <f t="shared" si="46"/>
        <v>8387098.9275200628</v>
      </c>
      <c r="M307" s="7">
        <f t="shared" si="47"/>
        <v>0</v>
      </c>
      <c r="N307" s="7">
        <f t="shared" si="48"/>
        <v>0</v>
      </c>
      <c r="O307" s="7">
        <f t="shared" si="49"/>
        <v>0</v>
      </c>
    </row>
    <row r="308" spans="1:15" x14ac:dyDescent="0.25">
      <c r="A308" s="1">
        <v>307</v>
      </c>
      <c r="C308" s="2">
        <f t="shared" si="42"/>
        <v>7142857.1428571427</v>
      </c>
      <c r="G308" s="2">
        <f t="shared" si="43"/>
        <v>7142857.1428571427</v>
      </c>
      <c r="H308" s="2">
        <f t="shared" si="50"/>
        <v>8692857142.8572044</v>
      </c>
      <c r="I308" s="6">
        <f t="shared" si="44"/>
        <v>8375293.071882314</v>
      </c>
      <c r="J308" s="2">
        <f t="shared" si="51"/>
        <v>13506135616.893328</v>
      </c>
      <c r="K308" s="7">
        <f t="shared" si="45"/>
        <v>0</v>
      </c>
      <c r="L308" s="7">
        <f t="shared" si="46"/>
        <v>8375293.071882314</v>
      </c>
      <c r="M308" s="7">
        <f t="shared" si="47"/>
        <v>0</v>
      </c>
      <c r="N308" s="7">
        <f t="shared" si="48"/>
        <v>0</v>
      </c>
      <c r="O308" s="7">
        <f t="shared" si="49"/>
        <v>0</v>
      </c>
    </row>
    <row r="309" spans="1:15" x14ac:dyDescent="0.25">
      <c r="A309" s="1">
        <v>308</v>
      </c>
      <c r="C309" s="2">
        <f t="shared" si="42"/>
        <v>7142857.1428571427</v>
      </c>
      <c r="G309" s="2">
        <f t="shared" si="43"/>
        <v>7142857.1428571427</v>
      </c>
      <c r="H309" s="2">
        <f t="shared" si="50"/>
        <v>8700000000.000061</v>
      </c>
      <c r="I309" s="6">
        <f t="shared" si="44"/>
        <v>8363503.8344135582</v>
      </c>
      <c r="J309" s="2">
        <f t="shared" si="51"/>
        <v>13514499120.727741</v>
      </c>
      <c r="K309" s="7">
        <f t="shared" si="45"/>
        <v>0</v>
      </c>
      <c r="L309" s="7">
        <f t="shared" si="46"/>
        <v>8363503.8344135582</v>
      </c>
      <c r="M309" s="7">
        <f t="shared" si="47"/>
        <v>0</v>
      </c>
      <c r="N309" s="7">
        <f t="shared" si="48"/>
        <v>0</v>
      </c>
      <c r="O309" s="7">
        <f t="shared" si="49"/>
        <v>0</v>
      </c>
    </row>
    <row r="310" spans="1:15" x14ac:dyDescent="0.25">
      <c r="A310" s="1">
        <v>309</v>
      </c>
      <c r="C310" s="2">
        <f t="shared" si="42"/>
        <v>7142857.1428571427</v>
      </c>
      <c r="G310" s="2">
        <f t="shared" si="43"/>
        <v>7142857.1428571427</v>
      </c>
      <c r="H310" s="2">
        <f t="shared" si="50"/>
        <v>8707142857.1429176</v>
      </c>
      <c r="I310" s="6">
        <f t="shared" si="44"/>
        <v>8351731.1917217132</v>
      </c>
      <c r="J310" s="2">
        <f t="shared" si="51"/>
        <v>13522850851.919462</v>
      </c>
      <c r="K310" s="7">
        <f t="shared" si="45"/>
        <v>0</v>
      </c>
      <c r="L310" s="7">
        <f t="shared" si="46"/>
        <v>8351731.1917217132</v>
      </c>
      <c r="M310" s="7">
        <f t="shared" si="47"/>
        <v>0</v>
      </c>
      <c r="N310" s="7">
        <f t="shared" si="48"/>
        <v>0</v>
      </c>
      <c r="O310" s="7">
        <f t="shared" si="49"/>
        <v>0</v>
      </c>
    </row>
    <row r="311" spans="1:15" x14ac:dyDescent="0.25">
      <c r="A311" s="1">
        <v>310</v>
      </c>
      <c r="C311" s="2">
        <f t="shared" si="42"/>
        <v>7142857.1428571427</v>
      </c>
      <c r="G311" s="2">
        <f t="shared" si="43"/>
        <v>7142857.1428571427</v>
      </c>
      <c r="H311" s="2">
        <f t="shared" si="50"/>
        <v>8714285714.2857742</v>
      </c>
      <c r="I311" s="6">
        <f t="shared" si="44"/>
        <v>8339975.1204476226</v>
      </c>
      <c r="J311" s="2">
        <f t="shared" si="51"/>
        <v>13531190827.039909</v>
      </c>
      <c r="K311" s="7">
        <f t="shared" si="45"/>
        <v>0</v>
      </c>
      <c r="L311" s="7">
        <f t="shared" si="46"/>
        <v>8339975.1204476226</v>
      </c>
      <c r="M311" s="7">
        <f t="shared" si="47"/>
        <v>0</v>
      </c>
      <c r="N311" s="7">
        <f t="shared" si="48"/>
        <v>0</v>
      </c>
      <c r="O311" s="7">
        <f t="shared" si="49"/>
        <v>0</v>
      </c>
    </row>
    <row r="312" spans="1:15" x14ac:dyDescent="0.25">
      <c r="A312" s="1">
        <v>311</v>
      </c>
      <c r="C312" s="2">
        <f t="shared" si="42"/>
        <v>7142857.1428571427</v>
      </c>
      <c r="G312" s="2">
        <f t="shared" si="43"/>
        <v>7142857.1428571427</v>
      </c>
      <c r="H312" s="2">
        <f t="shared" si="50"/>
        <v>8721428571.4286308</v>
      </c>
      <c r="I312" s="6">
        <f t="shared" si="44"/>
        <v>8328235.5972650191</v>
      </c>
      <c r="J312" s="2">
        <f t="shared" si="51"/>
        <v>13539519062.637175</v>
      </c>
      <c r="K312" s="7">
        <f t="shared" si="45"/>
        <v>0</v>
      </c>
      <c r="L312" s="7">
        <f t="shared" si="46"/>
        <v>8328235.5972650191</v>
      </c>
      <c r="M312" s="7">
        <f t="shared" si="47"/>
        <v>0</v>
      </c>
      <c r="N312" s="7">
        <f t="shared" si="48"/>
        <v>0</v>
      </c>
      <c r="O312" s="7">
        <f t="shared" si="49"/>
        <v>0</v>
      </c>
    </row>
    <row r="313" spans="1:15" x14ac:dyDescent="0.25">
      <c r="A313" s="1">
        <v>312</v>
      </c>
      <c r="C313" s="2">
        <f t="shared" si="42"/>
        <v>7142857.1428571427</v>
      </c>
      <c r="G313" s="2">
        <f t="shared" si="43"/>
        <v>7142857.1428571427</v>
      </c>
      <c r="H313" s="2">
        <f t="shared" si="50"/>
        <v>8728571428.5714874</v>
      </c>
      <c r="I313" s="6">
        <f t="shared" si="44"/>
        <v>8316512.598880454</v>
      </c>
      <c r="J313" s="2">
        <f t="shared" si="51"/>
        <v>13547835575.236055</v>
      </c>
      <c r="K313" s="7">
        <f t="shared" si="45"/>
        <v>0</v>
      </c>
      <c r="L313" s="7">
        <f t="shared" si="46"/>
        <v>8316512.598880454</v>
      </c>
      <c r="M313" s="7">
        <f t="shared" si="47"/>
        <v>0</v>
      </c>
      <c r="N313" s="7">
        <f t="shared" si="48"/>
        <v>0</v>
      </c>
      <c r="O313" s="7">
        <f t="shared" si="49"/>
        <v>0</v>
      </c>
    </row>
    <row r="314" spans="1:15" x14ac:dyDescent="0.25">
      <c r="A314" s="1">
        <v>313</v>
      </c>
      <c r="C314" s="2">
        <f t="shared" si="42"/>
        <v>7142857.1428571427</v>
      </c>
      <c r="G314" s="2">
        <f t="shared" si="43"/>
        <v>7142857.1428571427</v>
      </c>
      <c r="H314" s="2">
        <f t="shared" si="50"/>
        <v>8735714285.714344</v>
      </c>
      <c r="I314" s="6">
        <f t="shared" si="44"/>
        <v>8304806.1020332873</v>
      </c>
      <c r="J314" s="2">
        <f t="shared" si="51"/>
        <v>13556140381.338089</v>
      </c>
      <c r="K314" s="7">
        <f t="shared" si="45"/>
        <v>0</v>
      </c>
      <c r="L314" s="7">
        <f t="shared" si="46"/>
        <v>8304806.1020332873</v>
      </c>
      <c r="M314" s="7">
        <f t="shared" si="47"/>
        <v>0</v>
      </c>
      <c r="N314" s="7">
        <f t="shared" si="48"/>
        <v>0</v>
      </c>
      <c r="O314" s="7">
        <f t="shared" si="49"/>
        <v>0</v>
      </c>
    </row>
    <row r="315" spans="1:15" x14ac:dyDescent="0.25">
      <c r="A315" s="1">
        <v>314</v>
      </c>
      <c r="C315" s="2">
        <f t="shared" si="42"/>
        <v>7142857.1428571427</v>
      </c>
      <c r="G315" s="2">
        <f t="shared" si="43"/>
        <v>7142857.1428571427</v>
      </c>
      <c r="H315" s="2">
        <f t="shared" si="50"/>
        <v>8742857142.8572006</v>
      </c>
      <c r="I315" s="6">
        <f t="shared" si="44"/>
        <v>8293116.0834956011</v>
      </c>
      <c r="J315" s="2">
        <f t="shared" si="51"/>
        <v>13564433497.421585</v>
      </c>
      <c r="K315" s="7">
        <f t="shared" si="45"/>
        <v>0</v>
      </c>
      <c r="L315" s="7">
        <f t="shared" si="46"/>
        <v>8293116.0834956011</v>
      </c>
      <c r="M315" s="7">
        <f t="shared" si="47"/>
        <v>0</v>
      </c>
      <c r="N315" s="7">
        <f t="shared" si="48"/>
        <v>0</v>
      </c>
      <c r="O315" s="7">
        <f t="shared" si="49"/>
        <v>0</v>
      </c>
    </row>
    <row r="316" spans="1:15" x14ac:dyDescent="0.25">
      <c r="A316" s="1">
        <v>315</v>
      </c>
      <c r="C316" s="2">
        <f t="shared" si="42"/>
        <v>7142857.1428571427</v>
      </c>
      <c r="F316" s="2">
        <v>750000000</v>
      </c>
      <c r="G316" s="2">
        <f t="shared" si="43"/>
        <v>757142857.14285719</v>
      </c>
      <c r="H316" s="2">
        <f t="shared" si="50"/>
        <v>9500000000.0000572</v>
      </c>
      <c r="I316" s="6">
        <f t="shared" si="44"/>
        <v>877832907.12765217</v>
      </c>
      <c r="J316" s="2">
        <f t="shared" si="51"/>
        <v>14442266404.549236</v>
      </c>
      <c r="K316" s="7">
        <f t="shared" si="45"/>
        <v>0</v>
      </c>
      <c r="L316" s="7">
        <f t="shared" si="46"/>
        <v>8281442.5200721892</v>
      </c>
      <c r="M316" s="7">
        <f t="shared" si="47"/>
        <v>0</v>
      </c>
      <c r="N316" s="7">
        <f t="shared" si="48"/>
        <v>0</v>
      </c>
      <c r="O316" s="7">
        <f t="shared" si="49"/>
        <v>869551464.60757983</v>
      </c>
    </row>
    <row r="317" spans="1:15" x14ac:dyDescent="0.25">
      <c r="A317" s="1">
        <v>316</v>
      </c>
      <c r="C317" s="2">
        <f t="shared" si="42"/>
        <v>7142857.1428571427</v>
      </c>
      <c r="G317" s="2">
        <f t="shared" si="43"/>
        <v>7142857.1428571427</v>
      </c>
      <c r="H317" s="2">
        <f t="shared" si="50"/>
        <v>9507142857.1429138</v>
      </c>
      <c r="I317" s="6">
        <f t="shared" si="44"/>
        <v>8269785.3886004826</v>
      </c>
      <c r="J317" s="2">
        <f t="shared" si="51"/>
        <v>14450536189.937838</v>
      </c>
      <c r="K317" s="7">
        <f t="shared" si="45"/>
        <v>0</v>
      </c>
      <c r="L317" s="7">
        <f t="shared" si="46"/>
        <v>8269785.3886004826</v>
      </c>
      <c r="M317" s="7">
        <f t="shared" si="47"/>
        <v>0</v>
      </c>
      <c r="N317" s="7">
        <f t="shared" si="48"/>
        <v>0</v>
      </c>
      <c r="O317" s="7">
        <f t="shared" si="49"/>
        <v>0</v>
      </c>
    </row>
    <row r="318" spans="1:15" x14ac:dyDescent="0.25">
      <c r="A318" s="1">
        <v>317</v>
      </c>
      <c r="C318" s="2">
        <f t="shared" si="42"/>
        <v>7142857.1428571427</v>
      </c>
      <c r="G318" s="2">
        <f t="shared" si="43"/>
        <v>7142857.1428571427</v>
      </c>
      <c r="H318" s="2">
        <f t="shared" si="50"/>
        <v>9514285714.2857704</v>
      </c>
      <c r="I318" s="6">
        <f t="shared" si="44"/>
        <v>8258144.6659505302</v>
      </c>
      <c r="J318" s="2">
        <f t="shared" si="51"/>
        <v>14458794334.603788</v>
      </c>
      <c r="K318" s="7">
        <f t="shared" si="45"/>
        <v>0</v>
      </c>
      <c r="L318" s="7">
        <f t="shared" si="46"/>
        <v>8258144.6659505302</v>
      </c>
      <c r="M318" s="7">
        <f t="shared" si="47"/>
        <v>0</v>
      </c>
      <c r="N318" s="7">
        <f t="shared" si="48"/>
        <v>0</v>
      </c>
      <c r="O318" s="7">
        <f t="shared" si="49"/>
        <v>0</v>
      </c>
    </row>
    <row r="319" spans="1:15" x14ac:dyDescent="0.25">
      <c r="A319" s="1">
        <v>318</v>
      </c>
      <c r="C319" s="2">
        <f t="shared" si="42"/>
        <v>7142857.1428571427</v>
      </c>
      <c r="G319" s="2">
        <f t="shared" si="43"/>
        <v>7142857.1428571427</v>
      </c>
      <c r="H319" s="2">
        <f t="shared" si="50"/>
        <v>9521428571.428627</v>
      </c>
      <c r="I319" s="6">
        <f t="shared" si="44"/>
        <v>8246520.3290249249</v>
      </c>
      <c r="J319" s="2">
        <f t="shared" si="51"/>
        <v>14467040854.932814</v>
      </c>
      <c r="K319" s="7">
        <f t="shared" si="45"/>
        <v>0</v>
      </c>
      <c r="L319" s="7">
        <f t="shared" si="46"/>
        <v>8246520.3290249249</v>
      </c>
      <c r="M319" s="7">
        <f t="shared" si="47"/>
        <v>0</v>
      </c>
      <c r="N319" s="7">
        <f t="shared" si="48"/>
        <v>0</v>
      </c>
      <c r="O319" s="7">
        <f t="shared" si="49"/>
        <v>0</v>
      </c>
    </row>
    <row r="320" spans="1:15" x14ac:dyDescent="0.25">
      <c r="A320" s="1">
        <v>319</v>
      </c>
      <c r="C320" s="2">
        <f t="shared" si="42"/>
        <v>7142857.1428571427</v>
      </c>
      <c r="G320" s="2">
        <f t="shared" si="43"/>
        <v>7142857.1428571427</v>
      </c>
      <c r="H320" s="2">
        <f t="shared" si="50"/>
        <v>9528571428.5714836</v>
      </c>
      <c r="I320" s="6">
        <f t="shared" si="44"/>
        <v>8234912.354758786</v>
      </c>
      <c r="J320" s="2">
        <f t="shared" si="51"/>
        <v>14475275767.287573</v>
      </c>
      <c r="K320" s="7">
        <f t="shared" si="45"/>
        <v>0</v>
      </c>
      <c r="L320" s="7">
        <f t="shared" si="46"/>
        <v>8234912.354758786</v>
      </c>
      <c r="M320" s="7">
        <f t="shared" si="47"/>
        <v>0</v>
      </c>
      <c r="N320" s="7">
        <f t="shared" si="48"/>
        <v>0</v>
      </c>
      <c r="O320" s="7">
        <f t="shared" si="49"/>
        <v>0</v>
      </c>
    </row>
    <row r="321" spans="1:15" x14ac:dyDescent="0.25">
      <c r="A321" s="1">
        <v>320</v>
      </c>
      <c r="C321" s="2">
        <f t="shared" si="42"/>
        <v>7142857.1428571427</v>
      </c>
      <c r="G321" s="2">
        <f t="shared" si="43"/>
        <v>7142857.1428571427</v>
      </c>
      <c r="H321" s="2">
        <f t="shared" si="50"/>
        <v>9535714285.7143402</v>
      </c>
      <c r="I321" s="6">
        <f t="shared" si="44"/>
        <v>8223320.7201196831</v>
      </c>
      <c r="J321" s="2">
        <f t="shared" si="51"/>
        <v>14483499088.007692</v>
      </c>
      <c r="K321" s="7">
        <f t="shared" si="45"/>
        <v>0</v>
      </c>
      <c r="L321" s="7">
        <f t="shared" si="46"/>
        <v>8223320.7201196831</v>
      </c>
      <c r="M321" s="7">
        <f t="shared" si="47"/>
        <v>0</v>
      </c>
      <c r="N321" s="7">
        <f t="shared" si="48"/>
        <v>0</v>
      </c>
      <c r="O321" s="7">
        <f t="shared" si="49"/>
        <v>0</v>
      </c>
    </row>
    <row r="322" spans="1:15" x14ac:dyDescent="0.25">
      <c r="A322" s="1">
        <v>321</v>
      </c>
      <c r="C322" s="2">
        <f t="shared" si="42"/>
        <v>7142857.1428571427</v>
      </c>
      <c r="G322" s="2">
        <f t="shared" si="43"/>
        <v>7142857.1428571427</v>
      </c>
      <c r="H322" s="2">
        <f t="shared" si="50"/>
        <v>9542857142.8571968</v>
      </c>
      <c r="I322" s="6">
        <f t="shared" si="44"/>
        <v>8211745.4021076253</v>
      </c>
      <c r="J322" s="2">
        <f t="shared" si="51"/>
        <v>14491710833.4098</v>
      </c>
      <c r="K322" s="7">
        <f t="shared" si="45"/>
        <v>0</v>
      </c>
      <c r="L322" s="7">
        <f t="shared" si="46"/>
        <v>8211745.4021076253</v>
      </c>
      <c r="M322" s="7">
        <f t="shared" si="47"/>
        <v>0</v>
      </c>
      <c r="N322" s="7">
        <f t="shared" si="48"/>
        <v>0</v>
      </c>
      <c r="O322" s="7">
        <f t="shared" si="49"/>
        <v>0</v>
      </c>
    </row>
    <row r="323" spans="1:15" x14ac:dyDescent="0.25">
      <c r="A323" s="1">
        <v>322</v>
      </c>
      <c r="C323" s="2">
        <f t="shared" ref="C323:C386" si="52">3000000000/MAX(A322:A1321)</f>
        <v>7142857.1428571427</v>
      </c>
      <c r="G323" s="2">
        <f t="shared" ref="G323:G386" si="53">SUM(B323:F323)</f>
        <v>7142857.1428571427</v>
      </c>
      <c r="H323" s="2">
        <f t="shared" si="50"/>
        <v>9550000000.0000534</v>
      </c>
      <c r="I323" s="6">
        <f t="shared" ref="I323:I386" si="54">($R$7^($R$5-A323))*G323</f>
        <v>8200186.3777549807</v>
      </c>
      <c r="J323" s="2">
        <f t="shared" si="51"/>
        <v>14499911019.787554</v>
      </c>
      <c r="K323" s="7">
        <f t="shared" ref="K323:K386" si="55">($R$7^($R$5-A323))*B323</f>
        <v>0</v>
      </c>
      <c r="L323" s="7">
        <f t="shared" ref="L323:L386" si="56">($R$7^($R$5-A323))*C323</f>
        <v>8200186.3777549807</v>
      </c>
      <c r="M323" s="7">
        <f t="shared" ref="M323:M386" si="57">($R$7^($R$5-A323))*D323</f>
        <v>0</v>
      </c>
      <c r="N323" s="7">
        <f t="shared" ref="N323:N386" si="58">($R$7^($R$5-A323))*E323</f>
        <v>0</v>
      </c>
      <c r="O323" s="7">
        <f t="shared" ref="O323:O386" si="59">($R$7^($R$5-A323))*F323</f>
        <v>0</v>
      </c>
    </row>
    <row r="324" spans="1:15" x14ac:dyDescent="0.25">
      <c r="A324" s="1">
        <v>323</v>
      </c>
      <c r="C324" s="2">
        <f t="shared" si="52"/>
        <v>7142857.1428571427</v>
      </c>
      <c r="G324" s="2">
        <f t="shared" si="53"/>
        <v>7142857.1428571427</v>
      </c>
      <c r="H324" s="2">
        <f t="shared" ref="H324:H387" si="60">G324+H323</f>
        <v>9557142857.14291</v>
      </c>
      <c r="I324" s="6">
        <f t="shared" si="54"/>
        <v>8188643.6241264567</v>
      </c>
      <c r="J324" s="2">
        <f t="shared" ref="J324:J387" si="61">I324+J323</f>
        <v>14508099663.41168</v>
      </c>
      <c r="K324" s="7">
        <f t="shared" si="55"/>
        <v>0</v>
      </c>
      <c r="L324" s="7">
        <f t="shared" si="56"/>
        <v>8188643.6241264567</v>
      </c>
      <c r="M324" s="7">
        <f t="shared" si="57"/>
        <v>0</v>
      </c>
      <c r="N324" s="7">
        <f t="shared" si="58"/>
        <v>0</v>
      </c>
      <c r="O324" s="7">
        <f t="shared" si="59"/>
        <v>0</v>
      </c>
    </row>
    <row r="325" spans="1:15" x14ac:dyDescent="0.25">
      <c r="A325" s="1">
        <v>324</v>
      </c>
      <c r="C325" s="2">
        <f t="shared" si="52"/>
        <v>7142857.1428571427</v>
      </c>
      <c r="G325" s="2">
        <f t="shared" si="53"/>
        <v>7142857.1428571427</v>
      </c>
      <c r="H325" s="2">
        <f t="shared" si="60"/>
        <v>9564285714.2857666</v>
      </c>
      <c r="I325" s="6">
        <f t="shared" si="54"/>
        <v>8177117.118319042</v>
      </c>
      <c r="J325" s="2">
        <f t="shared" si="61"/>
        <v>14516276780.529999</v>
      </c>
      <c r="K325" s="7">
        <f t="shared" si="55"/>
        <v>0</v>
      </c>
      <c r="L325" s="7">
        <f t="shared" si="56"/>
        <v>8177117.118319042</v>
      </c>
      <c r="M325" s="7">
        <f t="shared" si="57"/>
        <v>0</v>
      </c>
      <c r="N325" s="7">
        <f t="shared" si="58"/>
        <v>0</v>
      </c>
      <c r="O325" s="7">
        <f t="shared" si="59"/>
        <v>0</v>
      </c>
    </row>
    <row r="326" spans="1:15" x14ac:dyDescent="0.25">
      <c r="A326" s="1">
        <v>325</v>
      </c>
      <c r="C326" s="2">
        <f t="shared" si="52"/>
        <v>7142857.1428571427</v>
      </c>
      <c r="G326" s="2">
        <f t="shared" si="53"/>
        <v>7142857.1428571427</v>
      </c>
      <c r="H326" s="2">
        <f t="shared" si="60"/>
        <v>9571428571.4286232</v>
      </c>
      <c r="I326" s="6">
        <f t="shared" si="54"/>
        <v>8165606.8374619661</v>
      </c>
      <c r="J326" s="2">
        <f t="shared" si="61"/>
        <v>14524442387.36746</v>
      </c>
      <c r="K326" s="7">
        <f t="shared" si="55"/>
        <v>0</v>
      </c>
      <c r="L326" s="7">
        <f t="shared" si="56"/>
        <v>8165606.8374619661</v>
      </c>
      <c r="M326" s="7">
        <f t="shared" si="57"/>
        <v>0</v>
      </c>
      <c r="N326" s="7">
        <f t="shared" si="58"/>
        <v>0</v>
      </c>
      <c r="O326" s="7">
        <f t="shared" si="59"/>
        <v>0</v>
      </c>
    </row>
    <row r="327" spans="1:15" x14ac:dyDescent="0.25">
      <c r="A327" s="1">
        <v>326</v>
      </c>
      <c r="C327" s="2">
        <f t="shared" si="52"/>
        <v>7142857.1428571427</v>
      </c>
      <c r="G327" s="2">
        <f t="shared" si="53"/>
        <v>7142857.1428571427</v>
      </c>
      <c r="H327" s="2">
        <f t="shared" si="60"/>
        <v>9578571428.5714798</v>
      </c>
      <c r="I327" s="6">
        <f t="shared" si="54"/>
        <v>8154112.7587166457</v>
      </c>
      <c r="J327" s="2">
        <f t="shared" si="61"/>
        <v>14532596500.126177</v>
      </c>
      <c r="K327" s="7">
        <f t="shared" si="55"/>
        <v>0</v>
      </c>
      <c r="L327" s="7">
        <f t="shared" si="56"/>
        <v>8154112.7587166457</v>
      </c>
      <c r="M327" s="7">
        <f t="shared" si="57"/>
        <v>0</v>
      </c>
      <c r="N327" s="7">
        <f t="shared" si="58"/>
        <v>0</v>
      </c>
      <c r="O327" s="7">
        <f t="shared" si="59"/>
        <v>0</v>
      </c>
    </row>
    <row r="328" spans="1:15" x14ac:dyDescent="0.25">
      <c r="A328" s="1">
        <v>327</v>
      </c>
      <c r="C328" s="2">
        <f t="shared" si="52"/>
        <v>7142857.1428571427</v>
      </c>
      <c r="G328" s="2">
        <f t="shared" si="53"/>
        <v>7142857.1428571427</v>
      </c>
      <c r="H328" s="2">
        <f t="shared" si="60"/>
        <v>9585714285.7143364</v>
      </c>
      <c r="I328" s="6">
        <f t="shared" si="54"/>
        <v>8142634.859276657</v>
      </c>
      <c r="J328" s="2">
        <f t="shared" si="61"/>
        <v>14540739134.985453</v>
      </c>
      <c r="K328" s="7">
        <f t="shared" si="55"/>
        <v>0</v>
      </c>
      <c r="L328" s="7">
        <f t="shared" si="56"/>
        <v>8142634.859276657</v>
      </c>
      <c r="M328" s="7">
        <f t="shared" si="57"/>
        <v>0</v>
      </c>
      <c r="N328" s="7">
        <f t="shared" si="58"/>
        <v>0</v>
      </c>
      <c r="O328" s="7">
        <f t="shared" si="59"/>
        <v>0</v>
      </c>
    </row>
    <row r="329" spans="1:15" x14ac:dyDescent="0.25">
      <c r="A329" s="1">
        <v>328</v>
      </c>
      <c r="C329" s="2">
        <f t="shared" si="52"/>
        <v>7142857.1428571427</v>
      </c>
      <c r="G329" s="2">
        <f t="shared" si="53"/>
        <v>7142857.1428571427</v>
      </c>
      <c r="H329" s="2">
        <f t="shared" si="60"/>
        <v>9592857142.857193</v>
      </c>
      <c r="I329" s="6">
        <f t="shared" si="54"/>
        <v>8131173.1163676605</v>
      </c>
      <c r="J329" s="2">
        <f t="shared" si="61"/>
        <v>14548870308.10182</v>
      </c>
      <c r="K329" s="7">
        <f t="shared" si="55"/>
        <v>0</v>
      </c>
      <c r="L329" s="7">
        <f t="shared" si="56"/>
        <v>8131173.1163676605</v>
      </c>
      <c r="M329" s="7">
        <f t="shared" si="57"/>
        <v>0</v>
      </c>
      <c r="N329" s="7">
        <f t="shared" si="58"/>
        <v>0</v>
      </c>
      <c r="O329" s="7">
        <f t="shared" si="59"/>
        <v>0</v>
      </c>
    </row>
    <row r="330" spans="1:15" x14ac:dyDescent="0.25">
      <c r="A330" s="1">
        <v>329</v>
      </c>
      <c r="C330" s="2">
        <f t="shared" si="52"/>
        <v>7142857.1428571427</v>
      </c>
      <c r="G330" s="2">
        <f t="shared" si="53"/>
        <v>7142857.1428571427</v>
      </c>
      <c r="H330" s="2">
        <f t="shared" si="60"/>
        <v>9600000000.0000496</v>
      </c>
      <c r="I330" s="6">
        <f t="shared" si="54"/>
        <v>8119727.5072473986</v>
      </c>
      <c r="J330" s="2">
        <f t="shared" si="61"/>
        <v>14556990035.609068</v>
      </c>
      <c r="K330" s="7">
        <f t="shared" si="55"/>
        <v>0</v>
      </c>
      <c r="L330" s="7">
        <f t="shared" si="56"/>
        <v>8119727.5072473986</v>
      </c>
      <c r="M330" s="7">
        <f t="shared" si="57"/>
        <v>0</v>
      </c>
      <c r="N330" s="7">
        <f t="shared" si="58"/>
        <v>0</v>
      </c>
      <c r="O330" s="7">
        <f t="shared" si="59"/>
        <v>0</v>
      </c>
    </row>
    <row r="331" spans="1:15" x14ac:dyDescent="0.25">
      <c r="A331" s="1">
        <v>330</v>
      </c>
      <c r="C331" s="2">
        <f t="shared" si="52"/>
        <v>7142857.1428571427</v>
      </c>
      <c r="G331" s="2">
        <f t="shared" si="53"/>
        <v>7142857.1428571427</v>
      </c>
      <c r="H331" s="2">
        <f t="shared" si="60"/>
        <v>9607142857.1429062</v>
      </c>
      <c r="I331" s="6">
        <f t="shared" si="54"/>
        <v>8108298.0092056021</v>
      </c>
      <c r="J331" s="2">
        <f t="shared" si="61"/>
        <v>14565098333.618273</v>
      </c>
      <c r="K331" s="7">
        <f t="shared" si="55"/>
        <v>0</v>
      </c>
      <c r="L331" s="7">
        <f t="shared" si="56"/>
        <v>8108298.0092056021</v>
      </c>
      <c r="M331" s="7">
        <f t="shared" si="57"/>
        <v>0</v>
      </c>
      <c r="N331" s="7">
        <f t="shared" si="58"/>
        <v>0</v>
      </c>
      <c r="O331" s="7">
        <f t="shared" si="59"/>
        <v>0</v>
      </c>
    </row>
    <row r="332" spans="1:15" x14ac:dyDescent="0.25">
      <c r="A332" s="1">
        <v>331</v>
      </c>
      <c r="C332" s="2">
        <f t="shared" si="52"/>
        <v>7142857.1428571427</v>
      </c>
      <c r="G332" s="2">
        <f t="shared" si="53"/>
        <v>7142857.1428571427</v>
      </c>
      <c r="H332" s="2">
        <f t="shared" si="60"/>
        <v>9614285714.2857628</v>
      </c>
      <c r="I332" s="6">
        <f t="shared" si="54"/>
        <v>8096884.5995639879</v>
      </c>
      <c r="J332" s="2">
        <f t="shared" si="61"/>
        <v>14573195218.217836</v>
      </c>
      <c r="K332" s="7">
        <f t="shared" si="55"/>
        <v>0</v>
      </c>
      <c r="L332" s="7">
        <f t="shared" si="56"/>
        <v>8096884.5995639879</v>
      </c>
      <c r="M332" s="7">
        <f t="shared" si="57"/>
        <v>0</v>
      </c>
      <c r="N332" s="7">
        <f t="shared" si="58"/>
        <v>0</v>
      </c>
      <c r="O332" s="7">
        <f t="shared" si="59"/>
        <v>0</v>
      </c>
    </row>
    <row r="333" spans="1:15" x14ac:dyDescent="0.25">
      <c r="A333" s="1">
        <v>332</v>
      </c>
      <c r="C333" s="2">
        <f t="shared" si="52"/>
        <v>7142857.1428571427</v>
      </c>
      <c r="G333" s="2">
        <f t="shared" si="53"/>
        <v>7142857.1428571427</v>
      </c>
      <c r="H333" s="2">
        <f t="shared" si="60"/>
        <v>9621428571.4286194</v>
      </c>
      <c r="I333" s="6">
        <f t="shared" si="54"/>
        <v>8085487.2556761838</v>
      </c>
      <c r="J333" s="2">
        <f t="shared" si="61"/>
        <v>14581280705.473513</v>
      </c>
      <c r="K333" s="7">
        <f t="shared" si="55"/>
        <v>0</v>
      </c>
      <c r="L333" s="7">
        <f t="shared" si="56"/>
        <v>8085487.2556761838</v>
      </c>
      <c r="M333" s="7">
        <f t="shared" si="57"/>
        <v>0</v>
      </c>
      <c r="N333" s="7">
        <f t="shared" si="58"/>
        <v>0</v>
      </c>
      <c r="O333" s="7">
        <f t="shared" si="59"/>
        <v>0</v>
      </c>
    </row>
    <row r="334" spans="1:15" x14ac:dyDescent="0.25">
      <c r="A334" s="1">
        <v>333</v>
      </c>
      <c r="C334" s="2">
        <f t="shared" si="52"/>
        <v>7142857.1428571427</v>
      </c>
      <c r="G334" s="2">
        <f t="shared" si="53"/>
        <v>7142857.1428571427</v>
      </c>
      <c r="H334" s="2">
        <f t="shared" si="60"/>
        <v>9628571428.571476</v>
      </c>
      <c r="I334" s="6">
        <f t="shared" si="54"/>
        <v>8074105.9549277034</v>
      </c>
      <c r="J334" s="2">
        <f t="shared" si="61"/>
        <v>14589354811.42844</v>
      </c>
      <c r="K334" s="7">
        <f t="shared" si="55"/>
        <v>0</v>
      </c>
      <c r="L334" s="7">
        <f t="shared" si="56"/>
        <v>8074105.9549277034</v>
      </c>
      <c r="M334" s="7">
        <f t="shared" si="57"/>
        <v>0</v>
      </c>
      <c r="N334" s="7">
        <f t="shared" si="58"/>
        <v>0</v>
      </c>
      <c r="O334" s="7">
        <f t="shared" si="59"/>
        <v>0</v>
      </c>
    </row>
    <row r="335" spans="1:15" x14ac:dyDescent="0.25">
      <c r="A335" s="1">
        <v>334</v>
      </c>
      <c r="C335" s="2">
        <f t="shared" si="52"/>
        <v>7142857.1428571427</v>
      </c>
      <c r="G335" s="2">
        <f t="shared" si="53"/>
        <v>7142857.1428571427</v>
      </c>
      <c r="H335" s="2">
        <f t="shared" si="60"/>
        <v>9635714285.7143326</v>
      </c>
      <c r="I335" s="6">
        <f t="shared" si="54"/>
        <v>8062740.6747358833</v>
      </c>
      <c r="J335" s="2">
        <f t="shared" si="61"/>
        <v>14597417552.103176</v>
      </c>
      <c r="K335" s="7">
        <f t="shared" si="55"/>
        <v>0</v>
      </c>
      <c r="L335" s="7">
        <f t="shared" si="56"/>
        <v>8062740.6747358833</v>
      </c>
      <c r="M335" s="7">
        <f t="shared" si="57"/>
        <v>0</v>
      </c>
      <c r="N335" s="7">
        <f t="shared" si="58"/>
        <v>0</v>
      </c>
      <c r="O335" s="7">
        <f t="shared" si="59"/>
        <v>0</v>
      </c>
    </row>
    <row r="336" spans="1:15" x14ac:dyDescent="0.25">
      <c r="A336" s="1">
        <v>335</v>
      </c>
      <c r="C336" s="2">
        <f t="shared" si="52"/>
        <v>7142857.1428571427</v>
      </c>
      <c r="G336" s="2">
        <f t="shared" si="53"/>
        <v>7142857.1428571427</v>
      </c>
      <c r="H336" s="2">
        <f t="shared" si="60"/>
        <v>9642857142.8571892</v>
      </c>
      <c r="I336" s="6">
        <f t="shared" si="54"/>
        <v>8051391.3925498594</v>
      </c>
      <c r="J336" s="2">
        <f t="shared" si="61"/>
        <v>14605468943.495726</v>
      </c>
      <c r="K336" s="7">
        <f t="shared" si="55"/>
        <v>0</v>
      </c>
      <c r="L336" s="7">
        <f t="shared" si="56"/>
        <v>8051391.3925498594</v>
      </c>
      <c r="M336" s="7">
        <f t="shared" si="57"/>
        <v>0</v>
      </c>
      <c r="N336" s="7">
        <f t="shared" si="58"/>
        <v>0</v>
      </c>
      <c r="O336" s="7">
        <f t="shared" si="59"/>
        <v>0</v>
      </c>
    </row>
    <row r="337" spans="1:15" x14ac:dyDescent="0.25">
      <c r="A337" s="1">
        <v>336</v>
      </c>
      <c r="C337" s="2">
        <f t="shared" si="52"/>
        <v>7142857.1428571427</v>
      </c>
      <c r="G337" s="2">
        <f t="shared" si="53"/>
        <v>7142857.1428571427</v>
      </c>
      <c r="H337" s="2">
        <f t="shared" si="60"/>
        <v>9650000000.0000458</v>
      </c>
      <c r="I337" s="6">
        <f t="shared" si="54"/>
        <v>8040058.0858504958</v>
      </c>
      <c r="J337" s="2">
        <f t="shared" si="61"/>
        <v>14613509001.581575</v>
      </c>
      <c r="K337" s="7">
        <f t="shared" si="55"/>
        <v>0</v>
      </c>
      <c r="L337" s="7">
        <f t="shared" si="56"/>
        <v>8040058.0858504958</v>
      </c>
      <c r="M337" s="7">
        <f t="shared" si="57"/>
        <v>0</v>
      </c>
      <c r="N337" s="7">
        <f t="shared" si="58"/>
        <v>0</v>
      </c>
      <c r="O337" s="7">
        <f t="shared" si="59"/>
        <v>0</v>
      </c>
    </row>
    <row r="338" spans="1:15" x14ac:dyDescent="0.25">
      <c r="A338" s="1">
        <v>337</v>
      </c>
      <c r="C338" s="2">
        <f t="shared" si="52"/>
        <v>7142857.1428571427</v>
      </c>
      <c r="G338" s="2">
        <f t="shared" si="53"/>
        <v>7142857.1428571427</v>
      </c>
      <c r="H338" s="2">
        <f t="shared" si="60"/>
        <v>9657142857.1429024</v>
      </c>
      <c r="I338" s="6">
        <f t="shared" si="54"/>
        <v>8028740.732150374</v>
      </c>
      <c r="J338" s="2">
        <f t="shared" si="61"/>
        <v>14621537742.313726</v>
      </c>
      <c r="K338" s="7">
        <f t="shared" si="55"/>
        <v>0</v>
      </c>
      <c r="L338" s="7">
        <f t="shared" si="56"/>
        <v>8028740.732150374</v>
      </c>
      <c r="M338" s="7">
        <f t="shared" si="57"/>
        <v>0</v>
      </c>
      <c r="N338" s="7">
        <f t="shared" si="58"/>
        <v>0</v>
      </c>
      <c r="O338" s="7">
        <f t="shared" si="59"/>
        <v>0</v>
      </c>
    </row>
    <row r="339" spans="1:15" x14ac:dyDescent="0.25">
      <c r="A339" s="1">
        <v>338</v>
      </c>
      <c r="C339" s="2">
        <f t="shared" si="52"/>
        <v>7142857.1428571427</v>
      </c>
      <c r="G339" s="2">
        <f t="shared" si="53"/>
        <v>7142857.1428571427</v>
      </c>
      <c r="H339" s="2">
        <f t="shared" si="60"/>
        <v>9664285714.285759</v>
      </c>
      <c r="I339" s="6">
        <f t="shared" si="54"/>
        <v>8017439.3089937102</v>
      </c>
      <c r="J339" s="2">
        <f t="shared" si="61"/>
        <v>14629555181.622721</v>
      </c>
      <c r="K339" s="7">
        <f t="shared" si="55"/>
        <v>0</v>
      </c>
      <c r="L339" s="7">
        <f t="shared" si="56"/>
        <v>8017439.3089937102</v>
      </c>
      <c r="M339" s="7">
        <f t="shared" si="57"/>
        <v>0</v>
      </c>
      <c r="N339" s="7">
        <f t="shared" si="58"/>
        <v>0</v>
      </c>
      <c r="O339" s="7">
        <f t="shared" si="59"/>
        <v>0</v>
      </c>
    </row>
    <row r="340" spans="1:15" x14ac:dyDescent="0.25">
      <c r="A340" s="1">
        <v>339</v>
      </c>
      <c r="C340" s="2">
        <f t="shared" si="52"/>
        <v>7142857.1428571427</v>
      </c>
      <c r="G340" s="2">
        <f t="shared" si="53"/>
        <v>7142857.1428571427</v>
      </c>
      <c r="H340" s="2">
        <f t="shared" si="60"/>
        <v>9671428571.4286156</v>
      </c>
      <c r="I340" s="6">
        <f t="shared" si="54"/>
        <v>8006153.7939563449</v>
      </c>
      <c r="J340" s="2">
        <f t="shared" si="61"/>
        <v>14637561335.416677</v>
      </c>
      <c r="K340" s="7">
        <f t="shared" si="55"/>
        <v>0</v>
      </c>
      <c r="L340" s="7">
        <f t="shared" si="56"/>
        <v>8006153.7939563449</v>
      </c>
      <c r="M340" s="7">
        <f t="shared" si="57"/>
        <v>0</v>
      </c>
      <c r="N340" s="7">
        <f t="shared" si="58"/>
        <v>0</v>
      </c>
      <c r="O340" s="7">
        <f t="shared" si="59"/>
        <v>0</v>
      </c>
    </row>
    <row r="341" spans="1:15" x14ac:dyDescent="0.25">
      <c r="A341" s="1">
        <v>340</v>
      </c>
      <c r="C341" s="2">
        <f t="shared" si="52"/>
        <v>7142857.1428571427</v>
      </c>
      <c r="G341" s="2">
        <f t="shared" si="53"/>
        <v>7142857.1428571427</v>
      </c>
      <c r="H341" s="2">
        <f t="shared" si="60"/>
        <v>9678571428.5714722</v>
      </c>
      <c r="I341" s="6">
        <f t="shared" si="54"/>
        <v>7994884.1646456756</v>
      </c>
      <c r="J341" s="2">
        <f t="shared" si="61"/>
        <v>14645556219.581324</v>
      </c>
      <c r="K341" s="7">
        <f t="shared" si="55"/>
        <v>0</v>
      </c>
      <c r="L341" s="7">
        <f t="shared" si="56"/>
        <v>7994884.1646456756</v>
      </c>
      <c r="M341" s="7">
        <f t="shared" si="57"/>
        <v>0</v>
      </c>
      <c r="N341" s="7">
        <f t="shared" si="58"/>
        <v>0</v>
      </c>
      <c r="O341" s="7">
        <f t="shared" si="59"/>
        <v>0</v>
      </c>
    </row>
    <row r="342" spans="1:15" x14ac:dyDescent="0.25">
      <c r="A342" s="1">
        <v>341</v>
      </c>
      <c r="C342" s="2">
        <f t="shared" si="52"/>
        <v>7142857.1428571427</v>
      </c>
      <c r="G342" s="2">
        <f t="shared" si="53"/>
        <v>7142857.1428571427</v>
      </c>
      <c r="H342" s="2">
        <f t="shared" si="60"/>
        <v>9685714285.7143288</v>
      </c>
      <c r="I342" s="6">
        <f t="shared" si="54"/>
        <v>7983630.39870062</v>
      </c>
      <c r="J342" s="2">
        <f t="shared" si="61"/>
        <v>14653539849.980024</v>
      </c>
      <c r="K342" s="7">
        <f t="shared" si="55"/>
        <v>0</v>
      </c>
      <c r="L342" s="7">
        <f t="shared" si="56"/>
        <v>7983630.39870062</v>
      </c>
      <c r="M342" s="7">
        <f t="shared" si="57"/>
        <v>0</v>
      </c>
      <c r="N342" s="7">
        <f t="shared" si="58"/>
        <v>0</v>
      </c>
      <c r="O342" s="7">
        <f t="shared" si="59"/>
        <v>0</v>
      </c>
    </row>
    <row r="343" spans="1:15" x14ac:dyDescent="0.25">
      <c r="A343" s="1">
        <v>342</v>
      </c>
      <c r="C343" s="2">
        <f t="shared" si="52"/>
        <v>7142857.1428571427</v>
      </c>
      <c r="G343" s="2">
        <f t="shared" si="53"/>
        <v>7142857.1428571427</v>
      </c>
      <c r="H343" s="2">
        <f t="shared" si="60"/>
        <v>9692857142.8571854</v>
      </c>
      <c r="I343" s="6">
        <f t="shared" si="54"/>
        <v>7972392.4737915732</v>
      </c>
      <c r="J343" s="2">
        <f t="shared" si="61"/>
        <v>14661512242.453815</v>
      </c>
      <c r="K343" s="7">
        <f t="shared" si="55"/>
        <v>0</v>
      </c>
      <c r="L343" s="7">
        <f t="shared" si="56"/>
        <v>7972392.4737915732</v>
      </c>
      <c r="M343" s="7">
        <f t="shared" si="57"/>
        <v>0</v>
      </c>
      <c r="N343" s="7">
        <f t="shared" si="58"/>
        <v>0</v>
      </c>
      <c r="O343" s="7">
        <f t="shared" si="59"/>
        <v>0</v>
      </c>
    </row>
    <row r="344" spans="1:15" x14ac:dyDescent="0.25">
      <c r="A344" s="1">
        <v>343</v>
      </c>
      <c r="C344" s="2">
        <f t="shared" si="52"/>
        <v>7142857.1428571427</v>
      </c>
      <c r="G344" s="2">
        <f t="shared" si="53"/>
        <v>7142857.1428571427</v>
      </c>
      <c r="H344" s="2">
        <f t="shared" si="60"/>
        <v>9700000000.000042</v>
      </c>
      <c r="I344" s="6">
        <f t="shared" si="54"/>
        <v>7961170.3676203676</v>
      </c>
      <c r="J344" s="2">
        <f t="shared" si="61"/>
        <v>14669473412.821436</v>
      </c>
      <c r="K344" s="7">
        <f t="shared" si="55"/>
        <v>0</v>
      </c>
      <c r="L344" s="7">
        <f t="shared" si="56"/>
        <v>7961170.3676203676</v>
      </c>
      <c r="M344" s="7">
        <f t="shared" si="57"/>
        <v>0</v>
      </c>
      <c r="N344" s="7">
        <f t="shared" si="58"/>
        <v>0</v>
      </c>
      <c r="O344" s="7">
        <f t="shared" si="59"/>
        <v>0</v>
      </c>
    </row>
    <row r="345" spans="1:15" x14ac:dyDescent="0.25">
      <c r="A345" s="1">
        <v>344</v>
      </c>
      <c r="C345" s="2">
        <f t="shared" si="52"/>
        <v>7142857.1428571427</v>
      </c>
      <c r="G345" s="2">
        <f t="shared" si="53"/>
        <v>7142857.1428571427</v>
      </c>
      <c r="H345" s="2">
        <f t="shared" si="60"/>
        <v>9707142857.1428986</v>
      </c>
      <c r="I345" s="6">
        <f t="shared" si="54"/>
        <v>7949964.0579202045</v>
      </c>
      <c r="J345" s="2">
        <f t="shared" si="61"/>
        <v>14677423376.879356</v>
      </c>
      <c r="K345" s="7">
        <f t="shared" si="55"/>
        <v>0</v>
      </c>
      <c r="L345" s="7">
        <f t="shared" si="56"/>
        <v>7949964.0579202045</v>
      </c>
      <c r="M345" s="7">
        <f t="shared" si="57"/>
        <v>0</v>
      </c>
      <c r="N345" s="7">
        <f t="shared" si="58"/>
        <v>0</v>
      </c>
      <c r="O345" s="7">
        <f t="shared" si="59"/>
        <v>0</v>
      </c>
    </row>
    <row r="346" spans="1:15" x14ac:dyDescent="0.25">
      <c r="A346" s="1">
        <v>345</v>
      </c>
      <c r="C346" s="2">
        <f t="shared" si="52"/>
        <v>7142857.1428571427</v>
      </c>
      <c r="G346" s="2">
        <f t="shared" si="53"/>
        <v>7142857.1428571427</v>
      </c>
      <c r="H346" s="2">
        <f t="shared" si="60"/>
        <v>9714285714.2857552</v>
      </c>
      <c r="I346" s="6">
        <f t="shared" si="54"/>
        <v>7938773.5224556569</v>
      </c>
      <c r="J346" s="2">
        <f t="shared" si="61"/>
        <v>14685362150.401812</v>
      </c>
      <c r="K346" s="7">
        <f t="shared" si="55"/>
        <v>0</v>
      </c>
      <c r="L346" s="7">
        <f t="shared" si="56"/>
        <v>7938773.5224556569</v>
      </c>
      <c r="M346" s="7">
        <f t="shared" si="57"/>
        <v>0</v>
      </c>
      <c r="N346" s="7">
        <f t="shared" si="58"/>
        <v>0</v>
      </c>
      <c r="O346" s="7">
        <f t="shared" si="59"/>
        <v>0</v>
      </c>
    </row>
    <row r="347" spans="1:15" x14ac:dyDescent="0.25">
      <c r="A347" s="1">
        <v>346</v>
      </c>
      <c r="C347" s="2">
        <f t="shared" si="52"/>
        <v>7142857.1428571427</v>
      </c>
      <c r="G347" s="2">
        <f t="shared" si="53"/>
        <v>7142857.1428571427</v>
      </c>
      <c r="H347" s="2">
        <f t="shared" si="60"/>
        <v>9721428571.4286118</v>
      </c>
      <c r="I347" s="6">
        <f t="shared" si="54"/>
        <v>7927598.7390225707</v>
      </c>
      <c r="J347" s="2">
        <f t="shared" si="61"/>
        <v>14693289749.140835</v>
      </c>
      <c r="K347" s="7">
        <f t="shared" si="55"/>
        <v>0</v>
      </c>
      <c r="L347" s="7">
        <f t="shared" si="56"/>
        <v>7927598.7390225707</v>
      </c>
      <c r="M347" s="7">
        <f t="shared" si="57"/>
        <v>0</v>
      </c>
      <c r="N347" s="7">
        <f t="shared" si="58"/>
        <v>0</v>
      </c>
      <c r="O347" s="7">
        <f t="shared" si="59"/>
        <v>0</v>
      </c>
    </row>
    <row r="348" spans="1:15" x14ac:dyDescent="0.25">
      <c r="A348" s="1">
        <v>347</v>
      </c>
      <c r="C348" s="2">
        <f t="shared" si="52"/>
        <v>7142857.1428571427</v>
      </c>
      <c r="G348" s="2">
        <f t="shared" si="53"/>
        <v>7142857.1428571427</v>
      </c>
      <c r="H348" s="2">
        <f t="shared" si="60"/>
        <v>9728571428.5714684</v>
      </c>
      <c r="I348" s="6">
        <f t="shared" si="54"/>
        <v>7916439.6854480626</v>
      </c>
      <c r="J348" s="2">
        <f t="shared" si="61"/>
        <v>14701206188.826283</v>
      </c>
      <c r="K348" s="7">
        <f t="shared" si="55"/>
        <v>0</v>
      </c>
      <c r="L348" s="7">
        <f t="shared" si="56"/>
        <v>7916439.6854480626</v>
      </c>
      <c r="M348" s="7">
        <f t="shared" si="57"/>
        <v>0</v>
      </c>
      <c r="N348" s="7">
        <f t="shared" si="58"/>
        <v>0</v>
      </c>
      <c r="O348" s="7">
        <f t="shared" si="59"/>
        <v>0</v>
      </c>
    </row>
    <row r="349" spans="1:15" x14ac:dyDescent="0.25">
      <c r="A349" s="1">
        <v>348</v>
      </c>
      <c r="C349" s="2">
        <f t="shared" si="52"/>
        <v>7142857.1428571427</v>
      </c>
      <c r="G349" s="2">
        <f t="shared" si="53"/>
        <v>7142857.1428571427</v>
      </c>
      <c r="H349" s="2">
        <f t="shared" si="60"/>
        <v>9735714285.714325</v>
      </c>
      <c r="I349" s="6">
        <f t="shared" si="54"/>
        <v>7905296.3395904507</v>
      </c>
      <c r="J349" s="2">
        <f t="shared" si="61"/>
        <v>14709111485.165873</v>
      </c>
      <c r="K349" s="7">
        <f t="shared" si="55"/>
        <v>0</v>
      </c>
      <c r="L349" s="7">
        <f t="shared" si="56"/>
        <v>7905296.3395904507</v>
      </c>
      <c r="M349" s="7">
        <f t="shared" si="57"/>
        <v>0</v>
      </c>
      <c r="N349" s="7">
        <f t="shared" si="58"/>
        <v>0</v>
      </c>
      <c r="O349" s="7">
        <f t="shared" si="59"/>
        <v>0</v>
      </c>
    </row>
    <row r="350" spans="1:15" x14ac:dyDescent="0.25">
      <c r="A350" s="1">
        <v>349</v>
      </c>
      <c r="C350" s="2">
        <f t="shared" si="52"/>
        <v>7142857.1428571427</v>
      </c>
      <c r="G350" s="2">
        <f t="shared" si="53"/>
        <v>7142857.1428571427</v>
      </c>
      <c r="H350" s="2">
        <f t="shared" si="60"/>
        <v>9742857142.8571815</v>
      </c>
      <c r="I350" s="6">
        <f t="shared" si="54"/>
        <v>7894168.6793392291</v>
      </c>
      <c r="J350" s="2">
        <f t="shared" si="61"/>
        <v>14717005653.845211</v>
      </c>
      <c r="K350" s="7">
        <f t="shared" si="55"/>
        <v>0</v>
      </c>
      <c r="L350" s="7">
        <f t="shared" si="56"/>
        <v>7894168.6793392291</v>
      </c>
      <c r="M350" s="7">
        <f t="shared" si="57"/>
        <v>0</v>
      </c>
      <c r="N350" s="7">
        <f t="shared" si="58"/>
        <v>0</v>
      </c>
      <c r="O350" s="7">
        <f t="shared" si="59"/>
        <v>0</v>
      </c>
    </row>
    <row r="351" spans="1:15" x14ac:dyDescent="0.25">
      <c r="A351" s="1">
        <v>350</v>
      </c>
      <c r="C351" s="2">
        <f t="shared" si="52"/>
        <v>7142857.1428571427</v>
      </c>
      <c r="G351" s="2">
        <f t="shared" si="53"/>
        <v>7142857.1428571427</v>
      </c>
      <c r="H351" s="2">
        <f t="shared" si="60"/>
        <v>9750000000.0000381</v>
      </c>
      <c r="I351" s="6">
        <f t="shared" si="54"/>
        <v>7883056.6826150063</v>
      </c>
      <c r="J351" s="2">
        <f t="shared" si="61"/>
        <v>14724888710.527826</v>
      </c>
      <c r="K351" s="7">
        <f t="shared" si="55"/>
        <v>0</v>
      </c>
      <c r="L351" s="7">
        <f t="shared" si="56"/>
        <v>7883056.6826150063</v>
      </c>
      <c r="M351" s="7">
        <f t="shared" si="57"/>
        <v>0</v>
      </c>
      <c r="N351" s="7">
        <f t="shared" si="58"/>
        <v>0</v>
      </c>
      <c r="O351" s="7">
        <f t="shared" si="59"/>
        <v>0</v>
      </c>
    </row>
    <row r="352" spans="1:15" x14ac:dyDescent="0.25">
      <c r="A352" s="1">
        <v>351</v>
      </c>
      <c r="C352" s="2">
        <f t="shared" si="52"/>
        <v>7142857.1428571427</v>
      </c>
      <c r="G352" s="2">
        <f t="shared" si="53"/>
        <v>7142857.1428571427</v>
      </c>
      <c r="H352" s="2">
        <f t="shared" si="60"/>
        <v>9757142857.1428947</v>
      </c>
      <c r="I352" s="6">
        <f t="shared" si="54"/>
        <v>7871960.3273694795</v>
      </c>
      <c r="J352" s="2">
        <f t="shared" si="61"/>
        <v>14732760670.855196</v>
      </c>
      <c r="K352" s="7">
        <f t="shared" si="55"/>
        <v>0</v>
      </c>
      <c r="L352" s="7">
        <f t="shared" si="56"/>
        <v>7871960.3273694795</v>
      </c>
      <c r="M352" s="7">
        <f t="shared" si="57"/>
        <v>0</v>
      </c>
      <c r="N352" s="7">
        <f t="shared" si="58"/>
        <v>0</v>
      </c>
      <c r="O352" s="7">
        <f t="shared" si="59"/>
        <v>0</v>
      </c>
    </row>
    <row r="353" spans="1:15" x14ac:dyDescent="0.25">
      <c r="A353" s="1">
        <v>352</v>
      </c>
      <c r="C353" s="2">
        <f t="shared" si="52"/>
        <v>7142857.1428571427</v>
      </c>
      <c r="G353" s="2">
        <f t="shared" si="53"/>
        <v>7142857.1428571427</v>
      </c>
      <c r="H353" s="2">
        <f t="shared" si="60"/>
        <v>9764285714.2857513</v>
      </c>
      <c r="I353" s="6">
        <f t="shared" si="54"/>
        <v>7860879.5915853707</v>
      </c>
      <c r="J353" s="2">
        <f t="shared" si="61"/>
        <v>14740621550.446781</v>
      </c>
      <c r="K353" s="7">
        <f t="shared" si="55"/>
        <v>0</v>
      </c>
      <c r="L353" s="7">
        <f t="shared" si="56"/>
        <v>7860879.5915853707</v>
      </c>
      <c r="M353" s="7">
        <f t="shared" si="57"/>
        <v>0</v>
      </c>
      <c r="N353" s="7">
        <f t="shared" si="58"/>
        <v>0</v>
      </c>
      <c r="O353" s="7">
        <f t="shared" si="59"/>
        <v>0</v>
      </c>
    </row>
    <row r="354" spans="1:15" x14ac:dyDescent="0.25">
      <c r="A354" s="1">
        <v>353</v>
      </c>
      <c r="C354" s="2">
        <f t="shared" si="52"/>
        <v>7142857.1428571427</v>
      </c>
      <c r="G354" s="2">
        <f t="shared" si="53"/>
        <v>7142857.1428571427</v>
      </c>
      <c r="H354" s="2">
        <f t="shared" si="60"/>
        <v>9771428571.4286079</v>
      </c>
      <c r="I354" s="6">
        <f t="shared" si="54"/>
        <v>7849814.453276406</v>
      </c>
      <c r="J354" s="2">
        <f t="shared" si="61"/>
        <v>14748471364.900057</v>
      </c>
      <c r="K354" s="7">
        <f t="shared" si="55"/>
        <v>0</v>
      </c>
      <c r="L354" s="7">
        <f t="shared" si="56"/>
        <v>7849814.453276406</v>
      </c>
      <c r="M354" s="7">
        <f t="shared" si="57"/>
        <v>0</v>
      </c>
      <c r="N354" s="7">
        <f t="shared" si="58"/>
        <v>0</v>
      </c>
      <c r="O354" s="7">
        <f t="shared" si="59"/>
        <v>0</v>
      </c>
    </row>
    <row r="355" spans="1:15" x14ac:dyDescent="0.25">
      <c r="A355" s="1">
        <v>354</v>
      </c>
      <c r="C355" s="2">
        <f t="shared" si="52"/>
        <v>7142857.1428571427</v>
      </c>
      <c r="G355" s="2">
        <f t="shared" si="53"/>
        <v>7142857.1428571427</v>
      </c>
      <c r="H355" s="2">
        <f t="shared" si="60"/>
        <v>9778571428.5714645</v>
      </c>
      <c r="I355" s="6">
        <f t="shared" si="54"/>
        <v>7838764.8904872481</v>
      </c>
      <c r="J355" s="2">
        <f t="shared" si="61"/>
        <v>14756310129.790545</v>
      </c>
      <c r="K355" s="7">
        <f t="shared" si="55"/>
        <v>0</v>
      </c>
      <c r="L355" s="7">
        <f t="shared" si="56"/>
        <v>7838764.8904872481</v>
      </c>
      <c r="M355" s="7">
        <f t="shared" si="57"/>
        <v>0</v>
      </c>
      <c r="N355" s="7">
        <f t="shared" si="58"/>
        <v>0</v>
      </c>
      <c r="O355" s="7">
        <f t="shared" si="59"/>
        <v>0</v>
      </c>
    </row>
    <row r="356" spans="1:15" x14ac:dyDescent="0.25">
      <c r="A356" s="1">
        <v>355</v>
      </c>
      <c r="C356" s="2">
        <f t="shared" si="52"/>
        <v>7142857.1428571427</v>
      </c>
      <c r="G356" s="2">
        <f t="shared" si="53"/>
        <v>7142857.1428571427</v>
      </c>
      <c r="H356" s="2">
        <f t="shared" si="60"/>
        <v>9785714285.7143211</v>
      </c>
      <c r="I356" s="6">
        <f t="shared" si="54"/>
        <v>7827730.8812934738</v>
      </c>
      <c r="J356" s="2">
        <f t="shared" si="61"/>
        <v>14764137860.671839</v>
      </c>
      <c r="K356" s="7">
        <f t="shared" si="55"/>
        <v>0</v>
      </c>
      <c r="L356" s="7">
        <f t="shared" si="56"/>
        <v>7827730.8812934738</v>
      </c>
      <c r="M356" s="7">
        <f t="shared" si="57"/>
        <v>0</v>
      </c>
      <c r="N356" s="7">
        <f t="shared" si="58"/>
        <v>0</v>
      </c>
      <c r="O356" s="7">
        <f t="shared" si="59"/>
        <v>0</v>
      </c>
    </row>
    <row r="357" spans="1:15" x14ac:dyDescent="0.25">
      <c r="A357" s="1">
        <v>356</v>
      </c>
      <c r="C357" s="2">
        <f t="shared" si="52"/>
        <v>7142857.1428571427</v>
      </c>
      <c r="G357" s="2">
        <f t="shared" si="53"/>
        <v>7142857.1428571427</v>
      </c>
      <c r="H357" s="2">
        <f t="shared" si="60"/>
        <v>9792857142.8571777</v>
      </c>
      <c r="I357" s="6">
        <f t="shared" si="54"/>
        <v>7816712.4038015157</v>
      </c>
      <c r="J357" s="2">
        <f t="shared" si="61"/>
        <v>14771954573.07564</v>
      </c>
      <c r="K357" s="7">
        <f t="shared" si="55"/>
        <v>0</v>
      </c>
      <c r="L357" s="7">
        <f t="shared" si="56"/>
        <v>7816712.4038015157</v>
      </c>
      <c r="M357" s="7">
        <f t="shared" si="57"/>
        <v>0</v>
      </c>
      <c r="N357" s="7">
        <f t="shared" si="58"/>
        <v>0</v>
      </c>
      <c r="O357" s="7">
        <f t="shared" si="59"/>
        <v>0</v>
      </c>
    </row>
    <row r="358" spans="1:15" x14ac:dyDescent="0.25">
      <c r="A358" s="1">
        <v>357</v>
      </c>
      <c r="C358" s="2">
        <f t="shared" si="52"/>
        <v>7142857.1428571427</v>
      </c>
      <c r="G358" s="2">
        <f t="shared" si="53"/>
        <v>7142857.1428571427</v>
      </c>
      <c r="H358" s="2">
        <f t="shared" si="60"/>
        <v>9800000000.0000343</v>
      </c>
      <c r="I358" s="6">
        <f t="shared" si="54"/>
        <v>7805709.4361486267</v>
      </c>
      <c r="J358" s="2">
        <f t="shared" si="61"/>
        <v>14779760282.511787</v>
      </c>
      <c r="K358" s="7">
        <f t="shared" si="55"/>
        <v>0</v>
      </c>
      <c r="L358" s="7">
        <f t="shared" si="56"/>
        <v>7805709.4361486267</v>
      </c>
      <c r="M358" s="7">
        <f t="shared" si="57"/>
        <v>0</v>
      </c>
      <c r="N358" s="7">
        <f t="shared" si="58"/>
        <v>0</v>
      </c>
      <c r="O358" s="7">
        <f t="shared" si="59"/>
        <v>0</v>
      </c>
    </row>
    <row r="359" spans="1:15" x14ac:dyDescent="0.25">
      <c r="A359" s="1">
        <v>358</v>
      </c>
      <c r="C359" s="2">
        <f t="shared" si="52"/>
        <v>7142857.1428571427</v>
      </c>
      <c r="G359" s="2">
        <f t="shared" si="53"/>
        <v>7142857.1428571427</v>
      </c>
      <c r="H359" s="2">
        <f t="shared" si="60"/>
        <v>9807142857.1428909</v>
      </c>
      <c r="I359" s="6">
        <f t="shared" si="54"/>
        <v>7794721.9565028325</v>
      </c>
      <c r="J359" s="2">
        <f t="shared" si="61"/>
        <v>14787555004.46829</v>
      </c>
      <c r="K359" s="7">
        <f t="shared" si="55"/>
        <v>0</v>
      </c>
      <c r="L359" s="7">
        <f t="shared" si="56"/>
        <v>7794721.9565028325</v>
      </c>
      <c r="M359" s="7">
        <f t="shared" si="57"/>
        <v>0</v>
      </c>
      <c r="N359" s="7">
        <f t="shared" si="58"/>
        <v>0</v>
      </c>
      <c r="O359" s="7">
        <f t="shared" si="59"/>
        <v>0</v>
      </c>
    </row>
    <row r="360" spans="1:15" x14ac:dyDescent="0.25">
      <c r="A360" s="1">
        <v>359</v>
      </c>
      <c r="C360" s="2">
        <f t="shared" si="52"/>
        <v>7142857.1428571427</v>
      </c>
      <c r="G360" s="2">
        <f t="shared" si="53"/>
        <v>7142857.1428571427</v>
      </c>
      <c r="H360" s="2">
        <f t="shared" si="60"/>
        <v>9814285714.2857475</v>
      </c>
      <c r="I360" s="6">
        <f t="shared" si="54"/>
        <v>7783749.9430628931</v>
      </c>
      <c r="J360" s="2">
        <f t="shared" si="61"/>
        <v>14795338754.411354</v>
      </c>
      <c r="K360" s="7">
        <f t="shared" si="55"/>
        <v>0</v>
      </c>
      <c r="L360" s="7">
        <f t="shared" si="56"/>
        <v>7783749.9430628931</v>
      </c>
      <c r="M360" s="7">
        <f t="shared" si="57"/>
        <v>0</v>
      </c>
      <c r="N360" s="7">
        <f t="shared" si="58"/>
        <v>0</v>
      </c>
      <c r="O360" s="7">
        <f t="shared" si="59"/>
        <v>0</v>
      </c>
    </row>
    <row r="361" spans="1:15" x14ac:dyDescent="0.25">
      <c r="A361" s="1">
        <v>360</v>
      </c>
      <c r="C361" s="2">
        <f t="shared" si="52"/>
        <v>7142857.1428571427</v>
      </c>
      <c r="G361" s="2">
        <f t="shared" si="53"/>
        <v>7142857.1428571427</v>
      </c>
      <c r="H361" s="2">
        <f t="shared" si="60"/>
        <v>9821428571.4286041</v>
      </c>
      <c r="I361" s="6">
        <f t="shared" si="54"/>
        <v>7772793.3740582466</v>
      </c>
      <c r="J361" s="2">
        <f t="shared" si="61"/>
        <v>14803111547.785412</v>
      </c>
      <c r="K361" s="7">
        <f t="shared" si="55"/>
        <v>0</v>
      </c>
      <c r="L361" s="7">
        <f t="shared" si="56"/>
        <v>7772793.3740582466</v>
      </c>
      <c r="M361" s="7">
        <f t="shared" si="57"/>
        <v>0</v>
      </c>
      <c r="N361" s="7">
        <f t="shared" si="58"/>
        <v>0</v>
      </c>
      <c r="O361" s="7">
        <f t="shared" si="59"/>
        <v>0</v>
      </c>
    </row>
    <row r="362" spans="1:15" x14ac:dyDescent="0.25">
      <c r="A362" s="1">
        <v>361</v>
      </c>
      <c r="C362" s="2">
        <f t="shared" si="52"/>
        <v>7142857.1428571427</v>
      </c>
      <c r="G362" s="2">
        <f t="shared" si="53"/>
        <v>7142857.1428571427</v>
      </c>
      <c r="H362" s="2">
        <f t="shared" si="60"/>
        <v>9828571428.5714607</v>
      </c>
      <c r="I362" s="6">
        <f t="shared" si="54"/>
        <v>7761852.2277489947</v>
      </c>
      <c r="J362" s="2">
        <f t="shared" si="61"/>
        <v>14810873400.013161</v>
      </c>
      <c r="K362" s="7">
        <f t="shared" si="55"/>
        <v>0</v>
      </c>
      <c r="L362" s="7">
        <f t="shared" si="56"/>
        <v>7761852.2277489947</v>
      </c>
      <c r="M362" s="7">
        <f t="shared" si="57"/>
        <v>0</v>
      </c>
      <c r="N362" s="7">
        <f t="shared" si="58"/>
        <v>0</v>
      </c>
      <c r="O362" s="7">
        <f t="shared" si="59"/>
        <v>0</v>
      </c>
    </row>
    <row r="363" spans="1:15" x14ac:dyDescent="0.25">
      <c r="A363" s="1">
        <v>362</v>
      </c>
      <c r="C363" s="2">
        <f t="shared" si="52"/>
        <v>7142857.1428571427</v>
      </c>
      <c r="G363" s="2">
        <f t="shared" si="53"/>
        <v>7142857.1428571427</v>
      </c>
      <c r="H363" s="2">
        <f t="shared" si="60"/>
        <v>9835714285.7143173</v>
      </c>
      <c r="I363" s="6">
        <f t="shared" si="54"/>
        <v>7750926.482425821</v>
      </c>
      <c r="J363" s="2">
        <f t="shared" si="61"/>
        <v>14818624326.495586</v>
      </c>
      <c r="K363" s="7">
        <f t="shared" si="55"/>
        <v>0</v>
      </c>
      <c r="L363" s="7">
        <f t="shared" si="56"/>
        <v>7750926.482425821</v>
      </c>
      <c r="M363" s="7">
        <f t="shared" si="57"/>
        <v>0</v>
      </c>
      <c r="N363" s="7">
        <f t="shared" si="58"/>
        <v>0</v>
      </c>
      <c r="O363" s="7">
        <f t="shared" si="59"/>
        <v>0</v>
      </c>
    </row>
    <row r="364" spans="1:15" x14ac:dyDescent="0.25">
      <c r="A364" s="1">
        <v>363</v>
      </c>
      <c r="C364" s="2">
        <f t="shared" si="52"/>
        <v>7142857.1428571427</v>
      </c>
      <c r="G364" s="2">
        <f t="shared" si="53"/>
        <v>7142857.1428571427</v>
      </c>
      <c r="H364" s="2">
        <f t="shared" si="60"/>
        <v>9842857142.8571739</v>
      </c>
      <c r="I364" s="6">
        <f t="shared" si="54"/>
        <v>7740016.116409977</v>
      </c>
      <c r="J364" s="2">
        <f t="shared" si="61"/>
        <v>14826364342.611996</v>
      </c>
      <c r="K364" s="7">
        <f t="shared" si="55"/>
        <v>0</v>
      </c>
      <c r="L364" s="7">
        <f t="shared" si="56"/>
        <v>7740016.116409977</v>
      </c>
      <c r="M364" s="7">
        <f t="shared" si="57"/>
        <v>0</v>
      </c>
      <c r="N364" s="7">
        <f t="shared" si="58"/>
        <v>0</v>
      </c>
      <c r="O364" s="7">
        <f t="shared" si="59"/>
        <v>0</v>
      </c>
    </row>
    <row r="365" spans="1:15" x14ac:dyDescent="0.25">
      <c r="A365" s="1">
        <v>364</v>
      </c>
      <c r="C365" s="2">
        <f t="shared" si="52"/>
        <v>7142857.1428571427</v>
      </c>
      <c r="G365" s="2">
        <f t="shared" si="53"/>
        <v>7142857.1428571427</v>
      </c>
      <c r="H365" s="2">
        <f t="shared" si="60"/>
        <v>9850000000.0000305</v>
      </c>
      <c r="I365" s="6">
        <f t="shared" si="54"/>
        <v>7729121.1080532288</v>
      </c>
      <c r="J365" s="2">
        <f t="shared" si="61"/>
        <v>14834093463.720049</v>
      </c>
      <c r="K365" s="7">
        <f t="shared" si="55"/>
        <v>0</v>
      </c>
      <c r="L365" s="7">
        <f t="shared" si="56"/>
        <v>7729121.1080532288</v>
      </c>
      <c r="M365" s="7">
        <f t="shared" si="57"/>
        <v>0</v>
      </c>
      <c r="N365" s="7">
        <f t="shared" si="58"/>
        <v>0</v>
      </c>
      <c r="O365" s="7">
        <f t="shared" si="59"/>
        <v>0</v>
      </c>
    </row>
    <row r="366" spans="1:15" x14ac:dyDescent="0.25">
      <c r="A366" s="1">
        <v>365</v>
      </c>
      <c r="C366" s="2">
        <f t="shared" si="52"/>
        <v>7142857.1428571427</v>
      </c>
      <c r="G366" s="2">
        <f t="shared" si="53"/>
        <v>7142857.1428571427</v>
      </c>
      <c r="H366" s="2">
        <f t="shared" si="60"/>
        <v>9857142857.1428871</v>
      </c>
      <c r="I366" s="6">
        <f t="shared" si="54"/>
        <v>7718241.4357378194</v>
      </c>
      <c r="J366" s="2">
        <f t="shared" si="61"/>
        <v>14841811705.155787</v>
      </c>
      <c r="K366" s="7">
        <f t="shared" si="55"/>
        <v>0</v>
      </c>
      <c r="L366" s="7">
        <f t="shared" si="56"/>
        <v>7718241.4357378194</v>
      </c>
      <c r="M366" s="7">
        <f t="shared" si="57"/>
        <v>0</v>
      </c>
      <c r="N366" s="7">
        <f t="shared" si="58"/>
        <v>0</v>
      </c>
      <c r="O366" s="7">
        <f t="shared" si="59"/>
        <v>0</v>
      </c>
    </row>
    <row r="367" spans="1:15" x14ac:dyDescent="0.25">
      <c r="A367" s="1">
        <v>366</v>
      </c>
      <c r="C367" s="2">
        <f t="shared" si="52"/>
        <v>7142857.1428571427</v>
      </c>
      <c r="G367" s="2">
        <f t="shared" si="53"/>
        <v>7142857.1428571427</v>
      </c>
      <c r="H367" s="2">
        <f t="shared" si="60"/>
        <v>9864285714.2857437</v>
      </c>
      <c r="I367" s="6">
        <f t="shared" si="54"/>
        <v>7707377.0778764077</v>
      </c>
      <c r="J367" s="2">
        <f t="shared" si="61"/>
        <v>14849519082.233664</v>
      </c>
      <c r="K367" s="7">
        <f t="shared" si="55"/>
        <v>0</v>
      </c>
      <c r="L367" s="7">
        <f t="shared" si="56"/>
        <v>7707377.0778764077</v>
      </c>
      <c r="M367" s="7">
        <f t="shared" si="57"/>
        <v>0</v>
      </c>
      <c r="N367" s="7">
        <f t="shared" si="58"/>
        <v>0</v>
      </c>
      <c r="O367" s="7">
        <f t="shared" si="59"/>
        <v>0</v>
      </c>
    </row>
    <row r="368" spans="1:15" x14ac:dyDescent="0.25">
      <c r="A368" s="1">
        <v>367</v>
      </c>
      <c r="C368" s="2">
        <f t="shared" si="52"/>
        <v>7142857.1428571427</v>
      </c>
      <c r="G368" s="2">
        <f t="shared" si="53"/>
        <v>7142857.1428571427</v>
      </c>
      <c r="H368" s="2">
        <f t="shared" si="60"/>
        <v>9871428571.4286003</v>
      </c>
      <c r="I368" s="6">
        <f t="shared" si="54"/>
        <v>7696528.0129120583</v>
      </c>
      <c r="J368" s="2">
        <f t="shared" si="61"/>
        <v>14857215610.246576</v>
      </c>
      <c r="K368" s="7">
        <f t="shared" si="55"/>
        <v>0</v>
      </c>
      <c r="L368" s="7">
        <f t="shared" si="56"/>
        <v>7696528.0129120583</v>
      </c>
      <c r="M368" s="7">
        <f t="shared" si="57"/>
        <v>0</v>
      </c>
      <c r="N368" s="7">
        <f t="shared" si="58"/>
        <v>0</v>
      </c>
      <c r="O368" s="7">
        <f t="shared" si="59"/>
        <v>0</v>
      </c>
    </row>
    <row r="369" spans="1:15" x14ac:dyDescent="0.25">
      <c r="A369" s="1">
        <v>368</v>
      </c>
      <c r="C369" s="2">
        <f t="shared" si="52"/>
        <v>7142857.1428571427</v>
      </c>
      <c r="G369" s="2">
        <f t="shared" si="53"/>
        <v>7142857.1428571427</v>
      </c>
      <c r="H369" s="2">
        <f t="shared" si="60"/>
        <v>9878571428.5714569</v>
      </c>
      <c r="I369" s="6">
        <f t="shared" si="54"/>
        <v>7685694.2193181608</v>
      </c>
      <c r="J369" s="2">
        <f t="shared" si="61"/>
        <v>14864901304.465895</v>
      </c>
      <c r="K369" s="7">
        <f t="shared" si="55"/>
        <v>0</v>
      </c>
      <c r="L369" s="7">
        <f t="shared" si="56"/>
        <v>7685694.2193181608</v>
      </c>
      <c r="M369" s="7">
        <f t="shared" si="57"/>
        <v>0</v>
      </c>
      <c r="N369" s="7">
        <f t="shared" si="58"/>
        <v>0</v>
      </c>
      <c r="O369" s="7">
        <f t="shared" si="59"/>
        <v>0</v>
      </c>
    </row>
    <row r="370" spans="1:15" x14ac:dyDescent="0.25">
      <c r="A370" s="1">
        <v>369</v>
      </c>
      <c r="C370" s="2">
        <f t="shared" si="52"/>
        <v>7142857.1428571427</v>
      </c>
      <c r="G370" s="2">
        <f t="shared" si="53"/>
        <v>7142857.1428571427</v>
      </c>
      <c r="H370" s="2">
        <f t="shared" si="60"/>
        <v>9885714285.7143135</v>
      </c>
      <c r="I370" s="6">
        <f t="shared" si="54"/>
        <v>7674875.675598423</v>
      </c>
      <c r="J370" s="2">
        <f t="shared" si="61"/>
        <v>14872576180.141493</v>
      </c>
      <c r="K370" s="7">
        <f t="shared" si="55"/>
        <v>0</v>
      </c>
      <c r="L370" s="7">
        <f t="shared" si="56"/>
        <v>7674875.675598423</v>
      </c>
      <c r="M370" s="7">
        <f t="shared" si="57"/>
        <v>0</v>
      </c>
      <c r="N370" s="7">
        <f t="shared" si="58"/>
        <v>0</v>
      </c>
      <c r="O370" s="7">
        <f t="shared" si="59"/>
        <v>0</v>
      </c>
    </row>
    <row r="371" spans="1:15" x14ac:dyDescent="0.25">
      <c r="A371" s="1">
        <v>370</v>
      </c>
      <c r="C371" s="2">
        <f t="shared" si="52"/>
        <v>7142857.1428571427</v>
      </c>
      <c r="G371" s="2">
        <f t="shared" si="53"/>
        <v>7142857.1428571427</v>
      </c>
      <c r="H371" s="2">
        <f t="shared" si="60"/>
        <v>9892857142.8571701</v>
      </c>
      <c r="I371" s="6">
        <f t="shared" si="54"/>
        <v>7664072.3602867965</v>
      </c>
      <c r="J371" s="2">
        <f t="shared" si="61"/>
        <v>14880240252.50178</v>
      </c>
      <c r="K371" s="7">
        <f t="shared" si="55"/>
        <v>0</v>
      </c>
      <c r="L371" s="7">
        <f t="shared" si="56"/>
        <v>7664072.3602867965</v>
      </c>
      <c r="M371" s="7">
        <f t="shared" si="57"/>
        <v>0</v>
      </c>
      <c r="N371" s="7">
        <f t="shared" si="58"/>
        <v>0</v>
      </c>
      <c r="O371" s="7">
        <f t="shared" si="59"/>
        <v>0</v>
      </c>
    </row>
    <row r="372" spans="1:15" x14ac:dyDescent="0.25">
      <c r="A372" s="1">
        <v>371</v>
      </c>
      <c r="C372" s="2">
        <f t="shared" si="52"/>
        <v>7142857.1428571427</v>
      </c>
      <c r="G372" s="2">
        <f t="shared" si="53"/>
        <v>7142857.1428571427</v>
      </c>
      <c r="H372" s="2">
        <f t="shared" si="60"/>
        <v>9900000000.0000267</v>
      </c>
      <c r="I372" s="6">
        <f t="shared" si="54"/>
        <v>7653284.2519474607</v>
      </c>
      <c r="J372" s="2">
        <f t="shared" si="61"/>
        <v>14887893536.753727</v>
      </c>
      <c r="K372" s="7">
        <f t="shared" si="55"/>
        <v>0</v>
      </c>
      <c r="L372" s="7">
        <f t="shared" si="56"/>
        <v>7653284.2519474607</v>
      </c>
      <c r="M372" s="7">
        <f t="shared" si="57"/>
        <v>0</v>
      </c>
      <c r="N372" s="7">
        <f t="shared" si="58"/>
        <v>0</v>
      </c>
      <c r="O372" s="7">
        <f t="shared" si="59"/>
        <v>0</v>
      </c>
    </row>
    <row r="373" spans="1:15" x14ac:dyDescent="0.25">
      <c r="A373" s="1">
        <v>372</v>
      </c>
      <c r="C373" s="2">
        <f t="shared" si="52"/>
        <v>7142857.1428571427</v>
      </c>
      <c r="G373" s="2">
        <f t="shared" si="53"/>
        <v>7142857.1428571427</v>
      </c>
      <c r="H373" s="2">
        <f t="shared" si="60"/>
        <v>9907142857.1428833</v>
      </c>
      <c r="I373" s="6">
        <f t="shared" si="54"/>
        <v>7642511.3291747626</v>
      </c>
      <c r="J373" s="2">
        <f t="shared" si="61"/>
        <v>14895536048.082901</v>
      </c>
      <c r="K373" s="7">
        <f t="shared" si="55"/>
        <v>0</v>
      </c>
      <c r="L373" s="7">
        <f t="shared" si="56"/>
        <v>7642511.3291747626</v>
      </c>
      <c r="M373" s="7">
        <f t="shared" si="57"/>
        <v>0</v>
      </c>
      <c r="N373" s="7">
        <f t="shared" si="58"/>
        <v>0</v>
      </c>
      <c r="O373" s="7">
        <f t="shared" si="59"/>
        <v>0</v>
      </c>
    </row>
    <row r="374" spans="1:15" x14ac:dyDescent="0.25">
      <c r="A374" s="1">
        <v>373</v>
      </c>
      <c r="C374" s="2">
        <f t="shared" si="52"/>
        <v>7142857.1428571427</v>
      </c>
      <c r="G374" s="2">
        <f t="shared" si="53"/>
        <v>7142857.1428571427</v>
      </c>
      <c r="H374" s="2">
        <f t="shared" si="60"/>
        <v>9914285714.2857399</v>
      </c>
      <c r="I374" s="6">
        <f t="shared" si="54"/>
        <v>7631753.570593182</v>
      </c>
      <c r="J374" s="2">
        <f t="shared" si="61"/>
        <v>14903167801.653494</v>
      </c>
      <c r="K374" s="7">
        <f t="shared" si="55"/>
        <v>0</v>
      </c>
      <c r="L374" s="7">
        <f t="shared" si="56"/>
        <v>7631753.570593182</v>
      </c>
      <c r="M374" s="7">
        <f t="shared" si="57"/>
        <v>0</v>
      </c>
      <c r="N374" s="7">
        <f t="shared" si="58"/>
        <v>0</v>
      </c>
      <c r="O374" s="7">
        <f t="shared" si="59"/>
        <v>0</v>
      </c>
    </row>
    <row r="375" spans="1:15" x14ac:dyDescent="0.25">
      <c r="A375" s="1">
        <v>374</v>
      </c>
      <c r="C375" s="2">
        <f t="shared" si="52"/>
        <v>7142857.1428571427</v>
      </c>
      <c r="G375" s="2">
        <f t="shared" si="53"/>
        <v>7142857.1428571427</v>
      </c>
      <c r="H375" s="2">
        <f t="shared" si="60"/>
        <v>9921428571.4285965</v>
      </c>
      <c r="I375" s="6">
        <f t="shared" si="54"/>
        <v>7621010.9548572833</v>
      </c>
      <c r="J375" s="2">
        <f t="shared" si="61"/>
        <v>14910788812.608351</v>
      </c>
      <c r="K375" s="7">
        <f t="shared" si="55"/>
        <v>0</v>
      </c>
      <c r="L375" s="7">
        <f t="shared" si="56"/>
        <v>7621010.9548572833</v>
      </c>
      <c r="M375" s="7">
        <f t="shared" si="57"/>
        <v>0</v>
      </c>
      <c r="N375" s="7">
        <f t="shared" si="58"/>
        <v>0</v>
      </c>
      <c r="O375" s="7">
        <f t="shared" si="59"/>
        <v>0</v>
      </c>
    </row>
    <row r="376" spans="1:15" x14ac:dyDescent="0.25">
      <c r="A376" s="1">
        <v>375</v>
      </c>
      <c r="C376" s="2">
        <f t="shared" si="52"/>
        <v>7142857.1428571427</v>
      </c>
      <c r="G376" s="2">
        <f t="shared" si="53"/>
        <v>7142857.1428571427</v>
      </c>
      <c r="H376" s="2">
        <f t="shared" si="60"/>
        <v>9928571428.5714531</v>
      </c>
      <c r="I376" s="6">
        <f t="shared" si="54"/>
        <v>7610283.4606516864</v>
      </c>
      <c r="J376" s="2">
        <f t="shared" si="61"/>
        <v>14918399096.069002</v>
      </c>
      <c r="K376" s="7">
        <f t="shared" si="55"/>
        <v>0</v>
      </c>
      <c r="L376" s="7">
        <f t="shared" si="56"/>
        <v>7610283.4606516864</v>
      </c>
      <c r="M376" s="7">
        <f t="shared" si="57"/>
        <v>0</v>
      </c>
      <c r="N376" s="7">
        <f t="shared" si="58"/>
        <v>0</v>
      </c>
      <c r="O376" s="7">
        <f t="shared" si="59"/>
        <v>0</v>
      </c>
    </row>
    <row r="377" spans="1:15" x14ac:dyDescent="0.25">
      <c r="A377" s="1">
        <v>376</v>
      </c>
      <c r="C377" s="2">
        <f t="shared" si="52"/>
        <v>7142857.1428571427</v>
      </c>
      <c r="G377" s="2">
        <f t="shared" si="53"/>
        <v>7142857.1428571427</v>
      </c>
      <c r="H377" s="2">
        <f t="shared" si="60"/>
        <v>9935714285.7143097</v>
      </c>
      <c r="I377" s="6">
        <f t="shared" si="54"/>
        <v>7599571.0666910019</v>
      </c>
      <c r="J377" s="2">
        <f t="shared" si="61"/>
        <v>14925998667.135693</v>
      </c>
      <c r="K377" s="7">
        <f t="shared" si="55"/>
        <v>0</v>
      </c>
      <c r="L377" s="7">
        <f t="shared" si="56"/>
        <v>7599571.0666910019</v>
      </c>
      <c r="M377" s="7">
        <f t="shared" si="57"/>
        <v>0</v>
      </c>
      <c r="N377" s="7">
        <f t="shared" si="58"/>
        <v>0</v>
      </c>
      <c r="O377" s="7">
        <f t="shared" si="59"/>
        <v>0</v>
      </c>
    </row>
    <row r="378" spans="1:15" x14ac:dyDescent="0.25">
      <c r="A378" s="1">
        <v>377</v>
      </c>
      <c r="C378" s="2">
        <f t="shared" si="52"/>
        <v>7142857.1428571427</v>
      </c>
      <c r="G378" s="2">
        <f t="shared" si="53"/>
        <v>7142857.1428571427</v>
      </c>
      <c r="H378" s="2">
        <f t="shared" si="60"/>
        <v>9942857142.8571663</v>
      </c>
      <c r="I378" s="6">
        <f t="shared" si="54"/>
        <v>7588873.7517198185</v>
      </c>
      <c r="J378" s="2">
        <f t="shared" si="61"/>
        <v>14933587540.887413</v>
      </c>
      <c r="K378" s="7">
        <f t="shared" si="55"/>
        <v>0</v>
      </c>
      <c r="L378" s="7">
        <f t="shared" si="56"/>
        <v>7588873.7517198185</v>
      </c>
      <c r="M378" s="7">
        <f t="shared" si="57"/>
        <v>0</v>
      </c>
      <c r="N378" s="7">
        <f t="shared" si="58"/>
        <v>0</v>
      </c>
      <c r="O378" s="7">
        <f t="shared" si="59"/>
        <v>0</v>
      </c>
    </row>
    <row r="379" spans="1:15" x14ac:dyDescent="0.25">
      <c r="A379" s="1">
        <v>378</v>
      </c>
      <c r="C379" s="2">
        <f t="shared" si="52"/>
        <v>7142857.1428571427</v>
      </c>
      <c r="G379" s="2">
        <f t="shared" si="53"/>
        <v>7142857.1428571427</v>
      </c>
      <c r="H379" s="2">
        <f t="shared" si="60"/>
        <v>9950000000.0000229</v>
      </c>
      <c r="I379" s="6">
        <f t="shared" si="54"/>
        <v>7578191.4945126288</v>
      </c>
      <c r="J379" s="2">
        <f t="shared" si="61"/>
        <v>14941165732.381926</v>
      </c>
      <c r="K379" s="7">
        <f t="shared" si="55"/>
        <v>0</v>
      </c>
      <c r="L379" s="7">
        <f t="shared" si="56"/>
        <v>7578191.4945126288</v>
      </c>
      <c r="M379" s="7">
        <f t="shared" si="57"/>
        <v>0</v>
      </c>
      <c r="N379" s="7">
        <f t="shared" si="58"/>
        <v>0</v>
      </c>
      <c r="O379" s="7">
        <f t="shared" si="59"/>
        <v>0</v>
      </c>
    </row>
    <row r="380" spans="1:15" x14ac:dyDescent="0.25">
      <c r="A380" s="1">
        <v>379</v>
      </c>
      <c r="C380" s="2">
        <f t="shared" si="52"/>
        <v>7142857.1428571427</v>
      </c>
      <c r="G380" s="2">
        <f t="shared" si="53"/>
        <v>7142857.1428571427</v>
      </c>
      <c r="H380" s="2">
        <f t="shared" si="60"/>
        <v>9957142857.1428795</v>
      </c>
      <c r="I380" s="6">
        <f t="shared" si="54"/>
        <v>7567524.2738738125</v>
      </c>
      <c r="J380" s="2">
        <f t="shared" si="61"/>
        <v>14948733256.6558</v>
      </c>
      <c r="K380" s="7">
        <f t="shared" si="55"/>
        <v>0</v>
      </c>
      <c r="L380" s="7">
        <f t="shared" si="56"/>
        <v>7567524.2738738125</v>
      </c>
      <c r="M380" s="7">
        <f t="shared" si="57"/>
        <v>0</v>
      </c>
      <c r="N380" s="7">
        <f t="shared" si="58"/>
        <v>0</v>
      </c>
      <c r="O380" s="7">
        <f t="shared" si="59"/>
        <v>0</v>
      </c>
    </row>
    <row r="381" spans="1:15" x14ac:dyDescent="0.25">
      <c r="A381" s="1">
        <v>380</v>
      </c>
      <c r="C381" s="2">
        <f t="shared" si="52"/>
        <v>7142857.1428571427</v>
      </c>
      <c r="G381" s="2">
        <f t="shared" si="53"/>
        <v>7142857.1428571427</v>
      </c>
      <c r="H381" s="2">
        <f t="shared" si="60"/>
        <v>9964285714.2857361</v>
      </c>
      <c r="I381" s="6">
        <f t="shared" si="54"/>
        <v>7556872.0686375797</v>
      </c>
      <c r="J381" s="2">
        <f t="shared" si="61"/>
        <v>14956290128.724438</v>
      </c>
      <c r="K381" s="7">
        <f t="shared" si="55"/>
        <v>0</v>
      </c>
      <c r="L381" s="7">
        <f t="shared" si="56"/>
        <v>7556872.0686375797</v>
      </c>
      <c r="M381" s="7">
        <f t="shared" si="57"/>
        <v>0</v>
      </c>
      <c r="N381" s="7">
        <f t="shared" si="58"/>
        <v>0</v>
      </c>
      <c r="O381" s="7">
        <f t="shared" si="59"/>
        <v>0</v>
      </c>
    </row>
    <row r="382" spans="1:15" x14ac:dyDescent="0.25">
      <c r="A382" s="1">
        <v>381</v>
      </c>
      <c r="C382" s="2">
        <f t="shared" si="52"/>
        <v>7142857.1428571427</v>
      </c>
      <c r="G382" s="2">
        <f t="shared" si="53"/>
        <v>7142857.1428571427</v>
      </c>
      <c r="H382" s="2">
        <f t="shared" si="60"/>
        <v>9971428571.4285927</v>
      </c>
      <c r="I382" s="6">
        <f t="shared" si="54"/>
        <v>7546234.8576679407</v>
      </c>
      <c r="J382" s="2">
        <f t="shared" si="61"/>
        <v>14963836363.582106</v>
      </c>
      <c r="K382" s="7">
        <f t="shared" si="55"/>
        <v>0</v>
      </c>
      <c r="L382" s="7">
        <f t="shared" si="56"/>
        <v>7546234.8576679407</v>
      </c>
      <c r="M382" s="7">
        <f t="shared" si="57"/>
        <v>0</v>
      </c>
      <c r="N382" s="7">
        <f t="shared" si="58"/>
        <v>0</v>
      </c>
      <c r="O382" s="7">
        <f t="shared" si="59"/>
        <v>0</v>
      </c>
    </row>
    <row r="383" spans="1:15" x14ac:dyDescent="0.25">
      <c r="A383" s="1">
        <v>382</v>
      </c>
      <c r="C383" s="2">
        <f t="shared" si="52"/>
        <v>7142857.1428571427</v>
      </c>
      <c r="G383" s="2">
        <f t="shared" si="53"/>
        <v>7142857.1428571427</v>
      </c>
      <c r="H383" s="2">
        <f t="shared" si="60"/>
        <v>9978571428.5714493</v>
      </c>
      <c r="I383" s="6">
        <f t="shared" si="54"/>
        <v>7535612.6198586458</v>
      </c>
      <c r="J383" s="2">
        <f t="shared" si="61"/>
        <v>14971371976.201963</v>
      </c>
      <c r="K383" s="7">
        <f t="shared" si="55"/>
        <v>0</v>
      </c>
      <c r="L383" s="7">
        <f t="shared" si="56"/>
        <v>7535612.6198586458</v>
      </c>
      <c r="M383" s="7">
        <f t="shared" si="57"/>
        <v>0</v>
      </c>
      <c r="N383" s="7">
        <f t="shared" si="58"/>
        <v>0</v>
      </c>
      <c r="O383" s="7">
        <f t="shared" si="59"/>
        <v>0</v>
      </c>
    </row>
    <row r="384" spans="1:15" x14ac:dyDescent="0.25">
      <c r="A384" s="1">
        <v>383</v>
      </c>
      <c r="C384" s="2">
        <f t="shared" si="52"/>
        <v>7142857.1428571427</v>
      </c>
      <c r="G384" s="2">
        <f t="shared" si="53"/>
        <v>7142857.1428571427</v>
      </c>
      <c r="H384" s="2">
        <f t="shared" si="60"/>
        <v>9985714285.7143059</v>
      </c>
      <c r="I384" s="6">
        <f t="shared" si="54"/>
        <v>7525005.3341331705</v>
      </c>
      <c r="J384" s="2">
        <f t="shared" si="61"/>
        <v>14978896981.536097</v>
      </c>
      <c r="K384" s="7">
        <f t="shared" si="55"/>
        <v>0</v>
      </c>
      <c r="L384" s="7">
        <f t="shared" si="56"/>
        <v>7525005.3341331705</v>
      </c>
      <c r="M384" s="7">
        <f t="shared" si="57"/>
        <v>0</v>
      </c>
      <c r="N384" s="7">
        <f t="shared" si="58"/>
        <v>0</v>
      </c>
      <c r="O384" s="7">
        <f t="shared" si="59"/>
        <v>0</v>
      </c>
    </row>
    <row r="385" spans="1:15" x14ac:dyDescent="0.25">
      <c r="A385" s="1">
        <v>384</v>
      </c>
      <c r="C385" s="2">
        <f t="shared" si="52"/>
        <v>7142857.1428571427</v>
      </c>
      <c r="G385" s="2">
        <f t="shared" si="53"/>
        <v>7142857.1428571427</v>
      </c>
      <c r="H385" s="2">
        <f t="shared" si="60"/>
        <v>9992857142.8571625</v>
      </c>
      <c r="I385" s="6">
        <f t="shared" si="54"/>
        <v>7514412.9794446398</v>
      </c>
      <c r="J385" s="2">
        <f t="shared" si="61"/>
        <v>14986411394.515541</v>
      </c>
      <c r="K385" s="7">
        <f t="shared" si="55"/>
        <v>0</v>
      </c>
      <c r="L385" s="7">
        <f t="shared" si="56"/>
        <v>7514412.9794446398</v>
      </c>
      <c r="M385" s="7">
        <f t="shared" si="57"/>
        <v>0</v>
      </c>
      <c r="N385" s="7">
        <f t="shared" si="58"/>
        <v>0</v>
      </c>
      <c r="O385" s="7">
        <f t="shared" si="59"/>
        <v>0</v>
      </c>
    </row>
    <row r="386" spans="1:15" x14ac:dyDescent="0.25">
      <c r="A386" s="1">
        <v>385</v>
      </c>
      <c r="C386" s="2">
        <f t="shared" si="52"/>
        <v>7142857.1428571427</v>
      </c>
      <c r="G386" s="2">
        <f t="shared" si="53"/>
        <v>7142857.1428571427</v>
      </c>
      <c r="H386" s="2">
        <f t="shared" si="60"/>
        <v>10000000000.000019</v>
      </c>
      <c r="I386" s="6">
        <f t="shared" si="54"/>
        <v>7503835.5347758215</v>
      </c>
      <c r="J386" s="2">
        <f t="shared" si="61"/>
        <v>14993915230.050318</v>
      </c>
      <c r="K386" s="7">
        <f t="shared" si="55"/>
        <v>0</v>
      </c>
      <c r="L386" s="7">
        <f t="shared" si="56"/>
        <v>7503835.5347758215</v>
      </c>
      <c r="M386" s="7">
        <f t="shared" si="57"/>
        <v>0</v>
      </c>
      <c r="N386" s="7">
        <f t="shared" si="58"/>
        <v>0</v>
      </c>
      <c r="O386" s="7">
        <f t="shared" si="59"/>
        <v>0</v>
      </c>
    </row>
    <row r="387" spans="1:15" x14ac:dyDescent="0.25">
      <c r="A387" s="1">
        <v>386</v>
      </c>
      <c r="C387" s="2">
        <f t="shared" ref="C387:C421" si="62">3000000000/MAX(A386:A1385)</f>
        <v>7142857.1428571427</v>
      </c>
      <c r="G387" s="2">
        <f t="shared" ref="G387:G421" si="63">SUM(B387:F387)</f>
        <v>7142857.1428571427</v>
      </c>
      <c r="H387" s="2">
        <f t="shared" si="60"/>
        <v>10007142857.142876</v>
      </c>
      <c r="I387" s="6">
        <f t="shared" ref="I387:I421" si="64">($R$7^($R$5-A387))*G387</f>
        <v>7493272.979139057</v>
      </c>
      <c r="J387" s="2">
        <f t="shared" si="61"/>
        <v>15001408503.029457</v>
      </c>
      <c r="K387" s="7">
        <f t="shared" ref="K387:K421" si="65">($R$7^($R$5-A387))*B387</f>
        <v>0</v>
      </c>
      <c r="L387" s="7">
        <f t="shared" ref="L387:L421" si="66">($R$7^($R$5-A387))*C387</f>
        <v>7493272.979139057</v>
      </c>
      <c r="M387" s="7">
        <f t="shared" ref="M387:M421" si="67">($R$7^($R$5-A387))*D387</f>
        <v>0</v>
      </c>
      <c r="N387" s="7">
        <f t="shared" ref="N387:N421" si="68">($R$7^($R$5-A387))*E387</f>
        <v>0</v>
      </c>
      <c r="O387" s="7">
        <f t="shared" ref="O387:O421" si="69">($R$7^($R$5-A387))*F387</f>
        <v>0</v>
      </c>
    </row>
    <row r="388" spans="1:15" x14ac:dyDescent="0.25">
      <c r="A388" s="1">
        <v>387</v>
      </c>
      <c r="C388" s="2">
        <f t="shared" si="62"/>
        <v>7142857.1428571427</v>
      </c>
      <c r="G388" s="2">
        <f t="shared" si="63"/>
        <v>7142857.1428571427</v>
      </c>
      <c r="H388" s="2">
        <f t="shared" ref="H388:H421" si="70">G388+H387</f>
        <v>10014285714.285732</v>
      </c>
      <c r="I388" s="6">
        <f t="shared" si="64"/>
        <v>7482725.2915762337</v>
      </c>
      <c r="J388" s="2">
        <f t="shared" ref="J388:J421" si="71">I388+J387</f>
        <v>15008891228.321033</v>
      </c>
      <c r="K388" s="7">
        <f t="shared" si="65"/>
        <v>0</v>
      </c>
      <c r="L388" s="7">
        <f t="shared" si="66"/>
        <v>7482725.2915762337</v>
      </c>
      <c r="M388" s="7">
        <f t="shared" si="67"/>
        <v>0</v>
      </c>
      <c r="N388" s="7">
        <f t="shared" si="68"/>
        <v>0</v>
      </c>
      <c r="O388" s="7">
        <f t="shared" si="69"/>
        <v>0</v>
      </c>
    </row>
    <row r="389" spans="1:15" x14ac:dyDescent="0.25">
      <c r="A389" s="1">
        <v>388</v>
      </c>
      <c r="C389" s="2">
        <f t="shared" si="62"/>
        <v>7142857.1428571427</v>
      </c>
      <c r="G389" s="2">
        <f t="shared" si="63"/>
        <v>7142857.1428571427</v>
      </c>
      <c r="H389" s="2">
        <f t="shared" si="70"/>
        <v>10021428571.428589</v>
      </c>
      <c r="I389" s="6">
        <f t="shared" si="64"/>
        <v>7472192.4511587415</v>
      </c>
      <c r="J389" s="2">
        <f t="shared" si="71"/>
        <v>15016363420.772192</v>
      </c>
      <c r="K389" s="7">
        <f t="shared" si="65"/>
        <v>0</v>
      </c>
      <c r="L389" s="7">
        <f t="shared" si="66"/>
        <v>7472192.4511587415</v>
      </c>
      <c r="M389" s="7">
        <f t="shared" si="67"/>
        <v>0</v>
      </c>
      <c r="N389" s="7">
        <f t="shared" si="68"/>
        <v>0</v>
      </c>
      <c r="O389" s="7">
        <f t="shared" si="69"/>
        <v>0</v>
      </c>
    </row>
    <row r="390" spans="1:15" x14ac:dyDescent="0.25">
      <c r="A390" s="1">
        <v>389</v>
      </c>
      <c r="C390" s="2">
        <f t="shared" si="62"/>
        <v>7142857.1428571427</v>
      </c>
      <c r="G390" s="2">
        <f t="shared" si="63"/>
        <v>7142857.1428571427</v>
      </c>
      <c r="H390" s="2">
        <f t="shared" si="70"/>
        <v>10028571428.571445</v>
      </c>
      <c r="I390" s="6">
        <f t="shared" si="64"/>
        <v>7461674.4369874289</v>
      </c>
      <c r="J390" s="2">
        <f t="shared" si="71"/>
        <v>15023825095.209179</v>
      </c>
      <c r="K390" s="7">
        <f t="shared" si="65"/>
        <v>0</v>
      </c>
      <c r="L390" s="7">
        <f t="shared" si="66"/>
        <v>7461674.4369874289</v>
      </c>
      <c r="M390" s="7">
        <f t="shared" si="67"/>
        <v>0</v>
      </c>
      <c r="N390" s="7">
        <f t="shared" si="68"/>
        <v>0</v>
      </c>
      <c r="O390" s="7">
        <f t="shared" si="69"/>
        <v>0</v>
      </c>
    </row>
    <row r="391" spans="1:15" x14ac:dyDescent="0.25">
      <c r="A391" s="1">
        <v>390</v>
      </c>
      <c r="C391" s="2">
        <f t="shared" si="62"/>
        <v>7142857.1428571427</v>
      </c>
      <c r="G391" s="2">
        <f t="shared" si="63"/>
        <v>7142857.1428571427</v>
      </c>
      <c r="H391" s="2">
        <f t="shared" si="70"/>
        <v>10035714285.714302</v>
      </c>
      <c r="I391" s="6">
        <f t="shared" si="64"/>
        <v>7451171.2281925594</v>
      </c>
      <c r="J391" s="2">
        <f t="shared" si="71"/>
        <v>15031276266.437372</v>
      </c>
      <c r="K391" s="7">
        <f t="shared" si="65"/>
        <v>0</v>
      </c>
      <c r="L391" s="7">
        <f t="shared" si="66"/>
        <v>7451171.2281925594</v>
      </c>
      <c r="M391" s="7">
        <f t="shared" si="67"/>
        <v>0</v>
      </c>
      <c r="N391" s="7">
        <f t="shared" si="68"/>
        <v>0</v>
      </c>
      <c r="O391" s="7">
        <f t="shared" si="69"/>
        <v>0</v>
      </c>
    </row>
    <row r="392" spans="1:15" x14ac:dyDescent="0.25">
      <c r="A392" s="1">
        <v>391</v>
      </c>
      <c r="C392" s="2">
        <f t="shared" si="62"/>
        <v>7142857.1428571427</v>
      </c>
      <c r="G392" s="2">
        <f t="shared" si="63"/>
        <v>7142857.1428571427</v>
      </c>
      <c r="H392" s="2">
        <f t="shared" si="70"/>
        <v>10042857142.857159</v>
      </c>
      <c r="I392" s="6">
        <f t="shared" si="64"/>
        <v>7440682.8039337816</v>
      </c>
      <c r="J392" s="2">
        <f t="shared" si="71"/>
        <v>15038716949.241306</v>
      </c>
      <c r="K392" s="7">
        <f t="shared" si="65"/>
        <v>0</v>
      </c>
      <c r="L392" s="7">
        <f t="shared" si="66"/>
        <v>7440682.8039337816</v>
      </c>
      <c r="M392" s="7">
        <f t="shared" si="67"/>
        <v>0</v>
      </c>
      <c r="N392" s="7">
        <f t="shared" si="68"/>
        <v>0</v>
      </c>
      <c r="O392" s="7">
        <f t="shared" si="69"/>
        <v>0</v>
      </c>
    </row>
    <row r="393" spans="1:15" x14ac:dyDescent="0.25">
      <c r="A393" s="1">
        <v>392</v>
      </c>
      <c r="C393" s="2">
        <f t="shared" si="62"/>
        <v>7142857.1428571427</v>
      </c>
      <c r="G393" s="2">
        <f t="shared" si="63"/>
        <v>7142857.1428571427</v>
      </c>
      <c r="H393" s="2">
        <f t="shared" si="70"/>
        <v>10050000000.000015</v>
      </c>
      <c r="I393" s="6">
        <f t="shared" si="64"/>
        <v>7430209.1434000637</v>
      </c>
      <c r="J393" s="2">
        <f t="shared" si="71"/>
        <v>15046147158.384706</v>
      </c>
      <c r="K393" s="7">
        <f t="shared" si="65"/>
        <v>0</v>
      </c>
      <c r="L393" s="7">
        <f t="shared" si="66"/>
        <v>7430209.1434000637</v>
      </c>
      <c r="M393" s="7">
        <f t="shared" si="67"/>
        <v>0</v>
      </c>
      <c r="N393" s="7">
        <f t="shared" si="68"/>
        <v>0</v>
      </c>
      <c r="O393" s="7">
        <f t="shared" si="69"/>
        <v>0</v>
      </c>
    </row>
    <row r="394" spans="1:15" x14ac:dyDescent="0.25">
      <c r="A394" s="1">
        <v>393</v>
      </c>
      <c r="C394" s="2">
        <f t="shared" si="62"/>
        <v>7142857.1428571427</v>
      </c>
      <c r="G394" s="2">
        <f t="shared" si="63"/>
        <v>7142857.1428571427</v>
      </c>
      <c r="H394" s="2">
        <f t="shared" si="70"/>
        <v>10057142857.142872</v>
      </c>
      <c r="I394" s="6">
        <f t="shared" si="64"/>
        <v>7419750.2258096896</v>
      </c>
      <c r="J394" s="2">
        <f t="shared" si="71"/>
        <v>15053566908.610516</v>
      </c>
      <c r="K394" s="7">
        <f t="shared" si="65"/>
        <v>0</v>
      </c>
      <c r="L394" s="7">
        <f t="shared" si="66"/>
        <v>7419750.2258096896</v>
      </c>
      <c r="M394" s="7">
        <f t="shared" si="67"/>
        <v>0</v>
      </c>
      <c r="N394" s="7">
        <f t="shared" si="68"/>
        <v>0</v>
      </c>
      <c r="O394" s="7">
        <f t="shared" si="69"/>
        <v>0</v>
      </c>
    </row>
    <row r="395" spans="1:15" x14ac:dyDescent="0.25">
      <c r="A395" s="1">
        <v>394</v>
      </c>
      <c r="C395" s="2">
        <f t="shared" si="62"/>
        <v>7142857.1428571427</v>
      </c>
      <c r="G395" s="2">
        <f t="shared" si="63"/>
        <v>7142857.1428571427</v>
      </c>
      <c r="H395" s="2">
        <f t="shared" si="70"/>
        <v>10064285714.285728</v>
      </c>
      <c r="I395" s="6">
        <f t="shared" si="64"/>
        <v>7409306.0304101752</v>
      </c>
      <c r="J395" s="2">
        <f t="shared" si="71"/>
        <v>15060976214.640926</v>
      </c>
      <c r="K395" s="7">
        <f t="shared" si="65"/>
        <v>0</v>
      </c>
      <c r="L395" s="7">
        <f t="shared" si="66"/>
        <v>7409306.0304101752</v>
      </c>
      <c r="M395" s="7">
        <f t="shared" si="67"/>
        <v>0</v>
      </c>
      <c r="N395" s="7">
        <f t="shared" si="68"/>
        <v>0</v>
      </c>
      <c r="O395" s="7">
        <f t="shared" si="69"/>
        <v>0</v>
      </c>
    </row>
    <row r="396" spans="1:15" x14ac:dyDescent="0.25">
      <c r="A396" s="1">
        <v>395</v>
      </c>
      <c r="C396" s="2">
        <f t="shared" si="62"/>
        <v>7142857.1428571427</v>
      </c>
      <c r="G396" s="2">
        <f t="shared" si="63"/>
        <v>7142857.1428571427</v>
      </c>
      <c r="H396" s="2">
        <f t="shared" si="70"/>
        <v>10071428571.428585</v>
      </c>
      <c r="I396" s="6">
        <f t="shared" si="64"/>
        <v>7398876.5364782624</v>
      </c>
      <c r="J396" s="2">
        <f t="shared" si="71"/>
        <v>15068375091.177404</v>
      </c>
      <c r="K396" s="7">
        <f t="shared" si="65"/>
        <v>0</v>
      </c>
      <c r="L396" s="7">
        <f t="shared" si="66"/>
        <v>7398876.5364782624</v>
      </c>
      <c r="M396" s="7">
        <f t="shared" si="67"/>
        <v>0</v>
      </c>
      <c r="N396" s="7">
        <f t="shared" si="68"/>
        <v>0</v>
      </c>
      <c r="O396" s="7">
        <f t="shared" si="69"/>
        <v>0</v>
      </c>
    </row>
    <row r="397" spans="1:15" x14ac:dyDescent="0.25">
      <c r="A397" s="1">
        <v>396</v>
      </c>
      <c r="C397" s="2">
        <f t="shared" si="62"/>
        <v>7142857.1428571427</v>
      </c>
      <c r="G397" s="2">
        <f t="shared" si="63"/>
        <v>7142857.1428571427</v>
      </c>
      <c r="H397" s="2">
        <f t="shared" si="70"/>
        <v>10078571428.571442</v>
      </c>
      <c r="I397" s="6">
        <f t="shared" si="64"/>
        <v>7388461.7233198537</v>
      </c>
      <c r="J397" s="2">
        <f t="shared" si="71"/>
        <v>15075763552.900724</v>
      </c>
      <c r="K397" s="7">
        <f t="shared" si="65"/>
        <v>0</v>
      </c>
      <c r="L397" s="7">
        <f t="shared" si="66"/>
        <v>7388461.7233198537</v>
      </c>
      <c r="M397" s="7">
        <f t="shared" si="67"/>
        <v>0</v>
      </c>
      <c r="N397" s="7">
        <f t="shared" si="68"/>
        <v>0</v>
      </c>
      <c r="O397" s="7">
        <f t="shared" si="69"/>
        <v>0</v>
      </c>
    </row>
    <row r="398" spans="1:15" x14ac:dyDescent="0.25">
      <c r="A398" s="1">
        <v>397</v>
      </c>
      <c r="C398" s="2">
        <f t="shared" si="62"/>
        <v>7142857.1428571427</v>
      </c>
      <c r="G398" s="2">
        <f t="shared" si="63"/>
        <v>7142857.1428571427</v>
      </c>
      <c r="H398" s="2">
        <f t="shared" si="70"/>
        <v>10085714285.714298</v>
      </c>
      <c r="I398" s="6">
        <f t="shared" si="64"/>
        <v>7378061.5702699926</v>
      </c>
      <c r="J398" s="2">
        <f t="shared" si="71"/>
        <v>15083141614.470995</v>
      </c>
      <c r="K398" s="7">
        <f t="shared" si="65"/>
        <v>0</v>
      </c>
      <c r="L398" s="7">
        <f t="shared" si="66"/>
        <v>7378061.5702699926</v>
      </c>
      <c r="M398" s="7">
        <f t="shared" si="67"/>
        <v>0</v>
      </c>
      <c r="N398" s="7">
        <f t="shared" si="68"/>
        <v>0</v>
      </c>
      <c r="O398" s="7">
        <f t="shared" si="69"/>
        <v>0</v>
      </c>
    </row>
    <row r="399" spans="1:15" x14ac:dyDescent="0.25">
      <c r="A399" s="1">
        <v>398</v>
      </c>
      <c r="C399" s="2">
        <f t="shared" si="62"/>
        <v>7142857.1428571427</v>
      </c>
      <c r="G399" s="2">
        <f t="shared" si="63"/>
        <v>7142857.1428571427</v>
      </c>
      <c r="H399" s="2">
        <f t="shared" si="70"/>
        <v>10092857142.857155</v>
      </c>
      <c r="I399" s="6">
        <f t="shared" si="64"/>
        <v>7367676.0566927958</v>
      </c>
      <c r="J399" s="2">
        <f t="shared" si="71"/>
        <v>15090509290.527687</v>
      </c>
      <c r="K399" s="7">
        <f t="shared" si="65"/>
        <v>0</v>
      </c>
      <c r="L399" s="7">
        <f t="shared" si="66"/>
        <v>7367676.0566927958</v>
      </c>
      <c r="M399" s="7">
        <f t="shared" si="67"/>
        <v>0</v>
      </c>
      <c r="N399" s="7">
        <f t="shared" si="68"/>
        <v>0</v>
      </c>
      <c r="O399" s="7">
        <f t="shared" si="69"/>
        <v>0</v>
      </c>
    </row>
    <row r="400" spans="1:15" x14ac:dyDescent="0.25">
      <c r="A400" s="1">
        <v>399</v>
      </c>
      <c r="C400" s="2">
        <f t="shared" si="62"/>
        <v>7142857.1428571427</v>
      </c>
      <c r="G400" s="2">
        <f t="shared" si="63"/>
        <v>7142857.1428571427</v>
      </c>
      <c r="H400" s="2">
        <f t="shared" si="70"/>
        <v>10100000000.000011</v>
      </c>
      <c r="I400" s="6">
        <f t="shared" si="64"/>
        <v>7357305.1619814439</v>
      </c>
      <c r="J400" s="2">
        <f t="shared" si="71"/>
        <v>15097866595.689669</v>
      </c>
      <c r="K400" s="7">
        <f t="shared" si="65"/>
        <v>0</v>
      </c>
      <c r="L400" s="7">
        <f t="shared" si="66"/>
        <v>7357305.1619814439</v>
      </c>
      <c r="M400" s="7">
        <f t="shared" si="67"/>
        <v>0</v>
      </c>
      <c r="N400" s="7">
        <f t="shared" si="68"/>
        <v>0</v>
      </c>
      <c r="O400" s="7">
        <f t="shared" si="69"/>
        <v>0</v>
      </c>
    </row>
    <row r="401" spans="1:15" x14ac:dyDescent="0.25">
      <c r="A401" s="1">
        <v>400</v>
      </c>
      <c r="C401" s="2">
        <f t="shared" si="62"/>
        <v>7142857.1428571427</v>
      </c>
      <c r="G401" s="2">
        <f t="shared" si="63"/>
        <v>7142857.1428571427</v>
      </c>
      <c r="H401" s="2">
        <f t="shared" si="70"/>
        <v>10107142857.142868</v>
      </c>
      <c r="I401" s="6">
        <f t="shared" si="64"/>
        <v>7346948.8655581083</v>
      </c>
      <c r="J401" s="2">
        <f t="shared" si="71"/>
        <v>15105213544.555227</v>
      </c>
      <c r="K401" s="7">
        <f t="shared" si="65"/>
        <v>0</v>
      </c>
      <c r="L401" s="7">
        <f t="shared" si="66"/>
        <v>7346948.8655581083</v>
      </c>
      <c r="M401" s="7">
        <f t="shared" si="67"/>
        <v>0</v>
      </c>
      <c r="N401" s="7">
        <f t="shared" si="68"/>
        <v>0</v>
      </c>
      <c r="O401" s="7">
        <f t="shared" si="69"/>
        <v>0</v>
      </c>
    </row>
    <row r="402" spans="1:15" x14ac:dyDescent="0.25">
      <c r="A402" s="1">
        <v>401</v>
      </c>
      <c r="C402" s="2">
        <f t="shared" si="62"/>
        <v>7142857.1428571427</v>
      </c>
      <c r="G402" s="2">
        <f t="shared" si="63"/>
        <v>7142857.1428571427</v>
      </c>
      <c r="H402" s="2">
        <f t="shared" si="70"/>
        <v>10114285714.285725</v>
      </c>
      <c r="I402" s="6">
        <f t="shared" si="64"/>
        <v>7336607.1468739416</v>
      </c>
      <c r="J402" s="2">
        <f t="shared" si="71"/>
        <v>15112550151.702101</v>
      </c>
      <c r="K402" s="7">
        <f t="shared" si="65"/>
        <v>0</v>
      </c>
      <c r="L402" s="7">
        <f t="shared" si="66"/>
        <v>7336607.1468739416</v>
      </c>
      <c r="M402" s="7">
        <f t="shared" si="67"/>
        <v>0</v>
      </c>
      <c r="N402" s="7">
        <f t="shared" si="68"/>
        <v>0</v>
      </c>
      <c r="O402" s="7">
        <f t="shared" si="69"/>
        <v>0</v>
      </c>
    </row>
    <row r="403" spans="1:15" x14ac:dyDescent="0.25">
      <c r="A403" s="1">
        <v>402</v>
      </c>
      <c r="C403" s="2">
        <f t="shared" si="62"/>
        <v>7142857.1428571427</v>
      </c>
      <c r="G403" s="2">
        <f t="shared" si="63"/>
        <v>7142857.1428571427</v>
      </c>
      <c r="H403" s="2">
        <f t="shared" si="70"/>
        <v>10121428571.428581</v>
      </c>
      <c r="I403" s="6">
        <f t="shared" si="64"/>
        <v>7326279.9854090055</v>
      </c>
      <c r="J403" s="2">
        <f t="shared" si="71"/>
        <v>15119876431.68751</v>
      </c>
      <c r="K403" s="7">
        <f t="shared" si="65"/>
        <v>0</v>
      </c>
      <c r="L403" s="7">
        <f t="shared" si="66"/>
        <v>7326279.9854090055</v>
      </c>
      <c r="M403" s="7">
        <f t="shared" si="67"/>
        <v>0</v>
      </c>
      <c r="N403" s="7">
        <f t="shared" si="68"/>
        <v>0</v>
      </c>
      <c r="O403" s="7">
        <f t="shared" si="69"/>
        <v>0</v>
      </c>
    </row>
    <row r="404" spans="1:15" x14ac:dyDescent="0.25">
      <c r="A404" s="1">
        <v>403</v>
      </c>
      <c r="C404" s="2">
        <f t="shared" si="62"/>
        <v>7142857.1428571427</v>
      </c>
      <c r="G404" s="2">
        <f t="shared" si="63"/>
        <v>7142857.1428571427</v>
      </c>
      <c r="H404" s="2">
        <f t="shared" si="70"/>
        <v>10128571428.571438</v>
      </c>
      <c r="I404" s="6">
        <f t="shared" si="64"/>
        <v>7315967.3606722597</v>
      </c>
      <c r="J404" s="2">
        <f t="shared" si="71"/>
        <v>15127192399.048182</v>
      </c>
      <c r="K404" s="7">
        <f t="shared" si="65"/>
        <v>0</v>
      </c>
      <c r="L404" s="7">
        <f t="shared" si="66"/>
        <v>7315967.3606722597</v>
      </c>
      <c r="M404" s="7">
        <f t="shared" si="67"/>
        <v>0</v>
      </c>
      <c r="N404" s="7">
        <f t="shared" si="68"/>
        <v>0</v>
      </c>
      <c r="O404" s="7">
        <f t="shared" si="69"/>
        <v>0</v>
      </c>
    </row>
    <row r="405" spans="1:15" x14ac:dyDescent="0.25">
      <c r="A405" s="1">
        <v>404</v>
      </c>
      <c r="C405" s="2">
        <f t="shared" si="62"/>
        <v>7142857.1428571427</v>
      </c>
      <c r="G405" s="2">
        <f t="shared" si="63"/>
        <v>7142857.1428571427</v>
      </c>
      <c r="H405" s="2">
        <f t="shared" si="70"/>
        <v>10135714285.714294</v>
      </c>
      <c r="I405" s="6">
        <f t="shared" si="64"/>
        <v>7305669.2522015013</v>
      </c>
      <c r="J405" s="2">
        <f t="shared" si="71"/>
        <v>15134498068.300383</v>
      </c>
      <c r="K405" s="7">
        <f t="shared" si="65"/>
        <v>0</v>
      </c>
      <c r="L405" s="7">
        <f t="shared" si="66"/>
        <v>7305669.2522015013</v>
      </c>
      <c r="M405" s="7">
        <f t="shared" si="67"/>
        <v>0</v>
      </c>
      <c r="N405" s="7">
        <f t="shared" si="68"/>
        <v>0</v>
      </c>
      <c r="O405" s="7">
        <f t="shared" si="69"/>
        <v>0</v>
      </c>
    </row>
    <row r="406" spans="1:15" x14ac:dyDescent="0.25">
      <c r="A406" s="1">
        <v>405</v>
      </c>
      <c r="C406" s="2">
        <f t="shared" si="62"/>
        <v>7142857.1428571427</v>
      </c>
      <c r="G406" s="2">
        <f t="shared" si="63"/>
        <v>7142857.1428571427</v>
      </c>
      <c r="H406" s="2">
        <f t="shared" si="70"/>
        <v>10142857142.857151</v>
      </c>
      <c r="I406" s="6">
        <f t="shared" si="64"/>
        <v>7295385.6395633314</v>
      </c>
      <c r="J406" s="2">
        <f t="shared" si="71"/>
        <v>15141793453.939945</v>
      </c>
      <c r="K406" s="7">
        <f t="shared" si="65"/>
        <v>0</v>
      </c>
      <c r="L406" s="7">
        <f t="shared" si="66"/>
        <v>7295385.6395633314</v>
      </c>
      <c r="M406" s="7">
        <f t="shared" si="67"/>
        <v>0</v>
      </c>
      <c r="N406" s="7">
        <f t="shared" si="68"/>
        <v>0</v>
      </c>
      <c r="O406" s="7">
        <f t="shared" si="69"/>
        <v>0</v>
      </c>
    </row>
    <row r="407" spans="1:15" x14ac:dyDescent="0.25">
      <c r="A407" s="1">
        <v>406</v>
      </c>
      <c r="C407" s="2">
        <f t="shared" si="62"/>
        <v>7142857.1428571427</v>
      </c>
      <c r="G407" s="2">
        <f t="shared" si="63"/>
        <v>7142857.1428571427</v>
      </c>
      <c r="H407" s="2">
        <f t="shared" si="70"/>
        <v>10150000000.000008</v>
      </c>
      <c r="I407" s="6">
        <f t="shared" si="64"/>
        <v>7285116.5023531094</v>
      </c>
      <c r="J407" s="2">
        <f t="shared" si="71"/>
        <v>15149078570.442299</v>
      </c>
      <c r="K407" s="7">
        <f t="shared" si="65"/>
        <v>0</v>
      </c>
      <c r="L407" s="7">
        <f t="shared" si="66"/>
        <v>7285116.5023531094</v>
      </c>
      <c r="M407" s="7">
        <f t="shared" si="67"/>
        <v>0</v>
      </c>
      <c r="N407" s="7">
        <f t="shared" si="68"/>
        <v>0</v>
      </c>
      <c r="O407" s="7">
        <f t="shared" si="69"/>
        <v>0</v>
      </c>
    </row>
    <row r="408" spans="1:15" x14ac:dyDescent="0.25">
      <c r="A408" s="1">
        <v>407</v>
      </c>
      <c r="C408" s="2">
        <f t="shared" si="62"/>
        <v>7142857.1428571427</v>
      </c>
      <c r="G408" s="2">
        <f t="shared" si="63"/>
        <v>7142857.1428571427</v>
      </c>
      <c r="H408" s="2">
        <f t="shared" si="70"/>
        <v>10157142857.142864</v>
      </c>
      <c r="I408" s="6">
        <f t="shared" si="64"/>
        <v>7274861.820194927</v>
      </c>
      <c r="J408" s="2">
        <f t="shared" si="71"/>
        <v>15156353432.262493</v>
      </c>
      <c r="K408" s="7">
        <f t="shared" si="65"/>
        <v>0</v>
      </c>
      <c r="L408" s="7">
        <f t="shared" si="66"/>
        <v>7274861.820194927</v>
      </c>
      <c r="M408" s="7">
        <f t="shared" si="67"/>
        <v>0</v>
      </c>
      <c r="N408" s="7">
        <f t="shared" si="68"/>
        <v>0</v>
      </c>
      <c r="O408" s="7">
        <f t="shared" si="69"/>
        <v>0</v>
      </c>
    </row>
    <row r="409" spans="1:15" x14ac:dyDescent="0.25">
      <c r="A409" s="1">
        <v>408</v>
      </c>
      <c r="C409" s="2">
        <f t="shared" si="62"/>
        <v>7142857.1428571427</v>
      </c>
      <c r="G409" s="2">
        <f t="shared" si="63"/>
        <v>7142857.1428571427</v>
      </c>
      <c r="H409" s="2">
        <f t="shared" si="70"/>
        <v>10164285714.285721</v>
      </c>
      <c r="I409" s="6">
        <f t="shared" si="64"/>
        <v>7264621.5727415429</v>
      </c>
      <c r="J409" s="2">
        <f t="shared" si="71"/>
        <v>15163618053.835236</v>
      </c>
      <c r="K409" s="7">
        <f t="shared" si="65"/>
        <v>0</v>
      </c>
      <c r="L409" s="7">
        <f t="shared" si="66"/>
        <v>7264621.5727415429</v>
      </c>
      <c r="M409" s="7">
        <f t="shared" si="67"/>
        <v>0</v>
      </c>
      <c r="N409" s="7">
        <f t="shared" si="68"/>
        <v>0</v>
      </c>
      <c r="O409" s="7">
        <f t="shared" si="69"/>
        <v>0</v>
      </c>
    </row>
    <row r="410" spans="1:15" x14ac:dyDescent="0.25">
      <c r="A410" s="1">
        <v>409</v>
      </c>
      <c r="C410" s="2">
        <f t="shared" si="62"/>
        <v>7142857.1428571427</v>
      </c>
      <c r="G410" s="2">
        <f t="shared" si="63"/>
        <v>7142857.1428571427</v>
      </c>
      <c r="H410" s="2">
        <f t="shared" si="70"/>
        <v>10171428571.428577</v>
      </c>
      <c r="I410" s="6">
        <f t="shared" si="64"/>
        <v>7254395.7396743735</v>
      </c>
      <c r="J410" s="2">
        <f t="shared" si="71"/>
        <v>15170872449.574909</v>
      </c>
      <c r="K410" s="7">
        <f t="shared" si="65"/>
        <v>0</v>
      </c>
      <c r="L410" s="7">
        <f t="shared" si="66"/>
        <v>7254395.7396743735</v>
      </c>
      <c r="M410" s="7">
        <f t="shared" si="67"/>
        <v>0</v>
      </c>
      <c r="N410" s="7">
        <f t="shared" si="68"/>
        <v>0</v>
      </c>
      <c r="O410" s="7">
        <f t="shared" si="69"/>
        <v>0</v>
      </c>
    </row>
    <row r="411" spans="1:15" x14ac:dyDescent="0.25">
      <c r="A411" s="1">
        <v>410</v>
      </c>
      <c r="C411" s="2">
        <f t="shared" si="62"/>
        <v>7142857.1428571427</v>
      </c>
      <c r="G411" s="2">
        <f t="shared" si="63"/>
        <v>7142857.1428571427</v>
      </c>
      <c r="H411" s="2">
        <f t="shared" si="70"/>
        <v>10178571428.571434</v>
      </c>
      <c r="I411" s="6">
        <f t="shared" si="64"/>
        <v>7244184.3007034222</v>
      </c>
      <c r="J411" s="2">
        <f t="shared" si="71"/>
        <v>15178116633.875612</v>
      </c>
      <c r="K411" s="7">
        <f t="shared" si="65"/>
        <v>0</v>
      </c>
      <c r="L411" s="7">
        <f t="shared" si="66"/>
        <v>7244184.3007034222</v>
      </c>
      <c r="M411" s="7">
        <f t="shared" si="67"/>
        <v>0</v>
      </c>
      <c r="N411" s="7">
        <f t="shared" si="68"/>
        <v>0</v>
      </c>
      <c r="O411" s="7">
        <f t="shared" si="69"/>
        <v>0</v>
      </c>
    </row>
    <row r="412" spans="1:15" x14ac:dyDescent="0.25">
      <c r="A412" s="1">
        <v>411</v>
      </c>
      <c r="C412" s="2">
        <f t="shared" si="62"/>
        <v>7142857.1428571427</v>
      </c>
      <c r="G412" s="2">
        <f t="shared" si="63"/>
        <v>7142857.1428571427</v>
      </c>
      <c r="H412" s="2">
        <f t="shared" si="70"/>
        <v>10185714285.714291</v>
      </c>
      <c r="I412" s="6">
        <f t="shared" si="64"/>
        <v>7233987.2355672596</v>
      </c>
      <c r="J412" s="2">
        <f t="shared" si="71"/>
        <v>15185350621.111179</v>
      </c>
      <c r="K412" s="7">
        <f t="shared" si="65"/>
        <v>0</v>
      </c>
      <c r="L412" s="7">
        <f t="shared" si="66"/>
        <v>7233987.2355672596</v>
      </c>
      <c r="M412" s="7">
        <f t="shared" si="67"/>
        <v>0</v>
      </c>
      <c r="N412" s="7">
        <f t="shared" si="68"/>
        <v>0</v>
      </c>
      <c r="O412" s="7">
        <f t="shared" si="69"/>
        <v>0</v>
      </c>
    </row>
    <row r="413" spans="1:15" x14ac:dyDescent="0.25">
      <c r="A413" s="1">
        <v>412</v>
      </c>
      <c r="C413" s="2">
        <f t="shared" si="62"/>
        <v>7142857.1428571427</v>
      </c>
      <c r="G413" s="2">
        <f t="shared" si="63"/>
        <v>7142857.1428571427</v>
      </c>
      <c r="H413" s="2">
        <f t="shared" si="70"/>
        <v>10192857142.857147</v>
      </c>
      <c r="I413" s="6">
        <f t="shared" si="64"/>
        <v>7223804.5240329755</v>
      </c>
      <c r="J413" s="2">
        <f t="shared" si="71"/>
        <v>15192574425.635212</v>
      </c>
      <c r="K413" s="7">
        <f t="shared" si="65"/>
        <v>0</v>
      </c>
      <c r="L413" s="7">
        <f t="shared" si="66"/>
        <v>7223804.5240329755</v>
      </c>
      <c r="M413" s="7">
        <f t="shared" si="67"/>
        <v>0</v>
      </c>
      <c r="N413" s="7">
        <f t="shared" si="68"/>
        <v>0</v>
      </c>
      <c r="O413" s="7">
        <f t="shared" si="69"/>
        <v>0</v>
      </c>
    </row>
    <row r="414" spans="1:15" x14ac:dyDescent="0.25">
      <c r="A414" s="1">
        <v>413</v>
      </c>
      <c r="C414" s="2">
        <f t="shared" si="62"/>
        <v>7142857.1428571427</v>
      </c>
      <c r="G414" s="2">
        <f t="shared" si="63"/>
        <v>7142857.1428571427</v>
      </c>
      <c r="H414" s="2">
        <f t="shared" si="70"/>
        <v>10200000000.000004</v>
      </c>
      <c r="I414" s="6">
        <f t="shared" si="64"/>
        <v>7213636.1458961433</v>
      </c>
      <c r="J414" s="2">
        <f t="shared" si="71"/>
        <v>15199788061.781109</v>
      </c>
      <c r="K414" s="7">
        <f t="shared" si="65"/>
        <v>0</v>
      </c>
      <c r="L414" s="7">
        <f t="shared" si="66"/>
        <v>7213636.1458961433</v>
      </c>
      <c r="M414" s="7">
        <f t="shared" si="67"/>
        <v>0</v>
      </c>
      <c r="N414" s="7">
        <f t="shared" si="68"/>
        <v>0</v>
      </c>
      <c r="O414" s="7">
        <f t="shared" si="69"/>
        <v>0</v>
      </c>
    </row>
    <row r="415" spans="1:15" x14ac:dyDescent="0.25">
      <c r="A415" s="1">
        <v>414</v>
      </c>
      <c r="C415" s="2">
        <f t="shared" si="62"/>
        <v>7142857.1428571427</v>
      </c>
      <c r="G415" s="2">
        <f t="shared" si="63"/>
        <v>7142857.1428571427</v>
      </c>
      <c r="H415" s="2">
        <f t="shared" si="70"/>
        <v>10207142857.14286</v>
      </c>
      <c r="I415" s="6">
        <f t="shared" si="64"/>
        <v>7203482.0809807684</v>
      </c>
      <c r="J415" s="2">
        <f t="shared" si="71"/>
        <v>15206991543.862089</v>
      </c>
      <c r="K415" s="7">
        <f t="shared" si="65"/>
        <v>0</v>
      </c>
      <c r="L415" s="7">
        <f t="shared" si="66"/>
        <v>7203482.0809807684</v>
      </c>
      <c r="M415" s="7">
        <f t="shared" si="67"/>
        <v>0</v>
      </c>
      <c r="N415" s="7">
        <f t="shared" si="68"/>
        <v>0</v>
      </c>
      <c r="O415" s="7">
        <f t="shared" si="69"/>
        <v>0</v>
      </c>
    </row>
    <row r="416" spans="1:15" x14ac:dyDescent="0.25">
      <c r="A416" s="1">
        <v>415</v>
      </c>
      <c r="C416" s="2">
        <f t="shared" si="62"/>
        <v>7142857.1428571427</v>
      </c>
      <c r="G416" s="2">
        <f t="shared" si="63"/>
        <v>7142857.1428571427</v>
      </c>
      <c r="H416" s="2">
        <f t="shared" si="70"/>
        <v>10214285714.285717</v>
      </c>
      <c r="I416" s="6">
        <f t="shared" si="64"/>
        <v>7193342.3091392657</v>
      </c>
      <c r="J416" s="2">
        <f t="shared" si="71"/>
        <v>15214184886.171228</v>
      </c>
      <c r="K416" s="7">
        <f t="shared" si="65"/>
        <v>0</v>
      </c>
      <c r="L416" s="7">
        <f t="shared" si="66"/>
        <v>7193342.3091392657</v>
      </c>
      <c r="M416" s="7">
        <f t="shared" si="67"/>
        <v>0</v>
      </c>
      <c r="N416" s="7">
        <f t="shared" si="68"/>
        <v>0</v>
      </c>
      <c r="O416" s="7">
        <f t="shared" si="69"/>
        <v>0</v>
      </c>
    </row>
    <row r="417" spans="1:15" x14ac:dyDescent="0.25">
      <c r="A417" s="1">
        <v>416</v>
      </c>
      <c r="C417" s="2">
        <f t="shared" si="62"/>
        <v>7142857.1428571427</v>
      </c>
      <c r="G417" s="2">
        <f t="shared" si="63"/>
        <v>7142857.1428571427</v>
      </c>
      <c r="H417" s="2">
        <f t="shared" si="70"/>
        <v>10221428571.428574</v>
      </c>
      <c r="I417" s="6">
        <f t="shared" si="64"/>
        <v>7183216.810252402</v>
      </c>
      <c r="J417" s="2">
        <f t="shared" si="71"/>
        <v>15221368102.981482</v>
      </c>
      <c r="K417" s="7">
        <f t="shared" si="65"/>
        <v>0</v>
      </c>
      <c r="L417" s="7">
        <f t="shared" si="66"/>
        <v>7183216.810252402</v>
      </c>
      <c r="M417" s="7">
        <f t="shared" si="67"/>
        <v>0</v>
      </c>
      <c r="N417" s="7">
        <f t="shared" si="68"/>
        <v>0</v>
      </c>
      <c r="O417" s="7">
        <f t="shared" si="69"/>
        <v>0</v>
      </c>
    </row>
    <row r="418" spans="1:15" x14ac:dyDescent="0.25">
      <c r="A418" s="1">
        <v>417</v>
      </c>
      <c r="C418" s="2">
        <f t="shared" si="62"/>
        <v>7142857.1428571427</v>
      </c>
      <c r="G418" s="2">
        <f t="shared" si="63"/>
        <v>7142857.1428571427</v>
      </c>
      <c r="H418" s="2">
        <f t="shared" si="70"/>
        <v>10228571428.57143</v>
      </c>
      <c r="I418" s="6">
        <f t="shared" si="64"/>
        <v>7173105.5642292714</v>
      </c>
      <c r="J418" s="2">
        <f t="shared" si="71"/>
        <v>15228541208.545712</v>
      </c>
      <c r="K418" s="7">
        <f t="shared" si="65"/>
        <v>0</v>
      </c>
      <c r="L418" s="7">
        <f t="shared" si="66"/>
        <v>7173105.5642292714</v>
      </c>
      <c r="M418" s="7">
        <f t="shared" si="67"/>
        <v>0</v>
      </c>
      <c r="N418" s="7">
        <f t="shared" si="68"/>
        <v>0</v>
      </c>
      <c r="O418" s="7">
        <f t="shared" si="69"/>
        <v>0</v>
      </c>
    </row>
    <row r="419" spans="1:15" x14ac:dyDescent="0.25">
      <c r="A419" s="1">
        <v>418</v>
      </c>
      <c r="C419" s="2">
        <f t="shared" si="62"/>
        <v>7142857.1428571427</v>
      </c>
      <c r="G419" s="2">
        <f t="shared" si="63"/>
        <v>7142857.1428571427</v>
      </c>
      <c r="H419" s="2">
        <f t="shared" si="70"/>
        <v>10235714285.714287</v>
      </c>
      <c r="I419" s="6">
        <f t="shared" si="64"/>
        <v>7163008.5510072419</v>
      </c>
      <c r="J419" s="2">
        <f t="shared" si="71"/>
        <v>15235704217.096718</v>
      </c>
      <c r="K419" s="7">
        <f t="shared" si="65"/>
        <v>0</v>
      </c>
      <c r="L419" s="7">
        <f t="shared" si="66"/>
        <v>7163008.5510072419</v>
      </c>
      <c r="M419" s="7">
        <f t="shared" si="67"/>
        <v>0</v>
      </c>
      <c r="N419" s="7">
        <f t="shared" si="68"/>
        <v>0</v>
      </c>
      <c r="O419" s="7">
        <f t="shared" si="69"/>
        <v>0</v>
      </c>
    </row>
    <row r="420" spans="1:15" x14ac:dyDescent="0.25">
      <c r="A420" s="1">
        <v>419</v>
      </c>
      <c r="C420" s="2">
        <f t="shared" si="62"/>
        <v>7142857.1428571427</v>
      </c>
      <c r="G420" s="2">
        <f t="shared" si="63"/>
        <v>7142857.1428571427</v>
      </c>
      <c r="H420" s="2">
        <f t="shared" si="70"/>
        <v>10242857142.857143</v>
      </c>
      <c r="I420" s="6">
        <f t="shared" si="64"/>
        <v>7152925.7505519288</v>
      </c>
      <c r="J420" s="2">
        <f t="shared" si="71"/>
        <v>15242857142.847269</v>
      </c>
      <c r="K420" s="7">
        <f t="shared" si="65"/>
        <v>0</v>
      </c>
      <c r="L420" s="7">
        <f t="shared" si="66"/>
        <v>7152925.7505519288</v>
      </c>
      <c r="M420" s="7">
        <f t="shared" si="67"/>
        <v>0</v>
      </c>
      <c r="N420" s="7">
        <f t="shared" si="68"/>
        <v>0</v>
      </c>
      <c r="O420" s="7">
        <f t="shared" si="69"/>
        <v>0</v>
      </c>
    </row>
    <row r="421" spans="1:15" x14ac:dyDescent="0.25">
      <c r="A421" s="1">
        <v>420</v>
      </c>
      <c r="C421" s="2">
        <f t="shared" si="62"/>
        <v>7142857.1428571427</v>
      </c>
      <c r="D421" s="2">
        <v>1000000000</v>
      </c>
      <c r="E421" s="2">
        <v>3000000000</v>
      </c>
      <c r="F421" s="2">
        <v>750000000</v>
      </c>
      <c r="G421" s="2">
        <f t="shared" si="63"/>
        <v>4757142857.1428566</v>
      </c>
      <c r="H421" s="2">
        <f t="shared" si="70"/>
        <v>15000000000</v>
      </c>
      <c r="I421" s="6">
        <f t="shared" si="64"/>
        <v>4757142857.1428566</v>
      </c>
      <c r="J421" s="2">
        <f t="shared" si="71"/>
        <v>19999999999.990128</v>
      </c>
      <c r="K421" s="7">
        <f t="shared" si="65"/>
        <v>0</v>
      </c>
      <c r="L421" s="7">
        <f t="shared" si="66"/>
        <v>7142857.1428571427</v>
      </c>
      <c r="M421" s="7">
        <f t="shared" si="67"/>
        <v>1000000000</v>
      </c>
      <c r="N421" s="7">
        <f t="shared" si="68"/>
        <v>3000000000</v>
      </c>
      <c r="O421" s="7">
        <f t="shared" si="69"/>
        <v>750000000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مثال 1</vt:lpstr>
      <vt:lpstr>مثال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محمدمهدی یکتایی</cp:lastModifiedBy>
  <dcterms:created xsi:type="dcterms:W3CDTF">2018-07-23T14:18:47Z</dcterms:created>
  <dcterms:modified xsi:type="dcterms:W3CDTF">2020-03-05T07:08:48Z</dcterms:modified>
</cp:coreProperties>
</file>