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3ec601ed8c795c/Public/"/>
    </mc:Choice>
  </mc:AlternateContent>
  <xr:revisionPtr revIDLastSave="6760" documentId="8_{A3EED2B6-A091-40B2-9F4A-DF61BE06DF27}" xr6:coauthVersionLast="45" xr6:coauthVersionMax="45" xr10:uidLastSave="{3F444EEE-2171-49FC-BA55-AC080D395DF5}"/>
  <workbookProtection workbookAlgorithmName="SHA-512" workbookHashValue="XSH0ydoUWrEBqK0ItgpzEP6s3bZQ4PuffP8O4+dGXi44z5uqInfk1dGSnCLlc8iRLLjhXSekWOce576No7S49Q==" workbookSaltValue="X0Nhs8VbVnHLvrea9wr2Dg==" workbookSpinCount="100000" lockStructure="1"/>
  <bookViews>
    <workbookView xWindow="1020" yWindow="600" windowWidth="37380" windowHeight="21000" firstSheet="2" activeTab="2" xr2:uid="{48DB0C9F-6C02-454D-BDEC-03DF82703D0B}"/>
  </bookViews>
  <sheets>
    <sheet name="Usenet Tree" sheetId="1" state="hidden" r:id="rId1"/>
    <sheet name="Providers-Resellers" sheetId="2" r:id="rId2"/>
    <sheet name="Selection" sheetId="3" r:id="rId3"/>
    <sheet name="Lists" sheetId="6" state="hidden" r:id="rId4"/>
  </sheets>
  <definedNames>
    <definedName name="_xlnm._FilterDatabase" localSheetId="3" hidden="1">Lists!$A$1:$A$90</definedName>
    <definedName name="_xlnm._FilterDatabase" localSheetId="1" hidden="1">'Providers-Resellers'!$A$1:$I$96</definedName>
    <definedName name="_xlnm._FilterDatabase" localSheetId="0" hidden="1">'Usenet Tree'!$A$1:$H$95</definedName>
    <definedName name="ProvidersResellers">Lists!$A$2:$A$150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5" i="2" l="1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F30" i="3" a="1"/>
  <c r="F30" i="3" s="1"/>
  <c r="D30" i="3" a="1"/>
  <c r="D30" i="3" s="1"/>
  <c r="B30" i="3" a="1"/>
  <c r="B30" i="3" s="1"/>
  <c r="F26" i="3" a="1"/>
  <c r="F26" i="3" s="1"/>
  <c r="D26" i="3" a="1"/>
  <c r="D26" i="3" s="1"/>
  <c r="B26" i="3" a="1"/>
  <c r="B26" i="3" s="1"/>
  <c r="F19" i="3"/>
  <c r="F20" i="3" s="1"/>
  <c r="B19" i="3"/>
  <c r="B20" i="3" s="1"/>
  <c r="D19" i="3"/>
  <c r="D20" i="3" s="1"/>
  <c r="F21" i="3" l="1" a="1"/>
  <c r="F21" i="3" s="1"/>
  <c r="D21" i="3" a="1"/>
  <c r="D21" i="3" s="1"/>
  <c r="B21" i="3" a="1"/>
  <c r="B21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<sst xmlns="http://schemas.openxmlformats.org/spreadsheetml/2006/main" count="1450" uniqueCount="148">
  <si>
    <t>#</t>
  </si>
  <si>
    <t>Company</t>
  </si>
  <si>
    <t>Backbone</t>
  </si>
  <si>
    <t>Hybrid</t>
  </si>
  <si>
    <t>Provider</t>
  </si>
  <si>
    <t>Governing Policy</t>
  </si>
  <si>
    <t>Reseller</t>
  </si>
  <si>
    <t>Provider/ Reseller Name</t>
  </si>
  <si>
    <t>Omicron</t>
  </si>
  <si>
    <t>BaseIP (NL)</t>
  </si>
  <si>
    <t>Yes</t>
  </si>
  <si>
    <t>TweakNews</t>
  </si>
  <si>
    <t>NTD</t>
  </si>
  <si>
    <t>N/A</t>
  </si>
  <si>
    <t>PureUsenet</t>
  </si>
  <si>
    <t>DMCA</t>
  </si>
  <si>
    <t>SunnyUsenet</t>
  </si>
  <si>
    <t>XLned</t>
  </si>
  <si>
    <t>ExtremeUsenet</t>
  </si>
  <si>
    <t>UsenetBucket</t>
  </si>
  <si>
    <t>Eweka (NL,DE)</t>
  </si>
  <si>
    <t>Eweka</t>
  </si>
  <si>
    <t>Highwinds (US, NL,DE)</t>
  </si>
  <si>
    <t>AstraWeb</t>
  </si>
  <si>
    <t>EasyNews</t>
  </si>
  <si>
    <t>NewsGroupNinja</t>
  </si>
  <si>
    <t>NewsHosting</t>
  </si>
  <si>
    <t>Alibis</t>
  </si>
  <si>
    <t>AnonyNews</t>
  </si>
  <si>
    <t>AtlantisNews</t>
  </si>
  <si>
    <t>BinaryBoy</t>
  </si>
  <si>
    <t>BinTube</t>
  </si>
  <si>
    <t>BlockNews</t>
  </si>
  <si>
    <t>BudgetNews</t>
  </si>
  <si>
    <t>FastUsenet</t>
  </si>
  <si>
    <t>Firstload</t>
  </si>
  <si>
    <t>Forte Agent</t>
  </si>
  <si>
    <t>Frugal Usenet</t>
  </si>
  <si>
    <t>HitNews</t>
  </si>
  <si>
    <t>iLoad</t>
  </si>
  <si>
    <t>MaximumUsenet</t>
  </si>
  <si>
    <t>NewsDemon</t>
  </si>
  <si>
    <t>NewsFusion</t>
  </si>
  <si>
    <t>NewsGroup-Binaries</t>
  </si>
  <si>
    <t>NewsGroupDownload</t>
  </si>
  <si>
    <t>NewsLeecher</t>
  </si>
  <si>
    <t>Ngroups</t>
  </si>
  <si>
    <t>Prepaid-Usenet</t>
  </si>
  <si>
    <t>Shemes</t>
  </si>
  <si>
    <t>SimonNews</t>
  </si>
  <si>
    <t>SneINL</t>
  </si>
  <si>
    <t>TheCubeNet</t>
  </si>
  <si>
    <t>ThunderNews</t>
  </si>
  <si>
    <t>Uncensored Newsfeed</t>
  </si>
  <si>
    <t>Usenet-News</t>
  </si>
  <si>
    <t>Usenet.nl</t>
  </si>
  <si>
    <t>Usenet.se</t>
  </si>
  <si>
    <t>Usenet4u</t>
  </si>
  <si>
    <t>UsenetAccess</t>
  </si>
  <si>
    <t>UseNetNow</t>
  </si>
  <si>
    <t>UsenetStorm</t>
  </si>
  <si>
    <t>Usenet</t>
  </si>
  <si>
    <t>XenNews</t>
  </si>
  <si>
    <t>UsenetServer</t>
  </si>
  <si>
    <t>Abavia</t>
  </si>
  <si>
    <t>Abavia (NL)</t>
  </si>
  <si>
    <t>Cheapnews</t>
  </si>
  <si>
    <t>EasyUsenet</t>
  </si>
  <si>
    <t>Usenet.org</t>
  </si>
  <si>
    <t>Usenext</t>
  </si>
  <si>
    <t>XS News</t>
  </si>
  <si>
    <t>aEton</t>
  </si>
  <si>
    <t>Bulknews</t>
  </si>
  <si>
    <t>Dreamload</t>
  </si>
  <si>
    <t>Gebruikhet</t>
  </si>
  <si>
    <t>I-Telligent</t>
  </si>
  <si>
    <t>NewsGrabber</t>
  </si>
  <si>
    <t>NewsXS</t>
  </si>
  <si>
    <t>SMS Usenet</t>
  </si>
  <si>
    <t>Stingy Usenet</t>
  </si>
  <si>
    <t>UsenetToday</t>
  </si>
  <si>
    <t>UsenetAgency</t>
  </si>
  <si>
    <t>UsenetDiscount</t>
  </si>
  <si>
    <t>UsenetDiscounter</t>
  </si>
  <si>
    <t>Usenet-Server</t>
  </si>
  <si>
    <t>XS Usenet</t>
  </si>
  <si>
    <t>Z51</t>
  </si>
  <si>
    <t>Xenna</t>
  </si>
  <si>
    <t>Novia</t>
  </si>
  <si>
    <t>Novia (US)</t>
  </si>
  <si>
    <t>Newsscene</t>
  </si>
  <si>
    <t>Premium News</t>
  </si>
  <si>
    <t>NewsGuy</t>
  </si>
  <si>
    <t>NewsGuy (US)</t>
  </si>
  <si>
    <t>nntpjunkie</t>
  </si>
  <si>
    <t>UsenetExpress</t>
  </si>
  <si>
    <t>UsenetExpress (US)</t>
  </si>
  <si>
    <t>UsenetNews</t>
  </si>
  <si>
    <t>UsenetPrime</t>
  </si>
  <si>
    <t>UsenetFire</t>
  </si>
  <si>
    <t>NewsGroupDirect</t>
  </si>
  <si>
    <t>Uzo Reto</t>
  </si>
  <si>
    <t>Uzo Reto (NL)</t>
  </si>
  <si>
    <t>ViperNews</t>
  </si>
  <si>
    <t>NovaUsenet</t>
  </si>
  <si>
    <t>Usenet.Farm</t>
  </si>
  <si>
    <t>Its Hosted (NL)</t>
  </si>
  <si>
    <t>Altopia</t>
  </si>
  <si>
    <t>Altopia (US)</t>
  </si>
  <si>
    <t>Giganews</t>
  </si>
  <si>
    <t>Giganews (US,NL)</t>
  </si>
  <si>
    <t>PowerUsenet</t>
  </si>
  <si>
    <t>RhinoNewsgroups</t>
  </si>
  <si>
    <t>Usenet.net</t>
  </si>
  <si>
    <t>Supernews</t>
  </si>
  <si>
    <t>Elbracht</t>
  </si>
  <si>
    <t>Elbracht (DE)</t>
  </si>
  <si>
    <t>United Newsserver</t>
  </si>
  <si>
    <t>Provider Vs. Reseller</t>
  </si>
  <si>
    <t>Last Updated</t>
  </si>
  <si>
    <t>Comments</t>
  </si>
  <si>
    <t>Eweka (AMS)</t>
  </si>
  <si>
    <t>NewsHosting (AMS)</t>
  </si>
  <si>
    <t>NewsHosting (US)</t>
  </si>
  <si>
    <t>Usenetnl</t>
  </si>
  <si>
    <t>Usenetse</t>
  </si>
  <si>
    <t>NewsHosting (US/ AMS)</t>
  </si>
  <si>
    <t>Usenetorg</t>
  </si>
  <si>
    <t>Usenight</t>
  </si>
  <si>
    <t>Usenettoday</t>
  </si>
  <si>
    <t>XSUsenet</t>
  </si>
  <si>
    <t>NewsGroupDirect, Backfill (UsenetExpress (US/NL))</t>
  </si>
  <si>
    <t>UsenetExpress (US/NL)</t>
  </si>
  <si>
    <t>ViperNews (NL)</t>
  </si>
  <si>
    <t>Needs confimration on Takedown</t>
  </si>
  <si>
    <t>UsenetFarm</t>
  </si>
  <si>
    <t>UsenetFarm (NL)</t>
  </si>
  <si>
    <t>Usenetnet</t>
  </si>
  <si>
    <t>United NewsServer (Elbracht)</t>
  </si>
  <si>
    <t>Welcome to Usenet HelpMe Tree.</t>
  </si>
  <si>
    <t>The below tool will help to know more about the Provider or Reseller in an easy way.
Simply,
1. Select the desired Providers/ Resellers
2. Results based on the gathered data will be shown, such as 
Is selection for direct Provider or a Reseller?
Who the Provider of the Reseller? (in case the selection was a reseller)
What Backbone are the selection based on?
Please note, this is a personal efforts work to help community find more information on the Usenet Tree.
I shall not be held responsible for any damages that may occur.</t>
  </si>
  <si>
    <t>Provider/ Reseller 01:</t>
  </si>
  <si>
    <t>Provider/ Reseller 02:</t>
  </si>
  <si>
    <t>Provider/ Reseller 03:</t>
  </si>
  <si>
    <r>
      <t>Select here</t>
    </r>
    <r>
      <rPr>
        <b/>
        <u/>
        <sz val="8"/>
        <color rgb="FFFF0000"/>
        <rFont val="Calibri"/>
        <family val="2"/>
      </rPr>
      <t>→</t>
    </r>
  </si>
  <si>
    <t>Backbone:</t>
  </si>
  <si>
    <t>Takedown Policy:</t>
  </si>
  <si>
    <t>Last updated on: 16.07.2020
Made by: /u/alamoudimoh                               Inspired by: /u/Bluasoar | /u/swintec
PM me@ /u/alamoudimoh for any correction, feedback and enhancement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</si>
</sst>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70C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b/>
      <u/>
      <sz val="12"/>
      <color theme="0"/>
      <name val="Calibri"/>
      <family val="2"/>
      <scheme val="minor"/>
    </font>
    <font>
      <b/>
      <u/>
      <sz val="8"/>
      <color rgb="FFFF0000"/>
      <name val="Calibri"/>
      <family val="2"/>
      <scheme val="minor"/>
    </font>
    <font>
      <b/>
      <u/>
      <sz val="8"/>
      <color rgb="FFFF0000"/>
      <name val="Calibri"/>
      <family val="2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0" borderId="1" xfId="0" applyFont="1" applyFill="1" applyBorder="1"/>
    <xf numFmtId="0" fontId="2" fillId="0" borderId="1" xfId="0" applyFont="1" applyFill="1" applyBorder="1" applyAlignment="1">
      <alignment horizontal="center" vertical="center"/>
    </xf>
    <xf numFmtId="0" fontId="0" fillId="0" borderId="2" xfId="0" applyFill="1" applyBorder="1"/>
    <xf numFmtId="0" fontId="0" fillId="0" borderId="7" xfId="0" applyFill="1" applyBorder="1"/>
    <xf numFmtId="0" fontId="3" fillId="0" borderId="8" xfId="0" applyFont="1" applyFill="1" applyBorder="1"/>
    <xf numFmtId="0" fontId="10" fillId="0" borderId="5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3" fillId="0" borderId="3" xfId="0" applyFont="1" applyFill="1" applyBorder="1"/>
    <xf numFmtId="0" fontId="3" fillId="0" borderId="9" xfId="0" applyFont="1" applyFill="1" applyBorder="1"/>
    <xf numFmtId="0" fontId="1" fillId="0" borderId="4" xfId="0" applyFont="1" applyFill="1" applyBorder="1"/>
    <xf numFmtId="0" fontId="0" fillId="2" borderId="0" xfId="0" applyFill="1" applyProtection="1">
      <protection hidden="1"/>
    </xf>
    <xf numFmtId="0" fontId="0" fillId="2" borderId="0" xfId="0" applyFill="1" applyAlignment="1" applyProtection="1">
      <alignment horizontal="left" vertical="top" wrapText="1"/>
      <protection hidden="1"/>
    </xf>
    <xf numFmtId="0" fontId="7" fillId="2" borderId="0" xfId="0" applyFont="1" applyFill="1" applyAlignment="1" applyProtection="1">
      <alignment horizontal="center" vertical="center"/>
      <protection hidden="1"/>
    </xf>
    <xf numFmtId="0" fontId="3" fillId="2" borderId="0" xfId="0" applyFont="1" applyFill="1" applyAlignment="1" applyProtection="1">
      <alignment horizontal="center" vertical="center"/>
      <protection hidden="1"/>
    </xf>
    <xf numFmtId="0" fontId="11" fillId="2" borderId="0" xfId="0" applyFont="1" applyFill="1" applyAlignment="1" applyProtection="1">
      <alignment horizontal="right"/>
      <protection hidden="1"/>
    </xf>
    <xf numFmtId="0" fontId="4" fillId="2" borderId="0" xfId="0" applyFont="1" applyFill="1" applyAlignment="1" applyProtection="1">
      <alignment horizontal="center" vertical="center"/>
      <protection hidden="1"/>
    </xf>
    <xf numFmtId="0" fontId="2" fillId="2" borderId="0" xfId="0" applyFont="1" applyFill="1" applyAlignment="1" applyProtection="1">
      <alignment horizontal="center" vertical="center"/>
      <protection hidden="1"/>
    </xf>
    <xf numFmtId="0" fontId="5" fillId="2" borderId="0" xfId="0" applyFont="1" applyFill="1" applyAlignment="1" applyProtection="1">
      <alignment horizontal="center" vertical="center"/>
      <protection hidden="1"/>
    </xf>
    <xf numFmtId="0" fontId="6" fillId="2" borderId="1" xfId="0" applyFont="1" applyFill="1" applyBorder="1" applyAlignment="1" applyProtection="1">
      <alignment horizontal="center" vertical="center"/>
      <protection locked="0" hidden="1"/>
    </xf>
    <xf numFmtId="0" fontId="0" fillId="0" borderId="0" xfId="0" applyProtection="1">
      <protection hidden="1"/>
    </xf>
    <xf numFmtId="0" fontId="9" fillId="0" borderId="11" xfId="0" applyFont="1" applyBorder="1" applyProtection="1">
      <protection hidden="1"/>
    </xf>
    <xf numFmtId="0" fontId="10" fillId="0" borderId="12" xfId="0" applyFont="1" applyBorder="1" applyAlignment="1" applyProtection="1">
      <alignment horizontal="center" vertical="center"/>
      <protection hidden="1"/>
    </xf>
    <xf numFmtId="0" fontId="10" fillId="0" borderId="13" xfId="0" applyFont="1" applyBorder="1" applyAlignment="1" applyProtection="1">
      <alignment horizontal="center" vertical="center"/>
      <protection hidden="1"/>
    </xf>
    <xf numFmtId="0" fontId="10" fillId="0" borderId="5" xfId="0" applyFont="1" applyBorder="1" applyAlignment="1" applyProtection="1">
      <alignment horizontal="center" vertical="center"/>
      <protection hidden="1"/>
    </xf>
    <xf numFmtId="0" fontId="3" fillId="0" borderId="0" xfId="0" applyFont="1" applyProtection="1">
      <protection hidden="1"/>
    </xf>
    <xf numFmtId="0" fontId="3" fillId="0" borderId="0" xfId="0" applyFont="1" applyAlignment="1" applyProtection="1">
      <alignment horizontal="center" vertical="center"/>
      <protection hidden="1"/>
    </xf>
    <xf numFmtId="0" fontId="0" fillId="0" borderId="0" xfId="0" applyAlignment="1" applyProtection="1">
      <alignment horizontal="center" vertical="center"/>
      <protection hidden="1"/>
    </xf>
    <xf numFmtId="14" fontId="0" fillId="0" borderId="0" xfId="0" applyNumberFormat="1" applyProtection="1">
      <protection hidden="1"/>
    </xf>
    <xf numFmtId="0" fontId="14" fillId="0" borderId="0" xfId="0" applyFont="1" applyAlignment="1" applyProtection="1">
      <alignment horizontal="center" vertical="center"/>
      <protection hidden="1"/>
    </xf>
    <xf numFmtId="0" fontId="0" fillId="0" borderId="2" xfId="0" applyFill="1" applyBorder="1" applyProtection="1">
      <protection hidden="1"/>
    </xf>
    <xf numFmtId="0" fontId="3" fillId="0" borderId="1" xfId="0" applyFont="1" applyFill="1" applyBorder="1" applyProtection="1">
      <protection hidden="1"/>
    </xf>
    <xf numFmtId="0" fontId="0" fillId="0" borderId="3" xfId="0" applyFill="1" applyBorder="1" applyAlignment="1" applyProtection="1">
      <alignment horizontal="center" vertical="center"/>
      <protection hidden="1"/>
    </xf>
    <xf numFmtId="0" fontId="3" fillId="0" borderId="1" xfId="0" applyFont="1" applyBorder="1"/>
    <xf numFmtId="0" fontId="7" fillId="2" borderId="0" xfId="0" applyFont="1" applyFill="1" applyAlignment="1" applyProtection="1">
      <alignment horizontal="center" vertical="center"/>
      <protection locked="0" hidden="1"/>
    </xf>
    <xf numFmtId="0" fontId="13" fillId="2" borderId="0" xfId="0" applyFont="1" applyFill="1" applyAlignment="1" applyProtection="1">
      <alignment horizontal="center" vertical="center"/>
      <protection hidden="1"/>
    </xf>
    <xf numFmtId="0" fontId="0" fillId="2" borderId="0" xfId="0" applyFill="1" applyBorder="1" applyAlignment="1" applyProtection="1">
      <alignment horizontal="left" vertical="top" wrapText="1"/>
      <protection hidden="1"/>
    </xf>
    <xf numFmtId="0" fontId="0" fillId="2" borderId="10" xfId="0" applyFill="1" applyBorder="1" applyAlignment="1" applyProtection="1">
      <alignment horizontal="left" vertical="top" wrapText="1"/>
      <protection hidden="1"/>
    </xf>
    <xf numFmtId="0" fontId="8" fillId="2" borderId="0" xfId="0" applyFont="1" applyFill="1" applyAlignment="1" applyProtection="1">
      <alignment horizontal="left" vertical="top" wrapText="1"/>
      <protection hidden="1"/>
    </xf>
    <xf numFmtId="0" fontId="6" fillId="2" borderId="0" xfId="0" applyFont="1" applyFill="1" applyAlignment="1" applyProtection="1">
      <alignment horizontal="center" vertical="center" wrapText="1"/>
      <protection hidden="1"/>
    </xf>
    <xf numFmtId="0" fontId="0" fillId="2" borderId="10" xfId="0" applyFill="1" applyBorder="1" applyAlignment="1" applyProtection="1">
      <alignment horizontal="center"/>
      <protection hidden="1"/>
    </xf>
  </cellXfs>
  <cellStyles count="1">
    <cellStyle name="Normal" xfId="0" builtinId="0"/>
  </cellStyles>
  <dxfs count="31"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protection locked="1" hidden="1"/>
    </dxf>
    <dxf>
      <protection locked="1" hidden="1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FB5536B-DBF1-41AA-A19B-CC5D61A42059}" name="Table2" displayName="Table2" ref="A1:H95" totalsRowShown="0" headerRowDxfId="30" dataDxfId="29" headerRowBorderDxfId="27" tableBorderDxfId="28" totalsRowBorderDxfId="26">
  <autoFilter ref="A1:H95" xr:uid="{CB77C25D-8C46-4FEA-912E-1FF05A3E497E}"/>
  <tableColumns count="8">
    <tableColumn id="1" xr3:uid="{ECCAE646-B53B-44B6-8F08-8FC94AE7BB3E}" name="#" dataDxfId="25"/>
    <tableColumn id="2" xr3:uid="{DEBB1552-1D8C-463E-937B-19A685EA7F76}" name="Company" dataDxfId="24"/>
    <tableColumn id="3" xr3:uid="{3B196B8E-648F-461B-BE94-3C126C52189B}" name="Backbone" dataDxfId="23"/>
    <tableColumn id="4" xr3:uid="{C35924BE-7852-4EC6-8426-A07177FEC008}" name="Hybrid" dataDxfId="22"/>
    <tableColumn id="5" xr3:uid="{51CF6596-7087-41E4-8E18-373EA637AD7A}" name="Provider" dataDxfId="21"/>
    <tableColumn id="6" xr3:uid="{7366371B-3036-4E3A-8288-1DB06480DEC2}" name="Governing Policy" dataDxfId="20"/>
    <tableColumn id="7" xr3:uid="{1A6DB743-AF8D-4643-9CAC-02BB85BAAD0C}" name="Reseller" dataDxfId="19"/>
    <tableColumn id="8" xr3:uid="{AF43D8C0-7148-4BEF-A03F-419A43EC35A1}" name="Provider/ Reseller Name" dataDxfId="18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CEA8BF-A860-4A6A-9C81-B81885A5CA53}" name="Table1" displayName="Table1" ref="A1:K96" totalsRowShown="0" headerRowDxfId="17" headerRowBorderDxfId="15" tableBorderDxfId="16" totalsRowBorderDxfId="14">
  <autoFilter ref="A1:K96" xr:uid="{E925745A-9308-48A8-A0FD-05D726DAD866}"/>
  <tableColumns count="11">
    <tableColumn id="1" xr3:uid="{F3036D65-7F9C-4FFC-BC7A-1A35CAAEA3EE}" name="#" dataDxfId="13"/>
    <tableColumn id="2" xr3:uid="{DF5F7C60-CBC1-4E46-A62C-C714127DF01A}" name="Provider/ Reseller Name" dataDxfId="12"/>
    <tableColumn id="3" xr3:uid="{1C5F60EE-84F7-479F-96D1-81621B9C6DCB}" name="Company" dataDxfId="11"/>
    <tableColumn id="4" xr3:uid="{9442A3DC-29F9-4F06-BFFF-17C9337AF87E}" name="Backbone" dataDxfId="10"/>
    <tableColumn id="5" xr3:uid="{D6FD9504-4F68-48D1-BAE7-59B9B3AFCC64}" name="Hybrid" dataDxfId="9"/>
    <tableColumn id="6" xr3:uid="{852E7F6C-00DA-47E7-94A6-CCF2EE50AFE3}" name="Provider" dataDxfId="8"/>
    <tableColumn id="7" xr3:uid="{3DF3BC4D-4B0F-4943-BDD3-2E50D1CF37B5}" name="Governing Policy" dataDxfId="7"/>
    <tableColumn id="8" xr3:uid="{B65AAD02-6073-4A16-8D05-9ADF0ACC1E76}" name="Reseller" dataDxfId="6"/>
    <tableColumn id="9" xr3:uid="{20749558-9915-4EEE-B7FF-B04925F09A3B}" name="Provider Vs. Reseller" dataDxfId="5">
      <calculatedColumnFormula>IF(B2=F2,"Provider","Reseller")</calculatedColumnFormula>
    </tableColumn>
    <tableColumn id="10" xr3:uid="{D96D67A7-B76E-4E3D-AE7D-D20028C18F64}" name="Last Updated" dataDxfId="4"/>
    <tableColumn id="11" xr3:uid="{FF6A75D5-4B04-4DF7-96F7-77E3B60C6244}" name="Comments" dataDxfId="3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1AE86-09B9-45D1-A6C4-5A19B7959C8F}">
  <dimension ref="A1:H95"/>
  <sheetViews>
    <sheetView topLeftCell="A57" zoomScale="235" zoomScaleNormal="235" workbookViewId="0">
      <selection activeCell="C68" sqref="C68"/>
    </sheetView>
  </sheetViews>
  <sheetFormatPr defaultColWidth="8.7109375" defaultRowHeight="14.45"/>
  <cols>
    <col min="1" max="1" width="4.140625" bestFit="1" customWidth="1"/>
    <col min="2" max="2" width="14" bestFit="1" customWidth="1"/>
    <col min="3" max="3" width="20.85546875" bestFit="1" customWidth="1"/>
    <col min="4" max="4" width="11.42578125" bestFit="1" customWidth="1"/>
    <col min="5" max="5" width="17.85546875" bestFit="1" customWidth="1"/>
    <col min="6" max="6" width="19.42578125" bestFit="1" customWidth="1"/>
    <col min="7" max="7" width="12.5703125" bestFit="1" customWidth="1"/>
    <col min="8" max="8" width="28.140625" bestFit="1" customWidth="1"/>
  </cols>
  <sheetData>
    <row r="1" spans="1:8" ht="15.6">
      <c r="A1" s="10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</row>
    <row r="2" spans="1:8" ht="15.6">
      <c r="A2" s="3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8" t="s">
        <v>11</v>
      </c>
    </row>
    <row r="3" spans="1:8" ht="15.6">
      <c r="A3" s="3">
        <v>1</v>
      </c>
      <c r="B3" s="1" t="s">
        <v>8</v>
      </c>
      <c r="C3" s="1" t="s">
        <v>9</v>
      </c>
      <c r="D3" s="1" t="s">
        <v>10</v>
      </c>
      <c r="E3" s="1" t="s">
        <v>14</v>
      </c>
      <c r="F3" s="1" t="s">
        <v>15</v>
      </c>
      <c r="G3" s="1" t="s">
        <v>13</v>
      </c>
      <c r="H3" s="8" t="s">
        <v>14</v>
      </c>
    </row>
    <row r="4" spans="1:8" ht="15.6">
      <c r="A4" s="3">
        <v>1</v>
      </c>
      <c r="B4" s="1" t="s">
        <v>8</v>
      </c>
      <c r="C4" s="1" t="s">
        <v>9</v>
      </c>
      <c r="D4" s="1" t="s">
        <v>10</v>
      </c>
      <c r="E4" s="1" t="s">
        <v>16</v>
      </c>
      <c r="F4" s="1" t="s">
        <v>15</v>
      </c>
      <c r="G4" s="1" t="s">
        <v>13</v>
      </c>
      <c r="H4" s="8" t="s">
        <v>16</v>
      </c>
    </row>
    <row r="5" spans="1:8" ht="15.6">
      <c r="A5" s="3">
        <v>1</v>
      </c>
      <c r="B5" s="1" t="s">
        <v>8</v>
      </c>
      <c r="C5" s="1" t="s">
        <v>9</v>
      </c>
      <c r="D5" s="1" t="s">
        <v>10</v>
      </c>
      <c r="E5" s="1" t="s">
        <v>17</v>
      </c>
      <c r="F5" s="1" t="s">
        <v>15</v>
      </c>
      <c r="G5" s="1" t="s">
        <v>10</v>
      </c>
      <c r="H5" s="8" t="s">
        <v>17</v>
      </c>
    </row>
    <row r="6" spans="1:8" ht="15.6">
      <c r="A6" s="3">
        <v>1</v>
      </c>
      <c r="B6" s="1" t="s">
        <v>8</v>
      </c>
      <c r="C6" s="1" t="s">
        <v>9</v>
      </c>
      <c r="D6" s="1" t="s">
        <v>10</v>
      </c>
      <c r="E6" s="1" t="s">
        <v>17</v>
      </c>
      <c r="F6" s="1" t="s">
        <v>15</v>
      </c>
      <c r="G6" s="1" t="s">
        <v>10</v>
      </c>
      <c r="H6" s="8" t="s">
        <v>18</v>
      </c>
    </row>
    <row r="7" spans="1:8" ht="15.6">
      <c r="A7" s="3">
        <v>1</v>
      </c>
      <c r="B7" s="1" t="s">
        <v>8</v>
      </c>
      <c r="C7" s="1" t="s">
        <v>9</v>
      </c>
      <c r="D7" s="1" t="s">
        <v>10</v>
      </c>
      <c r="E7" s="1" t="s">
        <v>17</v>
      </c>
      <c r="F7" s="1" t="s">
        <v>15</v>
      </c>
      <c r="G7" s="1" t="s">
        <v>10</v>
      </c>
      <c r="H7" s="8" t="s">
        <v>19</v>
      </c>
    </row>
    <row r="8" spans="1:8" ht="15.6">
      <c r="A8" s="3">
        <v>1</v>
      </c>
      <c r="B8" s="1" t="s">
        <v>8</v>
      </c>
      <c r="C8" s="1" t="s">
        <v>20</v>
      </c>
      <c r="D8" s="1" t="s">
        <v>10</v>
      </c>
      <c r="E8" s="1" t="s">
        <v>21</v>
      </c>
      <c r="F8" s="1" t="s">
        <v>12</v>
      </c>
      <c r="G8" s="1" t="s">
        <v>13</v>
      </c>
      <c r="H8" s="8" t="s">
        <v>21</v>
      </c>
    </row>
    <row r="9" spans="1:8" ht="15.6">
      <c r="A9" s="3">
        <v>1</v>
      </c>
      <c r="B9" s="1" t="s">
        <v>8</v>
      </c>
      <c r="C9" s="1" t="s">
        <v>22</v>
      </c>
      <c r="D9" s="1" t="s">
        <v>10</v>
      </c>
      <c r="E9" s="1" t="s">
        <v>23</v>
      </c>
      <c r="F9" s="1" t="s">
        <v>15</v>
      </c>
      <c r="G9" s="1" t="s">
        <v>13</v>
      </c>
      <c r="H9" s="8" t="s">
        <v>23</v>
      </c>
    </row>
    <row r="10" spans="1:8" ht="15.6">
      <c r="A10" s="3">
        <v>1</v>
      </c>
      <c r="B10" s="1" t="s">
        <v>8</v>
      </c>
      <c r="C10" s="1" t="s">
        <v>22</v>
      </c>
      <c r="D10" s="1" t="s">
        <v>10</v>
      </c>
      <c r="E10" s="1" t="s">
        <v>24</v>
      </c>
      <c r="F10" s="1" t="s">
        <v>15</v>
      </c>
      <c r="G10" s="1" t="s">
        <v>13</v>
      </c>
      <c r="H10" s="8" t="s">
        <v>24</v>
      </c>
    </row>
    <row r="11" spans="1:8" ht="15.6">
      <c r="A11" s="3">
        <v>1</v>
      </c>
      <c r="B11" s="1" t="s">
        <v>8</v>
      </c>
      <c r="C11" s="1" t="s">
        <v>22</v>
      </c>
      <c r="D11" s="1" t="s">
        <v>10</v>
      </c>
      <c r="E11" s="1" t="s">
        <v>25</v>
      </c>
      <c r="F11" s="1" t="s">
        <v>15</v>
      </c>
      <c r="G11" s="1" t="s">
        <v>13</v>
      </c>
      <c r="H11" s="8" t="s">
        <v>25</v>
      </c>
    </row>
    <row r="12" spans="1:8" ht="15.6">
      <c r="A12" s="3">
        <v>1</v>
      </c>
      <c r="B12" s="1" t="s">
        <v>8</v>
      </c>
      <c r="C12" s="1" t="s">
        <v>22</v>
      </c>
      <c r="D12" s="1" t="s">
        <v>10</v>
      </c>
      <c r="E12" s="1" t="s">
        <v>26</v>
      </c>
      <c r="F12" s="1" t="s">
        <v>15</v>
      </c>
      <c r="G12" s="1" t="s">
        <v>10</v>
      </c>
      <c r="H12" s="8" t="s">
        <v>26</v>
      </c>
    </row>
    <row r="13" spans="1:8" ht="15.6">
      <c r="A13" s="3">
        <v>1</v>
      </c>
      <c r="B13" s="1" t="s">
        <v>8</v>
      </c>
      <c r="C13" s="1" t="s">
        <v>22</v>
      </c>
      <c r="D13" s="1" t="s">
        <v>10</v>
      </c>
      <c r="E13" s="1" t="s">
        <v>26</v>
      </c>
      <c r="F13" s="1" t="s">
        <v>15</v>
      </c>
      <c r="G13" s="1" t="s">
        <v>10</v>
      </c>
      <c r="H13" s="8" t="s">
        <v>27</v>
      </c>
    </row>
    <row r="14" spans="1:8" ht="15.6">
      <c r="A14" s="3">
        <v>1</v>
      </c>
      <c r="B14" s="1" t="s">
        <v>8</v>
      </c>
      <c r="C14" s="1" t="s">
        <v>22</v>
      </c>
      <c r="D14" s="1" t="s">
        <v>10</v>
      </c>
      <c r="E14" s="1" t="s">
        <v>26</v>
      </c>
      <c r="F14" s="1" t="s">
        <v>15</v>
      </c>
      <c r="G14" s="1" t="s">
        <v>10</v>
      </c>
      <c r="H14" s="8" t="s">
        <v>28</v>
      </c>
    </row>
    <row r="15" spans="1:8" ht="15.6">
      <c r="A15" s="3">
        <v>1</v>
      </c>
      <c r="B15" s="1" t="s">
        <v>8</v>
      </c>
      <c r="C15" s="1" t="s">
        <v>22</v>
      </c>
      <c r="D15" s="1" t="s">
        <v>10</v>
      </c>
      <c r="E15" s="1" t="s">
        <v>26</v>
      </c>
      <c r="F15" s="1" t="s">
        <v>15</v>
      </c>
      <c r="G15" s="1" t="s">
        <v>10</v>
      </c>
      <c r="H15" s="8" t="s">
        <v>29</v>
      </c>
    </row>
    <row r="16" spans="1:8" ht="15.6">
      <c r="A16" s="3">
        <v>1</v>
      </c>
      <c r="B16" s="1" t="s">
        <v>8</v>
      </c>
      <c r="C16" s="1" t="s">
        <v>22</v>
      </c>
      <c r="D16" s="1" t="s">
        <v>10</v>
      </c>
      <c r="E16" s="1" t="s">
        <v>26</v>
      </c>
      <c r="F16" s="1" t="s">
        <v>15</v>
      </c>
      <c r="G16" s="1" t="s">
        <v>10</v>
      </c>
      <c r="H16" s="8" t="s">
        <v>30</v>
      </c>
    </row>
    <row r="17" spans="1:8" ht="15.6">
      <c r="A17" s="3">
        <v>1</v>
      </c>
      <c r="B17" s="1" t="s">
        <v>8</v>
      </c>
      <c r="C17" s="1" t="s">
        <v>22</v>
      </c>
      <c r="D17" s="1" t="s">
        <v>10</v>
      </c>
      <c r="E17" s="1" t="s">
        <v>26</v>
      </c>
      <c r="F17" s="1" t="s">
        <v>15</v>
      </c>
      <c r="G17" s="1" t="s">
        <v>10</v>
      </c>
      <c r="H17" s="8" t="s">
        <v>31</v>
      </c>
    </row>
    <row r="18" spans="1:8" ht="15.6">
      <c r="A18" s="3">
        <v>1</v>
      </c>
      <c r="B18" s="1" t="s">
        <v>8</v>
      </c>
      <c r="C18" s="1" t="s">
        <v>22</v>
      </c>
      <c r="D18" s="1" t="s">
        <v>10</v>
      </c>
      <c r="E18" s="1" t="s">
        <v>26</v>
      </c>
      <c r="F18" s="1" t="s">
        <v>15</v>
      </c>
      <c r="G18" s="1" t="s">
        <v>10</v>
      </c>
      <c r="H18" s="8" t="s">
        <v>32</v>
      </c>
    </row>
    <row r="19" spans="1:8" ht="15.6">
      <c r="A19" s="3">
        <v>1</v>
      </c>
      <c r="B19" s="1" t="s">
        <v>8</v>
      </c>
      <c r="C19" s="1" t="s">
        <v>22</v>
      </c>
      <c r="D19" s="1" t="s">
        <v>10</v>
      </c>
      <c r="E19" s="1" t="s">
        <v>26</v>
      </c>
      <c r="F19" s="1" t="s">
        <v>15</v>
      </c>
      <c r="G19" s="1" t="s">
        <v>10</v>
      </c>
      <c r="H19" s="8" t="s">
        <v>33</v>
      </c>
    </row>
    <row r="20" spans="1:8" ht="15.6">
      <c r="A20" s="3">
        <v>1</v>
      </c>
      <c r="B20" s="1" t="s">
        <v>8</v>
      </c>
      <c r="C20" s="1" t="s">
        <v>22</v>
      </c>
      <c r="D20" s="1" t="s">
        <v>10</v>
      </c>
      <c r="E20" s="1" t="s">
        <v>26</v>
      </c>
      <c r="F20" s="1" t="s">
        <v>15</v>
      </c>
      <c r="G20" s="1" t="s">
        <v>10</v>
      </c>
      <c r="H20" s="25" t="s">
        <v>34</v>
      </c>
    </row>
    <row r="21" spans="1:8" ht="15.6">
      <c r="A21" s="3">
        <v>1</v>
      </c>
      <c r="B21" s="1" t="s">
        <v>8</v>
      </c>
      <c r="C21" s="1" t="s">
        <v>22</v>
      </c>
      <c r="D21" s="1" t="s">
        <v>10</v>
      </c>
      <c r="E21" s="1" t="s">
        <v>26</v>
      </c>
      <c r="F21" s="1" t="s">
        <v>15</v>
      </c>
      <c r="G21" s="1" t="s">
        <v>10</v>
      </c>
      <c r="H21" s="8" t="s">
        <v>35</v>
      </c>
    </row>
    <row r="22" spans="1:8" ht="15.6">
      <c r="A22" s="3">
        <v>1</v>
      </c>
      <c r="B22" s="1" t="s">
        <v>8</v>
      </c>
      <c r="C22" s="1" t="s">
        <v>22</v>
      </c>
      <c r="D22" s="1" t="s">
        <v>10</v>
      </c>
      <c r="E22" s="1" t="s">
        <v>26</v>
      </c>
      <c r="F22" s="1" t="s">
        <v>15</v>
      </c>
      <c r="G22" s="1" t="s">
        <v>10</v>
      </c>
      <c r="H22" s="8" t="s">
        <v>36</v>
      </c>
    </row>
    <row r="23" spans="1:8" ht="15.6">
      <c r="A23" s="3">
        <v>1</v>
      </c>
      <c r="B23" s="1" t="s">
        <v>8</v>
      </c>
      <c r="C23" s="1" t="s">
        <v>22</v>
      </c>
      <c r="D23" s="1" t="s">
        <v>10</v>
      </c>
      <c r="E23" s="1" t="s">
        <v>26</v>
      </c>
      <c r="F23" s="1" t="s">
        <v>15</v>
      </c>
      <c r="G23" s="1" t="s">
        <v>10</v>
      </c>
      <c r="H23" s="8" t="s">
        <v>37</v>
      </c>
    </row>
    <row r="24" spans="1:8" ht="15.6">
      <c r="A24" s="3">
        <v>1</v>
      </c>
      <c r="B24" s="1" t="s">
        <v>8</v>
      </c>
      <c r="C24" s="1" t="s">
        <v>22</v>
      </c>
      <c r="D24" s="1" t="s">
        <v>10</v>
      </c>
      <c r="E24" s="1" t="s">
        <v>26</v>
      </c>
      <c r="F24" s="1" t="s">
        <v>15</v>
      </c>
      <c r="G24" s="1" t="s">
        <v>10</v>
      </c>
      <c r="H24" s="8" t="s">
        <v>38</v>
      </c>
    </row>
    <row r="25" spans="1:8" ht="15.6">
      <c r="A25" s="3">
        <v>1</v>
      </c>
      <c r="B25" s="1" t="s">
        <v>8</v>
      </c>
      <c r="C25" s="1" t="s">
        <v>22</v>
      </c>
      <c r="D25" s="1" t="s">
        <v>10</v>
      </c>
      <c r="E25" s="1" t="s">
        <v>26</v>
      </c>
      <c r="F25" s="1" t="s">
        <v>15</v>
      </c>
      <c r="G25" s="1" t="s">
        <v>10</v>
      </c>
      <c r="H25" s="8" t="s">
        <v>39</v>
      </c>
    </row>
    <row r="26" spans="1:8" ht="15.6">
      <c r="A26" s="3">
        <v>1</v>
      </c>
      <c r="B26" s="1" t="s">
        <v>8</v>
      </c>
      <c r="C26" s="1" t="s">
        <v>22</v>
      </c>
      <c r="D26" s="1" t="s">
        <v>10</v>
      </c>
      <c r="E26" s="1" t="s">
        <v>26</v>
      </c>
      <c r="F26" s="1" t="s">
        <v>15</v>
      </c>
      <c r="G26" s="1" t="s">
        <v>10</v>
      </c>
      <c r="H26" s="8" t="s">
        <v>40</v>
      </c>
    </row>
    <row r="27" spans="1:8" ht="15.6">
      <c r="A27" s="3">
        <v>1</v>
      </c>
      <c r="B27" s="1" t="s">
        <v>8</v>
      </c>
      <c r="C27" s="1" t="s">
        <v>22</v>
      </c>
      <c r="D27" s="1" t="s">
        <v>10</v>
      </c>
      <c r="E27" s="1" t="s">
        <v>26</v>
      </c>
      <c r="F27" s="1" t="s">
        <v>15</v>
      </c>
      <c r="G27" s="1" t="s">
        <v>10</v>
      </c>
      <c r="H27" s="8" t="s">
        <v>41</v>
      </c>
    </row>
    <row r="28" spans="1:8" ht="15.6">
      <c r="A28" s="3">
        <v>1</v>
      </c>
      <c r="B28" s="1" t="s">
        <v>8</v>
      </c>
      <c r="C28" s="1" t="s">
        <v>22</v>
      </c>
      <c r="D28" s="1" t="s">
        <v>10</v>
      </c>
      <c r="E28" s="1" t="s">
        <v>26</v>
      </c>
      <c r="F28" s="1" t="s">
        <v>15</v>
      </c>
      <c r="G28" s="1" t="s">
        <v>10</v>
      </c>
      <c r="H28" s="8" t="s">
        <v>42</v>
      </c>
    </row>
    <row r="29" spans="1:8" ht="15.6">
      <c r="A29" s="3">
        <v>1</v>
      </c>
      <c r="B29" s="1" t="s">
        <v>8</v>
      </c>
      <c r="C29" s="1" t="s">
        <v>22</v>
      </c>
      <c r="D29" s="1" t="s">
        <v>10</v>
      </c>
      <c r="E29" s="1" t="s">
        <v>26</v>
      </c>
      <c r="F29" s="1" t="s">
        <v>15</v>
      </c>
      <c r="G29" s="1" t="s">
        <v>10</v>
      </c>
      <c r="H29" s="8" t="s">
        <v>43</v>
      </c>
    </row>
    <row r="30" spans="1:8" ht="15.6">
      <c r="A30" s="3">
        <v>1</v>
      </c>
      <c r="B30" s="1" t="s">
        <v>8</v>
      </c>
      <c r="C30" s="1" t="s">
        <v>22</v>
      </c>
      <c r="D30" s="1" t="s">
        <v>10</v>
      </c>
      <c r="E30" s="1" t="s">
        <v>26</v>
      </c>
      <c r="F30" s="1" t="s">
        <v>15</v>
      </c>
      <c r="G30" s="1" t="s">
        <v>10</v>
      </c>
      <c r="H30" s="8" t="s">
        <v>44</v>
      </c>
    </row>
    <row r="31" spans="1:8" ht="15.6">
      <c r="A31" s="3">
        <v>1</v>
      </c>
      <c r="B31" s="1" t="s">
        <v>8</v>
      </c>
      <c r="C31" s="1" t="s">
        <v>22</v>
      </c>
      <c r="D31" s="1" t="s">
        <v>10</v>
      </c>
      <c r="E31" s="1" t="s">
        <v>26</v>
      </c>
      <c r="F31" s="1" t="s">
        <v>15</v>
      </c>
      <c r="G31" s="1" t="s">
        <v>10</v>
      </c>
      <c r="H31" s="8" t="s">
        <v>45</v>
      </c>
    </row>
    <row r="32" spans="1:8" ht="15.6">
      <c r="A32" s="3">
        <v>1</v>
      </c>
      <c r="B32" s="1" t="s">
        <v>8</v>
      </c>
      <c r="C32" s="1" t="s">
        <v>22</v>
      </c>
      <c r="D32" s="1" t="s">
        <v>10</v>
      </c>
      <c r="E32" s="1" t="s">
        <v>26</v>
      </c>
      <c r="F32" s="1" t="s">
        <v>15</v>
      </c>
      <c r="G32" s="1" t="s">
        <v>10</v>
      </c>
      <c r="H32" s="8" t="s">
        <v>46</v>
      </c>
    </row>
    <row r="33" spans="1:8" ht="15.6">
      <c r="A33" s="3">
        <v>1</v>
      </c>
      <c r="B33" s="1" t="s">
        <v>8</v>
      </c>
      <c r="C33" s="1" t="s">
        <v>22</v>
      </c>
      <c r="D33" s="1" t="s">
        <v>10</v>
      </c>
      <c r="E33" s="1" t="s">
        <v>26</v>
      </c>
      <c r="F33" s="1" t="s">
        <v>15</v>
      </c>
      <c r="G33" s="1" t="s">
        <v>10</v>
      </c>
      <c r="H33" s="8" t="s">
        <v>47</v>
      </c>
    </row>
    <row r="34" spans="1:8" ht="15.6">
      <c r="A34" s="3">
        <v>1</v>
      </c>
      <c r="B34" s="1" t="s">
        <v>8</v>
      </c>
      <c r="C34" s="1" t="s">
        <v>22</v>
      </c>
      <c r="D34" s="1" t="s">
        <v>10</v>
      </c>
      <c r="E34" s="1" t="s">
        <v>26</v>
      </c>
      <c r="F34" s="1" t="s">
        <v>15</v>
      </c>
      <c r="G34" s="1" t="s">
        <v>10</v>
      </c>
      <c r="H34" s="8" t="s">
        <v>48</v>
      </c>
    </row>
    <row r="35" spans="1:8" ht="15.6">
      <c r="A35" s="3">
        <v>1</v>
      </c>
      <c r="B35" s="1" t="s">
        <v>8</v>
      </c>
      <c r="C35" s="1" t="s">
        <v>22</v>
      </c>
      <c r="D35" s="1" t="s">
        <v>10</v>
      </c>
      <c r="E35" s="1" t="s">
        <v>26</v>
      </c>
      <c r="F35" s="1" t="s">
        <v>15</v>
      </c>
      <c r="G35" s="1" t="s">
        <v>10</v>
      </c>
      <c r="H35" s="8" t="s">
        <v>49</v>
      </c>
    </row>
    <row r="36" spans="1:8" ht="15.6">
      <c r="A36" s="3">
        <v>1</v>
      </c>
      <c r="B36" s="1" t="s">
        <v>8</v>
      </c>
      <c r="C36" s="1" t="s">
        <v>22</v>
      </c>
      <c r="D36" s="1" t="s">
        <v>10</v>
      </c>
      <c r="E36" s="1" t="s">
        <v>26</v>
      </c>
      <c r="F36" s="1" t="s">
        <v>15</v>
      </c>
      <c r="G36" s="1" t="s">
        <v>10</v>
      </c>
      <c r="H36" s="8" t="s">
        <v>50</v>
      </c>
    </row>
    <row r="37" spans="1:8" ht="15.6">
      <c r="A37" s="3">
        <v>1</v>
      </c>
      <c r="B37" s="1" t="s">
        <v>8</v>
      </c>
      <c r="C37" s="1" t="s">
        <v>22</v>
      </c>
      <c r="D37" s="1" t="s">
        <v>10</v>
      </c>
      <c r="E37" s="1" t="s">
        <v>26</v>
      </c>
      <c r="F37" s="1" t="s">
        <v>15</v>
      </c>
      <c r="G37" s="1" t="s">
        <v>10</v>
      </c>
      <c r="H37" s="8" t="s">
        <v>51</v>
      </c>
    </row>
    <row r="38" spans="1:8" ht="15.6">
      <c r="A38" s="3">
        <v>1</v>
      </c>
      <c r="B38" s="1" t="s">
        <v>8</v>
      </c>
      <c r="C38" s="1" t="s">
        <v>22</v>
      </c>
      <c r="D38" s="1" t="s">
        <v>10</v>
      </c>
      <c r="E38" s="1" t="s">
        <v>26</v>
      </c>
      <c r="F38" s="1" t="s">
        <v>15</v>
      </c>
      <c r="G38" s="1" t="s">
        <v>10</v>
      </c>
      <c r="H38" s="8" t="s">
        <v>52</v>
      </c>
    </row>
    <row r="39" spans="1:8" ht="15.6">
      <c r="A39" s="3">
        <v>1</v>
      </c>
      <c r="B39" s="1" t="s">
        <v>8</v>
      </c>
      <c r="C39" s="1" t="s">
        <v>22</v>
      </c>
      <c r="D39" s="1" t="s">
        <v>10</v>
      </c>
      <c r="E39" s="1" t="s">
        <v>26</v>
      </c>
      <c r="F39" s="1" t="s">
        <v>15</v>
      </c>
      <c r="G39" s="1" t="s">
        <v>10</v>
      </c>
      <c r="H39" s="8" t="s">
        <v>53</v>
      </c>
    </row>
    <row r="40" spans="1:8" ht="15.6">
      <c r="A40" s="3">
        <v>1</v>
      </c>
      <c r="B40" s="1" t="s">
        <v>8</v>
      </c>
      <c r="C40" s="1" t="s">
        <v>22</v>
      </c>
      <c r="D40" s="1" t="s">
        <v>10</v>
      </c>
      <c r="E40" s="1" t="s">
        <v>26</v>
      </c>
      <c r="F40" s="1" t="s">
        <v>15</v>
      </c>
      <c r="G40" s="1" t="s">
        <v>10</v>
      </c>
      <c r="H40" s="8" t="s">
        <v>54</v>
      </c>
    </row>
    <row r="41" spans="1:8" ht="15.6">
      <c r="A41" s="3">
        <v>1</v>
      </c>
      <c r="B41" s="1" t="s">
        <v>8</v>
      </c>
      <c r="C41" s="1" t="s">
        <v>22</v>
      </c>
      <c r="D41" s="1" t="s">
        <v>10</v>
      </c>
      <c r="E41" s="1" t="s">
        <v>26</v>
      </c>
      <c r="F41" s="1" t="s">
        <v>15</v>
      </c>
      <c r="G41" s="1" t="s">
        <v>10</v>
      </c>
      <c r="H41" s="8" t="s">
        <v>55</v>
      </c>
    </row>
    <row r="42" spans="1:8" ht="15.6">
      <c r="A42" s="3">
        <v>1</v>
      </c>
      <c r="B42" s="1" t="s">
        <v>8</v>
      </c>
      <c r="C42" s="1" t="s">
        <v>22</v>
      </c>
      <c r="D42" s="1" t="s">
        <v>10</v>
      </c>
      <c r="E42" s="1" t="s">
        <v>26</v>
      </c>
      <c r="F42" s="1" t="s">
        <v>15</v>
      </c>
      <c r="G42" s="1" t="s">
        <v>10</v>
      </c>
      <c r="H42" s="8" t="s">
        <v>56</v>
      </c>
    </row>
    <row r="43" spans="1:8" ht="15.6">
      <c r="A43" s="3">
        <v>1</v>
      </c>
      <c r="B43" s="1" t="s">
        <v>8</v>
      </c>
      <c r="C43" s="1" t="s">
        <v>22</v>
      </c>
      <c r="D43" s="1" t="s">
        <v>10</v>
      </c>
      <c r="E43" s="1" t="s">
        <v>26</v>
      </c>
      <c r="F43" s="1" t="s">
        <v>15</v>
      </c>
      <c r="G43" s="1" t="s">
        <v>10</v>
      </c>
      <c r="H43" s="8" t="s">
        <v>57</v>
      </c>
    </row>
    <row r="44" spans="1:8" ht="15.6">
      <c r="A44" s="3">
        <v>1</v>
      </c>
      <c r="B44" s="1" t="s">
        <v>8</v>
      </c>
      <c r="C44" s="1" t="s">
        <v>22</v>
      </c>
      <c r="D44" s="1" t="s">
        <v>10</v>
      </c>
      <c r="E44" s="1" t="s">
        <v>26</v>
      </c>
      <c r="F44" s="1" t="s">
        <v>15</v>
      </c>
      <c r="G44" s="1" t="s">
        <v>10</v>
      </c>
      <c r="H44" s="8" t="s">
        <v>58</v>
      </c>
    </row>
    <row r="45" spans="1:8" ht="15.6">
      <c r="A45" s="3">
        <v>1</v>
      </c>
      <c r="B45" s="1" t="s">
        <v>8</v>
      </c>
      <c r="C45" s="1" t="s">
        <v>22</v>
      </c>
      <c r="D45" s="1" t="s">
        <v>10</v>
      </c>
      <c r="E45" s="1" t="s">
        <v>26</v>
      </c>
      <c r="F45" s="1" t="s">
        <v>15</v>
      </c>
      <c r="G45" s="1" t="s">
        <v>10</v>
      </c>
      <c r="H45" s="8" t="s">
        <v>59</v>
      </c>
    </row>
    <row r="46" spans="1:8" ht="15.6">
      <c r="A46" s="3">
        <v>1</v>
      </c>
      <c r="B46" s="1" t="s">
        <v>8</v>
      </c>
      <c r="C46" s="1" t="s">
        <v>22</v>
      </c>
      <c r="D46" s="1" t="s">
        <v>10</v>
      </c>
      <c r="E46" s="1" t="s">
        <v>26</v>
      </c>
      <c r="F46" s="1" t="s">
        <v>15</v>
      </c>
      <c r="G46" s="1" t="s">
        <v>10</v>
      </c>
      <c r="H46" s="8" t="s">
        <v>60</v>
      </c>
    </row>
    <row r="47" spans="1:8" ht="15.6">
      <c r="A47" s="3">
        <v>1</v>
      </c>
      <c r="B47" s="1" t="s">
        <v>8</v>
      </c>
      <c r="C47" s="1" t="s">
        <v>22</v>
      </c>
      <c r="D47" s="1" t="s">
        <v>10</v>
      </c>
      <c r="E47" s="1" t="s">
        <v>26</v>
      </c>
      <c r="F47" s="1" t="s">
        <v>15</v>
      </c>
      <c r="G47" s="1" t="s">
        <v>10</v>
      </c>
      <c r="H47" s="8" t="s">
        <v>61</v>
      </c>
    </row>
    <row r="48" spans="1:8" ht="15.6">
      <c r="A48" s="3">
        <v>1</v>
      </c>
      <c r="B48" s="1" t="s">
        <v>8</v>
      </c>
      <c r="C48" s="1" t="s">
        <v>22</v>
      </c>
      <c r="D48" s="1" t="s">
        <v>10</v>
      </c>
      <c r="E48" s="1" t="s">
        <v>26</v>
      </c>
      <c r="F48" s="1" t="s">
        <v>15</v>
      </c>
      <c r="G48" s="1" t="s">
        <v>10</v>
      </c>
      <c r="H48" s="8" t="s">
        <v>62</v>
      </c>
    </row>
    <row r="49" spans="1:8" ht="15.6">
      <c r="A49" s="3">
        <v>1</v>
      </c>
      <c r="B49" s="1" t="s">
        <v>8</v>
      </c>
      <c r="C49" s="1" t="s">
        <v>22</v>
      </c>
      <c r="D49" s="1" t="s">
        <v>10</v>
      </c>
      <c r="E49" s="1" t="s">
        <v>63</v>
      </c>
      <c r="F49" s="1" t="s">
        <v>15</v>
      </c>
      <c r="G49" s="1" t="s">
        <v>13</v>
      </c>
      <c r="H49" s="8" t="s">
        <v>63</v>
      </c>
    </row>
    <row r="50" spans="1:8" ht="15.6">
      <c r="A50" s="3">
        <v>2</v>
      </c>
      <c r="B50" s="1" t="s">
        <v>64</v>
      </c>
      <c r="C50" s="1" t="s">
        <v>65</v>
      </c>
      <c r="D50" s="1" t="s">
        <v>10</v>
      </c>
      <c r="E50" s="1" t="s">
        <v>66</v>
      </c>
      <c r="F50" s="1" t="s">
        <v>15</v>
      </c>
      <c r="G50" s="1" t="s">
        <v>13</v>
      </c>
      <c r="H50" s="8" t="s">
        <v>66</v>
      </c>
    </row>
    <row r="51" spans="1:8" ht="15.6">
      <c r="A51" s="3">
        <v>2</v>
      </c>
      <c r="B51" s="1" t="s">
        <v>64</v>
      </c>
      <c r="C51" s="1" t="s">
        <v>65</v>
      </c>
      <c r="D51" s="1" t="s">
        <v>10</v>
      </c>
      <c r="E51" s="1" t="s">
        <v>67</v>
      </c>
      <c r="F51" s="1" t="s">
        <v>15</v>
      </c>
      <c r="G51" s="1" t="s">
        <v>13</v>
      </c>
      <c r="H51" s="8" t="s">
        <v>67</v>
      </c>
    </row>
    <row r="52" spans="1:8" ht="15.6">
      <c r="A52" s="3">
        <v>2</v>
      </c>
      <c r="B52" s="1" t="s">
        <v>64</v>
      </c>
      <c r="C52" s="1" t="s">
        <v>65</v>
      </c>
      <c r="D52" s="1" t="s">
        <v>10</v>
      </c>
      <c r="E52" s="1" t="s">
        <v>55</v>
      </c>
      <c r="F52" s="1" t="s">
        <v>15</v>
      </c>
      <c r="G52" s="1" t="s">
        <v>13</v>
      </c>
      <c r="H52" s="8" t="s">
        <v>55</v>
      </c>
    </row>
    <row r="53" spans="1:8" ht="15.6">
      <c r="A53" s="3">
        <v>2</v>
      </c>
      <c r="B53" s="1" t="s">
        <v>64</v>
      </c>
      <c r="C53" s="1" t="s">
        <v>65</v>
      </c>
      <c r="D53" s="1" t="s">
        <v>10</v>
      </c>
      <c r="E53" s="1" t="s">
        <v>68</v>
      </c>
      <c r="F53" s="1" t="s">
        <v>15</v>
      </c>
      <c r="G53" s="1" t="s">
        <v>13</v>
      </c>
      <c r="H53" s="8" t="s">
        <v>68</v>
      </c>
    </row>
    <row r="54" spans="1:8" ht="15.6">
      <c r="A54" s="3">
        <v>2</v>
      </c>
      <c r="B54" s="1" t="s">
        <v>64</v>
      </c>
      <c r="C54" s="1" t="s">
        <v>65</v>
      </c>
      <c r="D54" s="1" t="s">
        <v>10</v>
      </c>
      <c r="E54" s="1" t="s">
        <v>69</v>
      </c>
      <c r="F54" s="1" t="s">
        <v>15</v>
      </c>
      <c r="G54" s="1" t="s">
        <v>13</v>
      </c>
      <c r="H54" s="8" t="s">
        <v>69</v>
      </c>
    </row>
    <row r="55" spans="1:8" ht="15.6">
      <c r="A55" s="3">
        <v>2</v>
      </c>
      <c r="B55" s="1" t="s">
        <v>64</v>
      </c>
      <c r="C55" s="1" t="s">
        <v>65</v>
      </c>
      <c r="D55" s="1" t="s">
        <v>10</v>
      </c>
      <c r="E55" s="1" t="s">
        <v>70</v>
      </c>
      <c r="F55" s="1" t="s">
        <v>15</v>
      </c>
      <c r="G55" s="1" t="s">
        <v>10</v>
      </c>
      <c r="H55" s="8" t="s">
        <v>70</v>
      </c>
    </row>
    <row r="56" spans="1:8" ht="15.6">
      <c r="A56" s="3">
        <v>2</v>
      </c>
      <c r="B56" s="1" t="s">
        <v>64</v>
      </c>
      <c r="C56" s="1" t="s">
        <v>65</v>
      </c>
      <c r="D56" s="1" t="s">
        <v>10</v>
      </c>
      <c r="E56" s="1" t="s">
        <v>70</v>
      </c>
      <c r="F56" s="1" t="s">
        <v>15</v>
      </c>
      <c r="G56" s="1" t="s">
        <v>10</v>
      </c>
      <c r="H56" s="8" t="s">
        <v>71</v>
      </c>
    </row>
    <row r="57" spans="1:8" ht="15.6">
      <c r="A57" s="3">
        <v>2</v>
      </c>
      <c r="B57" s="1" t="s">
        <v>64</v>
      </c>
      <c r="C57" s="1" t="s">
        <v>65</v>
      </c>
      <c r="D57" s="1" t="s">
        <v>10</v>
      </c>
      <c r="E57" s="1" t="s">
        <v>70</v>
      </c>
      <c r="F57" s="1" t="s">
        <v>15</v>
      </c>
      <c r="G57" s="1" t="s">
        <v>10</v>
      </c>
      <c r="H57" s="8" t="s">
        <v>72</v>
      </c>
    </row>
    <row r="58" spans="1:8" ht="15.6">
      <c r="A58" s="3">
        <v>2</v>
      </c>
      <c r="B58" s="1" t="s">
        <v>64</v>
      </c>
      <c r="C58" s="1" t="s">
        <v>65</v>
      </c>
      <c r="D58" s="1" t="s">
        <v>10</v>
      </c>
      <c r="E58" s="1" t="s">
        <v>70</v>
      </c>
      <c r="F58" s="1" t="s">
        <v>15</v>
      </c>
      <c r="G58" s="1" t="s">
        <v>10</v>
      </c>
      <c r="H58" s="8" t="s">
        <v>73</v>
      </c>
    </row>
    <row r="59" spans="1:8" ht="15.6">
      <c r="A59" s="3">
        <v>2</v>
      </c>
      <c r="B59" s="1" t="s">
        <v>64</v>
      </c>
      <c r="C59" s="1" t="s">
        <v>65</v>
      </c>
      <c r="D59" s="1" t="s">
        <v>10</v>
      </c>
      <c r="E59" s="1" t="s">
        <v>70</v>
      </c>
      <c r="F59" s="1" t="s">
        <v>15</v>
      </c>
      <c r="G59" s="1" t="s">
        <v>10</v>
      </c>
      <c r="H59" s="8" t="s">
        <v>74</v>
      </c>
    </row>
    <row r="60" spans="1:8" ht="15.6">
      <c r="A60" s="3">
        <v>2</v>
      </c>
      <c r="B60" s="1" t="s">
        <v>64</v>
      </c>
      <c r="C60" s="1" t="s">
        <v>65</v>
      </c>
      <c r="D60" s="1" t="s">
        <v>10</v>
      </c>
      <c r="E60" s="1" t="s">
        <v>70</v>
      </c>
      <c r="F60" s="1" t="s">
        <v>15</v>
      </c>
      <c r="G60" s="1" t="s">
        <v>10</v>
      </c>
      <c r="H60" s="8" t="s">
        <v>75</v>
      </c>
    </row>
    <row r="61" spans="1:8" ht="15.6">
      <c r="A61" s="3">
        <v>2</v>
      </c>
      <c r="B61" s="1" t="s">
        <v>64</v>
      </c>
      <c r="C61" s="1" t="s">
        <v>65</v>
      </c>
      <c r="D61" s="1" t="s">
        <v>10</v>
      </c>
      <c r="E61" s="1" t="s">
        <v>70</v>
      </c>
      <c r="F61" s="1" t="s">
        <v>15</v>
      </c>
      <c r="G61" s="1" t="s">
        <v>10</v>
      </c>
      <c r="H61" s="8" t="s">
        <v>76</v>
      </c>
    </row>
    <row r="62" spans="1:8" ht="15.6">
      <c r="A62" s="3">
        <v>2</v>
      </c>
      <c r="B62" s="1" t="s">
        <v>64</v>
      </c>
      <c r="C62" s="1" t="s">
        <v>65</v>
      </c>
      <c r="D62" s="1" t="s">
        <v>10</v>
      </c>
      <c r="E62" s="1" t="s">
        <v>70</v>
      </c>
      <c r="F62" s="1" t="s">
        <v>15</v>
      </c>
      <c r="G62" s="1" t="s">
        <v>10</v>
      </c>
      <c r="H62" s="8" t="s">
        <v>77</v>
      </c>
    </row>
    <row r="63" spans="1:8" ht="15.6">
      <c r="A63" s="3">
        <v>2</v>
      </c>
      <c r="B63" s="1" t="s">
        <v>64</v>
      </c>
      <c r="C63" s="1" t="s">
        <v>65</v>
      </c>
      <c r="D63" s="1" t="s">
        <v>10</v>
      </c>
      <c r="E63" s="1" t="s">
        <v>70</v>
      </c>
      <c r="F63" s="1" t="s">
        <v>15</v>
      </c>
      <c r="G63" s="1" t="s">
        <v>10</v>
      </c>
      <c r="H63" s="8" t="s">
        <v>78</v>
      </c>
    </row>
    <row r="64" spans="1:8" ht="15.6">
      <c r="A64" s="3">
        <v>2</v>
      </c>
      <c r="B64" s="1" t="s">
        <v>64</v>
      </c>
      <c r="C64" s="1" t="s">
        <v>65</v>
      </c>
      <c r="D64" s="1" t="s">
        <v>10</v>
      </c>
      <c r="E64" s="1" t="s">
        <v>70</v>
      </c>
      <c r="F64" s="1" t="s">
        <v>15</v>
      </c>
      <c r="G64" s="1" t="s">
        <v>10</v>
      </c>
      <c r="H64" s="8" t="s">
        <v>79</v>
      </c>
    </row>
    <row r="65" spans="1:8" ht="15.6">
      <c r="A65" s="3">
        <v>2</v>
      </c>
      <c r="B65" s="1" t="s">
        <v>64</v>
      </c>
      <c r="C65" s="1" t="s">
        <v>65</v>
      </c>
      <c r="D65" s="1" t="s">
        <v>10</v>
      </c>
      <c r="E65" s="1" t="s">
        <v>70</v>
      </c>
      <c r="F65" s="1" t="s">
        <v>15</v>
      </c>
      <c r="G65" s="1" t="s">
        <v>10</v>
      </c>
      <c r="H65" s="8" t="s">
        <v>80</v>
      </c>
    </row>
    <row r="66" spans="1:8" ht="15.6">
      <c r="A66" s="3">
        <v>2</v>
      </c>
      <c r="B66" s="1" t="s">
        <v>64</v>
      </c>
      <c r="C66" s="1" t="s">
        <v>65</v>
      </c>
      <c r="D66" s="1" t="s">
        <v>10</v>
      </c>
      <c r="E66" s="1" t="s">
        <v>70</v>
      </c>
      <c r="F66" s="1" t="s">
        <v>15</v>
      </c>
      <c r="G66" s="1" t="s">
        <v>10</v>
      </c>
      <c r="H66" s="8" t="s">
        <v>81</v>
      </c>
    </row>
    <row r="67" spans="1:8" ht="15.6">
      <c r="A67" s="3">
        <v>2</v>
      </c>
      <c r="B67" s="1" t="s">
        <v>64</v>
      </c>
      <c r="C67" s="1" t="s">
        <v>65</v>
      </c>
      <c r="D67" s="1" t="s">
        <v>10</v>
      </c>
      <c r="E67" s="1" t="s">
        <v>70</v>
      </c>
      <c r="F67" s="1" t="s">
        <v>15</v>
      </c>
      <c r="G67" s="1" t="s">
        <v>10</v>
      </c>
      <c r="H67" s="8" t="s">
        <v>82</v>
      </c>
    </row>
    <row r="68" spans="1:8" ht="15.6">
      <c r="A68" s="3">
        <v>2</v>
      </c>
      <c r="B68" s="1" t="s">
        <v>64</v>
      </c>
      <c r="C68" s="1" t="s">
        <v>65</v>
      </c>
      <c r="D68" s="1" t="s">
        <v>10</v>
      </c>
      <c r="E68" s="1" t="s">
        <v>70</v>
      </c>
      <c r="F68" s="1" t="s">
        <v>15</v>
      </c>
      <c r="G68" s="1" t="s">
        <v>10</v>
      </c>
      <c r="H68" s="8" t="s">
        <v>83</v>
      </c>
    </row>
    <row r="69" spans="1:8" ht="15.6">
      <c r="A69" s="3">
        <v>2</v>
      </c>
      <c r="B69" s="1" t="s">
        <v>64</v>
      </c>
      <c r="C69" s="1" t="s">
        <v>65</v>
      </c>
      <c r="D69" s="1" t="s">
        <v>10</v>
      </c>
      <c r="E69" s="1" t="s">
        <v>70</v>
      </c>
      <c r="F69" s="1" t="s">
        <v>15</v>
      </c>
      <c r="G69" s="1" t="s">
        <v>10</v>
      </c>
      <c r="H69" s="8" t="s">
        <v>84</v>
      </c>
    </row>
    <row r="70" spans="1:8" ht="15.6">
      <c r="A70" s="3">
        <v>2</v>
      </c>
      <c r="B70" s="1" t="s">
        <v>64</v>
      </c>
      <c r="C70" s="1" t="s">
        <v>65</v>
      </c>
      <c r="D70" s="1" t="s">
        <v>10</v>
      </c>
      <c r="E70" s="1" t="s">
        <v>70</v>
      </c>
      <c r="F70" s="1" t="s">
        <v>15</v>
      </c>
      <c r="G70" s="1" t="s">
        <v>10</v>
      </c>
      <c r="H70" s="8" t="s">
        <v>85</v>
      </c>
    </row>
    <row r="71" spans="1:8" ht="15.6">
      <c r="A71" s="3">
        <v>2</v>
      </c>
      <c r="B71" s="1" t="s">
        <v>64</v>
      </c>
      <c r="C71" s="1" t="s">
        <v>65</v>
      </c>
      <c r="D71" s="1" t="s">
        <v>10</v>
      </c>
      <c r="E71" s="1" t="s">
        <v>70</v>
      </c>
      <c r="F71" s="1" t="s">
        <v>15</v>
      </c>
      <c r="G71" s="1" t="s">
        <v>10</v>
      </c>
      <c r="H71" s="8" t="s">
        <v>86</v>
      </c>
    </row>
    <row r="72" spans="1:8" ht="15.6">
      <c r="A72" s="3">
        <v>2</v>
      </c>
      <c r="B72" s="1" t="s">
        <v>64</v>
      </c>
      <c r="C72" s="1" t="s">
        <v>65</v>
      </c>
      <c r="D72" s="1" t="s">
        <v>10</v>
      </c>
      <c r="E72" s="1" t="s">
        <v>87</v>
      </c>
      <c r="F72" s="1" t="s">
        <v>15</v>
      </c>
      <c r="G72" s="1" t="s">
        <v>13</v>
      </c>
      <c r="H72" s="8" t="s">
        <v>87</v>
      </c>
    </row>
    <row r="73" spans="1:8" ht="15.6">
      <c r="A73" s="3">
        <v>3</v>
      </c>
      <c r="B73" s="1" t="s">
        <v>88</v>
      </c>
      <c r="C73" s="1" t="s">
        <v>89</v>
      </c>
      <c r="D73" s="1" t="s">
        <v>10</v>
      </c>
      <c r="E73" s="1" t="s">
        <v>90</v>
      </c>
      <c r="F73" s="1" t="s">
        <v>15</v>
      </c>
      <c r="G73" s="1" t="s">
        <v>10</v>
      </c>
      <c r="H73" s="8" t="s">
        <v>90</v>
      </c>
    </row>
    <row r="74" spans="1:8" ht="15.6">
      <c r="A74" s="3">
        <v>3</v>
      </c>
      <c r="B74" s="1" t="s">
        <v>88</v>
      </c>
      <c r="C74" s="1" t="s">
        <v>89</v>
      </c>
      <c r="D74" s="1" t="s">
        <v>10</v>
      </c>
      <c r="E74" s="1" t="s">
        <v>90</v>
      </c>
      <c r="F74" s="1" t="s">
        <v>15</v>
      </c>
      <c r="G74" s="1" t="s">
        <v>10</v>
      </c>
      <c r="H74" s="8" t="s">
        <v>91</v>
      </c>
    </row>
    <row r="75" spans="1:8" ht="15.6">
      <c r="A75" s="3">
        <v>4</v>
      </c>
      <c r="B75" s="1" t="s">
        <v>92</v>
      </c>
      <c r="C75" s="1" t="s">
        <v>93</v>
      </c>
      <c r="D75" s="1" t="s">
        <v>10</v>
      </c>
      <c r="E75" s="1" t="s">
        <v>92</v>
      </c>
      <c r="F75" s="1" t="s">
        <v>15</v>
      </c>
      <c r="G75" s="1" t="s">
        <v>13</v>
      </c>
      <c r="H75" s="8" t="s">
        <v>92</v>
      </c>
    </row>
    <row r="76" spans="1:8" ht="15.6">
      <c r="A76" s="3">
        <v>4</v>
      </c>
      <c r="B76" s="1" t="s">
        <v>92</v>
      </c>
      <c r="C76" s="1" t="s">
        <v>93</v>
      </c>
      <c r="D76" s="1" t="s">
        <v>10</v>
      </c>
      <c r="E76" s="1" t="s">
        <v>94</v>
      </c>
      <c r="F76" s="1" t="s">
        <v>15</v>
      </c>
      <c r="G76" s="1" t="s">
        <v>13</v>
      </c>
      <c r="H76" s="8" t="s">
        <v>94</v>
      </c>
    </row>
    <row r="77" spans="1:8" ht="15.6">
      <c r="A77" s="3">
        <v>5</v>
      </c>
      <c r="B77" s="1" t="s">
        <v>95</v>
      </c>
      <c r="C77" s="1" t="s">
        <v>96</v>
      </c>
      <c r="D77" s="1" t="s">
        <v>10</v>
      </c>
      <c r="E77" s="1" t="s">
        <v>95</v>
      </c>
      <c r="F77" s="1" t="s">
        <v>15</v>
      </c>
      <c r="G77" s="1" t="s">
        <v>10</v>
      </c>
      <c r="H77" s="8" t="s">
        <v>95</v>
      </c>
    </row>
    <row r="78" spans="1:8" ht="15.6">
      <c r="A78" s="3">
        <v>5</v>
      </c>
      <c r="B78" s="1" t="s">
        <v>95</v>
      </c>
      <c r="C78" s="1" t="s">
        <v>96</v>
      </c>
      <c r="D78" s="1" t="s">
        <v>10</v>
      </c>
      <c r="E78" s="1" t="s">
        <v>95</v>
      </c>
      <c r="F78" s="1" t="s">
        <v>15</v>
      </c>
      <c r="G78" s="1" t="s">
        <v>10</v>
      </c>
      <c r="H78" s="8" t="s">
        <v>97</v>
      </c>
    </row>
    <row r="79" spans="1:8" ht="15.6">
      <c r="A79" s="3">
        <v>5</v>
      </c>
      <c r="B79" s="1" t="s">
        <v>95</v>
      </c>
      <c r="C79" s="1" t="s">
        <v>96</v>
      </c>
      <c r="D79" s="1" t="s">
        <v>10</v>
      </c>
      <c r="E79" s="1" t="s">
        <v>95</v>
      </c>
      <c r="F79" s="1" t="s">
        <v>15</v>
      </c>
      <c r="G79" s="1" t="s">
        <v>10</v>
      </c>
      <c r="H79" s="8" t="s">
        <v>98</v>
      </c>
    </row>
    <row r="80" spans="1:8" ht="15.6">
      <c r="A80" s="3">
        <v>5</v>
      </c>
      <c r="B80" s="1" t="s">
        <v>95</v>
      </c>
      <c r="C80" s="1" t="s">
        <v>96</v>
      </c>
      <c r="D80" s="1" t="s">
        <v>10</v>
      </c>
      <c r="E80" s="1" t="s">
        <v>95</v>
      </c>
      <c r="F80" s="1" t="s">
        <v>15</v>
      </c>
      <c r="G80" s="1" t="s">
        <v>10</v>
      </c>
      <c r="H80" s="8" t="s">
        <v>99</v>
      </c>
    </row>
    <row r="81" spans="1:8" ht="15.6">
      <c r="A81" s="3">
        <v>5</v>
      </c>
      <c r="B81" s="1" t="s">
        <v>95</v>
      </c>
      <c r="C81" s="1" t="s">
        <v>96</v>
      </c>
      <c r="D81" s="1" t="s">
        <v>10</v>
      </c>
      <c r="E81" s="1" t="s">
        <v>100</v>
      </c>
      <c r="F81" s="1" t="s">
        <v>15</v>
      </c>
      <c r="G81" s="1" t="s">
        <v>13</v>
      </c>
      <c r="H81" s="8" t="s">
        <v>100</v>
      </c>
    </row>
    <row r="82" spans="1:8" ht="15.6">
      <c r="A82" s="3">
        <v>6</v>
      </c>
      <c r="B82" s="1" t="s">
        <v>101</v>
      </c>
      <c r="C82" s="1" t="s">
        <v>102</v>
      </c>
      <c r="D82" s="1" t="s">
        <v>13</v>
      </c>
      <c r="E82" s="1" t="s">
        <v>103</v>
      </c>
      <c r="F82" s="1" t="s">
        <v>12</v>
      </c>
      <c r="G82" s="1" t="s">
        <v>10</v>
      </c>
      <c r="H82" s="8" t="s">
        <v>103</v>
      </c>
    </row>
    <row r="83" spans="1:8" ht="15.6">
      <c r="A83" s="3">
        <v>6</v>
      </c>
      <c r="B83" s="1" t="s">
        <v>101</v>
      </c>
      <c r="C83" s="1" t="s">
        <v>102</v>
      </c>
      <c r="D83" s="1" t="s">
        <v>13</v>
      </c>
      <c r="E83" s="1" t="s">
        <v>103</v>
      </c>
      <c r="F83" s="1" t="s">
        <v>12</v>
      </c>
      <c r="G83" s="1" t="s">
        <v>10</v>
      </c>
      <c r="H83" s="8" t="s">
        <v>97</v>
      </c>
    </row>
    <row r="84" spans="1:8" ht="15.6">
      <c r="A84" s="3">
        <v>6</v>
      </c>
      <c r="B84" s="1" t="s">
        <v>101</v>
      </c>
      <c r="C84" s="1" t="s">
        <v>102</v>
      </c>
      <c r="D84" s="1" t="s">
        <v>13</v>
      </c>
      <c r="E84" s="1" t="s">
        <v>104</v>
      </c>
      <c r="F84" s="1" t="s">
        <v>12</v>
      </c>
      <c r="G84" s="1" t="s">
        <v>13</v>
      </c>
      <c r="H84" s="8" t="s">
        <v>104</v>
      </c>
    </row>
    <row r="85" spans="1:8" ht="15.6">
      <c r="A85" s="3">
        <v>7</v>
      </c>
      <c r="B85" s="1" t="s">
        <v>105</v>
      </c>
      <c r="C85" s="1" t="s">
        <v>106</v>
      </c>
      <c r="D85" s="1" t="s">
        <v>13</v>
      </c>
      <c r="E85" s="1" t="s">
        <v>105</v>
      </c>
      <c r="F85" s="1" t="s">
        <v>12</v>
      </c>
      <c r="G85" s="1" t="s">
        <v>10</v>
      </c>
      <c r="H85" s="8" t="s">
        <v>105</v>
      </c>
    </row>
    <row r="86" spans="1:8" ht="15.6">
      <c r="A86" s="3">
        <v>7</v>
      </c>
      <c r="B86" s="1" t="s">
        <v>105</v>
      </c>
      <c r="C86" s="1" t="s">
        <v>106</v>
      </c>
      <c r="D86" s="1" t="s">
        <v>13</v>
      </c>
      <c r="E86" s="1" t="s">
        <v>105</v>
      </c>
      <c r="F86" s="1" t="s">
        <v>12</v>
      </c>
      <c r="G86" s="1" t="s">
        <v>10</v>
      </c>
      <c r="H86" s="8" t="s">
        <v>97</v>
      </c>
    </row>
    <row r="87" spans="1:8" ht="15.6">
      <c r="A87" s="3">
        <v>7</v>
      </c>
      <c r="B87" s="1" t="s">
        <v>105</v>
      </c>
      <c r="C87" s="1" t="s">
        <v>106</v>
      </c>
      <c r="D87" s="1" t="s">
        <v>13</v>
      </c>
      <c r="E87" s="1" t="s">
        <v>105</v>
      </c>
      <c r="F87" s="1" t="s">
        <v>12</v>
      </c>
      <c r="G87" s="1" t="s">
        <v>10</v>
      </c>
      <c r="H87" s="8" t="s">
        <v>37</v>
      </c>
    </row>
    <row r="88" spans="1:8" ht="15.6">
      <c r="A88" s="3">
        <v>8</v>
      </c>
      <c r="B88" s="1" t="s">
        <v>107</v>
      </c>
      <c r="C88" s="1" t="s">
        <v>108</v>
      </c>
      <c r="D88" s="1" t="s">
        <v>13</v>
      </c>
      <c r="E88" s="1" t="s">
        <v>107</v>
      </c>
      <c r="F88" s="1" t="s">
        <v>15</v>
      </c>
      <c r="G88" s="1" t="s">
        <v>13</v>
      </c>
      <c r="H88" s="8" t="s">
        <v>107</v>
      </c>
    </row>
    <row r="89" spans="1:8" ht="15.6">
      <c r="A89" s="3">
        <v>9</v>
      </c>
      <c r="B89" s="1" t="s">
        <v>109</v>
      </c>
      <c r="C89" s="1" t="s">
        <v>110</v>
      </c>
      <c r="D89" s="1" t="s">
        <v>13</v>
      </c>
      <c r="E89" s="1" t="s">
        <v>109</v>
      </c>
      <c r="F89" s="1" t="s">
        <v>15</v>
      </c>
      <c r="G89" s="1" t="s">
        <v>10</v>
      </c>
      <c r="H89" s="8" t="s">
        <v>109</v>
      </c>
    </row>
    <row r="90" spans="1:8" ht="15.6">
      <c r="A90" s="3">
        <v>9</v>
      </c>
      <c r="B90" s="1" t="s">
        <v>109</v>
      </c>
      <c r="C90" s="1" t="s">
        <v>110</v>
      </c>
      <c r="D90" s="1" t="s">
        <v>13</v>
      </c>
      <c r="E90" s="1" t="s">
        <v>109</v>
      </c>
      <c r="F90" s="1" t="s">
        <v>15</v>
      </c>
      <c r="G90" s="1" t="s">
        <v>10</v>
      </c>
      <c r="H90" s="8" t="s">
        <v>111</v>
      </c>
    </row>
    <row r="91" spans="1:8" ht="15.6">
      <c r="A91" s="3">
        <v>9</v>
      </c>
      <c r="B91" s="1" t="s">
        <v>109</v>
      </c>
      <c r="C91" s="1" t="s">
        <v>110</v>
      </c>
      <c r="D91" s="1" t="s">
        <v>13</v>
      </c>
      <c r="E91" s="1" t="s">
        <v>109</v>
      </c>
      <c r="F91" s="1" t="s">
        <v>15</v>
      </c>
      <c r="G91" s="1" t="s">
        <v>10</v>
      </c>
      <c r="H91" s="8" t="s">
        <v>112</v>
      </c>
    </row>
    <row r="92" spans="1:8" ht="15.6">
      <c r="A92" s="3">
        <v>9</v>
      </c>
      <c r="B92" s="1" t="s">
        <v>109</v>
      </c>
      <c r="C92" s="1" t="s">
        <v>110</v>
      </c>
      <c r="D92" s="1" t="s">
        <v>13</v>
      </c>
      <c r="E92" s="1" t="s">
        <v>109</v>
      </c>
      <c r="F92" s="1" t="s">
        <v>15</v>
      </c>
      <c r="G92" s="1" t="s">
        <v>10</v>
      </c>
      <c r="H92" s="8" t="s">
        <v>113</v>
      </c>
    </row>
    <row r="93" spans="1:8" ht="15.6">
      <c r="A93" s="3">
        <v>9</v>
      </c>
      <c r="B93" s="1" t="s">
        <v>109</v>
      </c>
      <c r="C93" s="1" t="s">
        <v>110</v>
      </c>
      <c r="D93" s="1" t="s">
        <v>13</v>
      </c>
      <c r="E93" s="1" t="s">
        <v>114</v>
      </c>
      <c r="F93" s="1" t="s">
        <v>15</v>
      </c>
      <c r="G93" s="1" t="s">
        <v>13</v>
      </c>
      <c r="H93" s="8" t="s">
        <v>114</v>
      </c>
    </row>
    <row r="94" spans="1:8" ht="15.6">
      <c r="A94" s="3">
        <v>10</v>
      </c>
      <c r="B94" s="1" t="s">
        <v>115</v>
      </c>
      <c r="C94" s="1" t="s">
        <v>116</v>
      </c>
      <c r="D94" s="1" t="s">
        <v>13</v>
      </c>
      <c r="E94" s="1" t="s">
        <v>117</v>
      </c>
      <c r="F94" s="1" t="s">
        <v>15</v>
      </c>
      <c r="G94" s="1" t="s">
        <v>13</v>
      </c>
      <c r="H94" s="8" t="s">
        <v>117</v>
      </c>
    </row>
    <row r="95" spans="1:8" ht="15.6">
      <c r="A95" s="4">
        <v>10</v>
      </c>
      <c r="B95" s="5" t="s">
        <v>115</v>
      </c>
      <c r="C95" s="5" t="s">
        <v>116</v>
      </c>
      <c r="D95" s="5" t="s">
        <v>13</v>
      </c>
      <c r="E95" s="5" t="s">
        <v>91</v>
      </c>
      <c r="F95" s="5" t="s">
        <v>15</v>
      </c>
      <c r="G95" s="5" t="s">
        <v>13</v>
      </c>
      <c r="H95" s="9" t="s">
        <v>91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61AFA-6B58-4228-95EE-7AFFA83596CE}">
  <sheetPr>
    <pageSetUpPr fitToPage="1"/>
  </sheetPr>
  <dimension ref="A1:K96"/>
  <sheetViews>
    <sheetView zoomScale="175" zoomScaleNormal="175" workbookViewId="0">
      <selection activeCell="I2" sqref="I2"/>
    </sheetView>
  </sheetViews>
  <sheetFormatPr defaultColWidth="8.7109375" defaultRowHeight="14.45"/>
  <cols>
    <col min="1" max="1" width="4.140625" style="20" bestFit="1" customWidth="1"/>
    <col min="2" max="2" width="28.140625" style="20" bestFit="1" customWidth="1"/>
    <col min="3" max="3" width="16.85546875" style="20" bestFit="1" customWidth="1"/>
    <col min="4" max="4" width="46.85546875" style="20" bestFit="1" customWidth="1"/>
    <col min="5" max="5" width="11.42578125" style="20" hidden="1" customWidth="1"/>
    <col min="6" max="6" width="17.85546875" style="20" bestFit="1" customWidth="1"/>
    <col min="7" max="7" width="20.5703125" style="20" bestFit="1" customWidth="1"/>
    <col min="8" max="8" width="12.7109375" style="20" bestFit="1" customWidth="1"/>
    <col min="9" max="9" width="24.42578125" style="20" bestFit="1" customWidth="1"/>
    <col min="10" max="10" width="17.42578125" style="20" bestFit="1" customWidth="1"/>
    <col min="11" max="11" width="31.5703125" style="20" bestFit="1" customWidth="1"/>
    <col min="12" max="16384" width="8.7109375" style="20"/>
  </cols>
  <sheetData>
    <row r="1" spans="1:11" ht="15.6">
      <c r="A1" s="21" t="s">
        <v>0</v>
      </c>
      <c r="B1" s="22" t="s">
        <v>7</v>
      </c>
      <c r="C1" s="22" t="s">
        <v>1</v>
      </c>
      <c r="D1" s="22" t="s">
        <v>2</v>
      </c>
      <c r="E1" s="22" t="s">
        <v>3</v>
      </c>
      <c r="F1" s="22" t="s">
        <v>4</v>
      </c>
      <c r="G1" s="22" t="s">
        <v>5</v>
      </c>
      <c r="H1" s="22" t="s">
        <v>6</v>
      </c>
      <c r="I1" s="23" t="s">
        <v>118</v>
      </c>
      <c r="J1" s="24" t="s">
        <v>119</v>
      </c>
      <c r="K1" s="24" t="s">
        <v>120</v>
      </c>
    </row>
    <row r="2" spans="1:11" ht="15.6">
      <c r="A2" s="20">
        <v>1</v>
      </c>
      <c r="B2" s="25" t="s">
        <v>21</v>
      </c>
      <c r="C2" s="25" t="s">
        <v>8</v>
      </c>
      <c r="D2" s="25" t="s">
        <v>121</v>
      </c>
      <c r="E2" s="25" t="s">
        <v>10</v>
      </c>
      <c r="F2" s="25" t="s">
        <v>21</v>
      </c>
      <c r="G2" s="26" t="s">
        <v>12</v>
      </c>
      <c r="H2" s="26" t="s">
        <v>13</v>
      </c>
      <c r="I2" s="27" t="str">
        <f t="shared" ref="I2:I33" si="0">IF(B2=F2,"Provider","Reseller")</f>
        <v>Provider</v>
      </c>
      <c r="J2" s="28">
        <v>43997</v>
      </c>
    </row>
    <row r="3" spans="1:11" ht="15.6">
      <c r="A3" s="20">
        <v>1</v>
      </c>
      <c r="B3" s="25" t="s">
        <v>14</v>
      </c>
      <c r="C3" s="25" t="s">
        <v>8</v>
      </c>
      <c r="D3" s="25" t="s">
        <v>122</v>
      </c>
      <c r="E3" s="25" t="s">
        <v>10</v>
      </c>
      <c r="F3" s="25" t="s">
        <v>14</v>
      </c>
      <c r="G3" s="26" t="s">
        <v>15</v>
      </c>
      <c r="H3" s="26" t="s">
        <v>13</v>
      </c>
      <c r="I3" s="27" t="str">
        <f t="shared" si="0"/>
        <v>Provider</v>
      </c>
      <c r="J3" s="28">
        <v>43997</v>
      </c>
    </row>
    <row r="4" spans="1:11" ht="15.6">
      <c r="A4" s="20">
        <v>1</v>
      </c>
      <c r="B4" s="25" t="s">
        <v>16</v>
      </c>
      <c r="C4" s="25" t="s">
        <v>8</v>
      </c>
      <c r="D4" s="25" t="s">
        <v>122</v>
      </c>
      <c r="E4" s="25" t="s">
        <v>10</v>
      </c>
      <c r="F4" s="25" t="s">
        <v>16</v>
      </c>
      <c r="G4" s="26" t="s">
        <v>15</v>
      </c>
      <c r="H4" s="26" t="s">
        <v>13</v>
      </c>
      <c r="I4" s="27" t="str">
        <f t="shared" si="0"/>
        <v>Provider</v>
      </c>
      <c r="J4" s="28">
        <v>43997</v>
      </c>
    </row>
    <row r="5" spans="1:11" ht="15.6">
      <c r="A5" s="20">
        <v>1</v>
      </c>
      <c r="B5" s="25" t="s">
        <v>11</v>
      </c>
      <c r="C5" s="25" t="s">
        <v>8</v>
      </c>
      <c r="D5" s="25" t="s">
        <v>122</v>
      </c>
      <c r="E5" s="25" t="s">
        <v>10</v>
      </c>
      <c r="F5" s="25" t="s">
        <v>11</v>
      </c>
      <c r="G5" s="26" t="s">
        <v>12</v>
      </c>
      <c r="H5" s="26" t="s">
        <v>13</v>
      </c>
      <c r="I5" s="27" t="str">
        <f t="shared" si="0"/>
        <v>Provider</v>
      </c>
      <c r="J5" s="28">
        <v>43997</v>
      </c>
    </row>
    <row r="6" spans="1:11" ht="15.6">
      <c r="A6" s="20">
        <v>1</v>
      </c>
      <c r="B6" s="25" t="s">
        <v>18</v>
      </c>
      <c r="C6" s="25" t="s">
        <v>8</v>
      </c>
      <c r="D6" s="25" t="s">
        <v>122</v>
      </c>
      <c r="E6" s="25" t="s">
        <v>10</v>
      </c>
      <c r="F6" s="25" t="s">
        <v>17</v>
      </c>
      <c r="G6" s="26" t="s">
        <v>15</v>
      </c>
      <c r="H6" s="26" t="s">
        <v>10</v>
      </c>
      <c r="I6" s="27" t="str">
        <f t="shared" si="0"/>
        <v>Reseller</v>
      </c>
      <c r="J6" s="28">
        <v>43997</v>
      </c>
    </row>
    <row r="7" spans="1:11" ht="15.6">
      <c r="A7" s="20">
        <v>1</v>
      </c>
      <c r="B7" s="25" t="s">
        <v>19</v>
      </c>
      <c r="C7" s="25" t="s">
        <v>8</v>
      </c>
      <c r="D7" s="25" t="s">
        <v>122</v>
      </c>
      <c r="E7" s="25" t="s">
        <v>10</v>
      </c>
      <c r="F7" s="25" t="s">
        <v>17</v>
      </c>
      <c r="G7" s="26" t="s">
        <v>15</v>
      </c>
      <c r="H7" s="26" t="s">
        <v>10</v>
      </c>
      <c r="I7" s="27" t="str">
        <f t="shared" si="0"/>
        <v>Reseller</v>
      </c>
      <c r="J7" s="28">
        <v>43997</v>
      </c>
    </row>
    <row r="8" spans="1:11" ht="15.6">
      <c r="A8" s="20">
        <v>1</v>
      </c>
      <c r="B8" s="25" t="s">
        <v>17</v>
      </c>
      <c r="C8" s="25" t="s">
        <v>8</v>
      </c>
      <c r="D8" s="25" t="s">
        <v>122</v>
      </c>
      <c r="E8" s="25" t="s">
        <v>10</v>
      </c>
      <c r="F8" s="25" t="s">
        <v>17</v>
      </c>
      <c r="G8" s="26" t="s">
        <v>15</v>
      </c>
      <c r="H8" s="26" t="s">
        <v>10</v>
      </c>
      <c r="I8" s="27" t="str">
        <f t="shared" si="0"/>
        <v>Provider</v>
      </c>
      <c r="J8" s="28">
        <v>43997</v>
      </c>
    </row>
    <row r="9" spans="1:11" ht="15.6">
      <c r="A9" s="20">
        <v>1</v>
      </c>
      <c r="B9" s="25" t="s">
        <v>27</v>
      </c>
      <c r="C9" s="25" t="s">
        <v>8</v>
      </c>
      <c r="D9" s="25" t="s">
        <v>123</v>
      </c>
      <c r="E9" s="25" t="s">
        <v>10</v>
      </c>
      <c r="F9" s="25" t="s">
        <v>26</v>
      </c>
      <c r="G9" s="26" t="s">
        <v>15</v>
      </c>
      <c r="H9" s="26" t="s">
        <v>10</v>
      </c>
      <c r="I9" s="27" t="str">
        <f t="shared" si="0"/>
        <v>Reseller</v>
      </c>
      <c r="J9" s="28">
        <v>43997</v>
      </c>
    </row>
    <row r="10" spans="1:11" ht="15.6">
      <c r="A10" s="20">
        <v>1</v>
      </c>
      <c r="B10" s="25" t="s">
        <v>28</v>
      </c>
      <c r="C10" s="25" t="s">
        <v>8</v>
      </c>
      <c r="D10" s="25" t="s">
        <v>123</v>
      </c>
      <c r="E10" s="25" t="s">
        <v>10</v>
      </c>
      <c r="F10" s="25" t="s">
        <v>26</v>
      </c>
      <c r="G10" s="26" t="s">
        <v>15</v>
      </c>
      <c r="H10" s="26" t="s">
        <v>10</v>
      </c>
      <c r="I10" s="27" t="str">
        <f t="shared" si="0"/>
        <v>Reseller</v>
      </c>
      <c r="J10" s="28">
        <v>43997</v>
      </c>
    </row>
    <row r="11" spans="1:11" ht="15.6">
      <c r="A11" s="20">
        <v>1</v>
      </c>
      <c r="B11" s="25" t="s">
        <v>29</v>
      </c>
      <c r="C11" s="25" t="s">
        <v>8</v>
      </c>
      <c r="D11" s="25" t="s">
        <v>123</v>
      </c>
      <c r="E11" s="25" t="s">
        <v>10</v>
      </c>
      <c r="F11" s="25" t="s">
        <v>26</v>
      </c>
      <c r="G11" s="26" t="s">
        <v>15</v>
      </c>
      <c r="H11" s="26" t="s">
        <v>10</v>
      </c>
      <c r="I11" s="27" t="str">
        <f t="shared" si="0"/>
        <v>Reseller</v>
      </c>
      <c r="J11" s="28">
        <v>43997</v>
      </c>
    </row>
    <row r="12" spans="1:11" ht="15.6">
      <c r="A12" s="20">
        <v>1</v>
      </c>
      <c r="B12" s="25" t="s">
        <v>30</v>
      </c>
      <c r="C12" s="25" t="s">
        <v>8</v>
      </c>
      <c r="D12" s="25" t="s">
        <v>123</v>
      </c>
      <c r="E12" s="25" t="s">
        <v>10</v>
      </c>
      <c r="F12" s="25" t="s">
        <v>26</v>
      </c>
      <c r="G12" s="26" t="s">
        <v>15</v>
      </c>
      <c r="H12" s="26" t="s">
        <v>10</v>
      </c>
      <c r="I12" s="27" t="str">
        <f t="shared" si="0"/>
        <v>Reseller</v>
      </c>
      <c r="J12" s="28">
        <v>43997</v>
      </c>
    </row>
    <row r="13" spans="1:11" ht="15.6">
      <c r="A13" s="20">
        <v>1</v>
      </c>
      <c r="B13" s="25" t="s">
        <v>31</v>
      </c>
      <c r="C13" s="25" t="s">
        <v>8</v>
      </c>
      <c r="D13" s="25" t="s">
        <v>123</v>
      </c>
      <c r="E13" s="25" t="s">
        <v>10</v>
      </c>
      <c r="F13" s="25" t="s">
        <v>26</v>
      </c>
      <c r="G13" s="26" t="s">
        <v>15</v>
      </c>
      <c r="H13" s="26" t="s">
        <v>10</v>
      </c>
      <c r="I13" s="27" t="str">
        <f t="shared" si="0"/>
        <v>Reseller</v>
      </c>
      <c r="J13" s="28">
        <v>43997</v>
      </c>
    </row>
    <row r="14" spans="1:11" ht="15.6">
      <c r="A14" s="20">
        <v>1</v>
      </c>
      <c r="B14" s="25" t="s">
        <v>33</v>
      </c>
      <c r="C14" s="25" t="s">
        <v>8</v>
      </c>
      <c r="D14" s="25" t="s">
        <v>123</v>
      </c>
      <c r="E14" s="25" t="s">
        <v>10</v>
      </c>
      <c r="F14" s="25" t="s">
        <v>26</v>
      </c>
      <c r="G14" s="26" t="s">
        <v>15</v>
      </c>
      <c r="H14" s="26" t="s">
        <v>10</v>
      </c>
      <c r="I14" s="27" t="str">
        <f t="shared" si="0"/>
        <v>Reseller</v>
      </c>
      <c r="J14" s="28">
        <v>43997</v>
      </c>
    </row>
    <row r="15" spans="1:11" ht="15.6">
      <c r="A15" s="20">
        <v>1</v>
      </c>
      <c r="B15" s="25" t="s">
        <v>35</v>
      </c>
      <c r="C15" s="25" t="s">
        <v>8</v>
      </c>
      <c r="D15" s="25" t="s">
        <v>123</v>
      </c>
      <c r="E15" s="25" t="s">
        <v>10</v>
      </c>
      <c r="F15" s="25" t="s">
        <v>26</v>
      </c>
      <c r="G15" s="26" t="s">
        <v>15</v>
      </c>
      <c r="H15" s="26" t="s">
        <v>10</v>
      </c>
      <c r="I15" s="27" t="str">
        <f t="shared" si="0"/>
        <v>Reseller</v>
      </c>
      <c r="J15" s="28">
        <v>43997</v>
      </c>
    </row>
    <row r="16" spans="1:11" ht="15.6">
      <c r="A16" s="20">
        <v>1</v>
      </c>
      <c r="B16" s="25" t="s">
        <v>36</v>
      </c>
      <c r="C16" s="25" t="s">
        <v>8</v>
      </c>
      <c r="D16" s="25" t="s">
        <v>123</v>
      </c>
      <c r="E16" s="25" t="s">
        <v>10</v>
      </c>
      <c r="F16" s="25" t="s">
        <v>26</v>
      </c>
      <c r="G16" s="26" t="s">
        <v>15</v>
      </c>
      <c r="H16" s="26" t="s">
        <v>10</v>
      </c>
      <c r="I16" s="27" t="str">
        <f t="shared" si="0"/>
        <v>Reseller</v>
      </c>
      <c r="J16" s="28">
        <v>43997</v>
      </c>
    </row>
    <row r="17" spans="1:10" ht="15.6">
      <c r="A17" s="20">
        <v>1</v>
      </c>
      <c r="B17" s="25" t="s">
        <v>38</v>
      </c>
      <c r="C17" s="25" t="s">
        <v>8</v>
      </c>
      <c r="D17" s="25" t="s">
        <v>123</v>
      </c>
      <c r="E17" s="25" t="s">
        <v>10</v>
      </c>
      <c r="F17" s="25" t="s">
        <v>26</v>
      </c>
      <c r="G17" s="26" t="s">
        <v>15</v>
      </c>
      <c r="H17" s="26" t="s">
        <v>10</v>
      </c>
      <c r="I17" s="27" t="str">
        <f t="shared" si="0"/>
        <v>Reseller</v>
      </c>
      <c r="J17" s="28">
        <v>43997</v>
      </c>
    </row>
    <row r="18" spans="1:10" ht="15.6">
      <c r="A18" s="20">
        <v>1</v>
      </c>
      <c r="B18" s="25" t="s">
        <v>39</v>
      </c>
      <c r="C18" s="25" t="s">
        <v>8</v>
      </c>
      <c r="D18" s="25" t="s">
        <v>123</v>
      </c>
      <c r="E18" s="25" t="s">
        <v>10</v>
      </c>
      <c r="F18" s="25" t="s">
        <v>26</v>
      </c>
      <c r="G18" s="26" t="s">
        <v>15</v>
      </c>
      <c r="H18" s="26" t="s">
        <v>10</v>
      </c>
      <c r="I18" s="27" t="str">
        <f t="shared" si="0"/>
        <v>Reseller</v>
      </c>
      <c r="J18" s="28">
        <v>43997</v>
      </c>
    </row>
    <row r="19" spans="1:10" ht="15.6">
      <c r="A19" s="20">
        <v>1</v>
      </c>
      <c r="B19" s="25" t="s">
        <v>40</v>
      </c>
      <c r="C19" s="25" t="s">
        <v>8</v>
      </c>
      <c r="D19" s="25" t="s">
        <v>123</v>
      </c>
      <c r="E19" s="25" t="s">
        <v>10</v>
      </c>
      <c r="F19" s="25" t="s">
        <v>26</v>
      </c>
      <c r="G19" s="26" t="s">
        <v>15</v>
      </c>
      <c r="H19" s="26" t="s">
        <v>10</v>
      </c>
      <c r="I19" s="27" t="str">
        <f t="shared" si="0"/>
        <v>Reseller</v>
      </c>
      <c r="J19" s="28">
        <v>43997</v>
      </c>
    </row>
    <row r="20" spans="1:10" ht="15.6">
      <c r="A20" s="20">
        <v>1</v>
      </c>
      <c r="B20" s="25" t="s">
        <v>42</v>
      </c>
      <c r="C20" s="25" t="s">
        <v>8</v>
      </c>
      <c r="D20" s="25" t="s">
        <v>123</v>
      </c>
      <c r="E20" s="25" t="s">
        <v>10</v>
      </c>
      <c r="F20" s="25" t="s">
        <v>26</v>
      </c>
      <c r="G20" s="26" t="s">
        <v>15</v>
      </c>
      <c r="H20" s="26" t="s">
        <v>10</v>
      </c>
      <c r="I20" s="27" t="str">
        <f t="shared" si="0"/>
        <v>Reseller</v>
      </c>
      <c r="J20" s="28">
        <v>43997</v>
      </c>
    </row>
    <row r="21" spans="1:10" ht="15.6">
      <c r="A21" s="20">
        <v>1</v>
      </c>
      <c r="B21" s="25" t="s">
        <v>43</v>
      </c>
      <c r="C21" s="25" t="s">
        <v>8</v>
      </c>
      <c r="D21" s="25" t="s">
        <v>123</v>
      </c>
      <c r="E21" s="25" t="s">
        <v>10</v>
      </c>
      <c r="F21" s="25" t="s">
        <v>26</v>
      </c>
      <c r="G21" s="26" t="s">
        <v>15</v>
      </c>
      <c r="H21" s="26" t="s">
        <v>10</v>
      </c>
      <c r="I21" s="27" t="str">
        <f t="shared" si="0"/>
        <v>Reseller</v>
      </c>
      <c r="J21" s="28">
        <v>43997</v>
      </c>
    </row>
    <row r="22" spans="1:10" ht="15.6">
      <c r="A22" s="20">
        <v>1</v>
      </c>
      <c r="B22" s="25" t="s">
        <v>44</v>
      </c>
      <c r="C22" s="25" t="s">
        <v>8</v>
      </c>
      <c r="D22" s="25" t="s">
        <v>123</v>
      </c>
      <c r="E22" s="25" t="s">
        <v>10</v>
      </c>
      <c r="F22" s="25" t="s">
        <v>26</v>
      </c>
      <c r="G22" s="26" t="s">
        <v>15</v>
      </c>
      <c r="H22" s="26" t="s">
        <v>10</v>
      </c>
      <c r="I22" s="27" t="str">
        <f t="shared" si="0"/>
        <v>Reseller</v>
      </c>
      <c r="J22" s="28">
        <v>43997</v>
      </c>
    </row>
    <row r="23" spans="1:10" ht="15.6">
      <c r="A23" s="20">
        <v>1</v>
      </c>
      <c r="B23" s="25" t="s">
        <v>45</v>
      </c>
      <c r="C23" s="25" t="s">
        <v>8</v>
      </c>
      <c r="D23" s="25" t="s">
        <v>123</v>
      </c>
      <c r="E23" s="25" t="s">
        <v>10</v>
      </c>
      <c r="F23" s="25" t="s">
        <v>26</v>
      </c>
      <c r="G23" s="26" t="s">
        <v>15</v>
      </c>
      <c r="H23" s="26" t="s">
        <v>10</v>
      </c>
      <c r="I23" s="27" t="str">
        <f t="shared" si="0"/>
        <v>Reseller</v>
      </c>
      <c r="J23" s="28">
        <v>43997</v>
      </c>
    </row>
    <row r="24" spans="1:10" ht="15.6">
      <c r="A24" s="20">
        <v>1</v>
      </c>
      <c r="B24" s="25" t="s">
        <v>46</v>
      </c>
      <c r="C24" s="25" t="s">
        <v>8</v>
      </c>
      <c r="D24" s="25" t="s">
        <v>123</v>
      </c>
      <c r="E24" s="25" t="s">
        <v>10</v>
      </c>
      <c r="F24" s="25" t="s">
        <v>26</v>
      </c>
      <c r="G24" s="26" t="s">
        <v>15</v>
      </c>
      <c r="H24" s="26" t="s">
        <v>10</v>
      </c>
      <c r="I24" s="27" t="str">
        <f t="shared" si="0"/>
        <v>Reseller</v>
      </c>
      <c r="J24" s="28">
        <v>43997</v>
      </c>
    </row>
    <row r="25" spans="1:10" ht="15.6">
      <c r="A25" s="20">
        <v>1</v>
      </c>
      <c r="B25" s="25" t="s">
        <v>47</v>
      </c>
      <c r="C25" s="25" t="s">
        <v>8</v>
      </c>
      <c r="D25" s="25" t="s">
        <v>123</v>
      </c>
      <c r="E25" s="25" t="s">
        <v>10</v>
      </c>
      <c r="F25" s="25" t="s">
        <v>26</v>
      </c>
      <c r="G25" s="26" t="s">
        <v>15</v>
      </c>
      <c r="H25" s="26" t="s">
        <v>10</v>
      </c>
      <c r="I25" s="27" t="str">
        <f t="shared" si="0"/>
        <v>Reseller</v>
      </c>
      <c r="J25" s="28">
        <v>43997</v>
      </c>
    </row>
    <row r="26" spans="1:10" ht="15.6">
      <c r="A26" s="20">
        <v>1</v>
      </c>
      <c r="B26" s="25" t="s">
        <v>48</v>
      </c>
      <c r="C26" s="25" t="s">
        <v>8</v>
      </c>
      <c r="D26" s="25" t="s">
        <v>123</v>
      </c>
      <c r="E26" s="25" t="s">
        <v>10</v>
      </c>
      <c r="F26" s="25" t="s">
        <v>26</v>
      </c>
      <c r="G26" s="26" t="s">
        <v>15</v>
      </c>
      <c r="H26" s="26" t="s">
        <v>10</v>
      </c>
      <c r="I26" s="27" t="str">
        <f t="shared" si="0"/>
        <v>Reseller</v>
      </c>
      <c r="J26" s="28">
        <v>43997</v>
      </c>
    </row>
    <row r="27" spans="1:10" ht="15.6">
      <c r="A27" s="20">
        <v>1</v>
      </c>
      <c r="B27" s="25" t="s">
        <v>49</v>
      </c>
      <c r="C27" s="25" t="s">
        <v>8</v>
      </c>
      <c r="D27" s="25" t="s">
        <v>123</v>
      </c>
      <c r="E27" s="25" t="s">
        <v>10</v>
      </c>
      <c r="F27" s="25" t="s">
        <v>26</v>
      </c>
      <c r="G27" s="26" t="s">
        <v>15</v>
      </c>
      <c r="H27" s="26" t="s">
        <v>10</v>
      </c>
      <c r="I27" s="27" t="str">
        <f t="shared" si="0"/>
        <v>Reseller</v>
      </c>
      <c r="J27" s="28">
        <v>43997</v>
      </c>
    </row>
    <row r="28" spans="1:10" ht="15.6">
      <c r="A28" s="20">
        <v>1</v>
      </c>
      <c r="B28" s="25" t="s">
        <v>50</v>
      </c>
      <c r="C28" s="25" t="s">
        <v>8</v>
      </c>
      <c r="D28" s="25" t="s">
        <v>123</v>
      </c>
      <c r="E28" s="25" t="s">
        <v>10</v>
      </c>
      <c r="F28" s="25" t="s">
        <v>26</v>
      </c>
      <c r="G28" s="26" t="s">
        <v>15</v>
      </c>
      <c r="H28" s="26" t="s">
        <v>10</v>
      </c>
      <c r="I28" s="27" t="str">
        <f t="shared" si="0"/>
        <v>Reseller</v>
      </c>
      <c r="J28" s="28">
        <v>43997</v>
      </c>
    </row>
    <row r="29" spans="1:10" ht="15.6">
      <c r="A29" s="20">
        <v>1</v>
      </c>
      <c r="B29" s="25" t="s">
        <v>53</v>
      </c>
      <c r="C29" s="25" t="s">
        <v>8</v>
      </c>
      <c r="D29" s="25" t="s">
        <v>123</v>
      </c>
      <c r="E29" s="25" t="s">
        <v>10</v>
      </c>
      <c r="F29" s="25" t="s">
        <v>26</v>
      </c>
      <c r="G29" s="26" t="s">
        <v>15</v>
      </c>
      <c r="H29" s="26" t="s">
        <v>10</v>
      </c>
      <c r="I29" s="27" t="str">
        <f t="shared" si="0"/>
        <v>Reseller</v>
      </c>
      <c r="J29" s="28">
        <v>43997</v>
      </c>
    </row>
    <row r="30" spans="1:10" ht="15.6">
      <c r="A30" s="20">
        <v>1</v>
      </c>
      <c r="B30" s="25" t="s">
        <v>61</v>
      </c>
      <c r="C30" s="25" t="s">
        <v>8</v>
      </c>
      <c r="D30" s="25" t="s">
        <v>123</v>
      </c>
      <c r="E30" s="25" t="s">
        <v>10</v>
      </c>
      <c r="F30" s="25" t="s">
        <v>26</v>
      </c>
      <c r="G30" s="26" t="s">
        <v>15</v>
      </c>
      <c r="H30" s="26" t="s">
        <v>10</v>
      </c>
      <c r="I30" s="27" t="str">
        <f t="shared" si="0"/>
        <v>Reseller</v>
      </c>
      <c r="J30" s="28">
        <v>43997</v>
      </c>
    </row>
    <row r="31" spans="1:10" ht="15.6">
      <c r="A31" s="20">
        <v>1</v>
      </c>
      <c r="B31" s="25" t="s">
        <v>124</v>
      </c>
      <c r="C31" s="25" t="s">
        <v>8</v>
      </c>
      <c r="D31" s="25" t="s">
        <v>123</v>
      </c>
      <c r="E31" s="25" t="s">
        <v>10</v>
      </c>
      <c r="F31" s="25" t="s">
        <v>26</v>
      </c>
      <c r="G31" s="26" t="s">
        <v>15</v>
      </c>
      <c r="H31" s="26" t="s">
        <v>10</v>
      </c>
      <c r="I31" s="27" t="str">
        <f t="shared" si="0"/>
        <v>Reseller</v>
      </c>
      <c r="J31" s="28">
        <v>43997</v>
      </c>
    </row>
    <row r="32" spans="1:10" ht="15.6">
      <c r="A32" s="20">
        <v>1</v>
      </c>
      <c r="B32" s="25" t="s">
        <v>125</v>
      </c>
      <c r="C32" s="25" t="s">
        <v>8</v>
      </c>
      <c r="D32" s="25" t="s">
        <v>123</v>
      </c>
      <c r="E32" s="25" t="s">
        <v>10</v>
      </c>
      <c r="F32" s="25" t="s">
        <v>26</v>
      </c>
      <c r="G32" s="26" t="s">
        <v>15</v>
      </c>
      <c r="H32" s="26" t="s">
        <v>10</v>
      </c>
      <c r="I32" s="27" t="str">
        <f t="shared" si="0"/>
        <v>Reseller</v>
      </c>
      <c r="J32" s="28">
        <v>43997</v>
      </c>
    </row>
    <row r="33" spans="1:10" ht="15.6">
      <c r="A33" s="20">
        <v>1</v>
      </c>
      <c r="B33" s="25" t="s">
        <v>57</v>
      </c>
      <c r="C33" s="25" t="s">
        <v>8</v>
      </c>
      <c r="D33" s="25" t="s">
        <v>123</v>
      </c>
      <c r="E33" s="25" t="s">
        <v>10</v>
      </c>
      <c r="F33" s="25" t="s">
        <v>26</v>
      </c>
      <c r="G33" s="26" t="s">
        <v>15</v>
      </c>
      <c r="H33" s="26" t="s">
        <v>10</v>
      </c>
      <c r="I33" s="27" t="str">
        <f t="shared" si="0"/>
        <v>Reseller</v>
      </c>
      <c r="J33" s="28">
        <v>43997</v>
      </c>
    </row>
    <row r="34" spans="1:10" ht="15.6">
      <c r="A34" s="20">
        <v>1</v>
      </c>
      <c r="B34" s="25" t="s">
        <v>58</v>
      </c>
      <c r="C34" s="25" t="s">
        <v>8</v>
      </c>
      <c r="D34" s="25" t="s">
        <v>123</v>
      </c>
      <c r="E34" s="25" t="s">
        <v>10</v>
      </c>
      <c r="F34" s="25" t="s">
        <v>26</v>
      </c>
      <c r="G34" s="26" t="s">
        <v>15</v>
      </c>
      <c r="H34" s="26" t="s">
        <v>10</v>
      </c>
      <c r="I34" s="27" t="str">
        <f t="shared" ref="I34:I66" si="1">IF(B34=F34,"Provider","Reseller")</f>
        <v>Reseller</v>
      </c>
      <c r="J34" s="28">
        <v>43997</v>
      </c>
    </row>
    <row r="35" spans="1:10" ht="15.6">
      <c r="A35" s="20">
        <v>1</v>
      </c>
      <c r="B35" s="25" t="s">
        <v>54</v>
      </c>
      <c r="C35" s="25" t="s">
        <v>8</v>
      </c>
      <c r="D35" s="25" t="s">
        <v>123</v>
      </c>
      <c r="E35" s="25" t="s">
        <v>10</v>
      </c>
      <c r="F35" s="25" t="s">
        <v>26</v>
      </c>
      <c r="G35" s="26" t="s">
        <v>15</v>
      </c>
      <c r="H35" s="26" t="s">
        <v>10</v>
      </c>
      <c r="I35" s="27" t="str">
        <f t="shared" si="1"/>
        <v>Reseller</v>
      </c>
      <c r="J35" s="28">
        <v>43997</v>
      </c>
    </row>
    <row r="36" spans="1:10" ht="15.6">
      <c r="A36" s="20">
        <v>1</v>
      </c>
      <c r="B36" s="25" t="s">
        <v>60</v>
      </c>
      <c r="C36" s="25" t="s">
        <v>8</v>
      </c>
      <c r="D36" s="25" t="s">
        <v>123</v>
      </c>
      <c r="E36" s="25" t="s">
        <v>10</v>
      </c>
      <c r="F36" s="25" t="s">
        <v>26</v>
      </c>
      <c r="G36" s="26" t="s">
        <v>15</v>
      </c>
      <c r="H36" s="26" t="s">
        <v>10</v>
      </c>
      <c r="I36" s="27" t="str">
        <f t="shared" si="1"/>
        <v>Reseller</v>
      </c>
      <c r="J36" s="28">
        <v>43997</v>
      </c>
    </row>
    <row r="37" spans="1:10" ht="15.6">
      <c r="A37" s="20">
        <v>1</v>
      </c>
      <c r="B37" s="25" t="s">
        <v>62</v>
      </c>
      <c r="C37" s="25" t="s">
        <v>8</v>
      </c>
      <c r="D37" s="25" t="s">
        <v>123</v>
      </c>
      <c r="E37" s="25" t="s">
        <v>10</v>
      </c>
      <c r="F37" s="25" t="s">
        <v>26</v>
      </c>
      <c r="G37" s="26" t="s">
        <v>15</v>
      </c>
      <c r="H37" s="26" t="s">
        <v>10</v>
      </c>
      <c r="I37" s="27" t="str">
        <f t="shared" si="1"/>
        <v>Reseller</v>
      </c>
      <c r="J37" s="28">
        <v>43997</v>
      </c>
    </row>
    <row r="38" spans="1:10" ht="15.6">
      <c r="A38" s="20">
        <v>1</v>
      </c>
      <c r="B38" s="25" t="s">
        <v>23</v>
      </c>
      <c r="C38" s="25" t="s">
        <v>8</v>
      </c>
      <c r="D38" s="25" t="s">
        <v>126</v>
      </c>
      <c r="E38" s="25" t="s">
        <v>10</v>
      </c>
      <c r="F38" s="25" t="s">
        <v>23</v>
      </c>
      <c r="G38" s="26" t="s">
        <v>15</v>
      </c>
      <c r="H38" s="26" t="s">
        <v>13</v>
      </c>
      <c r="I38" s="27" t="str">
        <f t="shared" si="1"/>
        <v>Provider</v>
      </c>
      <c r="J38" s="28">
        <v>43997</v>
      </c>
    </row>
    <row r="39" spans="1:10" ht="15.6">
      <c r="A39" s="20">
        <v>1</v>
      </c>
      <c r="B39" s="25" t="s">
        <v>24</v>
      </c>
      <c r="C39" s="25" t="s">
        <v>8</v>
      </c>
      <c r="D39" s="25" t="s">
        <v>126</v>
      </c>
      <c r="E39" s="25" t="s">
        <v>10</v>
      </c>
      <c r="F39" s="25" t="s">
        <v>24</v>
      </c>
      <c r="G39" s="26" t="s">
        <v>15</v>
      </c>
      <c r="H39" s="26" t="s">
        <v>13</v>
      </c>
      <c r="I39" s="27" t="str">
        <f t="shared" si="1"/>
        <v>Provider</v>
      </c>
      <c r="J39" s="28">
        <v>43997</v>
      </c>
    </row>
    <row r="40" spans="1:10" ht="15.6">
      <c r="A40" s="20">
        <v>1</v>
      </c>
      <c r="B40" s="25" t="s">
        <v>25</v>
      </c>
      <c r="C40" s="25" t="s">
        <v>8</v>
      </c>
      <c r="D40" s="25" t="s">
        <v>126</v>
      </c>
      <c r="E40" s="25" t="s">
        <v>10</v>
      </c>
      <c r="F40" s="25" t="s">
        <v>25</v>
      </c>
      <c r="G40" s="26" t="s">
        <v>15</v>
      </c>
      <c r="H40" s="26" t="s">
        <v>13</v>
      </c>
      <c r="I40" s="27" t="str">
        <f t="shared" si="1"/>
        <v>Provider</v>
      </c>
      <c r="J40" s="28">
        <v>43997</v>
      </c>
    </row>
    <row r="41" spans="1:10" ht="15.6">
      <c r="A41" s="20">
        <v>1</v>
      </c>
      <c r="B41" s="25" t="s">
        <v>32</v>
      </c>
      <c r="C41" s="25" t="s">
        <v>8</v>
      </c>
      <c r="D41" s="25" t="s">
        <v>126</v>
      </c>
      <c r="E41" s="25" t="s">
        <v>10</v>
      </c>
      <c r="F41" s="25" t="s">
        <v>26</v>
      </c>
      <c r="G41" s="26" t="s">
        <v>15</v>
      </c>
      <c r="H41" s="26" t="s">
        <v>10</v>
      </c>
      <c r="I41" s="27" t="str">
        <f t="shared" si="1"/>
        <v>Reseller</v>
      </c>
      <c r="J41" s="28">
        <v>43997</v>
      </c>
    </row>
    <row r="42" spans="1:10" ht="15.6">
      <c r="A42" s="20">
        <v>1</v>
      </c>
      <c r="B42" s="25" t="s">
        <v>34</v>
      </c>
      <c r="C42" s="25" t="s">
        <v>8</v>
      </c>
      <c r="D42" s="25" t="s">
        <v>126</v>
      </c>
      <c r="E42" s="25" t="s">
        <v>10</v>
      </c>
      <c r="F42" s="25" t="s">
        <v>26</v>
      </c>
      <c r="G42" s="26" t="s">
        <v>15</v>
      </c>
      <c r="H42" s="26" t="s">
        <v>10</v>
      </c>
      <c r="I42" s="27" t="str">
        <f t="shared" si="1"/>
        <v>Reseller</v>
      </c>
      <c r="J42" s="28">
        <v>43997</v>
      </c>
    </row>
    <row r="43" spans="1:10" ht="15.6">
      <c r="A43" s="20">
        <v>1</v>
      </c>
      <c r="B43" s="25" t="s">
        <v>37</v>
      </c>
      <c r="C43" s="25" t="s">
        <v>8</v>
      </c>
      <c r="D43" s="25" t="s">
        <v>126</v>
      </c>
      <c r="E43" s="25" t="s">
        <v>10</v>
      </c>
      <c r="F43" s="25" t="s">
        <v>26</v>
      </c>
      <c r="G43" s="26" t="s">
        <v>15</v>
      </c>
      <c r="H43" s="26" t="s">
        <v>10</v>
      </c>
      <c r="I43" s="27" t="str">
        <f t="shared" si="1"/>
        <v>Reseller</v>
      </c>
      <c r="J43" s="28">
        <v>43997</v>
      </c>
    </row>
    <row r="44" spans="1:10" ht="15.6">
      <c r="A44" s="20">
        <v>1</v>
      </c>
      <c r="B44" s="25" t="s">
        <v>41</v>
      </c>
      <c r="C44" s="25" t="s">
        <v>8</v>
      </c>
      <c r="D44" s="25" t="s">
        <v>126</v>
      </c>
      <c r="E44" s="25" t="s">
        <v>10</v>
      </c>
      <c r="F44" s="25" t="s">
        <v>26</v>
      </c>
      <c r="G44" s="26" t="s">
        <v>15</v>
      </c>
      <c r="H44" s="26" t="s">
        <v>10</v>
      </c>
      <c r="I44" s="27" t="str">
        <f t="shared" si="1"/>
        <v>Reseller</v>
      </c>
      <c r="J44" s="28">
        <v>43997</v>
      </c>
    </row>
    <row r="45" spans="1:10" ht="15.6">
      <c r="A45" s="20">
        <v>1</v>
      </c>
      <c r="B45" s="25" t="s">
        <v>26</v>
      </c>
      <c r="C45" s="25" t="s">
        <v>8</v>
      </c>
      <c r="D45" s="25" t="s">
        <v>126</v>
      </c>
      <c r="E45" s="25" t="s">
        <v>10</v>
      </c>
      <c r="F45" s="25" t="s">
        <v>26</v>
      </c>
      <c r="G45" s="26" t="s">
        <v>15</v>
      </c>
      <c r="H45" s="26" t="s">
        <v>10</v>
      </c>
      <c r="I45" s="27" t="str">
        <f t="shared" si="1"/>
        <v>Provider</v>
      </c>
      <c r="J45" s="28">
        <v>43997</v>
      </c>
    </row>
    <row r="46" spans="1:10" ht="15.6">
      <c r="A46" s="20">
        <v>1</v>
      </c>
      <c r="B46" s="25" t="s">
        <v>51</v>
      </c>
      <c r="C46" s="25" t="s">
        <v>8</v>
      </c>
      <c r="D46" s="25" t="s">
        <v>126</v>
      </c>
      <c r="E46" s="25" t="s">
        <v>10</v>
      </c>
      <c r="F46" s="25" t="s">
        <v>26</v>
      </c>
      <c r="G46" s="26" t="s">
        <v>15</v>
      </c>
      <c r="H46" s="26" t="s">
        <v>10</v>
      </c>
      <c r="I46" s="27" t="str">
        <f t="shared" si="1"/>
        <v>Reseller</v>
      </c>
      <c r="J46" s="28">
        <v>43997</v>
      </c>
    </row>
    <row r="47" spans="1:10" ht="15.6">
      <c r="A47" s="20">
        <v>1</v>
      </c>
      <c r="B47" s="25" t="s">
        <v>52</v>
      </c>
      <c r="C47" s="25" t="s">
        <v>8</v>
      </c>
      <c r="D47" s="25" t="s">
        <v>126</v>
      </c>
      <c r="E47" s="25" t="s">
        <v>10</v>
      </c>
      <c r="F47" s="25" t="s">
        <v>26</v>
      </c>
      <c r="G47" s="26" t="s">
        <v>15</v>
      </c>
      <c r="H47" s="26" t="s">
        <v>10</v>
      </c>
      <c r="I47" s="27" t="str">
        <f t="shared" si="1"/>
        <v>Reseller</v>
      </c>
      <c r="J47" s="28">
        <v>43997</v>
      </c>
    </row>
    <row r="48" spans="1:10" ht="15.6">
      <c r="A48" s="20">
        <v>1</v>
      </c>
      <c r="B48" s="25" t="s">
        <v>59</v>
      </c>
      <c r="C48" s="25" t="s">
        <v>8</v>
      </c>
      <c r="D48" s="25" t="s">
        <v>126</v>
      </c>
      <c r="E48" s="25" t="s">
        <v>10</v>
      </c>
      <c r="F48" s="25" t="s">
        <v>26</v>
      </c>
      <c r="G48" s="26" t="s">
        <v>15</v>
      </c>
      <c r="H48" s="26" t="s">
        <v>10</v>
      </c>
      <c r="I48" s="27" t="str">
        <f t="shared" si="1"/>
        <v>Reseller</v>
      </c>
      <c r="J48" s="28">
        <v>43997</v>
      </c>
    </row>
    <row r="49" spans="1:10" ht="15.6">
      <c r="A49" s="20">
        <v>1</v>
      </c>
      <c r="B49" s="25" t="s">
        <v>63</v>
      </c>
      <c r="C49" s="25" t="s">
        <v>8</v>
      </c>
      <c r="D49" s="25" t="s">
        <v>126</v>
      </c>
      <c r="E49" s="25" t="s">
        <v>10</v>
      </c>
      <c r="F49" s="25" t="s">
        <v>63</v>
      </c>
      <c r="G49" s="26" t="s">
        <v>15</v>
      </c>
      <c r="H49" s="26" t="s">
        <v>13</v>
      </c>
      <c r="I49" s="27" t="str">
        <f t="shared" si="1"/>
        <v>Provider</v>
      </c>
      <c r="J49" s="28">
        <v>43997</v>
      </c>
    </row>
    <row r="50" spans="1:10" ht="15.6">
      <c r="A50" s="20">
        <v>2</v>
      </c>
      <c r="B50" s="25" t="s">
        <v>66</v>
      </c>
      <c r="C50" s="25" t="s">
        <v>64</v>
      </c>
      <c r="D50" s="25" t="s">
        <v>65</v>
      </c>
      <c r="E50" s="25" t="s">
        <v>10</v>
      </c>
      <c r="F50" s="25" t="s">
        <v>66</v>
      </c>
      <c r="G50" s="26" t="s">
        <v>15</v>
      </c>
      <c r="H50" s="26" t="s">
        <v>13</v>
      </c>
      <c r="I50" s="29" t="str">
        <f t="shared" si="1"/>
        <v>Provider</v>
      </c>
      <c r="J50" s="28">
        <v>43997</v>
      </c>
    </row>
    <row r="51" spans="1:10" ht="15.6">
      <c r="A51" s="20">
        <v>2</v>
      </c>
      <c r="B51" s="25" t="s">
        <v>67</v>
      </c>
      <c r="C51" s="25" t="s">
        <v>64</v>
      </c>
      <c r="D51" s="25" t="s">
        <v>65</v>
      </c>
      <c r="E51" s="25" t="s">
        <v>10</v>
      </c>
      <c r="F51" s="25" t="s">
        <v>67</v>
      </c>
      <c r="G51" s="26" t="s">
        <v>15</v>
      </c>
      <c r="H51" s="26" t="s">
        <v>13</v>
      </c>
      <c r="I51" s="27" t="str">
        <f t="shared" si="1"/>
        <v>Provider</v>
      </c>
      <c r="J51" s="28">
        <v>43997</v>
      </c>
    </row>
    <row r="52" spans="1:10" ht="15.6">
      <c r="A52" s="20">
        <v>2</v>
      </c>
      <c r="B52" s="25" t="s">
        <v>124</v>
      </c>
      <c r="C52" s="25" t="s">
        <v>64</v>
      </c>
      <c r="D52" s="25" t="s">
        <v>65</v>
      </c>
      <c r="E52" s="25" t="s">
        <v>10</v>
      </c>
      <c r="F52" s="25" t="s">
        <v>124</v>
      </c>
      <c r="G52" s="26" t="s">
        <v>15</v>
      </c>
      <c r="H52" s="26" t="s">
        <v>13</v>
      </c>
      <c r="I52" s="27" t="str">
        <f t="shared" si="1"/>
        <v>Provider</v>
      </c>
    </row>
    <row r="53" spans="1:10" ht="15.6">
      <c r="A53" s="20">
        <v>2</v>
      </c>
      <c r="B53" s="25" t="s">
        <v>127</v>
      </c>
      <c r="C53" s="25" t="s">
        <v>64</v>
      </c>
      <c r="D53" s="25" t="s">
        <v>65</v>
      </c>
      <c r="E53" s="25" t="s">
        <v>10</v>
      </c>
      <c r="F53" s="25" t="s">
        <v>127</v>
      </c>
      <c r="G53" s="26" t="s">
        <v>15</v>
      </c>
      <c r="H53" s="26" t="s">
        <v>13</v>
      </c>
      <c r="I53" s="27" t="str">
        <f t="shared" si="1"/>
        <v>Provider</v>
      </c>
    </row>
    <row r="54" spans="1:10" ht="15.6">
      <c r="A54" s="20">
        <v>2</v>
      </c>
      <c r="B54" s="25" t="s">
        <v>69</v>
      </c>
      <c r="C54" s="25" t="s">
        <v>64</v>
      </c>
      <c r="D54" s="25" t="s">
        <v>65</v>
      </c>
      <c r="E54" s="25" t="s">
        <v>10</v>
      </c>
      <c r="F54" s="25" t="s">
        <v>69</v>
      </c>
      <c r="G54" s="26" t="s">
        <v>15</v>
      </c>
      <c r="H54" s="26" t="s">
        <v>13</v>
      </c>
      <c r="I54" s="27" t="str">
        <f t="shared" si="1"/>
        <v>Provider</v>
      </c>
    </row>
    <row r="55" spans="1:10" ht="15.6">
      <c r="A55" s="30">
        <v>2</v>
      </c>
      <c r="B55" s="31" t="s">
        <v>128</v>
      </c>
      <c r="C55" s="25" t="s">
        <v>64</v>
      </c>
      <c r="D55" s="25" t="s">
        <v>65</v>
      </c>
      <c r="E55" s="31"/>
      <c r="F55" s="31" t="s">
        <v>128</v>
      </c>
      <c r="G55" s="26" t="s">
        <v>15</v>
      </c>
      <c r="H55" s="26" t="s">
        <v>10</v>
      </c>
      <c r="I55" s="32" t="str">
        <f>IF(B55=F55,"Provider","Reseller")</f>
        <v>Provider</v>
      </c>
      <c r="J55" s="28">
        <v>44020</v>
      </c>
    </row>
    <row r="56" spans="1:10" ht="15.6">
      <c r="A56" s="20">
        <v>2</v>
      </c>
      <c r="B56" s="25" t="s">
        <v>87</v>
      </c>
      <c r="C56" s="25" t="s">
        <v>64</v>
      </c>
      <c r="D56" s="25" t="s">
        <v>65</v>
      </c>
      <c r="E56" s="25" t="s">
        <v>10</v>
      </c>
      <c r="F56" s="25" t="s">
        <v>87</v>
      </c>
      <c r="G56" s="26" t="s">
        <v>15</v>
      </c>
      <c r="H56" s="26" t="s">
        <v>13</v>
      </c>
      <c r="I56" s="27" t="str">
        <f t="shared" si="1"/>
        <v>Provider</v>
      </c>
    </row>
    <row r="57" spans="1:10" ht="15.6">
      <c r="A57" s="20">
        <v>2</v>
      </c>
      <c r="B57" s="25" t="s">
        <v>71</v>
      </c>
      <c r="C57" s="25" t="s">
        <v>64</v>
      </c>
      <c r="D57" s="25" t="s">
        <v>65</v>
      </c>
      <c r="E57" s="25" t="s">
        <v>10</v>
      </c>
      <c r="F57" s="25" t="s">
        <v>70</v>
      </c>
      <c r="G57" s="26" t="s">
        <v>15</v>
      </c>
      <c r="H57" s="26" t="s">
        <v>10</v>
      </c>
      <c r="I57" s="27" t="str">
        <f t="shared" si="1"/>
        <v>Reseller</v>
      </c>
    </row>
    <row r="58" spans="1:10" ht="15.6">
      <c r="A58" s="20">
        <v>2</v>
      </c>
      <c r="B58" s="25" t="s">
        <v>72</v>
      </c>
      <c r="C58" s="25" t="s">
        <v>64</v>
      </c>
      <c r="D58" s="25" t="s">
        <v>65</v>
      </c>
      <c r="E58" s="25" t="s">
        <v>10</v>
      </c>
      <c r="F58" s="25" t="s">
        <v>70</v>
      </c>
      <c r="G58" s="26" t="s">
        <v>15</v>
      </c>
      <c r="H58" s="26" t="s">
        <v>10</v>
      </c>
      <c r="I58" s="27" t="str">
        <f t="shared" si="1"/>
        <v>Reseller</v>
      </c>
      <c r="J58" s="28">
        <v>43997</v>
      </c>
    </row>
    <row r="59" spans="1:10" ht="15.6">
      <c r="A59" s="20">
        <v>2</v>
      </c>
      <c r="B59" s="25" t="s">
        <v>73</v>
      </c>
      <c r="C59" s="25" t="s">
        <v>64</v>
      </c>
      <c r="D59" s="25" t="s">
        <v>65</v>
      </c>
      <c r="E59" s="25" t="s">
        <v>10</v>
      </c>
      <c r="F59" s="25" t="s">
        <v>70</v>
      </c>
      <c r="G59" s="26" t="s">
        <v>15</v>
      </c>
      <c r="H59" s="26" t="s">
        <v>10</v>
      </c>
      <c r="I59" s="27" t="str">
        <f t="shared" si="1"/>
        <v>Reseller</v>
      </c>
    </row>
    <row r="60" spans="1:10" ht="15.6">
      <c r="A60" s="20">
        <v>2</v>
      </c>
      <c r="B60" s="25" t="s">
        <v>74</v>
      </c>
      <c r="C60" s="25" t="s">
        <v>64</v>
      </c>
      <c r="D60" s="25" t="s">
        <v>65</v>
      </c>
      <c r="E60" s="25" t="s">
        <v>10</v>
      </c>
      <c r="F60" s="25" t="s">
        <v>70</v>
      </c>
      <c r="G60" s="26" t="s">
        <v>15</v>
      </c>
      <c r="H60" s="26" t="s">
        <v>10</v>
      </c>
      <c r="I60" s="27" t="str">
        <f t="shared" si="1"/>
        <v>Reseller</v>
      </c>
      <c r="J60" s="28">
        <v>43997</v>
      </c>
    </row>
    <row r="61" spans="1:10" ht="15.6">
      <c r="A61" s="20">
        <v>2</v>
      </c>
      <c r="B61" s="25" t="s">
        <v>75</v>
      </c>
      <c r="C61" s="25" t="s">
        <v>64</v>
      </c>
      <c r="D61" s="25" t="s">
        <v>65</v>
      </c>
      <c r="E61" s="25" t="s">
        <v>10</v>
      </c>
      <c r="F61" s="25" t="s">
        <v>70</v>
      </c>
      <c r="G61" s="26" t="s">
        <v>15</v>
      </c>
      <c r="H61" s="26" t="s">
        <v>10</v>
      </c>
      <c r="I61" s="27" t="str">
        <f t="shared" si="1"/>
        <v>Reseller</v>
      </c>
      <c r="J61" s="28">
        <v>43997</v>
      </c>
    </row>
    <row r="62" spans="1:10" ht="15.6">
      <c r="A62" s="20">
        <v>2</v>
      </c>
      <c r="B62" s="25" t="s">
        <v>76</v>
      </c>
      <c r="C62" s="25" t="s">
        <v>64</v>
      </c>
      <c r="D62" s="25" t="s">
        <v>65</v>
      </c>
      <c r="E62" s="25" t="s">
        <v>10</v>
      </c>
      <c r="F62" s="25" t="s">
        <v>70</v>
      </c>
      <c r="G62" s="26" t="s">
        <v>15</v>
      </c>
      <c r="H62" s="26" t="s">
        <v>10</v>
      </c>
      <c r="I62" s="27" t="str">
        <f t="shared" si="1"/>
        <v>Reseller</v>
      </c>
      <c r="J62" s="28">
        <v>43997</v>
      </c>
    </row>
    <row r="63" spans="1:10" ht="15.6">
      <c r="A63" s="20">
        <v>2</v>
      </c>
      <c r="B63" s="25" t="s">
        <v>77</v>
      </c>
      <c r="C63" s="25" t="s">
        <v>64</v>
      </c>
      <c r="D63" s="25" t="s">
        <v>65</v>
      </c>
      <c r="E63" s="25" t="s">
        <v>10</v>
      </c>
      <c r="F63" s="25" t="s">
        <v>70</v>
      </c>
      <c r="G63" s="26" t="s">
        <v>15</v>
      </c>
      <c r="H63" s="26" t="s">
        <v>10</v>
      </c>
      <c r="I63" s="27" t="str">
        <f t="shared" si="1"/>
        <v>Reseller</v>
      </c>
      <c r="J63" s="28">
        <v>43997</v>
      </c>
    </row>
    <row r="64" spans="1:10" ht="15.6">
      <c r="A64" s="20">
        <v>2</v>
      </c>
      <c r="B64" s="25" t="s">
        <v>78</v>
      </c>
      <c r="C64" s="25" t="s">
        <v>64</v>
      </c>
      <c r="D64" s="25" t="s">
        <v>65</v>
      </c>
      <c r="E64" s="25" t="s">
        <v>10</v>
      </c>
      <c r="F64" s="25" t="s">
        <v>70</v>
      </c>
      <c r="G64" s="26" t="s">
        <v>15</v>
      </c>
      <c r="H64" s="26" t="s">
        <v>10</v>
      </c>
      <c r="I64" s="27" t="str">
        <f t="shared" si="1"/>
        <v>Reseller</v>
      </c>
    </row>
    <row r="65" spans="1:10" ht="15.6">
      <c r="A65" s="20">
        <v>2</v>
      </c>
      <c r="B65" s="25" t="s">
        <v>79</v>
      </c>
      <c r="C65" s="25" t="s">
        <v>64</v>
      </c>
      <c r="D65" s="25" t="s">
        <v>65</v>
      </c>
      <c r="E65" s="25" t="s">
        <v>10</v>
      </c>
      <c r="F65" s="25" t="s">
        <v>70</v>
      </c>
      <c r="G65" s="26" t="s">
        <v>15</v>
      </c>
      <c r="H65" s="26" t="s">
        <v>10</v>
      </c>
      <c r="I65" s="27" t="str">
        <f t="shared" si="1"/>
        <v>Reseller</v>
      </c>
      <c r="J65" s="28">
        <v>43997</v>
      </c>
    </row>
    <row r="66" spans="1:10" ht="15.6">
      <c r="A66" s="20">
        <v>2</v>
      </c>
      <c r="B66" s="25" t="s">
        <v>129</v>
      </c>
      <c r="C66" s="25" t="s">
        <v>64</v>
      </c>
      <c r="D66" s="25" t="s">
        <v>65</v>
      </c>
      <c r="E66" s="25" t="s">
        <v>10</v>
      </c>
      <c r="F66" s="25" t="s">
        <v>70</v>
      </c>
      <c r="G66" s="26" t="s">
        <v>15</v>
      </c>
      <c r="H66" s="26" t="s">
        <v>10</v>
      </c>
      <c r="I66" s="27" t="str">
        <f t="shared" si="1"/>
        <v>Reseller</v>
      </c>
      <c r="J66" s="28">
        <v>43997</v>
      </c>
    </row>
    <row r="67" spans="1:10" ht="15.6">
      <c r="A67" s="20">
        <v>2</v>
      </c>
      <c r="B67" s="25" t="s">
        <v>81</v>
      </c>
      <c r="C67" s="25" t="s">
        <v>64</v>
      </c>
      <c r="D67" s="25" t="s">
        <v>65</v>
      </c>
      <c r="E67" s="25" t="s">
        <v>10</v>
      </c>
      <c r="F67" s="25" t="s">
        <v>70</v>
      </c>
      <c r="G67" s="26" t="s">
        <v>15</v>
      </c>
      <c r="H67" s="26" t="s">
        <v>10</v>
      </c>
      <c r="I67" s="27" t="str">
        <f t="shared" ref="I67:I96" si="2">IF(B67=F67,"Provider","Reseller")</f>
        <v>Reseller</v>
      </c>
      <c r="J67" s="28">
        <v>43997</v>
      </c>
    </row>
    <row r="68" spans="1:10" ht="15.6">
      <c r="A68" s="20">
        <v>2</v>
      </c>
      <c r="B68" s="25" t="s">
        <v>82</v>
      </c>
      <c r="C68" s="25" t="s">
        <v>64</v>
      </c>
      <c r="D68" s="25" t="s">
        <v>65</v>
      </c>
      <c r="E68" s="25" t="s">
        <v>10</v>
      </c>
      <c r="F68" s="25" t="s">
        <v>70</v>
      </c>
      <c r="G68" s="26" t="s">
        <v>15</v>
      </c>
      <c r="H68" s="26" t="s">
        <v>10</v>
      </c>
      <c r="I68" s="27" t="str">
        <f t="shared" si="2"/>
        <v>Reseller</v>
      </c>
      <c r="J68" s="28">
        <v>43997</v>
      </c>
    </row>
    <row r="69" spans="1:10" ht="15.6">
      <c r="A69" s="20">
        <v>2</v>
      </c>
      <c r="B69" s="25" t="s">
        <v>83</v>
      </c>
      <c r="C69" s="25" t="s">
        <v>64</v>
      </c>
      <c r="D69" s="25" t="s">
        <v>65</v>
      </c>
      <c r="E69" s="25" t="s">
        <v>10</v>
      </c>
      <c r="F69" s="25" t="s">
        <v>70</v>
      </c>
      <c r="G69" s="26" t="s">
        <v>15</v>
      </c>
      <c r="H69" s="26" t="s">
        <v>10</v>
      </c>
      <c r="I69" s="27" t="str">
        <f t="shared" si="2"/>
        <v>Reseller</v>
      </c>
      <c r="J69" s="28">
        <v>43997</v>
      </c>
    </row>
    <row r="70" spans="1:10" ht="15.6">
      <c r="A70" s="20">
        <v>2</v>
      </c>
      <c r="B70" s="25" t="s">
        <v>84</v>
      </c>
      <c r="C70" s="25" t="s">
        <v>64</v>
      </c>
      <c r="D70" s="25" t="s">
        <v>65</v>
      </c>
      <c r="E70" s="25" t="s">
        <v>10</v>
      </c>
      <c r="F70" s="25" t="s">
        <v>70</v>
      </c>
      <c r="G70" s="26" t="s">
        <v>15</v>
      </c>
      <c r="H70" s="26" t="s">
        <v>10</v>
      </c>
      <c r="I70" s="27" t="str">
        <f t="shared" si="2"/>
        <v>Reseller</v>
      </c>
      <c r="J70" s="28">
        <v>43997</v>
      </c>
    </row>
    <row r="71" spans="1:10" ht="15.6">
      <c r="A71" s="20">
        <v>2</v>
      </c>
      <c r="B71" s="25" t="s">
        <v>70</v>
      </c>
      <c r="C71" s="25" t="s">
        <v>64</v>
      </c>
      <c r="D71" s="25" t="s">
        <v>65</v>
      </c>
      <c r="E71" s="25" t="s">
        <v>10</v>
      </c>
      <c r="F71" s="25" t="s">
        <v>70</v>
      </c>
      <c r="G71" s="26" t="s">
        <v>15</v>
      </c>
      <c r="H71" s="26" t="s">
        <v>10</v>
      </c>
      <c r="I71" s="27" t="str">
        <f t="shared" si="2"/>
        <v>Provider</v>
      </c>
      <c r="J71" s="28">
        <v>43997</v>
      </c>
    </row>
    <row r="72" spans="1:10" ht="15.6">
      <c r="A72" s="20">
        <v>2</v>
      </c>
      <c r="B72" s="25" t="s">
        <v>130</v>
      </c>
      <c r="C72" s="25" t="s">
        <v>64</v>
      </c>
      <c r="D72" s="25" t="s">
        <v>65</v>
      </c>
      <c r="E72" s="25" t="s">
        <v>10</v>
      </c>
      <c r="F72" s="25" t="s">
        <v>70</v>
      </c>
      <c r="G72" s="26" t="s">
        <v>15</v>
      </c>
      <c r="H72" s="26" t="s">
        <v>10</v>
      </c>
      <c r="I72" s="27" t="str">
        <f t="shared" si="2"/>
        <v>Reseller</v>
      </c>
      <c r="J72" s="28">
        <v>43997</v>
      </c>
    </row>
    <row r="73" spans="1:10" ht="15.6">
      <c r="A73" s="20">
        <v>2</v>
      </c>
      <c r="B73" s="25" t="s">
        <v>86</v>
      </c>
      <c r="C73" s="25" t="s">
        <v>64</v>
      </c>
      <c r="D73" s="25" t="s">
        <v>65</v>
      </c>
      <c r="E73" s="25" t="s">
        <v>10</v>
      </c>
      <c r="F73" s="25" t="s">
        <v>70</v>
      </c>
      <c r="G73" s="26" t="s">
        <v>15</v>
      </c>
      <c r="H73" s="26" t="s">
        <v>10</v>
      </c>
      <c r="I73" s="27" t="str">
        <f t="shared" si="2"/>
        <v>Reseller</v>
      </c>
    </row>
    <row r="74" spans="1:10" ht="15.6">
      <c r="A74" s="20">
        <v>3</v>
      </c>
      <c r="B74" s="25" t="s">
        <v>90</v>
      </c>
      <c r="C74" s="25" t="s">
        <v>88</v>
      </c>
      <c r="D74" s="25" t="s">
        <v>89</v>
      </c>
      <c r="E74" s="25" t="s">
        <v>10</v>
      </c>
      <c r="F74" s="25" t="s">
        <v>90</v>
      </c>
      <c r="G74" s="26" t="s">
        <v>15</v>
      </c>
      <c r="H74" s="26" t="s">
        <v>10</v>
      </c>
      <c r="I74" s="27" t="str">
        <f t="shared" si="2"/>
        <v>Provider</v>
      </c>
    </row>
    <row r="75" spans="1:10" ht="15.6">
      <c r="A75" s="20">
        <v>3</v>
      </c>
      <c r="B75" s="25" t="s">
        <v>91</v>
      </c>
      <c r="C75" s="25" t="s">
        <v>88</v>
      </c>
      <c r="D75" s="25" t="s">
        <v>89</v>
      </c>
      <c r="E75" s="25" t="s">
        <v>10</v>
      </c>
      <c r="F75" s="25" t="s">
        <v>90</v>
      </c>
      <c r="G75" s="26" t="s">
        <v>15</v>
      </c>
      <c r="H75" s="26" t="s">
        <v>10</v>
      </c>
      <c r="I75" s="27" t="str">
        <f t="shared" si="2"/>
        <v>Reseller</v>
      </c>
    </row>
    <row r="76" spans="1:10" ht="15.6">
      <c r="A76" s="20">
        <v>4</v>
      </c>
      <c r="B76" s="25" t="s">
        <v>92</v>
      </c>
      <c r="C76" s="25" t="s">
        <v>92</v>
      </c>
      <c r="D76" s="25" t="s">
        <v>93</v>
      </c>
      <c r="E76" s="25" t="s">
        <v>10</v>
      </c>
      <c r="F76" s="25" t="s">
        <v>92</v>
      </c>
      <c r="G76" s="26" t="s">
        <v>15</v>
      </c>
      <c r="H76" s="26" t="s">
        <v>13</v>
      </c>
      <c r="I76" s="27" t="str">
        <f t="shared" si="2"/>
        <v>Provider</v>
      </c>
    </row>
    <row r="77" spans="1:10" ht="15.6">
      <c r="A77" s="20">
        <v>4</v>
      </c>
      <c r="B77" s="25" t="s">
        <v>94</v>
      </c>
      <c r="C77" s="25" t="s">
        <v>92</v>
      </c>
      <c r="D77" s="25" t="s">
        <v>93</v>
      </c>
      <c r="E77" s="25" t="s">
        <v>10</v>
      </c>
      <c r="F77" s="25" t="s">
        <v>94</v>
      </c>
      <c r="G77" s="26" t="s">
        <v>15</v>
      </c>
      <c r="H77" s="26" t="s">
        <v>13</v>
      </c>
      <c r="I77" s="27" t="str">
        <f t="shared" si="2"/>
        <v>Provider</v>
      </c>
    </row>
    <row r="78" spans="1:10" ht="15.6">
      <c r="A78" s="20">
        <v>5</v>
      </c>
      <c r="B78" s="25" t="s">
        <v>99</v>
      </c>
      <c r="C78" s="25" t="s">
        <v>95</v>
      </c>
      <c r="D78" s="25" t="s">
        <v>96</v>
      </c>
      <c r="E78" s="25" t="s">
        <v>10</v>
      </c>
      <c r="F78" s="25" t="s">
        <v>95</v>
      </c>
      <c r="G78" s="26" t="s">
        <v>15</v>
      </c>
      <c r="H78" s="26" t="s">
        <v>10</v>
      </c>
      <c r="I78" s="27" t="str">
        <f t="shared" si="2"/>
        <v>Reseller</v>
      </c>
      <c r="J78" s="28">
        <v>43997</v>
      </c>
    </row>
    <row r="79" spans="1:10" ht="15.6">
      <c r="A79" s="20">
        <v>5</v>
      </c>
      <c r="B79" s="25" t="s">
        <v>97</v>
      </c>
      <c r="C79" s="25" t="s">
        <v>95</v>
      </c>
      <c r="D79" s="25" t="s">
        <v>96</v>
      </c>
      <c r="E79" s="25" t="s">
        <v>10</v>
      </c>
      <c r="F79" s="25" t="s">
        <v>95</v>
      </c>
      <c r="G79" s="26" t="s">
        <v>15</v>
      </c>
      <c r="H79" s="26" t="s">
        <v>10</v>
      </c>
      <c r="I79" s="27" t="str">
        <f t="shared" si="2"/>
        <v>Reseller</v>
      </c>
      <c r="J79" s="28">
        <v>43997</v>
      </c>
    </row>
    <row r="80" spans="1:10" ht="15.6">
      <c r="A80" s="20">
        <v>5</v>
      </c>
      <c r="B80" s="25" t="s">
        <v>98</v>
      </c>
      <c r="C80" s="25" t="s">
        <v>95</v>
      </c>
      <c r="D80" s="25" t="s">
        <v>96</v>
      </c>
      <c r="E80" s="25" t="s">
        <v>10</v>
      </c>
      <c r="F80" s="25" t="s">
        <v>95</v>
      </c>
      <c r="G80" s="26" t="s">
        <v>15</v>
      </c>
      <c r="H80" s="26" t="s">
        <v>10</v>
      </c>
      <c r="I80" s="27" t="str">
        <f t="shared" si="2"/>
        <v>Reseller</v>
      </c>
      <c r="J80" s="28">
        <v>43997</v>
      </c>
    </row>
    <row r="81" spans="1:11" ht="15.6">
      <c r="A81" s="20">
        <v>5</v>
      </c>
      <c r="B81" s="25" t="s">
        <v>100</v>
      </c>
      <c r="C81" s="25" t="s">
        <v>100</v>
      </c>
      <c r="D81" s="25" t="s">
        <v>131</v>
      </c>
      <c r="E81" s="25" t="s">
        <v>10</v>
      </c>
      <c r="F81" s="25" t="s">
        <v>100</v>
      </c>
      <c r="G81" s="26" t="s">
        <v>15</v>
      </c>
      <c r="H81" s="26" t="s">
        <v>13</v>
      </c>
      <c r="I81" s="27" t="str">
        <f t="shared" si="2"/>
        <v>Provider</v>
      </c>
      <c r="J81" s="28">
        <v>44028</v>
      </c>
    </row>
    <row r="82" spans="1:11" ht="15.6">
      <c r="A82" s="20">
        <v>5</v>
      </c>
      <c r="B82" s="25" t="s">
        <v>95</v>
      </c>
      <c r="C82" s="25" t="s">
        <v>95</v>
      </c>
      <c r="D82" s="25" t="s">
        <v>132</v>
      </c>
      <c r="E82" s="25" t="s">
        <v>10</v>
      </c>
      <c r="F82" s="25" t="s">
        <v>95</v>
      </c>
      <c r="G82" s="26" t="s">
        <v>15</v>
      </c>
      <c r="H82" s="26" t="s">
        <v>10</v>
      </c>
      <c r="I82" s="27" t="str">
        <f t="shared" si="2"/>
        <v>Provider</v>
      </c>
      <c r="J82" s="28">
        <v>43997</v>
      </c>
    </row>
    <row r="83" spans="1:11" ht="15.6">
      <c r="A83" s="20">
        <v>6</v>
      </c>
      <c r="B83" s="25" t="s">
        <v>104</v>
      </c>
      <c r="C83" s="25" t="s">
        <v>101</v>
      </c>
      <c r="D83" s="25" t="s">
        <v>133</v>
      </c>
      <c r="E83" s="25" t="s">
        <v>13</v>
      </c>
      <c r="F83" s="25" t="s">
        <v>104</v>
      </c>
      <c r="G83" s="26" t="s">
        <v>12</v>
      </c>
      <c r="H83" s="26" t="s">
        <v>13</v>
      </c>
      <c r="I83" s="27" t="str">
        <f t="shared" si="2"/>
        <v>Provider</v>
      </c>
      <c r="J83" s="28">
        <v>43997</v>
      </c>
    </row>
    <row r="84" spans="1:11" ht="15.6">
      <c r="A84" s="20">
        <v>6</v>
      </c>
      <c r="B84" s="25" t="s">
        <v>97</v>
      </c>
      <c r="C84" s="25" t="s">
        <v>101</v>
      </c>
      <c r="D84" s="25" t="s">
        <v>133</v>
      </c>
      <c r="E84" s="25" t="s">
        <v>13</v>
      </c>
      <c r="F84" s="25" t="s">
        <v>103</v>
      </c>
      <c r="G84" s="26" t="s">
        <v>12</v>
      </c>
      <c r="H84" s="26" t="s">
        <v>10</v>
      </c>
      <c r="I84" s="27" t="str">
        <f t="shared" si="2"/>
        <v>Reseller</v>
      </c>
      <c r="J84" s="28">
        <v>43997</v>
      </c>
      <c r="K84" s="20" t="s">
        <v>134</v>
      </c>
    </row>
    <row r="85" spans="1:11" ht="15.6">
      <c r="A85" s="20">
        <v>6</v>
      </c>
      <c r="B85" s="25" t="s">
        <v>103</v>
      </c>
      <c r="C85" s="25" t="s">
        <v>101</v>
      </c>
      <c r="D85" s="25" t="s">
        <v>133</v>
      </c>
      <c r="E85" s="25" t="s">
        <v>13</v>
      </c>
      <c r="F85" s="25" t="s">
        <v>103</v>
      </c>
      <c r="G85" s="26" t="s">
        <v>12</v>
      </c>
      <c r="H85" s="26" t="s">
        <v>10</v>
      </c>
      <c r="I85" s="27" t="str">
        <f t="shared" si="2"/>
        <v>Provider</v>
      </c>
      <c r="J85" s="28">
        <v>43997</v>
      </c>
      <c r="K85" s="20" t="s">
        <v>134</v>
      </c>
    </row>
    <row r="86" spans="1:11" ht="15.6">
      <c r="A86" s="20">
        <v>7</v>
      </c>
      <c r="B86" s="25" t="s">
        <v>37</v>
      </c>
      <c r="C86" s="25" t="s">
        <v>135</v>
      </c>
      <c r="D86" s="25" t="s">
        <v>136</v>
      </c>
      <c r="E86" s="25" t="s">
        <v>13</v>
      </c>
      <c r="F86" s="25" t="s">
        <v>135</v>
      </c>
      <c r="G86" s="26" t="s">
        <v>12</v>
      </c>
      <c r="H86" s="26" t="s">
        <v>10</v>
      </c>
      <c r="I86" s="27" t="str">
        <f t="shared" si="2"/>
        <v>Reseller</v>
      </c>
      <c r="J86" s="28">
        <v>43997</v>
      </c>
    </row>
    <row r="87" spans="1:11" ht="15.6">
      <c r="A87" s="20">
        <v>7</v>
      </c>
      <c r="B87" s="25" t="s">
        <v>135</v>
      </c>
      <c r="C87" s="25" t="s">
        <v>135</v>
      </c>
      <c r="D87" s="25" t="s">
        <v>136</v>
      </c>
      <c r="E87" s="25" t="s">
        <v>13</v>
      </c>
      <c r="F87" s="25" t="s">
        <v>135</v>
      </c>
      <c r="G87" s="26" t="s">
        <v>12</v>
      </c>
      <c r="H87" s="26" t="s">
        <v>10</v>
      </c>
      <c r="I87" s="27" t="str">
        <f t="shared" si="2"/>
        <v>Provider</v>
      </c>
      <c r="J87" s="28">
        <v>43997</v>
      </c>
    </row>
    <row r="88" spans="1:11" ht="15.6">
      <c r="A88" s="20">
        <v>7</v>
      </c>
      <c r="B88" s="25" t="s">
        <v>97</v>
      </c>
      <c r="C88" s="25" t="s">
        <v>135</v>
      </c>
      <c r="D88" s="25" t="s">
        <v>136</v>
      </c>
      <c r="E88" s="25" t="s">
        <v>13</v>
      </c>
      <c r="F88" s="25" t="s">
        <v>135</v>
      </c>
      <c r="G88" s="26" t="s">
        <v>12</v>
      </c>
      <c r="H88" s="26" t="s">
        <v>10</v>
      </c>
      <c r="I88" s="27" t="str">
        <f t="shared" si="2"/>
        <v>Reseller</v>
      </c>
    </row>
    <row r="89" spans="1:11" ht="15.6">
      <c r="A89" s="20">
        <v>8</v>
      </c>
      <c r="B89" s="25" t="s">
        <v>107</v>
      </c>
      <c r="C89" s="25" t="s">
        <v>107</v>
      </c>
      <c r="D89" s="25" t="s">
        <v>108</v>
      </c>
      <c r="E89" s="25" t="s">
        <v>13</v>
      </c>
      <c r="F89" s="25" t="s">
        <v>107</v>
      </c>
      <c r="G89" s="26" t="s">
        <v>15</v>
      </c>
      <c r="H89" s="26" t="s">
        <v>13</v>
      </c>
      <c r="I89" s="27" t="str">
        <f t="shared" si="2"/>
        <v>Provider</v>
      </c>
    </row>
    <row r="90" spans="1:11" ht="15.6">
      <c r="A90" s="20">
        <v>9</v>
      </c>
      <c r="B90" s="25" t="s">
        <v>109</v>
      </c>
      <c r="C90" s="25" t="s">
        <v>109</v>
      </c>
      <c r="D90" s="25" t="s">
        <v>110</v>
      </c>
      <c r="E90" s="25" t="s">
        <v>13</v>
      </c>
      <c r="F90" s="25" t="s">
        <v>109</v>
      </c>
      <c r="G90" s="26" t="s">
        <v>15</v>
      </c>
      <c r="H90" s="26" t="s">
        <v>10</v>
      </c>
      <c r="I90" s="27" t="str">
        <f t="shared" si="2"/>
        <v>Provider</v>
      </c>
    </row>
    <row r="91" spans="1:11" ht="15.6">
      <c r="A91" s="20">
        <v>9</v>
      </c>
      <c r="B91" s="25" t="s">
        <v>111</v>
      </c>
      <c r="C91" s="25" t="s">
        <v>109</v>
      </c>
      <c r="D91" s="25" t="s">
        <v>110</v>
      </c>
      <c r="E91" s="25" t="s">
        <v>13</v>
      </c>
      <c r="F91" s="25" t="s">
        <v>109</v>
      </c>
      <c r="G91" s="26" t="s">
        <v>15</v>
      </c>
      <c r="H91" s="26" t="s">
        <v>10</v>
      </c>
      <c r="I91" s="27" t="str">
        <f t="shared" si="2"/>
        <v>Reseller</v>
      </c>
    </row>
    <row r="92" spans="1:11" ht="15.6">
      <c r="A92" s="20">
        <v>9</v>
      </c>
      <c r="B92" s="25" t="s">
        <v>112</v>
      </c>
      <c r="C92" s="25" t="s">
        <v>109</v>
      </c>
      <c r="D92" s="25" t="s">
        <v>110</v>
      </c>
      <c r="E92" s="25" t="s">
        <v>13</v>
      </c>
      <c r="F92" s="25" t="s">
        <v>109</v>
      </c>
      <c r="G92" s="26" t="s">
        <v>15</v>
      </c>
      <c r="H92" s="26" t="s">
        <v>10</v>
      </c>
      <c r="I92" s="27" t="str">
        <f t="shared" si="2"/>
        <v>Reseller</v>
      </c>
    </row>
    <row r="93" spans="1:11" ht="15.6">
      <c r="A93" s="20">
        <v>9</v>
      </c>
      <c r="B93" s="25" t="s">
        <v>137</v>
      </c>
      <c r="C93" s="25" t="s">
        <v>109</v>
      </c>
      <c r="D93" s="25" t="s">
        <v>110</v>
      </c>
      <c r="E93" s="25" t="s">
        <v>13</v>
      </c>
      <c r="F93" s="25" t="s">
        <v>109</v>
      </c>
      <c r="G93" s="26" t="s">
        <v>15</v>
      </c>
      <c r="H93" s="26" t="s">
        <v>10</v>
      </c>
      <c r="I93" s="27" t="str">
        <f t="shared" si="2"/>
        <v>Reseller</v>
      </c>
    </row>
    <row r="94" spans="1:11" ht="15.6">
      <c r="A94" s="20">
        <v>9</v>
      </c>
      <c r="B94" s="25" t="s">
        <v>114</v>
      </c>
      <c r="C94" s="25" t="s">
        <v>109</v>
      </c>
      <c r="D94" s="25" t="s">
        <v>110</v>
      </c>
      <c r="E94" s="25" t="s">
        <v>13</v>
      </c>
      <c r="F94" s="25" t="s">
        <v>114</v>
      </c>
      <c r="G94" s="26" t="s">
        <v>15</v>
      </c>
      <c r="H94" s="26" t="s">
        <v>13</v>
      </c>
      <c r="I94" s="27" t="str">
        <f t="shared" si="2"/>
        <v>Provider</v>
      </c>
    </row>
    <row r="95" spans="1:11" ht="15.6">
      <c r="A95" s="20">
        <v>10</v>
      </c>
      <c r="B95" s="25" t="s">
        <v>91</v>
      </c>
      <c r="C95" s="25" t="s">
        <v>115</v>
      </c>
      <c r="D95" s="25" t="s">
        <v>138</v>
      </c>
      <c r="E95" s="25" t="s">
        <v>13</v>
      </c>
      <c r="F95" s="25" t="s">
        <v>91</v>
      </c>
      <c r="G95" s="26" t="s">
        <v>15</v>
      </c>
      <c r="H95" s="26" t="s">
        <v>13</v>
      </c>
      <c r="I95" s="27" t="str">
        <f t="shared" si="2"/>
        <v>Provider</v>
      </c>
      <c r="J95" s="28">
        <v>43997</v>
      </c>
    </row>
    <row r="96" spans="1:11" ht="15.6">
      <c r="A96" s="20">
        <v>10</v>
      </c>
      <c r="B96" s="25" t="s">
        <v>117</v>
      </c>
      <c r="C96" s="25" t="s">
        <v>115</v>
      </c>
      <c r="D96" s="25" t="s">
        <v>138</v>
      </c>
      <c r="E96" s="25" t="s">
        <v>13</v>
      </c>
      <c r="F96" s="25" t="s">
        <v>117</v>
      </c>
      <c r="G96" s="26" t="s">
        <v>15</v>
      </c>
      <c r="H96" s="26" t="s">
        <v>13</v>
      </c>
      <c r="I96" s="27" t="str">
        <f t="shared" si="2"/>
        <v>Provider</v>
      </c>
      <c r="J96" s="28">
        <v>43997</v>
      </c>
    </row>
  </sheetData>
  <sheetProtection algorithmName="SHA-512" hashValue="g66dMwIktn9xfARS1ccq5qoPLngcv1yaajyZaUm0/1L2Yt1dwHMWZxFetiasWZs+VVOcLIa7e3zK8HrIk83y4w==" saltValue="78lbt/EBQJ3+tCcMr2DoNw==" spinCount="100000" sheet="1" objects="1" scenarios="1"/>
  <pageMargins left="0.7" right="0.7" top="0.75" bottom="0.75" header="0.3" footer="0.3"/>
  <pageSetup fitToHeight="0"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10AED-5464-411D-8B7E-4C8FAAFCAFF5}">
  <dimension ref="A1:G39"/>
  <sheetViews>
    <sheetView tabSelected="1" topLeftCell="A2" zoomScale="145" zoomScaleNormal="145" workbookViewId="0">
      <selection activeCell="F18" sqref="F18"/>
    </sheetView>
  </sheetViews>
  <sheetFormatPr defaultColWidth="0" defaultRowHeight="14.45" zeroHeight="1"/>
  <cols>
    <col min="1" max="1" width="8.5703125" style="11" customWidth="1"/>
    <col min="2" max="2" width="25.5703125" style="11" customWidth="1"/>
    <col min="3" max="3" width="1.5703125" style="11" customWidth="1"/>
    <col min="4" max="4" width="25.5703125" style="11" customWidth="1"/>
    <col min="5" max="5" width="1.5703125" style="11" customWidth="1"/>
    <col min="6" max="6" width="25.5703125" style="11" customWidth="1"/>
    <col min="7" max="7" width="8.5703125" style="11" customWidth="1"/>
    <col min="8" max="16384" width="8.7109375" style="11" hidden="1"/>
  </cols>
  <sheetData>
    <row r="1" spans="1:7">
      <c r="A1" s="11" t="s">
        <v>139</v>
      </c>
    </row>
    <row r="2" spans="1:7" ht="14.45" customHeight="1">
      <c r="A2" s="36" t="s">
        <v>140</v>
      </c>
      <c r="B2" s="36"/>
      <c r="C2" s="36"/>
      <c r="D2" s="36"/>
      <c r="E2" s="36"/>
      <c r="F2" s="36"/>
      <c r="G2" s="36"/>
    </row>
    <row r="3" spans="1:7">
      <c r="A3" s="36"/>
      <c r="B3" s="36"/>
      <c r="C3" s="36"/>
      <c r="D3" s="36"/>
      <c r="E3" s="36"/>
      <c r="F3" s="36"/>
      <c r="G3" s="36"/>
    </row>
    <row r="4" spans="1:7">
      <c r="A4" s="36"/>
      <c r="B4" s="36"/>
      <c r="C4" s="36"/>
      <c r="D4" s="36"/>
      <c r="E4" s="36"/>
      <c r="F4" s="36"/>
      <c r="G4" s="36"/>
    </row>
    <row r="5" spans="1:7" ht="14.45" customHeight="1">
      <c r="A5" s="36"/>
      <c r="B5" s="36"/>
      <c r="C5" s="36"/>
      <c r="D5" s="36"/>
      <c r="E5" s="36"/>
      <c r="F5" s="36"/>
      <c r="G5" s="36"/>
    </row>
    <row r="6" spans="1:7">
      <c r="A6" s="36"/>
      <c r="B6" s="36"/>
      <c r="C6" s="36"/>
      <c r="D6" s="36"/>
      <c r="E6" s="36"/>
      <c r="F6" s="36"/>
      <c r="G6" s="36"/>
    </row>
    <row r="7" spans="1:7">
      <c r="A7" s="36"/>
      <c r="B7" s="36"/>
      <c r="C7" s="36"/>
      <c r="D7" s="36"/>
      <c r="E7" s="36"/>
      <c r="F7" s="36"/>
      <c r="G7" s="36"/>
    </row>
    <row r="8" spans="1:7">
      <c r="A8" s="36"/>
      <c r="B8" s="36"/>
      <c r="C8" s="36"/>
      <c r="D8" s="36"/>
      <c r="E8" s="36"/>
      <c r="F8" s="36"/>
      <c r="G8" s="36"/>
    </row>
    <row r="9" spans="1:7">
      <c r="A9" s="36"/>
      <c r="B9" s="36"/>
      <c r="C9" s="36"/>
      <c r="D9" s="36"/>
      <c r="E9" s="36"/>
      <c r="F9" s="36"/>
      <c r="G9" s="36"/>
    </row>
    <row r="10" spans="1:7">
      <c r="A10" s="36"/>
      <c r="B10" s="36"/>
      <c r="C10" s="36"/>
      <c r="D10" s="36"/>
      <c r="E10" s="36"/>
      <c r="F10" s="36"/>
      <c r="G10" s="36"/>
    </row>
    <row r="11" spans="1:7">
      <c r="A11" s="36"/>
      <c r="B11" s="36"/>
      <c r="C11" s="36"/>
      <c r="D11" s="36"/>
      <c r="E11" s="36"/>
      <c r="F11" s="36"/>
      <c r="G11" s="36"/>
    </row>
    <row r="12" spans="1:7">
      <c r="A12" s="36"/>
      <c r="B12" s="36"/>
      <c r="C12" s="36"/>
      <c r="D12" s="36"/>
      <c r="E12" s="36"/>
      <c r="F12" s="36"/>
      <c r="G12" s="36"/>
    </row>
    <row r="13" spans="1:7">
      <c r="A13" s="37"/>
      <c r="B13" s="37"/>
      <c r="C13" s="37"/>
      <c r="D13" s="37"/>
      <c r="E13" s="37"/>
      <c r="F13" s="37"/>
      <c r="G13" s="37"/>
    </row>
    <row r="14" spans="1:7">
      <c r="A14" s="12"/>
      <c r="B14" s="12"/>
      <c r="C14" s="12"/>
      <c r="D14" s="12"/>
      <c r="E14" s="12"/>
      <c r="F14" s="12"/>
    </row>
    <row r="15" spans="1:7"/>
    <row r="16" spans="1:7"/>
    <row r="17" spans="1:6" ht="15.6">
      <c r="B17" s="13" t="s">
        <v>141</v>
      </c>
      <c r="C17" s="14"/>
      <c r="D17" s="13" t="s">
        <v>142</v>
      </c>
      <c r="E17" s="14"/>
      <c r="F17" s="13" t="s">
        <v>143</v>
      </c>
    </row>
    <row r="18" spans="1:6" ht="15.6">
      <c r="A18" s="15" t="s">
        <v>144</v>
      </c>
      <c r="B18" s="19" t="s">
        <v>52</v>
      </c>
      <c r="C18" s="14"/>
      <c r="D18" s="34" t="s">
        <v>95</v>
      </c>
      <c r="E18" s="14"/>
      <c r="F18" s="19" t="s">
        <v>51</v>
      </c>
    </row>
    <row r="19" spans="1:6" ht="15.6">
      <c r="B19" s="13" t="str">
        <f>IFERROR(VLOOKUP(B18,'Providers-Resellers'!$B:$I,8,0),"")</f>
        <v>Reseller</v>
      </c>
      <c r="C19" s="16"/>
      <c r="D19" s="13" t="str">
        <f>IFERROR(VLOOKUP(D18,'Providers-Resellers'!$B:$I,8,0),"")</f>
        <v>Provider</v>
      </c>
      <c r="E19" s="16"/>
      <c r="F19" s="13" t="str">
        <f>IFERROR(VLOOKUP(F18,'Providers-Resellers'!$B:$I,8,0),"")</f>
        <v>Reseller</v>
      </c>
    </row>
    <row r="20" spans="1:6" ht="15.6">
      <c r="B20" s="17" t="str">
        <f>IF(B19="Reseller","of:","")</f>
        <v>of:</v>
      </c>
      <c r="C20" s="18"/>
      <c r="D20" s="17" t="str">
        <f t="shared" ref="D20:F20" si="0">IF(D19="Reseller","of:","")</f>
        <v/>
      </c>
      <c r="E20" s="18"/>
      <c r="F20" s="17" t="str">
        <f t="shared" si="0"/>
        <v>of:</v>
      </c>
    </row>
    <row r="21" spans="1:6" ht="15.6">
      <c r="B21" s="39" t="str" cm="1">
        <f t="array" ref="B21">IF(B19="Reseller",_xlfn.TEXTJOIN("/ ",TRUE,IF(B18='Providers-Resellers'!B2:B251,'Providers-Resellers'!F2:F251,"")),"")</f>
        <v>NewsHosting</v>
      </c>
      <c r="C21" s="14"/>
      <c r="D21" s="39" t="str" cm="1">
        <f t="array" ref="D21">IF(D19="Reseller",_xlfn.TEXTJOIN("/ ",TRUE,IF(D18='Providers-Resellers'!B2:B251,'Providers-Resellers'!F2:F251,"")),"")</f>
        <v/>
      </c>
      <c r="E21" s="14"/>
      <c r="F21" s="39" t="str" cm="1">
        <f t="array" ref="F21">IF(F19="Reseller",_xlfn.TEXTJOIN("/ ",TRUE,IF(F18='Providers-Resellers'!B2:B251,'Providers-Resellers'!F2:F251,"")),"")</f>
        <v>NewsHosting</v>
      </c>
    </row>
    <row r="22" spans="1:6" ht="15.6">
      <c r="B22" s="39"/>
      <c r="C22" s="14"/>
      <c r="D22" s="39"/>
      <c r="E22" s="14"/>
      <c r="F22" s="39"/>
    </row>
    <row r="23" spans="1:6" ht="15.6">
      <c r="B23" s="39"/>
      <c r="C23" s="14"/>
      <c r="D23" s="39"/>
      <c r="E23" s="14"/>
      <c r="F23" s="39"/>
    </row>
    <row r="24" spans="1:6" ht="15.6">
      <c r="B24" s="14"/>
      <c r="C24" s="14"/>
      <c r="D24" s="14"/>
      <c r="E24" s="14"/>
      <c r="F24" s="14"/>
    </row>
    <row r="25" spans="1:6" ht="15.6">
      <c r="B25" s="13" t="s">
        <v>145</v>
      </c>
      <c r="C25" s="14"/>
      <c r="D25" s="13" t="s">
        <v>145</v>
      </c>
      <c r="E25" s="14"/>
      <c r="F25" s="13" t="s">
        <v>145</v>
      </c>
    </row>
    <row r="26" spans="1:6" ht="15.6">
      <c r="B26" s="39" t="str" cm="1">
        <f t="array" ref="B26">IF(B18="","",_xlfn.TEXTJOIN("/ ",TRUE,IF(B18='Providers-Resellers'!B2:B251,'Providers-Resellers'!D2:D251,"")))</f>
        <v>NewsHosting (US/ AMS)</v>
      </c>
      <c r="C26" s="14"/>
      <c r="D26" s="39" t="str" cm="1">
        <f t="array" ref="D26">IF(D18="","",_xlfn.TEXTJOIN("/ ",TRUE,IF(D18='Providers-Resellers'!B2:B251,'Providers-Resellers'!D2:D251,"")))</f>
        <v>UsenetExpress (US/NL)</v>
      </c>
      <c r="E26" s="14"/>
      <c r="F26" s="39" t="str" cm="1">
        <f t="array" ref="F26">IF(F18="","",_xlfn.TEXTJOIN("/ ",TRUE,IF(F18='Providers-Resellers'!B2:B251,'Providers-Resellers'!D2:D251,"")))</f>
        <v>NewsHosting (US/ AMS)</v>
      </c>
    </row>
    <row r="27" spans="1:6" ht="15.6">
      <c r="B27" s="39"/>
      <c r="C27" s="14"/>
      <c r="D27" s="39"/>
      <c r="E27" s="14"/>
      <c r="F27" s="39"/>
    </row>
    <row r="28" spans="1:6" ht="15.6">
      <c r="B28" s="39"/>
      <c r="C28" s="14"/>
      <c r="D28" s="39"/>
      <c r="E28" s="14"/>
      <c r="F28" s="39"/>
    </row>
    <row r="29" spans="1:6" ht="15.6">
      <c r="B29" s="13" t="s">
        <v>146</v>
      </c>
      <c r="D29" s="13" t="s">
        <v>146</v>
      </c>
      <c r="F29" s="13" t="s">
        <v>146</v>
      </c>
    </row>
    <row r="30" spans="1:6">
      <c r="B30" s="35" t="str" cm="1">
        <f t="array" ref="B30">IF(B18="","",_xlfn.TEXTJOIN("/ ",TRUE,IF(B18='Providers-Resellers'!B2:B251,'Providers-Resellers'!G2:G251,"")))</f>
        <v>DMCA</v>
      </c>
      <c r="D30" s="35" t="str" cm="1">
        <f t="array" ref="D30">IF(D18="","",_xlfn.TEXTJOIN("/ ",TRUE,IF(D18='Providers-Resellers'!B2:B251,'Providers-Resellers'!G2:G251,"")))</f>
        <v>DMCA</v>
      </c>
      <c r="F30" s="35" t="str" cm="1">
        <f t="array" ref="F30">IF(F18="","",_xlfn.TEXTJOIN("/ ",TRUE,IF(F18='Providers-Resellers'!B2:B251,'Providers-Resellers'!G2:G251,"")))</f>
        <v>DMCA</v>
      </c>
    </row>
    <row r="31" spans="1:6">
      <c r="B31" s="35"/>
      <c r="D31" s="35"/>
      <c r="F31" s="35"/>
    </row>
    <row r="32" spans="1:6"/>
    <row r="33" spans="1:7">
      <c r="A33" s="40"/>
      <c r="B33" s="40"/>
      <c r="C33" s="40"/>
      <c r="D33" s="40"/>
      <c r="E33" s="40"/>
      <c r="F33" s="40"/>
      <c r="G33" s="40"/>
    </row>
    <row r="34" spans="1:7"/>
    <row r="35" spans="1:7">
      <c r="A35" s="38" t="s">
        <v>147</v>
      </c>
      <c r="B35" s="38"/>
      <c r="C35" s="38"/>
      <c r="D35" s="38"/>
      <c r="E35" s="38"/>
      <c r="F35" s="38"/>
      <c r="G35" s="38"/>
    </row>
    <row r="36" spans="1:7">
      <c r="A36" s="38"/>
      <c r="B36" s="38"/>
      <c r="C36" s="38"/>
      <c r="D36" s="38"/>
      <c r="E36" s="38"/>
      <c r="F36" s="38"/>
      <c r="G36" s="38"/>
    </row>
    <row r="37" spans="1:7">
      <c r="A37" s="38"/>
      <c r="B37" s="38"/>
      <c r="C37" s="38"/>
      <c r="D37" s="38"/>
      <c r="E37" s="38"/>
      <c r="F37" s="38"/>
      <c r="G37" s="38"/>
    </row>
    <row r="38" spans="1:7">
      <c r="A38" s="38"/>
      <c r="B38" s="38"/>
      <c r="C38" s="38"/>
      <c r="D38" s="38"/>
      <c r="E38" s="38"/>
      <c r="F38" s="38"/>
      <c r="G38" s="38"/>
    </row>
    <row r="39" spans="1:7">
      <c r="A39" s="38"/>
      <c r="B39" s="38"/>
      <c r="C39" s="38"/>
      <c r="D39" s="38"/>
      <c r="E39" s="38"/>
      <c r="F39" s="38"/>
      <c r="G39" s="38"/>
    </row>
  </sheetData>
  <sheetProtection algorithmName="SHA-512" hashValue="pJdqMihVKTSdw6kjl5afuVzr7gJr8nd3dGdCdE5xGMny11jBUhDkWQGnL5vlGSUh2i0f92yjUKKLYbadMnb/Mw==" saltValue="+CYYQ/4Cl4T6q2rqkqSmGg==" spinCount="100000" sheet="1" objects="1" scenarios="1"/>
  <mergeCells count="12">
    <mergeCell ref="B30:B31"/>
    <mergeCell ref="D30:D31"/>
    <mergeCell ref="F30:F31"/>
    <mergeCell ref="A2:G13"/>
    <mergeCell ref="A35:G39"/>
    <mergeCell ref="B21:B23"/>
    <mergeCell ref="D21:D23"/>
    <mergeCell ref="F21:F23"/>
    <mergeCell ref="B26:B28"/>
    <mergeCell ref="D26:D28"/>
    <mergeCell ref="F26:F28"/>
    <mergeCell ref="A33:G33"/>
  </mergeCells>
  <conditionalFormatting sqref="B18">
    <cfRule type="duplicateValues" dxfId="2" priority="5"/>
  </conditionalFormatting>
  <conditionalFormatting sqref="F18">
    <cfRule type="duplicateValues" dxfId="1" priority="1"/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A7D8E1B-BA3A-4D4D-8A98-F3024617F36F}">
          <x14:formula1>
            <xm:f>Lists!$A$2:$A$200</xm:f>
          </x14:formula1>
          <xm:sqref>F18 D18 B18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CD945-B0CD-4482-9DA7-9961C5ED5088}">
  <dimension ref="A1:A91"/>
  <sheetViews>
    <sheetView topLeftCell="A52" zoomScale="175" zoomScaleNormal="175" workbookViewId="0">
      <selection activeCell="A52" sqref="A1:A1048576"/>
    </sheetView>
  </sheetViews>
  <sheetFormatPr defaultColWidth="8.7109375" defaultRowHeight="14.45"/>
  <cols>
    <col min="1" max="1" width="23.5703125" bestFit="1" customWidth="1"/>
  </cols>
  <sheetData>
    <row r="1" spans="1:1" ht="15.6">
      <c r="A1" s="2" t="s">
        <v>7</v>
      </c>
    </row>
    <row r="2" spans="1:1" ht="15.6">
      <c r="A2" s="1" t="s">
        <v>71</v>
      </c>
    </row>
    <row r="3" spans="1:1" ht="15.6">
      <c r="A3" s="1" t="s">
        <v>27</v>
      </c>
    </row>
    <row r="4" spans="1:1" ht="15.6">
      <c r="A4" s="1" t="s">
        <v>107</v>
      </c>
    </row>
    <row r="5" spans="1:1" ht="15.6">
      <c r="A5" s="1" t="s">
        <v>28</v>
      </c>
    </row>
    <row r="6" spans="1:1" ht="15.6">
      <c r="A6" s="1" t="s">
        <v>23</v>
      </c>
    </row>
    <row r="7" spans="1:1" ht="15.6">
      <c r="A7" s="1" t="s">
        <v>29</v>
      </c>
    </row>
    <row r="8" spans="1:1" ht="15.6">
      <c r="A8" s="1" t="s">
        <v>30</v>
      </c>
    </row>
    <row r="9" spans="1:1" ht="15.6">
      <c r="A9" s="1" t="s">
        <v>31</v>
      </c>
    </row>
    <row r="10" spans="1:1" ht="15.6">
      <c r="A10" s="1" t="s">
        <v>32</v>
      </c>
    </row>
    <row r="11" spans="1:1" ht="15.6">
      <c r="A11" s="1" t="s">
        <v>33</v>
      </c>
    </row>
    <row r="12" spans="1:1" ht="15.6">
      <c r="A12" s="1" t="s">
        <v>72</v>
      </c>
    </row>
    <row r="13" spans="1:1" ht="15.6">
      <c r="A13" s="1" t="s">
        <v>66</v>
      </c>
    </row>
    <row r="14" spans="1:1" ht="15.6">
      <c r="A14" s="1" t="s">
        <v>73</v>
      </c>
    </row>
    <row r="15" spans="1:1" ht="15.6">
      <c r="A15" s="1" t="s">
        <v>24</v>
      </c>
    </row>
    <row r="16" spans="1:1" ht="15.6">
      <c r="A16" s="1" t="s">
        <v>67</v>
      </c>
    </row>
    <row r="17" spans="1:1" ht="15.6">
      <c r="A17" s="1" t="s">
        <v>21</v>
      </c>
    </row>
    <row r="18" spans="1:1" ht="15.6">
      <c r="A18" s="1" t="s">
        <v>18</v>
      </c>
    </row>
    <row r="19" spans="1:1" ht="15.6">
      <c r="A19" s="1" t="s">
        <v>34</v>
      </c>
    </row>
    <row r="20" spans="1:1" ht="15.6">
      <c r="A20" s="1" t="s">
        <v>35</v>
      </c>
    </row>
    <row r="21" spans="1:1" ht="15.6">
      <c r="A21" s="1" t="s">
        <v>36</v>
      </c>
    </row>
    <row r="22" spans="1:1" ht="15.6">
      <c r="A22" s="1" t="s">
        <v>37</v>
      </c>
    </row>
    <row r="23" spans="1:1" ht="15.6">
      <c r="A23" s="1" t="s">
        <v>74</v>
      </c>
    </row>
    <row r="24" spans="1:1" ht="15.6">
      <c r="A24" s="1" t="s">
        <v>109</v>
      </c>
    </row>
    <row r="25" spans="1:1" ht="15.6">
      <c r="A25" s="1" t="s">
        <v>38</v>
      </c>
    </row>
    <row r="26" spans="1:1" ht="15.6">
      <c r="A26" s="1" t="s">
        <v>39</v>
      </c>
    </row>
    <row r="27" spans="1:1" ht="15.6">
      <c r="A27" s="1" t="s">
        <v>75</v>
      </c>
    </row>
    <row r="28" spans="1:1" ht="15.6">
      <c r="A28" s="1" t="s">
        <v>40</v>
      </c>
    </row>
    <row r="29" spans="1:1" ht="15.6">
      <c r="A29" s="1" t="s">
        <v>41</v>
      </c>
    </row>
    <row r="30" spans="1:1" ht="15.6">
      <c r="A30" s="1" t="s">
        <v>42</v>
      </c>
    </row>
    <row r="31" spans="1:1" ht="15.6">
      <c r="A31" s="1" t="s">
        <v>76</v>
      </c>
    </row>
    <row r="32" spans="1:1" ht="15.6">
      <c r="A32" s="1" t="s">
        <v>43</v>
      </c>
    </row>
    <row r="33" spans="1:1" ht="15.6">
      <c r="A33" s="1" t="s">
        <v>100</v>
      </c>
    </row>
    <row r="34" spans="1:1" ht="15.6">
      <c r="A34" s="1" t="s">
        <v>44</v>
      </c>
    </row>
    <row r="35" spans="1:1" ht="15.6">
      <c r="A35" s="1" t="s">
        <v>25</v>
      </c>
    </row>
    <row r="36" spans="1:1" ht="15.6">
      <c r="A36" s="1" t="s">
        <v>92</v>
      </c>
    </row>
    <row r="37" spans="1:1" ht="15.6">
      <c r="A37" s="1" t="s">
        <v>26</v>
      </c>
    </row>
    <row r="38" spans="1:1" ht="15.6">
      <c r="A38" s="1" t="s">
        <v>45</v>
      </c>
    </row>
    <row r="39" spans="1:1" ht="15.6">
      <c r="A39" s="1" t="s">
        <v>90</v>
      </c>
    </row>
    <row r="40" spans="1:1" ht="15.6">
      <c r="A40" s="1" t="s">
        <v>77</v>
      </c>
    </row>
    <row r="41" spans="1:1" ht="15.6">
      <c r="A41" s="1" t="s">
        <v>46</v>
      </c>
    </row>
    <row r="42" spans="1:1" ht="15.6">
      <c r="A42" s="1" t="s">
        <v>94</v>
      </c>
    </row>
    <row r="43" spans="1:1" ht="15.6">
      <c r="A43" s="1" t="s">
        <v>104</v>
      </c>
    </row>
    <row r="44" spans="1:1" ht="15.6">
      <c r="A44" s="1" t="s">
        <v>111</v>
      </c>
    </row>
    <row r="45" spans="1:1" ht="15.6">
      <c r="A45" s="1" t="s">
        <v>91</v>
      </c>
    </row>
    <row r="46" spans="1:1" ht="15.6">
      <c r="A46" s="1" t="s">
        <v>47</v>
      </c>
    </row>
    <row r="47" spans="1:1" ht="15.6">
      <c r="A47" s="1" t="s">
        <v>14</v>
      </c>
    </row>
    <row r="48" spans="1:1" ht="15.6">
      <c r="A48" s="1" t="s">
        <v>112</v>
      </c>
    </row>
    <row r="49" spans="1:1" ht="15.6">
      <c r="A49" s="1" t="s">
        <v>48</v>
      </c>
    </row>
    <row r="50" spans="1:1" ht="15.6">
      <c r="A50" s="1" t="s">
        <v>49</v>
      </c>
    </row>
    <row r="51" spans="1:1" ht="15.6">
      <c r="A51" s="1" t="s">
        <v>78</v>
      </c>
    </row>
    <row r="52" spans="1:1" ht="15.6">
      <c r="A52" s="1" t="s">
        <v>50</v>
      </c>
    </row>
    <row r="53" spans="1:1" ht="15.6">
      <c r="A53" s="1" t="s">
        <v>79</v>
      </c>
    </row>
    <row r="54" spans="1:1" ht="15.6">
      <c r="A54" s="1" t="s">
        <v>16</v>
      </c>
    </row>
    <row r="55" spans="1:1" ht="15.6">
      <c r="A55" s="1" t="s">
        <v>114</v>
      </c>
    </row>
    <row r="56" spans="1:1" ht="15.6">
      <c r="A56" s="1" t="s">
        <v>51</v>
      </c>
    </row>
    <row r="57" spans="1:1" ht="15.6">
      <c r="A57" s="1" t="s">
        <v>52</v>
      </c>
    </row>
    <row r="58" spans="1:1" ht="15.6">
      <c r="A58" s="1" t="s">
        <v>11</v>
      </c>
    </row>
    <row r="59" spans="1:1" ht="15.6">
      <c r="A59" s="1" t="s">
        <v>53</v>
      </c>
    </row>
    <row r="60" spans="1:1" ht="15.6">
      <c r="A60" s="1" t="s">
        <v>117</v>
      </c>
    </row>
    <row r="61" spans="1:1" ht="15.6">
      <c r="A61" s="1" t="s">
        <v>61</v>
      </c>
    </row>
    <row r="62" spans="1:1" ht="15.6">
      <c r="A62" s="1" t="s">
        <v>135</v>
      </c>
    </row>
    <row r="63" spans="1:1" ht="15.6">
      <c r="A63" s="1" t="s">
        <v>137</v>
      </c>
    </row>
    <row r="64" spans="1:1" ht="15.6">
      <c r="A64" s="1" t="s">
        <v>124</v>
      </c>
    </row>
    <row r="65" spans="1:1" ht="15.6">
      <c r="A65" s="1" t="s">
        <v>127</v>
      </c>
    </row>
    <row r="66" spans="1:1" ht="15.6">
      <c r="A66" s="1" t="s">
        <v>125</v>
      </c>
    </row>
    <row r="67" spans="1:1" ht="15.6">
      <c r="A67" s="1" t="s">
        <v>80</v>
      </c>
    </row>
    <row r="68" spans="1:1" ht="15.6">
      <c r="A68" s="1" t="s">
        <v>57</v>
      </c>
    </row>
    <row r="69" spans="1:1" ht="15.6">
      <c r="A69" s="1" t="s">
        <v>58</v>
      </c>
    </row>
    <row r="70" spans="1:1" ht="15.6">
      <c r="A70" s="1" t="s">
        <v>81</v>
      </c>
    </row>
    <row r="71" spans="1:1" ht="15.6">
      <c r="A71" s="1" t="s">
        <v>19</v>
      </c>
    </row>
    <row r="72" spans="1:1" ht="15.6">
      <c r="A72" s="1" t="s">
        <v>82</v>
      </c>
    </row>
    <row r="73" spans="1:1" ht="15.6">
      <c r="A73" s="1" t="s">
        <v>83</v>
      </c>
    </row>
    <row r="74" spans="1:1" ht="15.6">
      <c r="A74" s="1" t="s">
        <v>95</v>
      </c>
    </row>
    <row r="75" spans="1:1" ht="15.6">
      <c r="A75" s="1" t="s">
        <v>99</v>
      </c>
    </row>
    <row r="76" spans="1:1" ht="15.6">
      <c r="A76" s="1" t="s">
        <v>97</v>
      </c>
    </row>
    <row r="77" spans="1:1" ht="15.6">
      <c r="A77" s="1" t="s">
        <v>54</v>
      </c>
    </row>
    <row r="78" spans="1:1" ht="15.6">
      <c r="A78" s="1" t="s">
        <v>59</v>
      </c>
    </row>
    <row r="79" spans="1:1" ht="15.6">
      <c r="A79" s="1" t="s">
        <v>98</v>
      </c>
    </row>
    <row r="80" spans="1:1" ht="15.6">
      <c r="A80" s="1" t="s">
        <v>63</v>
      </c>
    </row>
    <row r="81" spans="1:1" ht="15.6">
      <c r="A81" s="1" t="s">
        <v>84</v>
      </c>
    </row>
    <row r="82" spans="1:1" ht="15.6">
      <c r="A82" s="1" t="s">
        <v>60</v>
      </c>
    </row>
    <row r="83" spans="1:1" ht="15.6">
      <c r="A83" s="1" t="s">
        <v>69</v>
      </c>
    </row>
    <row r="84" spans="1:1" ht="15.6">
      <c r="A84" s="33" t="s">
        <v>128</v>
      </c>
    </row>
    <row r="85" spans="1:1" ht="15.6">
      <c r="A85" s="1" t="s">
        <v>103</v>
      </c>
    </row>
    <row r="86" spans="1:1" ht="15.6">
      <c r="A86" s="1" t="s">
        <v>87</v>
      </c>
    </row>
    <row r="87" spans="1:1" ht="15.6">
      <c r="A87" s="1" t="s">
        <v>62</v>
      </c>
    </row>
    <row r="88" spans="1:1" ht="15.6">
      <c r="A88" s="1" t="s">
        <v>17</v>
      </c>
    </row>
    <row r="89" spans="1:1" ht="15.6">
      <c r="A89" s="1" t="s">
        <v>70</v>
      </c>
    </row>
    <row r="90" spans="1:1" ht="15.6">
      <c r="A90" s="1" t="s">
        <v>85</v>
      </c>
    </row>
    <row r="91" spans="1:1" ht="15.6">
      <c r="A91" s="1" t="s">
        <v>86</v>
      </c>
    </row>
  </sheetData>
  <autoFilter ref="A1:A90" xr:uid="{D70CDEE0-956A-40F3-A60E-178C6730D28D}">
    <sortState xmlns:xlrd2="http://schemas.microsoft.com/office/spreadsheetml/2017/richdata2" ref="A2:A91">
      <sortCondition ref="A1:A90"/>
    </sortState>
  </autoFilter>
  <conditionalFormatting sqref="A1:A90">
    <cfRule type="duplicateValues" dxfId="0" priority="1"/>
  </conditionalFormatting>
  <pageMargins left="0.7" right="0.7" top="0.75" bottom="0.75" header="0.3" footer="0.3"/>
</worksheet>
</file>

<file path=docMetadata/LabelInfo.xml><?xml version="1.0" encoding="utf-8"?>
<clbl:labelList xmlns:clbl="http://schemas.microsoft.com/office/2020/mipLabelMetadata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Mohammed Alamoudi</dc:creator>
  <cp:keywords/>
  <dc:description/>
  <cp:lastModifiedBy>Paul Willden</cp:lastModifiedBy>
  <cp:revision/>
  <dcterms:created xsi:type="dcterms:W3CDTF">2020-06-11T11:01:23Z</dcterms:created>
  <dcterms:modified xsi:type="dcterms:W3CDTF">2020-11-29T17:30:01Z</dcterms:modified>
  <cp:category/>
  <cp:contentStatus/>
</cp:coreProperties>
</file>