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5" windowWidth="20730" windowHeight="100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M395" i="1"/>
  <c r="O395"/>
  <c r="S395"/>
  <c r="U395"/>
  <c r="W395"/>
  <c r="AA395"/>
  <c r="AC395"/>
  <c r="AE395"/>
  <c r="AI395"/>
  <c r="AK395"/>
  <c r="AM395"/>
  <c r="K395"/>
  <c r="M377"/>
  <c r="O377"/>
  <c r="S377"/>
  <c r="U377"/>
  <c r="W377"/>
  <c r="AA377"/>
  <c r="AC377"/>
  <c r="AE377"/>
  <c r="AI377"/>
  <c r="AK377"/>
  <c r="AM377"/>
  <c r="K377"/>
  <c r="M345"/>
  <c r="O345"/>
  <c r="S345"/>
  <c r="U345"/>
  <c r="W345"/>
  <c r="AA345"/>
  <c r="AC345"/>
  <c r="AE345"/>
  <c r="AI345"/>
  <c r="AK345"/>
  <c r="AM345"/>
  <c r="K345"/>
  <c r="M203"/>
  <c r="O203"/>
  <c r="S203"/>
  <c r="U203"/>
  <c r="W203"/>
  <c r="AA203"/>
  <c r="AC203"/>
  <c r="AE203"/>
  <c r="AI203"/>
  <c r="AK203"/>
  <c r="AM203"/>
  <c r="K203"/>
  <c r="M70"/>
  <c r="M396" s="1"/>
  <c r="O70"/>
  <c r="S70"/>
  <c r="S396" s="1"/>
  <c r="U70"/>
  <c r="W70"/>
  <c r="W396" s="1"/>
  <c r="AA70"/>
  <c r="AC70"/>
  <c r="AC396" s="1"/>
  <c r="AE70"/>
  <c r="AI70"/>
  <c r="AI396" s="1"/>
  <c r="AK70"/>
  <c r="AM70"/>
  <c r="AM396" s="1"/>
  <c r="K70"/>
  <c r="L5"/>
  <c r="Y5"/>
  <c r="P5"/>
  <c r="AQ394"/>
  <c r="AO394"/>
  <c r="AN394"/>
  <c r="AL394"/>
  <c r="AJ394"/>
  <c r="AG394"/>
  <c r="AF394"/>
  <c r="AD394"/>
  <c r="AB394"/>
  <c r="Y394"/>
  <c r="X394"/>
  <c r="V394"/>
  <c r="T394"/>
  <c r="Q394"/>
  <c r="P394"/>
  <c r="N394"/>
  <c r="L394"/>
  <c r="AQ393"/>
  <c r="AO393"/>
  <c r="AN393"/>
  <c r="AL393"/>
  <c r="AJ393"/>
  <c r="AP393" s="1"/>
  <c r="AG393"/>
  <c r="AF393"/>
  <c r="AD393"/>
  <c r="AB393"/>
  <c r="AH393" s="1"/>
  <c r="Y393"/>
  <c r="X393"/>
  <c r="V393"/>
  <c r="T393"/>
  <c r="Z393" s="1"/>
  <c r="Q393"/>
  <c r="P393"/>
  <c r="N393"/>
  <c r="L393"/>
  <c r="AR393" s="1"/>
  <c r="AQ392"/>
  <c r="AO392"/>
  <c r="AN392"/>
  <c r="AL392"/>
  <c r="AJ392"/>
  <c r="AG392"/>
  <c r="AF392"/>
  <c r="AD392"/>
  <c r="AB392"/>
  <c r="Y392"/>
  <c r="X392"/>
  <c r="V392"/>
  <c r="T392"/>
  <c r="Q392"/>
  <c r="P392"/>
  <c r="N392"/>
  <c r="L392"/>
  <c r="AQ391"/>
  <c r="AO391"/>
  <c r="AN391"/>
  <c r="AL391"/>
  <c r="AJ391"/>
  <c r="AP391" s="1"/>
  <c r="AG391"/>
  <c r="AF391"/>
  <c r="AD391"/>
  <c r="AB391"/>
  <c r="AH391" s="1"/>
  <c r="Y391"/>
  <c r="X391"/>
  <c r="V391"/>
  <c r="T391"/>
  <c r="Z391" s="1"/>
  <c r="Q391"/>
  <c r="P391"/>
  <c r="N391"/>
  <c r="L391"/>
  <c r="AR391" s="1"/>
  <c r="AQ390"/>
  <c r="AO390"/>
  <c r="AN390"/>
  <c r="AL390"/>
  <c r="AJ390"/>
  <c r="AG390"/>
  <c r="AF390"/>
  <c r="AD390"/>
  <c r="AB390"/>
  <c r="Y390"/>
  <c r="X390"/>
  <c r="V390"/>
  <c r="T390"/>
  <c r="Q390"/>
  <c r="P390"/>
  <c r="N390"/>
  <c r="L390"/>
  <c r="AQ389"/>
  <c r="AO389"/>
  <c r="AN389"/>
  <c r="AL389"/>
  <c r="AJ389"/>
  <c r="AP389" s="1"/>
  <c r="AG389"/>
  <c r="AF389"/>
  <c r="AD389"/>
  <c r="AB389"/>
  <c r="AH389" s="1"/>
  <c r="Y389"/>
  <c r="X389"/>
  <c r="V389"/>
  <c r="T389"/>
  <c r="Z389" s="1"/>
  <c r="Q389"/>
  <c r="P389"/>
  <c r="N389"/>
  <c r="L389"/>
  <c r="AR389" s="1"/>
  <c r="AQ388"/>
  <c r="AO388"/>
  <c r="AN388"/>
  <c r="AL388"/>
  <c r="AJ388"/>
  <c r="AG388"/>
  <c r="AF388"/>
  <c r="AD388"/>
  <c r="AB388"/>
  <c r="Y388"/>
  <c r="X388"/>
  <c r="V388"/>
  <c r="T388"/>
  <c r="Q388"/>
  <c r="P388"/>
  <c r="N388"/>
  <c r="L388"/>
  <c r="AQ387"/>
  <c r="AO387"/>
  <c r="AN387"/>
  <c r="AL387"/>
  <c r="AJ387"/>
  <c r="AP387" s="1"/>
  <c r="AG387"/>
  <c r="AF387"/>
  <c r="AD387"/>
  <c r="AB387"/>
  <c r="AH387" s="1"/>
  <c r="Y387"/>
  <c r="X387"/>
  <c r="V387"/>
  <c r="T387"/>
  <c r="Z387" s="1"/>
  <c r="Q387"/>
  <c r="P387"/>
  <c r="N387"/>
  <c r="L387"/>
  <c r="AR387" s="1"/>
  <c r="AQ386"/>
  <c r="AO386"/>
  <c r="AN386"/>
  <c r="AL386"/>
  <c r="AJ386"/>
  <c r="AG386"/>
  <c r="AF386"/>
  <c r="AD386"/>
  <c r="AB386"/>
  <c r="Y386"/>
  <c r="X386"/>
  <c r="V386"/>
  <c r="T386"/>
  <c r="Q386"/>
  <c r="P386"/>
  <c r="N386"/>
  <c r="L386"/>
  <c r="AQ385"/>
  <c r="AO385"/>
  <c r="AN385"/>
  <c r="AL385"/>
  <c r="AJ385"/>
  <c r="AP385" s="1"/>
  <c r="AG385"/>
  <c r="AF385"/>
  <c r="AD385"/>
  <c r="AB385"/>
  <c r="AH385" s="1"/>
  <c r="Y385"/>
  <c r="X385"/>
  <c r="V385"/>
  <c r="T385"/>
  <c r="Z385" s="1"/>
  <c r="Q385"/>
  <c r="P385"/>
  <c r="N385"/>
  <c r="L385"/>
  <c r="AR385" s="1"/>
  <c r="AQ384"/>
  <c r="AO384"/>
  <c r="AN384"/>
  <c r="AL384"/>
  <c r="AJ384"/>
  <c r="AG384"/>
  <c r="AF384"/>
  <c r="AD384"/>
  <c r="AB384"/>
  <c r="Y384"/>
  <c r="X384"/>
  <c r="V384"/>
  <c r="T384"/>
  <c r="Q384"/>
  <c r="P384"/>
  <c r="N384"/>
  <c r="L384"/>
  <c r="AQ383"/>
  <c r="AO383"/>
  <c r="AN383"/>
  <c r="AL383"/>
  <c r="AJ383"/>
  <c r="AP383" s="1"/>
  <c r="AG383"/>
  <c r="AF383"/>
  <c r="AD383"/>
  <c r="AB383"/>
  <c r="AH383" s="1"/>
  <c r="Y383"/>
  <c r="X383"/>
  <c r="V383"/>
  <c r="T383"/>
  <c r="Z383" s="1"/>
  <c r="Q383"/>
  <c r="P383"/>
  <c r="N383"/>
  <c r="L383"/>
  <c r="AR383" s="1"/>
  <c r="AQ382"/>
  <c r="AO382"/>
  <c r="AN382"/>
  <c r="AL382"/>
  <c r="AJ382"/>
  <c r="AG382"/>
  <c r="AF382"/>
  <c r="AD382"/>
  <c r="AB382"/>
  <c r="Y382"/>
  <c r="X382"/>
  <c r="V382"/>
  <c r="T382"/>
  <c r="Q382"/>
  <c r="P382"/>
  <c r="N382"/>
  <c r="L382"/>
  <c r="AQ381"/>
  <c r="AO381"/>
  <c r="AN381"/>
  <c r="AL381"/>
  <c r="AJ381"/>
  <c r="AP381" s="1"/>
  <c r="AG381"/>
  <c r="AF381"/>
  <c r="AD381"/>
  <c r="AB381"/>
  <c r="AH381" s="1"/>
  <c r="Y381"/>
  <c r="X381"/>
  <c r="V381"/>
  <c r="T381"/>
  <c r="Z381" s="1"/>
  <c r="Q381"/>
  <c r="P381"/>
  <c r="N381"/>
  <c r="L381"/>
  <c r="AR381" s="1"/>
  <c r="AQ380"/>
  <c r="AO380"/>
  <c r="AN380"/>
  <c r="AL380"/>
  <c r="AJ380"/>
  <c r="AG380"/>
  <c r="AF380"/>
  <c r="AD380"/>
  <c r="AB380"/>
  <c r="Y380"/>
  <c r="X380"/>
  <c r="V380"/>
  <c r="T380"/>
  <c r="Q380"/>
  <c r="P380"/>
  <c r="N380"/>
  <c r="L380"/>
  <c r="AQ379"/>
  <c r="AQ395" s="1"/>
  <c r="AO379"/>
  <c r="AO395" s="1"/>
  <c r="AN379"/>
  <c r="AN395" s="1"/>
  <c r="AL379"/>
  <c r="AL395" s="1"/>
  <c r="AJ379"/>
  <c r="AP379" s="1"/>
  <c r="AG379"/>
  <c r="AG395" s="1"/>
  <c r="AF379"/>
  <c r="AF395" s="1"/>
  <c r="AD379"/>
  <c r="AD395" s="1"/>
  <c r="AB379"/>
  <c r="AH379" s="1"/>
  <c r="Y379"/>
  <c r="Y395" s="1"/>
  <c r="X379"/>
  <c r="X395" s="1"/>
  <c r="V379"/>
  <c r="V395" s="1"/>
  <c r="T379"/>
  <c r="Z379" s="1"/>
  <c r="Q379"/>
  <c r="Q395" s="1"/>
  <c r="P379"/>
  <c r="P395" s="1"/>
  <c r="N379"/>
  <c r="N395" s="1"/>
  <c r="L379"/>
  <c r="AR379" s="1"/>
  <c r="AQ376"/>
  <c r="AO376"/>
  <c r="AN376"/>
  <c r="AL376"/>
  <c r="AJ376"/>
  <c r="AG376"/>
  <c r="AF376"/>
  <c r="AD376"/>
  <c r="AB376"/>
  <c r="Y376"/>
  <c r="X376"/>
  <c r="V376"/>
  <c r="T376"/>
  <c r="Q376"/>
  <c r="P376"/>
  <c r="N376"/>
  <c r="L376"/>
  <c r="AQ375"/>
  <c r="AO375"/>
  <c r="AN375"/>
  <c r="AL375"/>
  <c r="AJ375"/>
  <c r="AP375" s="1"/>
  <c r="AG375"/>
  <c r="AF375"/>
  <c r="AD375"/>
  <c r="AB375"/>
  <c r="AH375" s="1"/>
  <c r="Y375"/>
  <c r="X375"/>
  <c r="V375"/>
  <c r="T375"/>
  <c r="Z375" s="1"/>
  <c r="Q375"/>
  <c r="P375"/>
  <c r="N375"/>
  <c r="L375"/>
  <c r="AR375" s="1"/>
  <c r="AQ374"/>
  <c r="AO374"/>
  <c r="AN374"/>
  <c r="AL374"/>
  <c r="AJ374"/>
  <c r="AG374"/>
  <c r="AF374"/>
  <c r="AD374"/>
  <c r="AB374"/>
  <c r="Y374"/>
  <c r="X374"/>
  <c r="V374"/>
  <c r="T374"/>
  <c r="Q374"/>
  <c r="P374"/>
  <c r="N374"/>
  <c r="L374"/>
  <c r="AQ373"/>
  <c r="AO373"/>
  <c r="AN373"/>
  <c r="AL373"/>
  <c r="AJ373"/>
  <c r="AP373" s="1"/>
  <c r="AG373"/>
  <c r="AF373"/>
  <c r="AD373"/>
  <c r="AB373"/>
  <c r="AH373" s="1"/>
  <c r="Y373"/>
  <c r="X373"/>
  <c r="V373"/>
  <c r="T373"/>
  <c r="Q373"/>
  <c r="P373"/>
  <c r="N373"/>
  <c r="L373"/>
  <c r="AR373" s="1"/>
  <c r="AQ372"/>
  <c r="AO372"/>
  <c r="AN372"/>
  <c r="AL372"/>
  <c r="AJ372"/>
  <c r="AG372"/>
  <c r="AF372"/>
  <c r="AD372"/>
  <c r="AB372"/>
  <c r="Y372"/>
  <c r="X372"/>
  <c r="V372"/>
  <c r="T372"/>
  <c r="Q372"/>
  <c r="P372"/>
  <c r="N372"/>
  <c r="L372"/>
  <c r="AQ371"/>
  <c r="AO371"/>
  <c r="AN371"/>
  <c r="AL371"/>
  <c r="AJ371"/>
  <c r="AP371" s="1"/>
  <c r="AG371"/>
  <c r="AF371"/>
  <c r="AD371"/>
  <c r="AB371"/>
  <c r="AH371" s="1"/>
  <c r="Y371"/>
  <c r="X371"/>
  <c r="V371"/>
  <c r="T371"/>
  <c r="Q371"/>
  <c r="P371"/>
  <c r="N371"/>
  <c r="L371"/>
  <c r="AR371" s="1"/>
  <c r="AQ370"/>
  <c r="AO370"/>
  <c r="AN370"/>
  <c r="AL370"/>
  <c r="AJ370"/>
  <c r="AG370"/>
  <c r="AF370"/>
  <c r="AD370"/>
  <c r="AB370"/>
  <c r="Y370"/>
  <c r="X370"/>
  <c r="V370"/>
  <c r="T370"/>
  <c r="Q370"/>
  <c r="P370"/>
  <c r="N370"/>
  <c r="L370"/>
  <c r="AQ369"/>
  <c r="AO369"/>
  <c r="AN369"/>
  <c r="AL369"/>
  <c r="AJ369"/>
  <c r="AP369" s="1"/>
  <c r="AG369"/>
  <c r="AF369"/>
  <c r="AD369"/>
  <c r="AB369"/>
  <c r="AH369" s="1"/>
  <c r="Y369"/>
  <c r="X369"/>
  <c r="V369"/>
  <c r="T369"/>
  <c r="Q369"/>
  <c r="P369"/>
  <c r="N369"/>
  <c r="L369"/>
  <c r="AR369" s="1"/>
  <c r="AQ368"/>
  <c r="AO368"/>
  <c r="AN368"/>
  <c r="AL368"/>
  <c r="AJ368"/>
  <c r="AG368"/>
  <c r="AF368"/>
  <c r="AD368"/>
  <c r="AB368"/>
  <c r="Y368"/>
  <c r="X368"/>
  <c r="V368"/>
  <c r="T368"/>
  <c r="Q368"/>
  <c r="P368"/>
  <c r="N368"/>
  <c r="L368"/>
  <c r="AQ367"/>
  <c r="AO367"/>
  <c r="AN367"/>
  <c r="AL367"/>
  <c r="AJ367"/>
  <c r="AP367" s="1"/>
  <c r="AG367"/>
  <c r="AF367"/>
  <c r="AD367"/>
  <c r="AB367"/>
  <c r="AH367" s="1"/>
  <c r="Y367"/>
  <c r="X367"/>
  <c r="V367"/>
  <c r="T367"/>
  <c r="Z367" s="1"/>
  <c r="Q367"/>
  <c r="P367"/>
  <c r="N367"/>
  <c r="L367"/>
  <c r="R367" s="1"/>
  <c r="AQ366"/>
  <c r="AO366"/>
  <c r="AN366"/>
  <c r="AL366"/>
  <c r="AJ366"/>
  <c r="AG366"/>
  <c r="AF366"/>
  <c r="AD366"/>
  <c r="AB366"/>
  <c r="Y366"/>
  <c r="X366"/>
  <c r="V366"/>
  <c r="T366"/>
  <c r="Q366"/>
  <c r="P366"/>
  <c r="N366"/>
  <c r="L366"/>
  <c r="AQ365"/>
  <c r="AO365"/>
  <c r="AN365"/>
  <c r="AL365"/>
  <c r="AJ365"/>
  <c r="AP365" s="1"/>
  <c r="AG365"/>
  <c r="AF365"/>
  <c r="AD365"/>
  <c r="AB365"/>
  <c r="AH365" s="1"/>
  <c r="Y365"/>
  <c r="X365"/>
  <c r="V365"/>
  <c r="T365"/>
  <c r="Z365" s="1"/>
  <c r="Q365"/>
  <c r="P365"/>
  <c r="N365"/>
  <c r="L365"/>
  <c r="R365" s="1"/>
  <c r="AQ364"/>
  <c r="AO364"/>
  <c r="AN364"/>
  <c r="AL364"/>
  <c r="AJ364"/>
  <c r="AG364"/>
  <c r="AF364"/>
  <c r="AD364"/>
  <c r="AB364"/>
  <c r="Y364"/>
  <c r="X364"/>
  <c r="V364"/>
  <c r="T364"/>
  <c r="Q364"/>
  <c r="P364"/>
  <c r="N364"/>
  <c r="L364"/>
  <c r="AQ363"/>
  <c r="AO363"/>
  <c r="AN363"/>
  <c r="AL363"/>
  <c r="AJ363"/>
  <c r="AP363" s="1"/>
  <c r="AG363"/>
  <c r="AF363"/>
  <c r="AD363"/>
  <c r="AB363"/>
  <c r="AH363" s="1"/>
  <c r="Y363"/>
  <c r="X363"/>
  <c r="V363"/>
  <c r="T363"/>
  <c r="Z363" s="1"/>
  <c r="Q363"/>
  <c r="P363"/>
  <c r="N363"/>
  <c r="L363"/>
  <c r="R363" s="1"/>
  <c r="AQ362"/>
  <c r="AO362"/>
  <c r="AN362"/>
  <c r="AL362"/>
  <c r="AJ362"/>
  <c r="AG362"/>
  <c r="AF362"/>
  <c r="AD362"/>
  <c r="AB362"/>
  <c r="Y362"/>
  <c r="X362"/>
  <c r="V362"/>
  <c r="T362"/>
  <c r="Q362"/>
  <c r="P362"/>
  <c r="N362"/>
  <c r="L362"/>
  <c r="AQ361"/>
  <c r="AO361"/>
  <c r="AN361"/>
  <c r="AL361"/>
  <c r="AJ361"/>
  <c r="AG361"/>
  <c r="AF361"/>
  <c r="AD361"/>
  <c r="AB361"/>
  <c r="AH361" s="1"/>
  <c r="Y361"/>
  <c r="X361"/>
  <c r="V361"/>
  <c r="T361"/>
  <c r="Z361" s="1"/>
  <c r="Q361"/>
  <c r="P361"/>
  <c r="N361"/>
  <c r="L361"/>
  <c r="R361" s="1"/>
  <c r="AQ360"/>
  <c r="AO360"/>
  <c r="AN360"/>
  <c r="AL360"/>
  <c r="AJ360"/>
  <c r="AG360"/>
  <c r="AF360"/>
  <c r="AD360"/>
  <c r="AB360"/>
  <c r="Y360"/>
  <c r="X360"/>
  <c r="V360"/>
  <c r="T360"/>
  <c r="Q360"/>
  <c r="P360"/>
  <c r="N360"/>
  <c r="L360"/>
  <c r="AQ359"/>
  <c r="AO359"/>
  <c r="AN359"/>
  <c r="AL359"/>
  <c r="AJ359"/>
  <c r="AG359"/>
  <c r="AF359"/>
  <c r="AD359"/>
  <c r="AB359"/>
  <c r="Y359"/>
  <c r="X359"/>
  <c r="V359"/>
  <c r="T359"/>
  <c r="Z359" s="1"/>
  <c r="Q359"/>
  <c r="P359"/>
  <c r="N359"/>
  <c r="L359"/>
  <c r="R359" s="1"/>
  <c r="AQ358"/>
  <c r="AO358"/>
  <c r="AN358"/>
  <c r="AL358"/>
  <c r="AJ358"/>
  <c r="AG358"/>
  <c r="AF358"/>
  <c r="AD358"/>
  <c r="AB358"/>
  <c r="Y358"/>
  <c r="X358"/>
  <c r="V358"/>
  <c r="T358"/>
  <c r="Q358"/>
  <c r="P358"/>
  <c r="N358"/>
  <c r="L358"/>
  <c r="AQ357"/>
  <c r="AO357"/>
  <c r="AN357"/>
  <c r="AL357"/>
  <c r="AJ357"/>
  <c r="AG357"/>
  <c r="AF357"/>
  <c r="AD357"/>
  <c r="AB357"/>
  <c r="Y357"/>
  <c r="X357"/>
  <c r="V357"/>
  <c r="T357"/>
  <c r="Q357"/>
  <c r="P357"/>
  <c r="N357"/>
  <c r="L357"/>
  <c r="R357" s="1"/>
  <c r="AQ356"/>
  <c r="AO356"/>
  <c r="AN356"/>
  <c r="AL356"/>
  <c r="AJ356"/>
  <c r="AG356"/>
  <c r="AF356"/>
  <c r="AD356"/>
  <c r="AB356"/>
  <c r="Y356"/>
  <c r="X356"/>
  <c r="V356"/>
  <c r="T356"/>
  <c r="Q356"/>
  <c r="P356"/>
  <c r="N356"/>
  <c r="L356"/>
  <c r="AQ355"/>
  <c r="AO355"/>
  <c r="AN355"/>
  <c r="AL355"/>
  <c r="AJ355"/>
  <c r="AG355"/>
  <c r="AF355"/>
  <c r="AD355"/>
  <c r="AB355"/>
  <c r="Y355"/>
  <c r="X355"/>
  <c r="V355"/>
  <c r="T355"/>
  <c r="Q355"/>
  <c r="P355"/>
  <c r="N355"/>
  <c r="L355"/>
  <c r="AQ354"/>
  <c r="AO354"/>
  <c r="AN354"/>
  <c r="AL354"/>
  <c r="AJ354"/>
  <c r="AG354"/>
  <c r="AF354"/>
  <c r="AD354"/>
  <c r="AB354"/>
  <c r="Y354"/>
  <c r="X354"/>
  <c r="V354"/>
  <c r="T354"/>
  <c r="Q354"/>
  <c r="P354"/>
  <c r="N354"/>
  <c r="L354"/>
  <c r="AQ353"/>
  <c r="AO353"/>
  <c r="AN353"/>
  <c r="AL353"/>
  <c r="AJ353"/>
  <c r="AG353"/>
  <c r="AF353"/>
  <c r="AD353"/>
  <c r="AB353"/>
  <c r="Y353"/>
  <c r="X353"/>
  <c r="V353"/>
  <c r="T353"/>
  <c r="Q353"/>
  <c r="P353"/>
  <c r="N353"/>
  <c r="L353"/>
  <c r="AQ352"/>
  <c r="AO352"/>
  <c r="AN352"/>
  <c r="AL352"/>
  <c r="AJ352"/>
  <c r="AG352"/>
  <c r="AF352"/>
  <c r="AD352"/>
  <c r="AB352"/>
  <c r="Y352"/>
  <c r="X352"/>
  <c r="V352"/>
  <c r="T352"/>
  <c r="Q352"/>
  <c r="P352"/>
  <c r="N352"/>
  <c r="L352"/>
  <c r="AQ351"/>
  <c r="AO351"/>
  <c r="AN351"/>
  <c r="AL351"/>
  <c r="AJ351"/>
  <c r="AG351"/>
  <c r="AF351"/>
  <c r="AD351"/>
  <c r="AB351"/>
  <c r="Y351"/>
  <c r="X351"/>
  <c r="V351"/>
  <c r="T351"/>
  <c r="Q351"/>
  <c r="P351"/>
  <c r="N351"/>
  <c r="L351"/>
  <c r="R351" s="1"/>
  <c r="AQ350"/>
  <c r="AO350"/>
  <c r="AN350"/>
  <c r="AL350"/>
  <c r="AJ350"/>
  <c r="AG350"/>
  <c r="AF350"/>
  <c r="AD350"/>
  <c r="AB350"/>
  <c r="Y350"/>
  <c r="X350"/>
  <c r="V350"/>
  <c r="T350"/>
  <c r="Q350"/>
  <c r="P350"/>
  <c r="N350"/>
  <c r="L350"/>
  <c r="AQ349"/>
  <c r="AO349"/>
  <c r="AN349"/>
  <c r="AL349"/>
  <c r="AJ349"/>
  <c r="AG349"/>
  <c r="AF349"/>
  <c r="AD349"/>
  <c r="AB349"/>
  <c r="Y349"/>
  <c r="X349"/>
  <c r="V349"/>
  <c r="T349"/>
  <c r="Q349"/>
  <c r="P349"/>
  <c r="N349"/>
  <c r="L349"/>
  <c r="R349" s="1"/>
  <c r="AQ348"/>
  <c r="AO348"/>
  <c r="AN348"/>
  <c r="AL348"/>
  <c r="AJ348"/>
  <c r="AG348"/>
  <c r="AF348"/>
  <c r="AD348"/>
  <c r="AB348"/>
  <c r="Y348"/>
  <c r="X348"/>
  <c r="V348"/>
  <c r="T348"/>
  <c r="Q348"/>
  <c r="P348"/>
  <c r="N348"/>
  <c r="L348"/>
  <c r="AQ347"/>
  <c r="AQ377" s="1"/>
  <c r="AO347"/>
  <c r="AO377" s="1"/>
  <c r="AN347"/>
  <c r="AN377" s="1"/>
  <c r="AL347"/>
  <c r="AL377" s="1"/>
  <c r="AJ347"/>
  <c r="AJ377" s="1"/>
  <c r="AG347"/>
  <c r="AG377" s="1"/>
  <c r="AF347"/>
  <c r="AF377" s="1"/>
  <c r="AD347"/>
  <c r="AD377" s="1"/>
  <c r="AB347"/>
  <c r="AB377" s="1"/>
  <c r="Y347"/>
  <c r="Y377" s="1"/>
  <c r="X347"/>
  <c r="X377" s="1"/>
  <c r="V347"/>
  <c r="V377" s="1"/>
  <c r="T347"/>
  <c r="T377" s="1"/>
  <c r="Q347"/>
  <c r="Q377" s="1"/>
  <c r="P347"/>
  <c r="P377" s="1"/>
  <c r="N347"/>
  <c r="N377" s="1"/>
  <c r="L347"/>
  <c r="R347" s="1"/>
  <c r="AQ344"/>
  <c r="AO344"/>
  <c r="AN344"/>
  <c r="AL344"/>
  <c r="AJ344"/>
  <c r="AG344"/>
  <c r="AF344"/>
  <c r="AD344"/>
  <c r="AB344"/>
  <c r="Y344"/>
  <c r="X344"/>
  <c r="V344"/>
  <c r="T344"/>
  <c r="Q344"/>
  <c r="P344"/>
  <c r="N344"/>
  <c r="L344"/>
  <c r="AQ343"/>
  <c r="AO343"/>
  <c r="AN343"/>
  <c r="AL343"/>
  <c r="AJ343"/>
  <c r="AG343"/>
  <c r="AF343"/>
  <c r="AD343"/>
  <c r="AB343"/>
  <c r="Y343"/>
  <c r="X343"/>
  <c r="V343"/>
  <c r="T343"/>
  <c r="Q343"/>
  <c r="P343"/>
  <c r="N343"/>
  <c r="L343"/>
  <c r="AQ342"/>
  <c r="AO342"/>
  <c r="AN342"/>
  <c r="AL342"/>
  <c r="AJ342"/>
  <c r="AG342"/>
  <c r="AF342"/>
  <c r="AD342"/>
  <c r="AB342"/>
  <c r="Y342"/>
  <c r="X342"/>
  <c r="V342"/>
  <c r="T342"/>
  <c r="Q342"/>
  <c r="P342"/>
  <c r="N342"/>
  <c r="L342"/>
  <c r="AQ341"/>
  <c r="AO341"/>
  <c r="AN341"/>
  <c r="AL341"/>
  <c r="AJ341"/>
  <c r="AG341"/>
  <c r="AF341"/>
  <c r="AD341"/>
  <c r="AB341"/>
  <c r="Y341"/>
  <c r="X341"/>
  <c r="V341"/>
  <c r="T341"/>
  <c r="Q341"/>
  <c r="P341"/>
  <c r="N341"/>
  <c r="L341"/>
  <c r="AQ340"/>
  <c r="AO340"/>
  <c r="AN340"/>
  <c r="AL340"/>
  <c r="AJ340"/>
  <c r="AG340"/>
  <c r="AF340"/>
  <c r="AD340"/>
  <c r="AB340"/>
  <c r="Y340"/>
  <c r="X340"/>
  <c r="V340"/>
  <c r="T340"/>
  <c r="Q340"/>
  <c r="P340"/>
  <c r="N340"/>
  <c r="L340"/>
  <c r="AQ339"/>
  <c r="AO339"/>
  <c r="AN339"/>
  <c r="AL339"/>
  <c r="AJ339"/>
  <c r="AG339"/>
  <c r="AF339"/>
  <c r="AD339"/>
  <c r="AB339"/>
  <c r="Y339"/>
  <c r="X339"/>
  <c r="V339"/>
  <c r="T339"/>
  <c r="Q339"/>
  <c r="P339"/>
  <c r="N339"/>
  <c r="L339"/>
  <c r="AQ338"/>
  <c r="AO338"/>
  <c r="AN338"/>
  <c r="AL338"/>
  <c r="AJ338"/>
  <c r="AG338"/>
  <c r="AF338"/>
  <c r="AD338"/>
  <c r="AB338"/>
  <c r="Y338"/>
  <c r="X338"/>
  <c r="V338"/>
  <c r="T338"/>
  <c r="Q338"/>
  <c r="P338"/>
  <c r="N338"/>
  <c r="L338"/>
  <c r="AQ337"/>
  <c r="AO337"/>
  <c r="AN337"/>
  <c r="AL337"/>
  <c r="AJ337"/>
  <c r="AG337"/>
  <c r="AF337"/>
  <c r="AD337"/>
  <c r="AB337"/>
  <c r="Y337"/>
  <c r="X337"/>
  <c r="V337"/>
  <c r="T337"/>
  <c r="Q337"/>
  <c r="P337"/>
  <c r="N337"/>
  <c r="L337"/>
  <c r="AQ336"/>
  <c r="AO336"/>
  <c r="AN336"/>
  <c r="AL336"/>
  <c r="AJ336"/>
  <c r="AG336"/>
  <c r="AF336"/>
  <c r="AD336"/>
  <c r="AB336"/>
  <c r="Y336"/>
  <c r="X336"/>
  <c r="V336"/>
  <c r="T336"/>
  <c r="Q336"/>
  <c r="P336"/>
  <c r="N336"/>
  <c r="L336"/>
  <c r="AQ335"/>
  <c r="AO335"/>
  <c r="AN335"/>
  <c r="AL335"/>
  <c r="AJ335"/>
  <c r="AG335"/>
  <c r="AF335"/>
  <c r="AD335"/>
  <c r="AB335"/>
  <c r="Y335"/>
  <c r="X335"/>
  <c r="V335"/>
  <c r="T335"/>
  <c r="Q335"/>
  <c r="P335"/>
  <c r="N335"/>
  <c r="L335"/>
  <c r="AQ334"/>
  <c r="AO334"/>
  <c r="AN334"/>
  <c r="AL334"/>
  <c r="AJ334"/>
  <c r="AG334"/>
  <c r="AF334"/>
  <c r="AD334"/>
  <c r="AB334"/>
  <c r="Y334"/>
  <c r="X334"/>
  <c r="V334"/>
  <c r="T334"/>
  <c r="Q334"/>
  <c r="P334"/>
  <c r="N334"/>
  <c r="L334"/>
  <c r="AQ333"/>
  <c r="AO333"/>
  <c r="AN333"/>
  <c r="AL333"/>
  <c r="AJ333"/>
  <c r="AG333"/>
  <c r="AF333"/>
  <c r="AD333"/>
  <c r="AB333"/>
  <c r="Y333"/>
  <c r="X333"/>
  <c r="V333"/>
  <c r="T333"/>
  <c r="Q333"/>
  <c r="P333"/>
  <c r="N333"/>
  <c r="L333"/>
  <c r="AQ332"/>
  <c r="AO332"/>
  <c r="AN332"/>
  <c r="AL332"/>
  <c r="AJ332"/>
  <c r="AG332"/>
  <c r="AF332"/>
  <c r="AD332"/>
  <c r="AB332"/>
  <c r="Y332"/>
  <c r="X332"/>
  <c r="V332"/>
  <c r="T332"/>
  <c r="Q332"/>
  <c r="P332"/>
  <c r="N332"/>
  <c r="L332"/>
  <c r="AQ331"/>
  <c r="AO331"/>
  <c r="AN331"/>
  <c r="AL331"/>
  <c r="AJ331"/>
  <c r="AG331"/>
  <c r="AF331"/>
  <c r="AD331"/>
  <c r="AB331"/>
  <c r="Y331"/>
  <c r="X331"/>
  <c r="V331"/>
  <c r="T331"/>
  <c r="Q331"/>
  <c r="P331"/>
  <c r="N331"/>
  <c r="L331"/>
  <c r="AQ330"/>
  <c r="AO330"/>
  <c r="AN330"/>
  <c r="AL330"/>
  <c r="AJ330"/>
  <c r="AG330"/>
  <c r="AF330"/>
  <c r="AD330"/>
  <c r="AB330"/>
  <c r="Y330"/>
  <c r="X330"/>
  <c r="V330"/>
  <c r="T330"/>
  <c r="Q330"/>
  <c r="P330"/>
  <c r="N330"/>
  <c r="L330"/>
  <c r="AQ329"/>
  <c r="AO329"/>
  <c r="AN329"/>
  <c r="AL329"/>
  <c r="AJ329"/>
  <c r="AG329"/>
  <c r="AF329"/>
  <c r="AD329"/>
  <c r="AB329"/>
  <c r="Y329"/>
  <c r="X329"/>
  <c r="V329"/>
  <c r="T329"/>
  <c r="Q329"/>
  <c r="P329"/>
  <c r="N329"/>
  <c r="L329"/>
  <c r="AQ328"/>
  <c r="AO328"/>
  <c r="AN328"/>
  <c r="AL328"/>
  <c r="AJ328"/>
  <c r="AG328"/>
  <c r="AF328"/>
  <c r="AD328"/>
  <c r="AB328"/>
  <c r="Y328"/>
  <c r="X328"/>
  <c r="V328"/>
  <c r="T328"/>
  <c r="Q328"/>
  <c r="P328"/>
  <c r="N328"/>
  <c r="L328"/>
  <c r="AQ327"/>
  <c r="AO327"/>
  <c r="AN327"/>
  <c r="AL327"/>
  <c r="AJ327"/>
  <c r="AG327"/>
  <c r="AF327"/>
  <c r="AD327"/>
  <c r="AB327"/>
  <c r="Y327"/>
  <c r="X327"/>
  <c r="V327"/>
  <c r="T327"/>
  <c r="Q327"/>
  <c r="P327"/>
  <c r="N327"/>
  <c r="L327"/>
  <c r="AQ326"/>
  <c r="AO326"/>
  <c r="AN326"/>
  <c r="AL326"/>
  <c r="AJ326"/>
  <c r="AG326"/>
  <c r="AF326"/>
  <c r="AD326"/>
  <c r="AB326"/>
  <c r="Y326"/>
  <c r="X326"/>
  <c r="V326"/>
  <c r="T326"/>
  <c r="Q326"/>
  <c r="P326"/>
  <c r="N326"/>
  <c r="L326"/>
  <c r="AQ325"/>
  <c r="AO325"/>
  <c r="AN325"/>
  <c r="AL325"/>
  <c r="AJ325"/>
  <c r="AG325"/>
  <c r="AF325"/>
  <c r="AD325"/>
  <c r="AB325"/>
  <c r="Y325"/>
  <c r="X325"/>
  <c r="V325"/>
  <c r="T325"/>
  <c r="Q325"/>
  <c r="P325"/>
  <c r="N325"/>
  <c r="L325"/>
  <c r="AQ324"/>
  <c r="AO324"/>
  <c r="AN324"/>
  <c r="AL324"/>
  <c r="AJ324"/>
  <c r="AG324"/>
  <c r="AF324"/>
  <c r="AD324"/>
  <c r="AB324"/>
  <c r="Y324"/>
  <c r="X324"/>
  <c r="V324"/>
  <c r="T324"/>
  <c r="Q324"/>
  <c r="P324"/>
  <c r="N324"/>
  <c r="L324"/>
  <c r="AQ323"/>
  <c r="AO323"/>
  <c r="AN323"/>
  <c r="AL323"/>
  <c r="AJ323"/>
  <c r="AG323"/>
  <c r="AF323"/>
  <c r="AD323"/>
  <c r="AB323"/>
  <c r="Y323"/>
  <c r="X323"/>
  <c r="V323"/>
  <c r="T323"/>
  <c r="Q323"/>
  <c r="P323"/>
  <c r="N323"/>
  <c r="L323"/>
  <c r="AQ322"/>
  <c r="AO322"/>
  <c r="AN322"/>
  <c r="AL322"/>
  <c r="AJ322"/>
  <c r="AG322"/>
  <c r="AF322"/>
  <c r="AD322"/>
  <c r="AB322"/>
  <c r="Y322"/>
  <c r="X322"/>
  <c r="V322"/>
  <c r="T322"/>
  <c r="Q322"/>
  <c r="P322"/>
  <c r="N322"/>
  <c r="L322"/>
  <c r="AQ321"/>
  <c r="AO321"/>
  <c r="AN321"/>
  <c r="AL321"/>
  <c r="AJ321"/>
  <c r="AG321"/>
  <c r="AF321"/>
  <c r="AD321"/>
  <c r="AB321"/>
  <c r="Y321"/>
  <c r="X321"/>
  <c r="V321"/>
  <c r="T321"/>
  <c r="Q321"/>
  <c r="P321"/>
  <c r="N321"/>
  <c r="L321"/>
  <c r="AQ320"/>
  <c r="AO320"/>
  <c r="AN320"/>
  <c r="AL320"/>
  <c r="AJ320"/>
  <c r="AG320"/>
  <c r="AF320"/>
  <c r="AD320"/>
  <c r="AB320"/>
  <c r="Y320"/>
  <c r="X320"/>
  <c r="V320"/>
  <c r="T320"/>
  <c r="Q320"/>
  <c r="P320"/>
  <c r="N320"/>
  <c r="L320"/>
  <c r="AQ319"/>
  <c r="AO319"/>
  <c r="AN319"/>
  <c r="AL319"/>
  <c r="AJ319"/>
  <c r="AG319"/>
  <c r="AF319"/>
  <c r="AD319"/>
  <c r="AB319"/>
  <c r="Y319"/>
  <c r="X319"/>
  <c r="V319"/>
  <c r="T319"/>
  <c r="Q319"/>
  <c r="P319"/>
  <c r="N319"/>
  <c r="L319"/>
  <c r="AQ318"/>
  <c r="AO318"/>
  <c r="AN318"/>
  <c r="AL318"/>
  <c r="AJ318"/>
  <c r="AG318"/>
  <c r="AF318"/>
  <c r="AD318"/>
  <c r="AB318"/>
  <c r="Y318"/>
  <c r="X318"/>
  <c r="V318"/>
  <c r="T318"/>
  <c r="Q318"/>
  <c r="P318"/>
  <c r="N318"/>
  <c r="L318"/>
  <c r="AQ317"/>
  <c r="AO317"/>
  <c r="AN317"/>
  <c r="AL317"/>
  <c r="AJ317"/>
  <c r="AG317"/>
  <c r="AF317"/>
  <c r="AD317"/>
  <c r="AB317"/>
  <c r="Y317"/>
  <c r="X317"/>
  <c r="V317"/>
  <c r="T317"/>
  <c r="Q317"/>
  <c r="P317"/>
  <c r="N317"/>
  <c r="L317"/>
  <c r="AQ316"/>
  <c r="AO316"/>
  <c r="AN316"/>
  <c r="AL316"/>
  <c r="AJ316"/>
  <c r="AG316"/>
  <c r="AF316"/>
  <c r="AD316"/>
  <c r="AB316"/>
  <c r="Y316"/>
  <c r="X316"/>
  <c r="V316"/>
  <c r="T316"/>
  <c r="Q316"/>
  <c r="P316"/>
  <c r="N316"/>
  <c r="L316"/>
  <c r="AQ315"/>
  <c r="AO315"/>
  <c r="AN315"/>
  <c r="AL315"/>
  <c r="AJ315"/>
  <c r="AG315"/>
  <c r="AF315"/>
  <c r="AD315"/>
  <c r="AB315"/>
  <c r="Y315"/>
  <c r="X315"/>
  <c r="V315"/>
  <c r="T315"/>
  <c r="Q315"/>
  <c r="P315"/>
  <c r="N315"/>
  <c r="L315"/>
  <c r="AQ314"/>
  <c r="AO314"/>
  <c r="AN314"/>
  <c r="AL314"/>
  <c r="AJ314"/>
  <c r="AG314"/>
  <c r="AF314"/>
  <c r="AD314"/>
  <c r="AB314"/>
  <c r="Y314"/>
  <c r="X314"/>
  <c r="V314"/>
  <c r="T314"/>
  <c r="Q314"/>
  <c r="P314"/>
  <c r="N314"/>
  <c r="L314"/>
  <c r="AQ313"/>
  <c r="AO313"/>
  <c r="AN313"/>
  <c r="AL313"/>
  <c r="AJ313"/>
  <c r="AG313"/>
  <c r="AF313"/>
  <c r="AD313"/>
  <c r="AB313"/>
  <c r="Y313"/>
  <c r="X313"/>
  <c r="V313"/>
  <c r="T313"/>
  <c r="Q313"/>
  <c r="P313"/>
  <c r="N313"/>
  <c r="L313"/>
  <c r="AQ312"/>
  <c r="AO312"/>
  <c r="AN312"/>
  <c r="AL312"/>
  <c r="AJ312"/>
  <c r="AG312"/>
  <c r="AF312"/>
  <c r="AD312"/>
  <c r="AB312"/>
  <c r="Y312"/>
  <c r="X312"/>
  <c r="V312"/>
  <c r="T312"/>
  <c r="Q312"/>
  <c r="P312"/>
  <c r="N312"/>
  <c r="L312"/>
  <c r="AQ311"/>
  <c r="AO311"/>
  <c r="AN311"/>
  <c r="AL311"/>
  <c r="AJ311"/>
  <c r="AG311"/>
  <c r="AF311"/>
  <c r="AD311"/>
  <c r="AB311"/>
  <c r="Y311"/>
  <c r="X311"/>
  <c r="V311"/>
  <c r="T311"/>
  <c r="Q311"/>
  <c r="P311"/>
  <c r="N311"/>
  <c r="L311"/>
  <c r="AQ310"/>
  <c r="AO310"/>
  <c r="AN310"/>
  <c r="AL310"/>
  <c r="AJ310"/>
  <c r="AG310"/>
  <c r="AF310"/>
  <c r="AD310"/>
  <c r="AB310"/>
  <c r="Y310"/>
  <c r="X310"/>
  <c r="V310"/>
  <c r="T310"/>
  <c r="Q310"/>
  <c r="P310"/>
  <c r="N310"/>
  <c r="L310"/>
  <c r="AQ309"/>
  <c r="AO309"/>
  <c r="AN309"/>
  <c r="AL309"/>
  <c r="AJ309"/>
  <c r="AG309"/>
  <c r="AF309"/>
  <c r="AD309"/>
  <c r="AB309"/>
  <c r="Y309"/>
  <c r="X309"/>
  <c r="V309"/>
  <c r="T309"/>
  <c r="Q309"/>
  <c r="P309"/>
  <c r="N309"/>
  <c r="L309"/>
  <c r="AQ308"/>
  <c r="AO308"/>
  <c r="AN308"/>
  <c r="AL308"/>
  <c r="AJ308"/>
  <c r="AG308"/>
  <c r="AF308"/>
  <c r="AD308"/>
  <c r="AB308"/>
  <c r="Y308"/>
  <c r="X308"/>
  <c r="V308"/>
  <c r="T308"/>
  <c r="Q308"/>
  <c r="P308"/>
  <c r="N308"/>
  <c r="L308"/>
  <c r="AQ307"/>
  <c r="AO307"/>
  <c r="AN307"/>
  <c r="AL307"/>
  <c r="AJ307"/>
  <c r="AG307"/>
  <c r="AF307"/>
  <c r="AD307"/>
  <c r="AB307"/>
  <c r="Y307"/>
  <c r="X307"/>
  <c r="V307"/>
  <c r="T307"/>
  <c r="Q307"/>
  <c r="P307"/>
  <c r="N307"/>
  <c r="L307"/>
  <c r="AQ306"/>
  <c r="AO306"/>
  <c r="AN306"/>
  <c r="AL306"/>
  <c r="AJ306"/>
  <c r="AG306"/>
  <c r="AF306"/>
  <c r="AD306"/>
  <c r="AB306"/>
  <c r="Y306"/>
  <c r="X306"/>
  <c r="V306"/>
  <c r="T306"/>
  <c r="Q306"/>
  <c r="P306"/>
  <c r="N306"/>
  <c r="L306"/>
  <c r="AQ305"/>
  <c r="AO305"/>
  <c r="AN305"/>
  <c r="AL305"/>
  <c r="AJ305"/>
  <c r="AG305"/>
  <c r="AF305"/>
  <c r="AD305"/>
  <c r="AB305"/>
  <c r="Y305"/>
  <c r="X305"/>
  <c r="V305"/>
  <c r="T305"/>
  <c r="Q305"/>
  <c r="P305"/>
  <c r="N305"/>
  <c r="L305"/>
  <c r="AQ304"/>
  <c r="AO304"/>
  <c r="AN304"/>
  <c r="AL304"/>
  <c r="AJ304"/>
  <c r="AG304"/>
  <c r="AF304"/>
  <c r="AD304"/>
  <c r="AB304"/>
  <c r="Y304"/>
  <c r="X304"/>
  <c r="V304"/>
  <c r="T304"/>
  <c r="Q304"/>
  <c r="P304"/>
  <c r="N304"/>
  <c r="L304"/>
  <c r="AQ303"/>
  <c r="AO303"/>
  <c r="AN303"/>
  <c r="AL303"/>
  <c r="AJ303"/>
  <c r="AG303"/>
  <c r="AF303"/>
  <c r="AD303"/>
  <c r="AB303"/>
  <c r="Y303"/>
  <c r="X303"/>
  <c r="V303"/>
  <c r="T303"/>
  <c r="Q303"/>
  <c r="P303"/>
  <c r="N303"/>
  <c r="L303"/>
  <c r="AQ302"/>
  <c r="AO302"/>
  <c r="AN302"/>
  <c r="AL302"/>
  <c r="AJ302"/>
  <c r="AG302"/>
  <c r="AF302"/>
  <c r="AD302"/>
  <c r="AB302"/>
  <c r="Y302"/>
  <c r="X302"/>
  <c r="V302"/>
  <c r="T302"/>
  <c r="Q302"/>
  <c r="P302"/>
  <c r="N302"/>
  <c r="L302"/>
  <c r="AQ301"/>
  <c r="AO301"/>
  <c r="AN301"/>
  <c r="AL301"/>
  <c r="AJ301"/>
  <c r="AG301"/>
  <c r="AF301"/>
  <c r="AD301"/>
  <c r="AB301"/>
  <c r="Y301"/>
  <c r="X301"/>
  <c r="V301"/>
  <c r="T301"/>
  <c r="Q301"/>
  <c r="P301"/>
  <c r="N301"/>
  <c r="L301"/>
  <c r="AQ300"/>
  <c r="AO300"/>
  <c r="AN300"/>
  <c r="AL300"/>
  <c r="AJ300"/>
  <c r="AG300"/>
  <c r="AF300"/>
  <c r="AD300"/>
  <c r="AB300"/>
  <c r="Y300"/>
  <c r="X300"/>
  <c r="V300"/>
  <c r="T300"/>
  <c r="Q300"/>
  <c r="P300"/>
  <c r="N300"/>
  <c r="L300"/>
  <c r="AQ299"/>
  <c r="AO299"/>
  <c r="AN299"/>
  <c r="AL299"/>
  <c r="AJ299"/>
  <c r="AG299"/>
  <c r="AF299"/>
  <c r="AD299"/>
  <c r="AB299"/>
  <c r="Y299"/>
  <c r="X299"/>
  <c r="V299"/>
  <c r="T299"/>
  <c r="Q299"/>
  <c r="P299"/>
  <c r="N299"/>
  <c r="L299"/>
  <c r="AQ298"/>
  <c r="AO298"/>
  <c r="AN298"/>
  <c r="AL298"/>
  <c r="AJ298"/>
  <c r="AG298"/>
  <c r="AF298"/>
  <c r="AD298"/>
  <c r="AB298"/>
  <c r="Y298"/>
  <c r="X298"/>
  <c r="V298"/>
  <c r="T298"/>
  <c r="Q298"/>
  <c r="P298"/>
  <c r="N298"/>
  <c r="L298"/>
  <c r="AQ297"/>
  <c r="AO297"/>
  <c r="AN297"/>
  <c r="AL297"/>
  <c r="AJ297"/>
  <c r="AG297"/>
  <c r="AF297"/>
  <c r="AD297"/>
  <c r="AB297"/>
  <c r="Y297"/>
  <c r="X297"/>
  <c r="V297"/>
  <c r="T297"/>
  <c r="Q297"/>
  <c r="P297"/>
  <c r="N297"/>
  <c r="L297"/>
  <c r="AQ296"/>
  <c r="AO296"/>
  <c r="AN296"/>
  <c r="AL296"/>
  <c r="AJ296"/>
  <c r="AG296"/>
  <c r="AF296"/>
  <c r="AD296"/>
  <c r="AB296"/>
  <c r="Y296"/>
  <c r="X296"/>
  <c r="V296"/>
  <c r="T296"/>
  <c r="Q296"/>
  <c r="P296"/>
  <c r="N296"/>
  <c r="L296"/>
  <c r="AQ295"/>
  <c r="AO295"/>
  <c r="AN295"/>
  <c r="AL295"/>
  <c r="AJ295"/>
  <c r="AG295"/>
  <c r="AF295"/>
  <c r="AD295"/>
  <c r="AB295"/>
  <c r="Y295"/>
  <c r="X295"/>
  <c r="V295"/>
  <c r="T295"/>
  <c r="Q295"/>
  <c r="P295"/>
  <c r="N295"/>
  <c r="L295"/>
  <c r="AQ294"/>
  <c r="AO294"/>
  <c r="AN294"/>
  <c r="AL294"/>
  <c r="AJ294"/>
  <c r="AG294"/>
  <c r="AF294"/>
  <c r="AD294"/>
  <c r="AB294"/>
  <c r="Y294"/>
  <c r="X294"/>
  <c r="V294"/>
  <c r="T294"/>
  <c r="Q294"/>
  <c r="P294"/>
  <c r="N294"/>
  <c r="L294"/>
  <c r="AQ293"/>
  <c r="AO293"/>
  <c r="AN293"/>
  <c r="AL293"/>
  <c r="AJ293"/>
  <c r="AG293"/>
  <c r="AF293"/>
  <c r="AD293"/>
  <c r="AB293"/>
  <c r="Y293"/>
  <c r="X293"/>
  <c r="V293"/>
  <c r="T293"/>
  <c r="Q293"/>
  <c r="P293"/>
  <c r="N293"/>
  <c r="L293"/>
  <c r="AQ292"/>
  <c r="AO292"/>
  <c r="AN292"/>
  <c r="AL292"/>
  <c r="AJ292"/>
  <c r="AG292"/>
  <c r="AF292"/>
  <c r="AD292"/>
  <c r="AB292"/>
  <c r="Y292"/>
  <c r="X292"/>
  <c r="V292"/>
  <c r="T292"/>
  <c r="Q292"/>
  <c r="P292"/>
  <c r="N292"/>
  <c r="L292"/>
  <c r="AQ291"/>
  <c r="AO291"/>
  <c r="AN291"/>
  <c r="AL291"/>
  <c r="AJ291"/>
  <c r="AG291"/>
  <c r="AF291"/>
  <c r="AD291"/>
  <c r="AB291"/>
  <c r="Y291"/>
  <c r="X291"/>
  <c r="V291"/>
  <c r="T291"/>
  <c r="Q291"/>
  <c r="P291"/>
  <c r="N291"/>
  <c r="L291"/>
  <c r="AQ290"/>
  <c r="AO290"/>
  <c r="AN290"/>
  <c r="AL290"/>
  <c r="AJ290"/>
  <c r="AG290"/>
  <c r="AF290"/>
  <c r="AD290"/>
  <c r="AB290"/>
  <c r="Y290"/>
  <c r="X290"/>
  <c r="V290"/>
  <c r="T290"/>
  <c r="Q290"/>
  <c r="P290"/>
  <c r="N290"/>
  <c r="L290"/>
  <c r="AQ289"/>
  <c r="AO289"/>
  <c r="AN289"/>
  <c r="AL289"/>
  <c r="AJ289"/>
  <c r="AG289"/>
  <c r="AF289"/>
  <c r="AD289"/>
  <c r="AB289"/>
  <c r="Y289"/>
  <c r="X289"/>
  <c r="V289"/>
  <c r="T289"/>
  <c r="Q289"/>
  <c r="P289"/>
  <c r="N289"/>
  <c r="L289"/>
  <c r="AQ288"/>
  <c r="AO288"/>
  <c r="AN288"/>
  <c r="AL288"/>
  <c r="AJ288"/>
  <c r="AG288"/>
  <c r="AF288"/>
  <c r="AD288"/>
  <c r="AB288"/>
  <c r="Y288"/>
  <c r="X288"/>
  <c r="V288"/>
  <c r="T288"/>
  <c r="Q288"/>
  <c r="P288"/>
  <c r="N288"/>
  <c r="L288"/>
  <c r="AQ287"/>
  <c r="AO287"/>
  <c r="AN287"/>
  <c r="AL287"/>
  <c r="AJ287"/>
  <c r="AG287"/>
  <c r="AF287"/>
  <c r="AD287"/>
  <c r="AB287"/>
  <c r="Y287"/>
  <c r="X287"/>
  <c r="V287"/>
  <c r="T287"/>
  <c r="Q287"/>
  <c r="P287"/>
  <c r="N287"/>
  <c r="L287"/>
  <c r="AQ286"/>
  <c r="AO286"/>
  <c r="AN286"/>
  <c r="AL286"/>
  <c r="AJ286"/>
  <c r="AG286"/>
  <c r="AF286"/>
  <c r="AD286"/>
  <c r="AB286"/>
  <c r="Y286"/>
  <c r="X286"/>
  <c r="V286"/>
  <c r="T286"/>
  <c r="Q286"/>
  <c r="P286"/>
  <c r="N286"/>
  <c r="L286"/>
  <c r="AQ285"/>
  <c r="AO285"/>
  <c r="AN285"/>
  <c r="AL285"/>
  <c r="AJ285"/>
  <c r="AG285"/>
  <c r="AF285"/>
  <c r="AD285"/>
  <c r="AB285"/>
  <c r="Y285"/>
  <c r="X285"/>
  <c r="V285"/>
  <c r="T285"/>
  <c r="Q285"/>
  <c r="P285"/>
  <c r="N285"/>
  <c r="L285"/>
  <c r="AQ284"/>
  <c r="AO284"/>
  <c r="AN284"/>
  <c r="AL284"/>
  <c r="AJ284"/>
  <c r="AG284"/>
  <c r="AF284"/>
  <c r="AD284"/>
  <c r="AB284"/>
  <c r="Y284"/>
  <c r="X284"/>
  <c r="V284"/>
  <c r="T284"/>
  <c r="Q284"/>
  <c r="P284"/>
  <c r="N284"/>
  <c r="L284"/>
  <c r="AQ283"/>
  <c r="AO283"/>
  <c r="AN283"/>
  <c r="AL283"/>
  <c r="AJ283"/>
  <c r="AG283"/>
  <c r="AF283"/>
  <c r="AD283"/>
  <c r="AB283"/>
  <c r="Y283"/>
  <c r="X283"/>
  <c r="V283"/>
  <c r="T283"/>
  <c r="Q283"/>
  <c r="P283"/>
  <c r="N283"/>
  <c r="L283"/>
  <c r="AQ282"/>
  <c r="AO282"/>
  <c r="AN282"/>
  <c r="AL282"/>
  <c r="AJ282"/>
  <c r="AG282"/>
  <c r="AF282"/>
  <c r="AD282"/>
  <c r="AB282"/>
  <c r="Y282"/>
  <c r="X282"/>
  <c r="V282"/>
  <c r="T282"/>
  <c r="Q282"/>
  <c r="P282"/>
  <c r="N282"/>
  <c r="L282"/>
  <c r="AQ281"/>
  <c r="AO281"/>
  <c r="AN281"/>
  <c r="AL281"/>
  <c r="AJ281"/>
  <c r="AG281"/>
  <c r="AF281"/>
  <c r="AD281"/>
  <c r="AB281"/>
  <c r="Y281"/>
  <c r="X281"/>
  <c r="V281"/>
  <c r="T281"/>
  <c r="Q281"/>
  <c r="P281"/>
  <c r="N281"/>
  <c r="L281"/>
  <c r="AQ280"/>
  <c r="AO280"/>
  <c r="AN280"/>
  <c r="AL280"/>
  <c r="AJ280"/>
  <c r="AG280"/>
  <c r="AF280"/>
  <c r="AD280"/>
  <c r="AB280"/>
  <c r="Y280"/>
  <c r="X280"/>
  <c r="V280"/>
  <c r="T280"/>
  <c r="Q280"/>
  <c r="P280"/>
  <c r="N280"/>
  <c r="L280"/>
  <c r="AQ279"/>
  <c r="AO279"/>
  <c r="AN279"/>
  <c r="AL279"/>
  <c r="AJ279"/>
  <c r="AG279"/>
  <c r="AF279"/>
  <c r="AD279"/>
  <c r="AB279"/>
  <c r="Y279"/>
  <c r="X279"/>
  <c r="V279"/>
  <c r="T279"/>
  <c r="Q279"/>
  <c r="P279"/>
  <c r="N279"/>
  <c r="L279"/>
  <c r="AQ278"/>
  <c r="AO278"/>
  <c r="AN278"/>
  <c r="AL278"/>
  <c r="AJ278"/>
  <c r="AG278"/>
  <c r="AF278"/>
  <c r="AD278"/>
  <c r="AB278"/>
  <c r="Y278"/>
  <c r="X278"/>
  <c r="V278"/>
  <c r="T278"/>
  <c r="Q278"/>
  <c r="P278"/>
  <c r="N278"/>
  <c r="L278"/>
  <c r="AQ277"/>
  <c r="AO277"/>
  <c r="AN277"/>
  <c r="AL277"/>
  <c r="AJ277"/>
  <c r="AG277"/>
  <c r="AF277"/>
  <c r="AD277"/>
  <c r="AB277"/>
  <c r="Y277"/>
  <c r="X277"/>
  <c r="V277"/>
  <c r="T277"/>
  <c r="Q277"/>
  <c r="P277"/>
  <c r="N277"/>
  <c r="L277"/>
  <c r="AQ276"/>
  <c r="AO276"/>
  <c r="AN276"/>
  <c r="AL276"/>
  <c r="AJ276"/>
  <c r="AG276"/>
  <c r="AF276"/>
  <c r="AD276"/>
  <c r="AB276"/>
  <c r="Y276"/>
  <c r="X276"/>
  <c r="V276"/>
  <c r="T276"/>
  <c r="Q276"/>
  <c r="P276"/>
  <c r="N276"/>
  <c r="L276"/>
  <c r="AQ275"/>
  <c r="AO275"/>
  <c r="AN275"/>
  <c r="AL275"/>
  <c r="AJ275"/>
  <c r="AG275"/>
  <c r="AF275"/>
  <c r="AD275"/>
  <c r="AB275"/>
  <c r="Y275"/>
  <c r="X275"/>
  <c r="V275"/>
  <c r="T275"/>
  <c r="Q275"/>
  <c r="P275"/>
  <c r="N275"/>
  <c r="L275"/>
  <c r="AQ274"/>
  <c r="AO274"/>
  <c r="AN274"/>
  <c r="AL274"/>
  <c r="AJ274"/>
  <c r="AG274"/>
  <c r="AF274"/>
  <c r="AD274"/>
  <c r="AB274"/>
  <c r="Y274"/>
  <c r="X274"/>
  <c r="V274"/>
  <c r="T274"/>
  <c r="Q274"/>
  <c r="P274"/>
  <c r="N274"/>
  <c r="L274"/>
  <c r="AQ273"/>
  <c r="AO273"/>
  <c r="AN273"/>
  <c r="AL273"/>
  <c r="AJ273"/>
  <c r="AG273"/>
  <c r="AF273"/>
  <c r="AD273"/>
  <c r="AB273"/>
  <c r="Y273"/>
  <c r="X273"/>
  <c r="V273"/>
  <c r="T273"/>
  <c r="Q273"/>
  <c r="P273"/>
  <c r="N273"/>
  <c r="L273"/>
  <c r="AQ272"/>
  <c r="AO272"/>
  <c r="AN272"/>
  <c r="AL272"/>
  <c r="AJ272"/>
  <c r="AG272"/>
  <c r="AF272"/>
  <c r="AD272"/>
  <c r="AB272"/>
  <c r="Y272"/>
  <c r="X272"/>
  <c r="V272"/>
  <c r="T272"/>
  <c r="Q272"/>
  <c r="P272"/>
  <c r="N272"/>
  <c r="L272"/>
  <c r="AQ271"/>
  <c r="AO271"/>
  <c r="AN271"/>
  <c r="AL271"/>
  <c r="AJ271"/>
  <c r="AG271"/>
  <c r="AF271"/>
  <c r="AD271"/>
  <c r="AB271"/>
  <c r="Y271"/>
  <c r="X271"/>
  <c r="V271"/>
  <c r="T271"/>
  <c r="Q271"/>
  <c r="P271"/>
  <c r="N271"/>
  <c r="L271"/>
  <c r="AQ270"/>
  <c r="AO270"/>
  <c r="AN270"/>
  <c r="AL270"/>
  <c r="AJ270"/>
  <c r="AG270"/>
  <c r="AF270"/>
  <c r="AD270"/>
  <c r="AB270"/>
  <c r="Y270"/>
  <c r="X270"/>
  <c r="V270"/>
  <c r="T270"/>
  <c r="Q270"/>
  <c r="P270"/>
  <c r="N270"/>
  <c r="L270"/>
  <c r="AQ269"/>
  <c r="AO269"/>
  <c r="AN269"/>
  <c r="AL269"/>
  <c r="AJ269"/>
  <c r="AG269"/>
  <c r="AF269"/>
  <c r="AD269"/>
  <c r="AB269"/>
  <c r="Y269"/>
  <c r="X269"/>
  <c r="V269"/>
  <c r="T269"/>
  <c r="Q269"/>
  <c r="P269"/>
  <c r="N269"/>
  <c r="L269"/>
  <c r="AQ268"/>
  <c r="AO268"/>
  <c r="AN268"/>
  <c r="AL268"/>
  <c r="AJ268"/>
  <c r="AG268"/>
  <c r="AF268"/>
  <c r="AD268"/>
  <c r="AB268"/>
  <c r="Y268"/>
  <c r="X268"/>
  <c r="V268"/>
  <c r="T268"/>
  <c r="Q268"/>
  <c r="P268"/>
  <c r="N268"/>
  <c r="L268"/>
  <c r="AQ267"/>
  <c r="AO267"/>
  <c r="AN267"/>
  <c r="AL267"/>
  <c r="AJ267"/>
  <c r="AG267"/>
  <c r="AF267"/>
  <c r="AD267"/>
  <c r="AB267"/>
  <c r="Y267"/>
  <c r="X267"/>
  <c r="V267"/>
  <c r="T267"/>
  <c r="Q267"/>
  <c r="P267"/>
  <c r="N267"/>
  <c r="L267"/>
  <c r="AQ266"/>
  <c r="AO266"/>
  <c r="AN266"/>
  <c r="AL266"/>
  <c r="AJ266"/>
  <c r="AG266"/>
  <c r="AF266"/>
  <c r="AD266"/>
  <c r="AB266"/>
  <c r="Y266"/>
  <c r="X266"/>
  <c r="V266"/>
  <c r="T266"/>
  <c r="Q266"/>
  <c r="P266"/>
  <c r="N266"/>
  <c r="L266"/>
  <c r="AQ265"/>
  <c r="AO265"/>
  <c r="AN265"/>
  <c r="AL265"/>
  <c r="AJ265"/>
  <c r="AG265"/>
  <c r="AF265"/>
  <c r="AD265"/>
  <c r="AB265"/>
  <c r="Y265"/>
  <c r="X265"/>
  <c r="V265"/>
  <c r="T265"/>
  <c r="Q265"/>
  <c r="P265"/>
  <c r="N265"/>
  <c r="L265"/>
  <c r="AQ264"/>
  <c r="AO264"/>
  <c r="AN264"/>
  <c r="AL264"/>
  <c r="AJ264"/>
  <c r="AG264"/>
  <c r="AF264"/>
  <c r="AD264"/>
  <c r="AB264"/>
  <c r="Y264"/>
  <c r="X264"/>
  <c r="V264"/>
  <c r="T264"/>
  <c r="Q264"/>
  <c r="P264"/>
  <c r="N264"/>
  <c r="L264"/>
  <c r="AQ263"/>
  <c r="AO263"/>
  <c r="AN263"/>
  <c r="AL263"/>
  <c r="AJ263"/>
  <c r="AG263"/>
  <c r="AF263"/>
  <c r="AD263"/>
  <c r="AB263"/>
  <c r="Y263"/>
  <c r="X263"/>
  <c r="V263"/>
  <c r="T263"/>
  <c r="Q263"/>
  <c r="P263"/>
  <c r="N263"/>
  <c r="L263"/>
  <c r="AQ262"/>
  <c r="AO262"/>
  <c r="AN262"/>
  <c r="AL262"/>
  <c r="AJ262"/>
  <c r="AG262"/>
  <c r="AF262"/>
  <c r="AD262"/>
  <c r="AB262"/>
  <c r="Y262"/>
  <c r="X262"/>
  <c r="V262"/>
  <c r="T262"/>
  <c r="Q262"/>
  <c r="P262"/>
  <c r="N262"/>
  <c r="L262"/>
  <c r="AQ261"/>
  <c r="AO261"/>
  <c r="AN261"/>
  <c r="AL261"/>
  <c r="AJ261"/>
  <c r="AG261"/>
  <c r="AF261"/>
  <c r="AD261"/>
  <c r="AB261"/>
  <c r="Y261"/>
  <c r="X261"/>
  <c r="V261"/>
  <c r="T261"/>
  <c r="Q261"/>
  <c r="P261"/>
  <c r="N261"/>
  <c r="L261"/>
  <c r="AQ260"/>
  <c r="AO260"/>
  <c r="AN260"/>
  <c r="AL260"/>
  <c r="AJ260"/>
  <c r="AG260"/>
  <c r="AF260"/>
  <c r="AD260"/>
  <c r="AB260"/>
  <c r="Y260"/>
  <c r="X260"/>
  <c r="V260"/>
  <c r="T260"/>
  <c r="Q260"/>
  <c r="P260"/>
  <c r="N260"/>
  <c r="L260"/>
  <c r="AQ259"/>
  <c r="AO259"/>
  <c r="AN259"/>
  <c r="AL259"/>
  <c r="AJ259"/>
  <c r="AG259"/>
  <c r="AF259"/>
  <c r="AD259"/>
  <c r="AB259"/>
  <c r="Y259"/>
  <c r="X259"/>
  <c r="V259"/>
  <c r="T259"/>
  <c r="Q259"/>
  <c r="P259"/>
  <c r="N259"/>
  <c r="L259"/>
  <c r="AQ258"/>
  <c r="AO258"/>
  <c r="AN258"/>
  <c r="AL258"/>
  <c r="AJ258"/>
  <c r="AG258"/>
  <c r="AF258"/>
  <c r="AD258"/>
  <c r="AB258"/>
  <c r="Y258"/>
  <c r="X258"/>
  <c r="V258"/>
  <c r="T258"/>
  <c r="Q258"/>
  <c r="P258"/>
  <c r="N258"/>
  <c r="L258"/>
  <c r="AQ257"/>
  <c r="AO257"/>
  <c r="AN257"/>
  <c r="AL257"/>
  <c r="AJ257"/>
  <c r="AG257"/>
  <c r="AF257"/>
  <c r="AD257"/>
  <c r="AB257"/>
  <c r="Y257"/>
  <c r="X257"/>
  <c r="V257"/>
  <c r="T257"/>
  <c r="Q257"/>
  <c r="P257"/>
  <c r="N257"/>
  <c r="L257"/>
  <c r="AQ256"/>
  <c r="AO256"/>
  <c r="AN256"/>
  <c r="AL256"/>
  <c r="AJ256"/>
  <c r="AG256"/>
  <c r="AF256"/>
  <c r="AD256"/>
  <c r="AB256"/>
  <c r="Y256"/>
  <c r="X256"/>
  <c r="V256"/>
  <c r="T256"/>
  <c r="Q256"/>
  <c r="P256"/>
  <c r="N256"/>
  <c r="L256"/>
  <c r="AQ255"/>
  <c r="AO255"/>
  <c r="AN255"/>
  <c r="AL255"/>
  <c r="AJ255"/>
  <c r="AG255"/>
  <c r="AF255"/>
  <c r="AD255"/>
  <c r="AB255"/>
  <c r="Y255"/>
  <c r="X255"/>
  <c r="V255"/>
  <c r="T255"/>
  <c r="Q255"/>
  <c r="P255"/>
  <c r="N255"/>
  <c r="L255"/>
  <c r="AQ254"/>
  <c r="AO254"/>
  <c r="AN254"/>
  <c r="AL254"/>
  <c r="AJ254"/>
  <c r="AG254"/>
  <c r="AF254"/>
  <c r="AD254"/>
  <c r="AB254"/>
  <c r="Y254"/>
  <c r="X254"/>
  <c r="V254"/>
  <c r="T254"/>
  <c r="Q254"/>
  <c r="P254"/>
  <c r="N254"/>
  <c r="L254"/>
  <c r="AQ253"/>
  <c r="AO253"/>
  <c r="AN253"/>
  <c r="AL253"/>
  <c r="AJ253"/>
  <c r="AG253"/>
  <c r="AF253"/>
  <c r="AD253"/>
  <c r="AB253"/>
  <c r="Y253"/>
  <c r="X253"/>
  <c r="V253"/>
  <c r="T253"/>
  <c r="Q253"/>
  <c r="P253"/>
  <c r="N253"/>
  <c r="L253"/>
  <c r="AQ252"/>
  <c r="AO252"/>
  <c r="AN252"/>
  <c r="AL252"/>
  <c r="AJ252"/>
  <c r="AG252"/>
  <c r="AF252"/>
  <c r="AD252"/>
  <c r="AB252"/>
  <c r="Y252"/>
  <c r="X252"/>
  <c r="V252"/>
  <c r="T252"/>
  <c r="Q252"/>
  <c r="P252"/>
  <c r="N252"/>
  <c r="L252"/>
  <c r="AQ251"/>
  <c r="AO251"/>
  <c r="AN251"/>
  <c r="AL251"/>
  <c r="AJ251"/>
  <c r="AG251"/>
  <c r="AF251"/>
  <c r="AD251"/>
  <c r="AB251"/>
  <c r="Y251"/>
  <c r="X251"/>
  <c r="V251"/>
  <c r="T251"/>
  <c r="Q251"/>
  <c r="P251"/>
  <c r="N251"/>
  <c r="L251"/>
  <c r="AQ250"/>
  <c r="AO250"/>
  <c r="AN250"/>
  <c r="AL250"/>
  <c r="AJ250"/>
  <c r="AG250"/>
  <c r="AF250"/>
  <c r="AD250"/>
  <c r="AB250"/>
  <c r="Y250"/>
  <c r="X250"/>
  <c r="V250"/>
  <c r="T250"/>
  <c r="Q250"/>
  <c r="P250"/>
  <c r="N250"/>
  <c r="L250"/>
  <c r="AQ249"/>
  <c r="AO249"/>
  <c r="AN249"/>
  <c r="AL249"/>
  <c r="AJ249"/>
  <c r="AG249"/>
  <c r="AF249"/>
  <c r="AD249"/>
  <c r="AB249"/>
  <c r="Y249"/>
  <c r="X249"/>
  <c r="V249"/>
  <c r="T249"/>
  <c r="Q249"/>
  <c r="P249"/>
  <c r="N249"/>
  <c r="L249"/>
  <c r="AQ248"/>
  <c r="AO248"/>
  <c r="AN248"/>
  <c r="AL248"/>
  <c r="AJ248"/>
  <c r="AG248"/>
  <c r="AF248"/>
  <c r="AD248"/>
  <c r="AB248"/>
  <c r="Y248"/>
  <c r="X248"/>
  <c r="V248"/>
  <c r="T248"/>
  <c r="Q248"/>
  <c r="P248"/>
  <c r="N248"/>
  <c r="L248"/>
  <c r="AQ247"/>
  <c r="AO247"/>
  <c r="AN247"/>
  <c r="AL247"/>
  <c r="AJ247"/>
  <c r="AG247"/>
  <c r="AF247"/>
  <c r="AD247"/>
  <c r="AB247"/>
  <c r="Y247"/>
  <c r="X247"/>
  <c r="V247"/>
  <c r="T247"/>
  <c r="Q247"/>
  <c r="P247"/>
  <c r="N247"/>
  <c r="L247"/>
  <c r="AQ246"/>
  <c r="AO246"/>
  <c r="AN246"/>
  <c r="AL246"/>
  <c r="AJ246"/>
  <c r="AG246"/>
  <c r="AF246"/>
  <c r="AD246"/>
  <c r="AB246"/>
  <c r="Y246"/>
  <c r="X246"/>
  <c r="V246"/>
  <c r="T246"/>
  <c r="Q246"/>
  <c r="P246"/>
  <c r="N246"/>
  <c r="L246"/>
  <c r="AQ245"/>
  <c r="AO245"/>
  <c r="AN245"/>
  <c r="AL245"/>
  <c r="AJ245"/>
  <c r="AG245"/>
  <c r="AF245"/>
  <c r="AD245"/>
  <c r="AB245"/>
  <c r="Y245"/>
  <c r="X245"/>
  <c r="V245"/>
  <c r="T245"/>
  <c r="Q245"/>
  <c r="P245"/>
  <c r="N245"/>
  <c r="L245"/>
  <c r="AQ244"/>
  <c r="AO244"/>
  <c r="AN244"/>
  <c r="AL244"/>
  <c r="AJ244"/>
  <c r="AG244"/>
  <c r="AF244"/>
  <c r="AD244"/>
  <c r="AB244"/>
  <c r="Y244"/>
  <c r="X244"/>
  <c r="V244"/>
  <c r="T244"/>
  <c r="Q244"/>
  <c r="P244"/>
  <c r="N244"/>
  <c r="L244"/>
  <c r="AQ243"/>
  <c r="AO243"/>
  <c r="AN243"/>
  <c r="AL243"/>
  <c r="AJ243"/>
  <c r="AG243"/>
  <c r="AF243"/>
  <c r="AD243"/>
  <c r="AB243"/>
  <c r="Y243"/>
  <c r="X243"/>
  <c r="V243"/>
  <c r="T243"/>
  <c r="Q243"/>
  <c r="P243"/>
  <c r="N243"/>
  <c r="L243"/>
  <c r="AQ242"/>
  <c r="AO242"/>
  <c r="AN242"/>
  <c r="AL242"/>
  <c r="AJ242"/>
  <c r="AG242"/>
  <c r="AF242"/>
  <c r="AD242"/>
  <c r="AB242"/>
  <c r="Y242"/>
  <c r="X242"/>
  <c r="V242"/>
  <c r="T242"/>
  <c r="Q242"/>
  <c r="P242"/>
  <c r="N242"/>
  <c r="L242"/>
  <c r="AQ241"/>
  <c r="AO241"/>
  <c r="AN241"/>
  <c r="AL241"/>
  <c r="AJ241"/>
  <c r="AG241"/>
  <c r="AF241"/>
  <c r="AD241"/>
  <c r="AB241"/>
  <c r="Y241"/>
  <c r="X241"/>
  <c r="V241"/>
  <c r="T241"/>
  <c r="Q241"/>
  <c r="P241"/>
  <c r="N241"/>
  <c r="L241"/>
  <c r="AQ240"/>
  <c r="AO240"/>
  <c r="AN240"/>
  <c r="AL240"/>
  <c r="AJ240"/>
  <c r="AG240"/>
  <c r="AF240"/>
  <c r="AD240"/>
  <c r="AB240"/>
  <c r="Y240"/>
  <c r="X240"/>
  <c r="V240"/>
  <c r="T240"/>
  <c r="Q240"/>
  <c r="P240"/>
  <c r="N240"/>
  <c r="L240"/>
  <c r="AQ239"/>
  <c r="AO239"/>
  <c r="AN239"/>
  <c r="AL239"/>
  <c r="AJ239"/>
  <c r="AP239" s="1"/>
  <c r="AG239"/>
  <c r="AF239"/>
  <c r="AD239"/>
  <c r="AB239"/>
  <c r="AH239" s="1"/>
  <c r="Y239"/>
  <c r="X239"/>
  <c r="V239"/>
  <c r="T239"/>
  <c r="Z239" s="1"/>
  <c r="Q239"/>
  <c r="P239"/>
  <c r="N239"/>
  <c r="L239"/>
  <c r="R239" s="1"/>
  <c r="AQ238"/>
  <c r="AO238"/>
  <c r="AN238"/>
  <c r="AL238"/>
  <c r="AJ238"/>
  <c r="AG238"/>
  <c r="AF238"/>
  <c r="AD238"/>
  <c r="AB238"/>
  <c r="Y238"/>
  <c r="X238"/>
  <c r="V238"/>
  <c r="T238"/>
  <c r="Q238"/>
  <c r="P238"/>
  <c r="N238"/>
  <c r="L238"/>
  <c r="AQ237"/>
  <c r="AO237"/>
  <c r="AN237"/>
  <c r="AL237"/>
  <c r="AJ237"/>
  <c r="AP237" s="1"/>
  <c r="AG237"/>
  <c r="AF237"/>
  <c r="AD237"/>
  <c r="AB237"/>
  <c r="AH237" s="1"/>
  <c r="Y237"/>
  <c r="X237"/>
  <c r="V237"/>
  <c r="T237"/>
  <c r="Z237" s="1"/>
  <c r="Q237"/>
  <c r="P237"/>
  <c r="N237"/>
  <c r="L237"/>
  <c r="R237" s="1"/>
  <c r="AQ236"/>
  <c r="AO236"/>
  <c r="AN236"/>
  <c r="AL236"/>
  <c r="AJ236"/>
  <c r="AG236"/>
  <c r="AF236"/>
  <c r="AD236"/>
  <c r="AB236"/>
  <c r="Y236"/>
  <c r="X236"/>
  <c r="V236"/>
  <c r="T236"/>
  <c r="Q236"/>
  <c r="P236"/>
  <c r="N236"/>
  <c r="L236"/>
  <c r="AQ235"/>
  <c r="AO235"/>
  <c r="AN235"/>
  <c r="AL235"/>
  <c r="AJ235"/>
  <c r="AP235" s="1"/>
  <c r="AG235"/>
  <c r="AF235"/>
  <c r="AD235"/>
  <c r="AB235"/>
  <c r="AH235" s="1"/>
  <c r="Y235"/>
  <c r="X235"/>
  <c r="V235"/>
  <c r="T235"/>
  <c r="Z235" s="1"/>
  <c r="Q235"/>
  <c r="P235"/>
  <c r="N235"/>
  <c r="L235"/>
  <c r="R235" s="1"/>
  <c r="AQ234"/>
  <c r="AO234"/>
  <c r="AN234"/>
  <c r="AL234"/>
  <c r="AJ234"/>
  <c r="AG234"/>
  <c r="AF234"/>
  <c r="AD234"/>
  <c r="AB234"/>
  <c r="Y234"/>
  <c r="X234"/>
  <c r="V234"/>
  <c r="T234"/>
  <c r="Q234"/>
  <c r="P234"/>
  <c r="N234"/>
  <c r="L234"/>
  <c r="AQ233"/>
  <c r="AO233"/>
  <c r="AN233"/>
  <c r="AL233"/>
  <c r="AJ233"/>
  <c r="AP233" s="1"/>
  <c r="AG233"/>
  <c r="AF233"/>
  <c r="AD233"/>
  <c r="AB233"/>
  <c r="AH233" s="1"/>
  <c r="Y233"/>
  <c r="X233"/>
  <c r="V233"/>
  <c r="T233"/>
  <c r="Z233" s="1"/>
  <c r="Q233"/>
  <c r="P233"/>
  <c r="N233"/>
  <c r="L233"/>
  <c r="R233" s="1"/>
  <c r="AQ232"/>
  <c r="AO232"/>
  <c r="AN232"/>
  <c r="AL232"/>
  <c r="AJ232"/>
  <c r="AG232"/>
  <c r="AF232"/>
  <c r="AD232"/>
  <c r="AB232"/>
  <c r="Y232"/>
  <c r="X232"/>
  <c r="V232"/>
  <c r="T232"/>
  <c r="Q232"/>
  <c r="P232"/>
  <c r="N232"/>
  <c r="L232"/>
  <c r="AQ231"/>
  <c r="AO231"/>
  <c r="AN231"/>
  <c r="AL231"/>
  <c r="AJ231"/>
  <c r="AP231" s="1"/>
  <c r="AG231"/>
  <c r="AF231"/>
  <c r="AD231"/>
  <c r="AB231"/>
  <c r="AH231" s="1"/>
  <c r="Y231"/>
  <c r="X231"/>
  <c r="V231"/>
  <c r="T231"/>
  <c r="Z231" s="1"/>
  <c r="Q231"/>
  <c r="P231"/>
  <c r="N231"/>
  <c r="L231"/>
  <c r="R231" s="1"/>
  <c r="AQ230"/>
  <c r="AO230"/>
  <c r="AN230"/>
  <c r="AL230"/>
  <c r="AJ230"/>
  <c r="AG230"/>
  <c r="AF230"/>
  <c r="AD230"/>
  <c r="AB230"/>
  <c r="Y230"/>
  <c r="X230"/>
  <c r="V230"/>
  <c r="T230"/>
  <c r="Q230"/>
  <c r="P230"/>
  <c r="N230"/>
  <c r="L230"/>
  <c r="AQ229"/>
  <c r="AO229"/>
  <c r="AN229"/>
  <c r="AL229"/>
  <c r="AJ229"/>
  <c r="AP229" s="1"/>
  <c r="AG229"/>
  <c r="AF229"/>
  <c r="AD229"/>
  <c r="AB229"/>
  <c r="AH229" s="1"/>
  <c r="Y229"/>
  <c r="X229"/>
  <c r="V229"/>
  <c r="T229"/>
  <c r="Z229" s="1"/>
  <c r="Q229"/>
  <c r="P229"/>
  <c r="N229"/>
  <c r="L229"/>
  <c r="R229" s="1"/>
  <c r="AQ228"/>
  <c r="AO228"/>
  <c r="AN228"/>
  <c r="AL228"/>
  <c r="AJ228"/>
  <c r="AG228"/>
  <c r="AF228"/>
  <c r="AD228"/>
  <c r="AB228"/>
  <c r="Y228"/>
  <c r="X228"/>
  <c r="V228"/>
  <c r="T228"/>
  <c r="Q228"/>
  <c r="P228"/>
  <c r="N228"/>
  <c r="L228"/>
  <c r="AQ227"/>
  <c r="AO227"/>
  <c r="AN227"/>
  <c r="AL227"/>
  <c r="AJ227"/>
  <c r="AP227" s="1"/>
  <c r="AG227"/>
  <c r="AF227"/>
  <c r="AD227"/>
  <c r="AB227"/>
  <c r="AH227" s="1"/>
  <c r="Y227"/>
  <c r="X227"/>
  <c r="V227"/>
  <c r="T227"/>
  <c r="Z227" s="1"/>
  <c r="Q227"/>
  <c r="P227"/>
  <c r="N227"/>
  <c r="L227"/>
  <c r="R227" s="1"/>
  <c r="AQ226"/>
  <c r="AO226"/>
  <c r="AN226"/>
  <c r="AL226"/>
  <c r="AJ226"/>
  <c r="AG226"/>
  <c r="AF226"/>
  <c r="AD226"/>
  <c r="AB226"/>
  <c r="Y226"/>
  <c r="X226"/>
  <c r="V226"/>
  <c r="T226"/>
  <c r="Q226"/>
  <c r="P226"/>
  <c r="N226"/>
  <c r="L226"/>
  <c r="AQ225"/>
  <c r="AO225"/>
  <c r="AN225"/>
  <c r="AL225"/>
  <c r="AJ225"/>
  <c r="AP225" s="1"/>
  <c r="AG225"/>
  <c r="AF225"/>
  <c r="AD225"/>
  <c r="AB225"/>
  <c r="AH225" s="1"/>
  <c r="Y225"/>
  <c r="X225"/>
  <c r="V225"/>
  <c r="T225"/>
  <c r="Z225" s="1"/>
  <c r="Q225"/>
  <c r="P225"/>
  <c r="N225"/>
  <c r="L225"/>
  <c r="R225" s="1"/>
  <c r="AQ224"/>
  <c r="AO224"/>
  <c r="AN224"/>
  <c r="AL224"/>
  <c r="AJ224"/>
  <c r="AG224"/>
  <c r="AF224"/>
  <c r="AD224"/>
  <c r="AB224"/>
  <c r="Y224"/>
  <c r="X224"/>
  <c r="V224"/>
  <c r="T224"/>
  <c r="Q224"/>
  <c r="P224"/>
  <c r="N224"/>
  <c r="L224"/>
  <c r="AQ223"/>
  <c r="AO223"/>
  <c r="AN223"/>
  <c r="AL223"/>
  <c r="AJ223"/>
  <c r="AP223" s="1"/>
  <c r="AG223"/>
  <c r="AF223"/>
  <c r="AD223"/>
  <c r="AB223"/>
  <c r="AH223" s="1"/>
  <c r="Y223"/>
  <c r="X223"/>
  <c r="V223"/>
  <c r="T223"/>
  <c r="Z223" s="1"/>
  <c r="Q223"/>
  <c r="P223"/>
  <c r="N223"/>
  <c r="L223"/>
  <c r="R223" s="1"/>
  <c r="AQ222"/>
  <c r="AO222"/>
  <c r="AN222"/>
  <c r="AL222"/>
  <c r="AJ222"/>
  <c r="AG222"/>
  <c r="AF222"/>
  <c r="AD222"/>
  <c r="AB222"/>
  <c r="Y222"/>
  <c r="X222"/>
  <c r="V222"/>
  <c r="T222"/>
  <c r="Q222"/>
  <c r="P222"/>
  <c r="N222"/>
  <c r="L222"/>
  <c r="AQ221"/>
  <c r="AO221"/>
  <c r="AN221"/>
  <c r="AL221"/>
  <c r="AJ221"/>
  <c r="AP221" s="1"/>
  <c r="AG221"/>
  <c r="AF221"/>
  <c r="AD221"/>
  <c r="AB221"/>
  <c r="AH221" s="1"/>
  <c r="Y221"/>
  <c r="X221"/>
  <c r="V221"/>
  <c r="T221"/>
  <c r="Z221" s="1"/>
  <c r="Q221"/>
  <c r="P221"/>
  <c r="N221"/>
  <c r="L221"/>
  <c r="R221" s="1"/>
  <c r="AQ220"/>
  <c r="AO220"/>
  <c r="AN220"/>
  <c r="AL220"/>
  <c r="AJ220"/>
  <c r="AG220"/>
  <c r="AF220"/>
  <c r="AD220"/>
  <c r="AB220"/>
  <c r="Y220"/>
  <c r="X220"/>
  <c r="V220"/>
  <c r="T220"/>
  <c r="Q220"/>
  <c r="P220"/>
  <c r="N220"/>
  <c r="L220"/>
  <c r="AQ219"/>
  <c r="AO219"/>
  <c r="AN219"/>
  <c r="AL219"/>
  <c r="AJ219"/>
  <c r="AP219" s="1"/>
  <c r="AG219"/>
  <c r="AF219"/>
  <c r="AD219"/>
  <c r="AB219"/>
  <c r="AH219" s="1"/>
  <c r="Y219"/>
  <c r="X219"/>
  <c r="V219"/>
  <c r="T219"/>
  <c r="Z219" s="1"/>
  <c r="Q219"/>
  <c r="P219"/>
  <c r="N219"/>
  <c r="L219"/>
  <c r="R219" s="1"/>
  <c r="AQ218"/>
  <c r="AO218"/>
  <c r="AN218"/>
  <c r="AL218"/>
  <c r="AJ218"/>
  <c r="AG218"/>
  <c r="AF218"/>
  <c r="AD218"/>
  <c r="AB218"/>
  <c r="Y218"/>
  <c r="X218"/>
  <c r="V218"/>
  <c r="T218"/>
  <c r="Q218"/>
  <c r="P218"/>
  <c r="N218"/>
  <c r="L218"/>
  <c r="AQ217"/>
  <c r="AO217"/>
  <c r="AN217"/>
  <c r="AL217"/>
  <c r="AJ217"/>
  <c r="AP217" s="1"/>
  <c r="AG217"/>
  <c r="AF217"/>
  <c r="AD217"/>
  <c r="AB217"/>
  <c r="AH217" s="1"/>
  <c r="Y217"/>
  <c r="X217"/>
  <c r="V217"/>
  <c r="T217"/>
  <c r="Z217" s="1"/>
  <c r="Q217"/>
  <c r="P217"/>
  <c r="N217"/>
  <c r="L217"/>
  <c r="R217" s="1"/>
  <c r="AQ216"/>
  <c r="AO216"/>
  <c r="AN216"/>
  <c r="AL216"/>
  <c r="AJ216"/>
  <c r="AG216"/>
  <c r="AF216"/>
  <c r="AD216"/>
  <c r="AB216"/>
  <c r="Y216"/>
  <c r="X216"/>
  <c r="V216"/>
  <c r="T216"/>
  <c r="Q216"/>
  <c r="P216"/>
  <c r="N216"/>
  <c r="L216"/>
  <c r="AQ215"/>
  <c r="AO215"/>
  <c r="AN215"/>
  <c r="AL215"/>
  <c r="AJ215"/>
  <c r="AP215" s="1"/>
  <c r="AG215"/>
  <c r="AF215"/>
  <c r="AD215"/>
  <c r="AB215"/>
  <c r="AH215" s="1"/>
  <c r="Y215"/>
  <c r="X215"/>
  <c r="V215"/>
  <c r="T215"/>
  <c r="Z215" s="1"/>
  <c r="Q215"/>
  <c r="P215"/>
  <c r="N215"/>
  <c r="L215"/>
  <c r="R215" s="1"/>
  <c r="AQ214"/>
  <c r="AO214"/>
  <c r="AN214"/>
  <c r="AL214"/>
  <c r="AJ214"/>
  <c r="AG214"/>
  <c r="AF214"/>
  <c r="AD214"/>
  <c r="AB214"/>
  <c r="Y214"/>
  <c r="X214"/>
  <c r="V214"/>
  <c r="T214"/>
  <c r="Q214"/>
  <c r="P214"/>
  <c r="N214"/>
  <c r="L214"/>
  <c r="AQ213"/>
  <c r="AO213"/>
  <c r="AN213"/>
  <c r="AL213"/>
  <c r="AJ213"/>
  <c r="AP213" s="1"/>
  <c r="AG213"/>
  <c r="AF213"/>
  <c r="AD213"/>
  <c r="AB213"/>
  <c r="AH213" s="1"/>
  <c r="Y213"/>
  <c r="X213"/>
  <c r="V213"/>
  <c r="T213"/>
  <c r="Z213" s="1"/>
  <c r="Q213"/>
  <c r="P213"/>
  <c r="N213"/>
  <c r="L213"/>
  <c r="R213" s="1"/>
  <c r="AQ212"/>
  <c r="AO212"/>
  <c r="AN212"/>
  <c r="AL212"/>
  <c r="AJ212"/>
  <c r="AG212"/>
  <c r="AF212"/>
  <c r="AD212"/>
  <c r="AB212"/>
  <c r="Y212"/>
  <c r="X212"/>
  <c r="V212"/>
  <c r="T212"/>
  <c r="Q212"/>
  <c r="P212"/>
  <c r="N212"/>
  <c r="L212"/>
  <c r="AQ211"/>
  <c r="AO211"/>
  <c r="AN211"/>
  <c r="AL211"/>
  <c r="AJ211"/>
  <c r="AP211" s="1"/>
  <c r="AG211"/>
  <c r="AF211"/>
  <c r="AD211"/>
  <c r="AB211"/>
  <c r="AH211" s="1"/>
  <c r="Y211"/>
  <c r="X211"/>
  <c r="V211"/>
  <c r="T211"/>
  <c r="Z211" s="1"/>
  <c r="Q211"/>
  <c r="P211"/>
  <c r="N211"/>
  <c r="L211"/>
  <c r="R211" s="1"/>
  <c r="AQ210"/>
  <c r="AO210"/>
  <c r="AN210"/>
  <c r="AL210"/>
  <c r="AJ210"/>
  <c r="AG210"/>
  <c r="AF210"/>
  <c r="AD210"/>
  <c r="AB210"/>
  <c r="Y210"/>
  <c r="X210"/>
  <c r="V210"/>
  <c r="T210"/>
  <c r="Q210"/>
  <c r="P210"/>
  <c r="N210"/>
  <c r="L210"/>
  <c r="AQ209"/>
  <c r="AO209"/>
  <c r="AN209"/>
  <c r="AL209"/>
  <c r="AJ209"/>
  <c r="AP209" s="1"/>
  <c r="AG209"/>
  <c r="AF209"/>
  <c r="AD209"/>
  <c r="AB209"/>
  <c r="AH209" s="1"/>
  <c r="Y209"/>
  <c r="X209"/>
  <c r="V209"/>
  <c r="T209"/>
  <c r="Z209" s="1"/>
  <c r="Q209"/>
  <c r="P209"/>
  <c r="N209"/>
  <c r="L209"/>
  <c r="AQ208"/>
  <c r="AO208"/>
  <c r="AN208"/>
  <c r="AL208"/>
  <c r="AJ208"/>
  <c r="AG208"/>
  <c r="AF208"/>
  <c r="AD208"/>
  <c r="AB208"/>
  <c r="Y208"/>
  <c r="X208"/>
  <c r="V208"/>
  <c r="T208"/>
  <c r="Q208"/>
  <c r="P208"/>
  <c r="N208"/>
  <c r="L208"/>
  <c r="AQ207"/>
  <c r="AO207"/>
  <c r="AN207"/>
  <c r="AL207"/>
  <c r="AJ207"/>
  <c r="AG207"/>
  <c r="AF207"/>
  <c r="AD207"/>
  <c r="AB207"/>
  <c r="AH207" s="1"/>
  <c r="Y207"/>
  <c r="X207"/>
  <c r="V207"/>
  <c r="T207"/>
  <c r="Z207" s="1"/>
  <c r="Q207"/>
  <c r="P207"/>
  <c r="N207"/>
  <c r="L207"/>
  <c r="AQ206"/>
  <c r="AO206"/>
  <c r="AN206"/>
  <c r="AL206"/>
  <c r="AJ206"/>
  <c r="AG206"/>
  <c r="AF206"/>
  <c r="AD206"/>
  <c r="AB206"/>
  <c r="Y206"/>
  <c r="X206"/>
  <c r="V206"/>
  <c r="T206"/>
  <c r="Q206"/>
  <c r="P206"/>
  <c r="N206"/>
  <c r="L206"/>
  <c r="AQ205"/>
  <c r="AQ345" s="1"/>
  <c r="AO205"/>
  <c r="AN205"/>
  <c r="AN345" s="1"/>
  <c r="AL205"/>
  <c r="AJ205"/>
  <c r="AJ345" s="1"/>
  <c r="AG205"/>
  <c r="AF205"/>
  <c r="AF345" s="1"/>
  <c r="AD205"/>
  <c r="AB205"/>
  <c r="Y205"/>
  <c r="X205"/>
  <c r="X345" s="1"/>
  <c r="V205"/>
  <c r="T205"/>
  <c r="Q205"/>
  <c r="P205"/>
  <c r="P345" s="1"/>
  <c r="N205"/>
  <c r="L205"/>
  <c r="L345" s="1"/>
  <c r="AQ202"/>
  <c r="AO202"/>
  <c r="AN202"/>
  <c r="AL202"/>
  <c r="AJ202"/>
  <c r="AG202"/>
  <c r="AF202"/>
  <c r="AD202"/>
  <c r="AB202"/>
  <c r="Y202"/>
  <c r="X202"/>
  <c r="V202"/>
  <c r="T202"/>
  <c r="Q202"/>
  <c r="P202"/>
  <c r="N202"/>
  <c r="L202"/>
  <c r="AQ201"/>
  <c r="AO201"/>
  <c r="AN201"/>
  <c r="AL201"/>
  <c r="AJ201"/>
  <c r="AG201"/>
  <c r="AF201"/>
  <c r="AD201"/>
  <c r="AB201"/>
  <c r="Y201"/>
  <c r="X201"/>
  <c r="V201"/>
  <c r="T201"/>
  <c r="Q201"/>
  <c r="P201"/>
  <c r="N201"/>
  <c r="L201"/>
  <c r="AQ200"/>
  <c r="AO200"/>
  <c r="AN200"/>
  <c r="AL200"/>
  <c r="AJ200"/>
  <c r="AG200"/>
  <c r="AF200"/>
  <c r="AD200"/>
  <c r="AB200"/>
  <c r="Y200"/>
  <c r="X200"/>
  <c r="V200"/>
  <c r="T200"/>
  <c r="Q200"/>
  <c r="P200"/>
  <c r="N200"/>
  <c r="L200"/>
  <c r="AQ199"/>
  <c r="AO199"/>
  <c r="AN199"/>
  <c r="AL199"/>
  <c r="AJ199"/>
  <c r="AG199"/>
  <c r="AF199"/>
  <c r="AD199"/>
  <c r="AB199"/>
  <c r="Y199"/>
  <c r="X199"/>
  <c r="V199"/>
  <c r="T199"/>
  <c r="Q199"/>
  <c r="P199"/>
  <c r="N199"/>
  <c r="L199"/>
  <c r="AQ198"/>
  <c r="AO198"/>
  <c r="AN198"/>
  <c r="AL198"/>
  <c r="AJ198"/>
  <c r="AG198"/>
  <c r="AF198"/>
  <c r="AD198"/>
  <c r="AB198"/>
  <c r="Y198"/>
  <c r="X198"/>
  <c r="V198"/>
  <c r="T198"/>
  <c r="Q198"/>
  <c r="P198"/>
  <c r="N198"/>
  <c r="L198"/>
  <c r="AQ197"/>
  <c r="AO197"/>
  <c r="AN197"/>
  <c r="AL197"/>
  <c r="AJ197"/>
  <c r="AG197"/>
  <c r="AF197"/>
  <c r="AD197"/>
  <c r="AB197"/>
  <c r="Y197"/>
  <c r="X197"/>
  <c r="V197"/>
  <c r="T197"/>
  <c r="Q197"/>
  <c r="P197"/>
  <c r="N197"/>
  <c r="L197"/>
  <c r="AQ196"/>
  <c r="AO196"/>
  <c r="AN196"/>
  <c r="AL196"/>
  <c r="AJ196"/>
  <c r="AG196"/>
  <c r="AF196"/>
  <c r="AD196"/>
  <c r="AB196"/>
  <c r="Y196"/>
  <c r="X196"/>
  <c r="V196"/>
  <c r="T196"/>
  <c r="Q196"/>
  <c r="P196"/>
  <c r="N196"/>
  <c r="L196"/>
  <c r="AQ195"/>
  <c r="AO195"/>
  <c r="AN195"/>
  <c r="AL195"/>
  <c r="AJ195"/>
  <c r="AG195"/>
  <c r="AF195"/>
  <c r="AD195"/>
  <c r="AB195"/>
  <c r="Y195"/>
  <c r="X195"/>
  <c r="V195"/>
  <c r="T195"/>
  <c r="Q195"/>
  <c r="P195"/>
  <c r="N195"/>
  <c r="L195"/>
  <c r="AQ194"/>
  <c r="AO194"/>
  <c r="AN194"/>
  <c r="AL194"/>
  <c r="AJ194"/>
  <c r="AG194"/>
  <c r="AF194"/>
  <c r="AD194"/>
  <c r="AB194"/>
  <c r="Y194"/>
  <c r="X194"/>
  <c r="V194"/>
  <c r="T194"/>
  <c r="Q194"/>
  <c r="P194"/>
  <c r="N194"/>
  <c r="L194"/>
  <c r="AQ193"/>
  <c r="AO193"/>
  <c r="AN193"/>
  <c r="AL193"/>
  <c r="AJ193"/>
  <c r="AG193"/>
  <c r="AF193"/>
  <c r="AD193"/>
  <c r="AB193"/>
  <c r="Y193"/>
  <c r="X193"/>
  <c r="V193"/>
  <c r="T193"/>
  <c r="Q193"/>
  <c r="P193"/>
  <c r="N193"/>
  <c r="L193"/>
  <c r="AQ192"/>
  <c r="AO192"/>
  <c r="AN192"/>
  <c r="AL192"/>
  <c r="AJ192"/>
  <c r="AG192"/>
  <c r="AF192"/>
  <c r="AD192"/>
  <c r="AB192"/>
  <c r="Y192"/>
  <c r="X192"/>
  <c r="V192"/>
  <c r="T192"/>
  <c r="Q192"/>
  <c r="P192"/>
  <c r="N192"/>
  <c r="L192"/>
  <c r="AQ191"/>
  <c r="AO191"/>
  <c r="AN191"/>
  <c r="AL191"/>
  <c r="AJ191"/>
  <c r="AG191"/>
  <c r="AF191"/>
  <c r="AD191"/>
  <c r="AB191"/>
  <c r="Y191"/>
  <c r="X191"/>
  <c r="V191"/>
  <c r="T191"/>
  <c r="Q191"/>
  <c r="P191"/>
  <c r="N191"/>
  <c r="L191"/>
  <c r="AQ190"/>
  <c r="AO190"/>
  <c r="AN190"/>
  <c r="AL190"/>
  <c r="AJ190"/>
  <c r="AG190"/>
  <c r="AF190"/>
  <c r="AD190"/>
  <c r="AB190"/>
  <c r="Y190"/>
  <c r="X190"/>
  <c r="V190"/>
  <c r="T190"/>
  <c r="Q190"/>
  <c r="P190"/>
  <c r="N190"/>
  <c r="L190"/>
  <c r="AQ189"/>
  <c r="AO189"/>
  <c r="AN189"/>
  <c r="AL189"/>
  <c r="AJ189"/>
  <c r="AG189"/>
  <c r="AF189"/>
  <c r="AD189"/>
  <c r="AB189"/>
  <c r="Y189"/>
  <c r="X189"/>
  <c r="V189"/>
  <c r="T189"/>
  <c r="Q189"/>
  <c r="P189"/>
  <c r="N189"/>
  <c r="L189"/>
  <c r="AQ188"/>
  <c r="AO188"/>
  <c r="AN188"/>
  <c r="AL188"/>
  <c r="AJ188"/>
  <c r="AG188"/>
  <c r="AF188"/>
  <c r="AD188"/>
  <c r="AB188"/>
  <c r="Y188"/>
  <c r="X188"/>
  <c r="V188"/>
  <c r="T188"/>
  <c r="Q188"/>
  <c r="P188"/>
  <c r="N188"/>
  <c r="L188"/>
  <c r="AQ187"/>
  <c r="AO187"/>
  <c r="AN187"/>
  <c r="AL187"/>
  <c r="AJ187"/>
  <c r="AG187"/>
  <c r="AF187"/>
  <c r="AD187"/>
  <c r="AB187"/>
  <c r="Y187"/>
  <c r="X187"/>
  <c r="V187"/>
  <c r="T187"/>
  <c r="Q187"/>
  <c r="P187"/>
  <c r="N187"/>
  <c r="L187"/>
  <c r="AQ186"/>
  <c r="AO186"/>
  <c r="AN186"/>
  <c r="AL186"/>
  <c r="AJ186"/>
  <c r="AG186"/>
  <c r="AF186"/>
  <c r="AD186"/>
  <c r="AB186"/>
  <c r="Y186"/>
  <c r="X186"/>
  <c r="V186"/>
  <c r="T186"/>
  <c r="Q186"/>
  <c r="P186"/>
  <c r="N186"/>
  <c r="L186"/>
  <c r="AQ185"/>
  <c r="AO185"/>
  <c r="AN185"/>
  <c r="AL185"/>
  <c r="AJ185"/>
  <c r="AG185"/>
  <c r="AF185"/>
  <c r="AD185"/>
  <c r="AB185"/>
  <c r="Y185"/>
  <c r="X185"/>
  <c r="V185"/>
  <c r="T185"/>
  <c r="Q185"/>
  <c r="P185"/>
  <c r="N185"/>
  <c r="L185"/>
  <c r="AQ184"/>
  <c r="AO184"/>
  <c r="AN184"/>
  <c r="AL184"/>
  <c r="AJ184"/>
  <c r="AG184"/>
  <c r="AF184"/>
  <c r="AD184"/>
  <c r="AB184"/>
  <c r="Y184"/>
  <c r="X184"/>
  <c r="V184"/>
  <c r="T184"/>
  <c r="Q184"/>
  <c r="P184"/>
  <c r="N184"/>
  <c r="L184"/>
  <c r="AQ183"/>
  <c r="AO183"/>
  <c r="AN183"/>
  <c r="AL183"/>
  <c r="AJ183"/>
  <c r="AG183"/>
  <c r="AF183"/>
  <c r="AD183"/>
  <c r="AB183"/>
  <c r="Y183"/>
  <c r="X183"/>
  <c r="V183"/>
  <c r="T183"/>
  <c r="Q183"/>
  <c r="P183"/>
  <c r="N183"/>
  <c r="L183"/>
  <c r="AQ182"/>
  <c r="AO182"/>
  <c r="AN182"/>
  <c r="AL182"/>
  <c r="AJ182"/>
  <c r="AG182"/>
  <c r="AF182"/>
  <c r="AD182"/>
  <c r="AB182"/>
  <c r="Y182"/>
  <c r="X182"/>
  <c r="V182"/>
  <c r="T182"/>
  <c r="Q182"/>
  <c r="P182"/>
  <c r="N182"/>
  <c r="L182"/>
  <c r="AQ181"/>
  <c r="AO181"/>
  <c r="AN181"/>
  <c r="AL181"/>
  <c r="AJ181"/>
  <c r="AG181"/>
  <c r="AF181"/>
  <c r="AD181"/>
  <c r="AB181"/>
  <c r="Y181"/>
  <c r="X181"/>
  <c r="V181"/>
  <c r="T181"/>
  <c r="Q181"/>
  <c r="P181"/>
  <c r="N181"/>
  <c r="L181"/>
  <c r="AQ180"/>
  <c r="AO180"/>
  <c r="AN180"/>
  <c r="AL180"/>
  <c r="AJ180"/>
  <c r="AG180"/>
  <c r="AF180"/>
  <c r="AD180"/>
  <c r="AB180"/>
  <c r="Y180"/>
  <c r="X180"/>
  <c r="V180"/>
  <c r="T180"/>
  <c r="Q180"/>
  <c r="P180"/>
  <c r="N180"/>
  <c r="L180"/>
  <c r="AQ179"/>
  <c r="AO179"/>
  <c r="AN179"/>
  <c r="AL179"/>
  <c r="AJ179"/>
  <c r="AG179"/>
  <c r="AF179"/>
  <c r="AD179"/>
  <c r="AB179"/>
  <c r="Y179"/>
  <c r="X179"/>
  <c r="V179"/>
  <c r="T179"/>
  <c r="Q179"/>
  <c r="P179"/>
  <c r="N179"/>
  <c r="L179"/>
  <c r="AQ178"/>
  <c r="AO178"/>
  <c r="AN178"/>
  <c r="AL178"/>
  <c r="AJ178"/>
  <c r="AG178"/>
  <c r="AF178"/>
  <c r="AD178"/>
  <c r="AB178"/>
  <c r="Y178"/>
  <c r="X178"/>
  <c r="V178"/>
  <c r="T178"/>
  <c r="Q178"/>
  <c r="P178"/>
  <c r="N178"/>
  <c r="L178"/>
  <c r="AQ177"/>
  <c r="AO177"/>
  <c r="AN177"/>
  <c r="AL177"/>
  <c r="AJ177"/>
  <c r="AG177"/>
  <c r="AF177"/>
  <c r="AD177"/>
  <c r="AB177"/>
  <c r="Y177"/>
  <c r="X177"/>
  <c r="V177"/>
  <c r="T177"/>
  <c r="Q177"/>
  <c r="P177"/>
  <c r="N177"/>
  <c r="L177"/>
  <c r="AQ176"/>
  <c r="AO176"/>
  <c r="AN176"/>
  <c r="AL176"/>
  <c r="AJ176"/>
  <c r="AG176"/>
  <c r="AF176"/>
  <c r="AD176"/>
  <c r="AB176"/>
  <c r="Y176"/>
  <c r="X176"/>
  <c r="V176"/>
  <c r="T176"/>
  <c r="Q176"/>
  <c r="P176"/>
  <c r="N176"/>
  <c r="L176"/>
  <c r="AQ175"/>
  <c r="AO175"/>
  <c r="AN175"/>
  <c r="AL175"/>
  <c r="AJ175"/>
  <c r="AG175"/>
  <c r="AF175"/>
  <c r="AD175"/>
  <c r="AB175"/>
  <c r="Y175"/>
  <c r="X175"/>
  <c r="V175"/>
  <c r="T175"/>
  <c r="Q175"/>
  <c r="P175"/>
  <c r="N175"/>
  <c r="L175"/>
  <c r="AQ174"/>
  <c r="AO174"/>
  <c r="AN174"/>
  <c r="AL174"/>
  <c r="AJ174"/>
  <c r="AG174"/>
  <c r="AF174"/>
  <c r="AD174"/>
  <c r="AB174"/>
  <c r="Y174"/>
  <c r="X174"/>
  <c r="V174"/>
  <c r="T174"/>
  <c r="Q174"/>
  <c r="P174"/>
  <c r="N174"/>
  <c r="L174"/>
  <c r="AQ173"/>
  <c r="AO173"/>
  <c r="AN173"/>
  <c r="AL173"/>
  <c r="AJ173"/>
  <c r="AG173"/>
  <c r="AF173"/>
  <c r="AD173"/>
  <c r="AB173"/>
  <c r="Y173"/>
  <c r="X173"/>
  <c r="V173"/>
  <c r="T173"/>
  <c r="Q173"/>
  <c r="P173"/>
  <c r="N173"/>
  <c r="L173"/>
  <c r="AQ172"/>
  <c r="AO172"/>
  <c r="AN172"/>
  <c r="AL172"/>
  <c r="AJ172"/>
  <c r="AG172"/>
  <c r="AF172"/>
  <c r="AD172"/>
  <c r="AB172"/>
  <c r="Y172"/>
  <c r="X172"/>
  <c r="V172"/>
  <c r="T172"/>
  <c r="Q172"/>
  <c r="P172"/>
  <c r="N172"/>
  <c r="L172"/>
  <c r="AQ171"/>
  <c r="AO171"/>
  <c r="AN171"/>
  <c r="AL171"/>
  <c r="AJ171"/>
  <c r="AG171"/>
  <c r="AF171"/>
  <c r="AD171"/>
  <c r="AB171"/>
  <c r="Y171"/>
  <c r="X171"/>
  <c r="V171"/>
  <c r="T171"/>
  <c r="Q171"/>
  <c r="P171"/>
  <c r="N171"/>
  <c r="L171"/>
  <c r="AQ170"/>
  <c r="AO170"/>
  <c r="AN170"/>
  <c r="AL170"/>
  <c r="AJ170"/>
  <c r="AG170"/>
  <c r="AF170"/>
  <c r="AD170"/>
  <c r="AB170"/>
  <c r="Y170"/>
  <c r="X170"/>
  <c r="V170"/>
  <c r="T170"/>
  <c r="Q170"/>
  <c r="P170"/>
  <c r="N170"/>
  <c r="L170"/>
  <c r="AQ169"/>
  <c r="AO169"/>
  <c r="AN169"/>
  <c r="AL169"/>
  <c r="AJ169"/>
  <c r="AG169"/>
  <c r="AF169"/>
  <c r="AD169"/>
  <c r="AB169"/>
  <c r="Y169"/>
  <c r="X169"/>
  <c r="V169"/>
  <c r="T169"/>
  <c r="Q169"/>
  <c r="P169"/>
  <c r="N169"/>
  <c r="L169"/>
  <c r="AQ168"/>
  <c r="AO168"/>
  <c r="AN168"/>
  <c r="AL168"/>
  <c r="AJ168"/>
  <c r="AG168"/>
  <c r="AF168"/>
  <c r="AD168"/>
  <c r="AB168"/>
  <c r="Y168"/>
  <c r="X168"/>
  <c r="V168"/>
  <c r="T168"/>
  <c r="Q168"/>
  <c r="P168"/>
  <c r="N168"/>
  <c r="L168"/>
  <c r="AQ167"/>
  <c r="AO167"/>
  <c r="AN167"/>
  <c r="AL167"/>
  <c r="AJ167"/>
  <c r="AG167"/>
  <c r="AF167"/>
  <c r="AD167"/>
  <c r="AB167"/>
  <c r="Y167"/>
  <c r="X167"/>
  <c r="V167"/>
  <c r="T167"/>
  <c r="Q167"/>
  <c r="P167"/>
  <c r="N167"/>
  <c r="L167"/>
  <c r="AQ166"/>
  <c r="AO166"/>
  <c r="AN166"/>
  <c r="AL166"/>
  <c r="AJ166"/>
  <c r="AG166"/>
  <c r="AF166"/>
  <c r="AD166"/>
  <c r="AB166"/>
  <c r="Y166"/>
  <c r="X166"/>
  <c r="V166"/>
  <c r="T166"/>
  <c r="Q166"/>
  <c r="P166"/>
  <c r="N166"/>
  <c r="L166"/>
  <c r="AQ165"/>
  <c r="AO165"/>
  <c r="AN165"/>
  <c r="AL165"/>
  <c r="AJ165"/>
  <c r="AG165"/>
  <c r="AF165"/>
  <c r="AD165"/>
  <c r="AB165"/>
  <c r="Y165"/>
  <c r="X165"/>
  <c r="V165"/>
  <c r="T165"/>
  <c r="Q165"/>
  <c r="P165"/>
  <c r="N165"/>
  <c r="L165"/>
  <c r="AQ164"/>
  <c r="AO164"/>
  <c r="AN164"/>
  <c r="AL164"/>
  <c r="AJ164"/>
  <c r="AG164"/>
  <c r="AF164"/>
  <c r="AD164"/>
  <c r="AB164"/>
  <c r="Y164"/>
  <c r="X164"/>
  <c r="V164"/>
  <c r="T164"/>
  <c r="Q164"/>
  <c r="P164"/>
  <c r="N164"/>
  <c r="L164"/>
  <c r="AQ163"/>
  <c r="AO163"/>
  <c r="AN163"/>
  <c r="AL163"/>
  <c r="AJ163"/>
  <c r="AG163"/>
  <c r="AF163"/>
  <c r="AD163"/>
  <c r="AB163"/>
  <c r="Y163"/>
  <c r="X163"/>
  <c r="V163"/>
  <c r="T163"/>
  <c r="Q163"/>
  <c r="P163"/>
  <c r="N163"/>
  <c r="L163"/>
  <c r="AQ162"/>
  <c r="AO162"/>
  <c r="AN162"/>
  <c r="AL162"/>
  <c r="AJ162"/>
  <c r="AG162"/>
  <c r="AF162"/>
  <c r="AD162"/>
  <c r="AB162"/>
  <c r="Y162"/>
  <c r="X162"/>
  <c r="V162"/>
  <c r="T162"/>
  <c r="Q162"/>
  <c r="P162"/>
  <c r="N162"/>
  <c r="L162"/>
  <c r="AQ161"/>
  <c r="AO161"/>
  <c r="AN161"/>
  <c r="AL161"/>
  <c r="AJ161"/>
  <c r="AG161"/>
  <c r="AF161"/>
  <c r="AD161"/>
  <c r="AB161"/>
  <c r="Y161"/>
  <c r="X161"/>
  <c r="V161"/>
  <c r="T161"/>
  <c r="Q161"/>
  <c r="P161"/>
  <c r="N161"/>
  <c r="L161"/>
  <c r="AQ160"/>
  <c r="AO160"/>
  <c r="AN160"/>
  <c r="AL160"/>
  <c r="AJ160"/>
  <c r="AG160"/>
  <c r="AF160"/>
  <c r="AD160"/>
  <c r="AB160"/>
  <c r="Y160"/>
  <c r="X160"/>
  <c r="V160"/>
  <c r="T160"/>
  <c r="Q160"/>
  <c r="P160"/>
  <c r="N160"/>
  <c r="L160"/>
  <c r="AQ159"/>
  <c r="AO159"/>
  <c r="AN159"/>
  <c r="AL159"/>
  <c r="AJ159"/>
  <c r="AG159"/>
  <c r="AF159"/>
  <c r="AD159"/>
  <c r="AB159"/>
  <c r="Y159"/>
  <c r="X159"/>
  <c r="V159"/>
  <c r="T159"/>
  <c r="Q159"/>
  <c r="P159"/>
  <c r="N159"/>
  <c r="L159"/>
  <c r="AQ158"/>
  <c r="AO158"/>
  <c r="AN158"/>
  <c r="AL158"/>
  <c r="AJ158"/>
  <c r="AG158"/>
  <c r="AF158"/>
  <c r="AD158"/>
  <c r="AB158"/>
  <c r="Y158"/>
  <c r="X158"/>
  <c r="V158"/>
  <c r="T158"/>
  <c r="Q158"/>
  <c r="P158"/>
  <c r="N158"/>
  <c r="L158"/>
  <c r="AQ157"/>
  <c r="AO157"/>
  <c r="AN157"/>
  <c r="AL157"/>
  <c r="AJ157"/>
  <c r="AG157"/>
  <c r="AF157"/>
  <c r="AD157"/>
  <c r="AB157"/>
  <c r="Y157"/>
  <c r="X157"/>
  <c r="V157"/>
  <c r="T157"/>
  <c r="Q157"/>
  <c r="P157"/>
  <c r="N157"/>
  <c r="L157"/>
  <c r="AQ156"/>
  <c r="AO156"/>
  <c r="AN156"/>
  <c r="AL156"/>
  <c r="AJ156"/>
  <c r="AG156"/>
  <c r="AF156"/>
  <c r="AD156"/>
  <c r="AB156"/>
  <c r="Y156"/>
  <c r="X156"/>
  <c r="V156"/>
  <c r="T156"/>
  <c r="Q156"/>
  <c r="P156"/>
  <c r="N156"/>
  <c r="L156"/>
  <c r="AQ155"/>
  <c r="AO155"/>
  <c r="AN155"/>
  <c r="AL155"/>
  <c r="AJ155"/>
  <c r="AG155"/>
  <c r="AF155"/>
  <c r="AD155"/>
  <c r="AB155"/>
  <c r="Y155"/>
  <c r="X155"/>
  <c r="V155"/>
  <c r="T155"/>
  <c r="Q155"/>
  <c r="P155"/>
  <c r="N155"/>
  <c r="L155"/>
  <c r="AQ154"/>
  <c r="AO154"/>
  <c r="AN154"/>
  <c r="AL154"/>
  <c r="AJ154"/>
  <c r="AG154"/>
  <c r="AF154"/>
  <c r="AD154"/>
  <c r="AB154"/>
  <c r="Y154"/>
  <c r="X154"/>
  <c r="V154"/>
  <c r="T154"/>
  <c r="Q154"/>
  <c r="P154"/>
  <c r="N154"/>
  <c r="L154"/>
  <c r="AQ153"/>
  <c r="AO153"/>
  <c r="AN153"/>
  <c r="AL153"/>
  <c r="AJ153"/>
  <c r="AG153"/>
  <c r="AF153"/>
  <c r="AD153"/>
  <c r="AB153"/>
  <c r="Y153"/>
  <c r="X153"/>
  <c r="V153"/>
  <c r="T153"/>
  <c r="Q153"/>
  <c r="P153"/>
  <c r="N153"/>
  <c r="L153"/>
  <c r="AQ152"/>
  <c r="AO152"/>
  <c r="AN152"/>
  <c r="AL152"/>
  <c r="AJ152"/>
  <c r="AG152"/>
  <c r="AF152"/>
  <c r="AD152"/>
  <c r="AB152"/>
  <c r="Y152"/>
  <c r="X152"/>
  <c r="V152"/>
  <c r="T152"/>
  <c r="Q152"/>
  <c r="P152"/>
  <c r="N152"/>
  <c r="L152"/>
  <c r="AQ151"/>
  <c r="AO151"/>
  <c r="AN151"/>
  <c r="AL151"/>
  <c r="AJ151"/>
  <c r="AG151"/>
  <c r="AF151"/>
  <c r="AD151"/>
  <c r="AB151"/>
  <c r="Y151"/>
  <c r="X151"/>
  <c r="V151"/>
  <c r="T151"/>
  <c r="Q151"/>
  <c r="P151"/>
  <c r="N151"/>
  <c r="L151"/>
  <c r="AQ150"/>
  <c r="AO150"/>
  <c r="AN150"/>
  <c r="AL150"/>
  <c r="AJ150"/>
  <c r="AG150"/>
  <c r="AF150"/>
  <c r="AD150"/>
  <c r="AB150"/>
  <c r="Y150"/>
  <c r="X150"/>
  <c r="V150"/>
  <c r="T150"/>
  <c r="Q150"/>
  <c r="P150"/>
  <c r="N150"/>
  <c r="L150"/>
  <c r="AQ149"/>
  <c r="AO149"/>
  <c r="AN149"/>
  <c r="AL149"/>
  <c r="AJ149"/>
  <c r="AG149"/>
  <c r="AF149"/>
  <c r="AD149"/>
  <c r="AB149"/>
  <c r="Y149"/>
  <c r="X149"/>
  <c r="V149"/>
  <c r="T149"/>
  <c r="Q149"/>
  <c r="P149"/>
  <c r="N149"/>
  <c r="L149"/>
  <c r="AQ148"/>
  <c r="AO148"/>
  <c r="AN148"/>
  <c r="AL148"/>
  <c r="AJ148"/>
  <c r="AG148"/>
  <c r="AF148"/>
  <c r="AD148"/>
  <c r="AB148"/>
  <c r="Y148"/>
  <c r="X148"/>
  <c r="V148"/>
  <c r="T148"/>
  <c r="Q148"/>
  <c r="P148"/>
  <c r="N148"/>
  <c r="L148"/>
  <c r="AQ147"/>
  <c r="AO147"/>
  <c r="AN147"/>
  <c r="AL147"/>
  <c r="AJ147"/>
  <c r="AG147"/>
  <c r="AF147"/>
  <c r="AD147"/>
  <c r="AB147"/>
  <c r="Y147"/>
  <c r="X147"/>
  <c r="V147"/>
  <c r="T147"/>
  <c r="Q147"/>
  <c r="P147"/>
  <c r="N147"/>
  <c r="L147"/>
  <c r="AQ146"/>
  <c r="AO146"/>
  <c r="AN146"/>
  <c r="AL146"/>
  <c r="AJ146"/>
  <c r="AG146"/>
  <c r="AF146"/>
  <c r="AD146"/>
  <c r="AB146"/>
  <c r="Y146"/>
  <c r="X146"/>
  <c r="V146"/>
  <c r="T146"/>
  <c r="Q146"/>
  <c r="P146"/>
  <c r="N146"/>
  <c r="L146"/>
  <c r="AQ145"/>
  <c r="AO145"/>
  <c r="AN145"/>
  <c r="AL145"/>
  <c r="AJ145"/>
  <c r="AG145"/>
  <c r="AF145"/>
  <c r="AD145"/>
  <c r="AB145"/>
  <c r="Y145"/>
  <c r="X145"/>
  <c r="V145"/>
  <c r="T145"/>
  <c r="Q145"/>
  <c r="P145"/>
  <c r="N145"/>
  <c r="L145"/>
  <c r="AQ144"/>
  <c r="AO144"/>
  <c r="AN144"/>
  <c r="AL144"/>
  <c r="AJ144"/>
  <c r="AG144"/>
  <c r="AF144"/>
  <c r="AD144"/>
  <c r="AB144"/>
  <c r="Y144"/>
  <c r="X144"/>
  <c r="V144"/>
  <c r="T144"/>
  <c r="Q144"/>
  <c r="P144"/>
  <c r="N144"/>
  <c r="L144"/>
  <c r="AQ143"/>
  <c r="AO143"/>
  <c r="AN143"/>
  <c r="AL143"/>
  <c r="AJ143"/>
  <c r="AG143"/>
  <c r="AF143"/>
  <c r="AD143"/>
  <c r="AB143"/>
  <c r="Y143"/>
  <c r="X143"/>
  <c r="V143"/>
  <c r="T143"/>
  <c r="Q143"/>
  <c r="P143"/>
  <c r="N143"/>
  <c r="L143"/>
  <c r="AQ142"/>
  <c r="AO142"/>
  <c r="AN142"/>
  <c r="AL142"/>
  <c r="AJ142"/>
  <c r="AG142"/>
  <c r="AF142"/>
  <c r="AD142"/>
  <c r="AB142"/>
  <c r="Y142"/>
  <c r="X142"/>
  <c r="V142"/>
  <c r="T142"/>
  <c r="Q142"/>
  <c r="P142"/>
  <c r="N142"/>
  <c r="L142"/>
  <c r="AQ141"/>
  <c r="AO141"/>
  <c r="AN141"/>
  <c r="AL141"/>
  <c r="AJ141"/>
  <c r="AG141"/>
  <c r="AF141"/>
  <c r="AD141"/>
  <c r="AB141"/>
  <c r="Y141"/>
  <c r="X141"/>
  <c r="V141"/>
  <c r="T141"/>
  <c r="Q141"/>
  <c r="P141"/>
  <c r="N141"/>
  <c r="L141"/>
  <c r="AQ140"/>
  <c r="AO140"/>
  <c r="AN140"/>
  <c r="AL140"/>
  <c r="AJ140"/>
  <c r="AG140"/>
  <c r="AF140"/>
  <c r="AD140"/>
  <c r="AB140"/>
  <c r="Y140"/>
  <c r="X140"/>
  <c r="V140"/>
  <c r="T140"/>
  <c r="Q140"/>
  <c r="P140"/>
  <c r="N140"/>
  <c r="L140"/>
  <c r="AQ139"/>
  <c r="AO139"/>
  <c r="AN139"/>
  <c r="AL139"/>
  <c r="AJ139"/>
  <c r="AG139"/>
  <c r="AF139"/>
  <c r="AD139"/>
  <c r="AB139"/>
  <c r="Y139"/>
  <c r="X139"/>
  <c r="V139"/>
  <c r="T139"/>
  <c r="Q139"/>
  <c r="P139"/>
  <c r="N139"/>
  <c r="L139"/>
  <c r="AQ138"/>
  <c r="AO138"/>
  <c r="AN138"/>
  <c r="AL138"/>
  <c r="AJ138"/>
  <c r="AG138"/>
  <c r="AF138"/>
  <c r="AD138"/>
  <c r="AB138"/>
  <c r="Y138"/>
  <c r="X138"/>
  <c r="V138"/>
  <c r="T138"/>
  <c r="Q138"/>
  <c r="P138"/>
  <c r="N138"/>
  <c r="L138"/>
  <c r="AQ137"/>
  <c r="AO137"/>
  <c r="AN137"/>
  <c r="AL137"/>
  <c r="AJ137"/>
  <c r="AG137"/>
  <c r="AF137"/>
  <c r="AD137"/>
  <c r="AB137"/>
  <c r="Y137"/>
  <c r="X137"/>
  <c r="V137"/>
  <c r="T137"/>
  <c r="Q137"/>
  <c r="P137"/>
  <c r="N137"/>
  <c r="L137"/>
  <c r="AQ136"/>
  <c r="AO136"/>
  <c r="AN136"/>
  <c r="AL136"/>
  <c r="AJ136"/>
  <c r="AG136"/>
  <c r="AF136"/>
  <c r="AD136"/>
  <c r="AB136"/>
  <c r="Y136"/>
  <c r="X136"/>
  <c r="V136"/>
  <c r="T136"/>
  <c r="Q136"/>
  <c r="P136"/>
  <c r="N136"/>
  <c r="L136"/>
  <c r="AQ135"/>
  <c r="AO135"/>
  <c r="AN135"/>
  <c r="AL135"/>
  <c r="AJ135"/>
  <c r="AG135"/>
  <c r="AF135"/>
  <c r="AD135"/>
  <c r="AB135"/>
  <c r="Y135"/>
  <c r="X135"/>
  <c r="V135"/>
  <c r="T135"/>
  <c r="Q135"/>
  <c r="P135"/>
  <c r="N135"/>
  <c r="L135"/>
  <c r="AQ134"/>
  <c r="AO134"/>
  <c r="AN134"/>
  <c r="AL134"/>
  <c r="AJ134"/>
  <c r="AG134"/>
  <c r="AF134"/>
  <c r="AD134"/>
  <c r="AB134"/>
  <c r="Y134"/>
  <c r="X134"/>
  <c r="V134"/>
  <c r="T134"/>
  <c r="Q134"/>
  <c r="P134"/>
  <c r="N134"/>
  <c r="L134"/>
  <c r="AQ133"/>
  <c r="AO133"/>
  <c r="AN133"/>
  <c r="AL133"/>
  <c r="AJ133"/>
  <c r="AG133"/>
  <c r="AF133"/>
  <c r="AD133"/>
  <c r="AB133"/>
  <c r="Y133"/>
  <c r="X133"/>
  <c r="V133"/>
  <c r="T133"/>
  <c r="Q133"/>
  <c r="P133"/>
  <c r="N133"/>
  <c r="L133"/>
  <c r="AQ132"/>
  <c r="AO132"/>
  <c r="AN132"/>
  <c r="AL132"/>
  <c r="AJ132"/>
  <c r="AG132"/>
  <c r="AF132"/>
  <c r="AD132"/>
  <c r="AB132"/>
  <c r="Y132"/>
  <c r="X132"/>
  <c r="V132"/>
  <c r="T132"/>
  <c r="Q132"/>
  <c r="P132"/>
  <c r="N132"/>
  <c r="L132"/>
  <c r="AQ131"/>
  <c r="AO131"/>
  <c r="AN131"/>
  <c r="AL131"/>
  <c r="AJ131"/>
  <c r="AG131"/>
  <c r="AF131"/>
  <c r="AD131"/>
  <c r="AB131"/>
  <c r="Y131"/>
  <c r="X131"/>
  <c r="V131"/>
  <c r="T131"/>
  <c r="Q131"/>
  <c r="P131"/>
  <c r="N131"/>
  <c r="L131"/>
  <c r="AQ130"/>
  <c r="AO130"/>
  <c r="AN130"/>
  <c r="AL130"/>
  <c r="AJ130"/>
  <c r="AG130"/>
  <c r="AF130"/>
  <c r="AD130"/>
  <c r="AB130"/>
  <c r="Y130"/>
  <c r="X130"/>
  <c r="V130"/>
  <c r="T130"/>
  <c r="Q130"/>
  <c r="P130"/>
  <c r="N130"/>
  <c r="L130"/>
  <c r="AQ129"/>
  <c r="AO129"/>
  <c r="AN129"/>
  <c r="AL129"/>
  <c r="AJ129"/>
  <c r="AG129"/>
  <c r="AF129"/>
  <c r="AD129"/>
  <c r="AB129"/>
  <c r="Y129"/>
  <c r="X129"/>
  <c r="V129"/>
  <c r="T129"/>
  <c r="Q129"/>
  <c r="P129"/>
  <c r="N129"/>
  <c r="L129"/>
  <c r="AQ128"/>
  <c r="AO128"/>
  <c r="AN128"/>
  <c r="AL128"/>
  <c r="AJ128"/>
  <c r="AG128"/>
  <c r="AF128"/>
  <c r="AD128"/>
  <c r="AB128"/>
  <c r="Y128"/>
  <c r="X128"/>
  <c r="V128"/>
  <c r="T128"/>
  <c r="Q128"/>
  <c r="P128"/>
  <c r="N128"/>
  <c r="L128"/>
  <c r="AQ127"/>
  <c r="AO127"/>
  <c r="AN127"/>
  <c r="AL127"/>
  <c r="AJ127"/>
  <c r="AG127"/>
  <c r="AF127"/>
  <c r="AD127"/>
  <c r="AB127"/>
  <c r="Y127"/>
  <c r="X127"/>
  <c r="V127"/>
  <c r="T127"/>
  <c r="Q127"/>
  <c r="P127"/>
  <c r="N127"/>
  <c r="L127"/>
  <c r="AQ126"/>
  <c r="AO126"/>
  <c r="AN126"/>
  <c r="AL126"/>
  <c r="AJ126"/>
  <c r="AG126"/>
  <c r="AF126"/>
  <c r="AD126"/>
  <c r="AB126"/>
  <c r="Y126"/>
  <c r="X126"/>
  <c r="V126"/>
  <c r="T126"/>
  <c r="Q126"/>
  <c r="P126"/>
  <c r="N126"/>
  <c r="L126"/>
  <c r="AQ125"/>
  <c r="AO125"/>
  <c r="AN125"/>
  <c r="AL125"/>
  <c r="AJ125"/>
  <c r="AG125"/>
  <c r="AF125"/>
  <c r="AD125"/>
  <c r="AB125"/>
  <c r="Y125"/>
  <c r="X125"/>
  <c r="V125"/>
  <c r="T125"/>
  <c r="Q125"/>
  <c r="P125"/>
  <c r="N125"/>
  <c r="L125"/>
  <c r="AQ124"/>
  <c r="AO124"/>
  <c r="AN124"/>
  <c r="AL124"/>
  <c r="AJ124"/>
  <c r="AG124"/>
  <c r="AF124"/>
  <c r="AD124"/>
  <c r="AB124"/>
  <c r="Y124"/>
  <c r="X124"/>
  <c r="V124"/>
  <c r="T124"/>
  <c r="Q124"/>
  <c r="P124"/>
  <c r="N124"/>
  <c r="L124"/>
  <c r="AQ123"/>
  <c r="AO123"/>
  <c r="AN123"/>
  <c r="AL123"/>
  <c r="AJ123"/>
  <c r="AG123"/>
  <c r="AF123"/>
  <c r="AD123"/>
  <c r="AB123"/>
  <c r="Y123"/>
  <c r="X123"/>
  <c r="V123"/>
  <c r="T123"/>
  <c r="Q123"/>
  <c r="P123"/>
  <c r="N123"/>
  <c r="L123"/>
  <c r="AQ122"/>
  <c r="AO122"/>
  <c r="AN122"/>
  <c r="AL122"/>
  <c r="AJ122"/>
  <c r="AG122"/>
  <c r="AF122"/>
  <c r="AD122"/>
  <c r="AB122"/>
  <c r="Y122"/>
  <c r="X122"/>
  <c r="V122"/>
  <c r="T122"/>
  <c r="Q122"/>
  <c r="P122"/>
  <c r="N122"/>
  <c r="L122"/>
  <c r="AQ121"/>
  <c r="AO121"/>
  <c r="AN121"/>
  <c r="AL121"/>
  <c r="AJ121"/>
  <c r="AG121"/>
  <c r="AF121"/>
  <c r="AD121"/>
  <c r="AB121"/>
  <c r="Y121"/>
  <c r="X121"/>
  <c r="V121"/>
  <c r="T121"/>
  <c r="Q121"/>
  <c r="P121"/>
  <c r="N121"/>
  <c r="L121"/>
  <c r="AQ120"/>
  <c r="AO120"/>
  <c r="AN120"/>
  <c r="AL120"/>
  <c r="AJ120"/>
  <c r="AG120"/>
  <c r="AF120"/>
  <c r="AD120"/>
  <c r="AB120"/>
  <c r="Y120"/>
  <c r="X120"/>
  <c r="V120"/>
  <c r="T120"/>
  <c r="Q120"/>
  <c r="P120"/>
  <c r="N120"/>
  <c r="L120"/>
  <c r="AQ119"/>
  <c r="AO119"/>
  <c r="AN119"/>
  <c r="AL119"/>
  <c r="AJ119"/>
  <c r="AG119"/>
  <c r="AF119"/>
  <c r="AD119"/>
  <c r="AB119"/>
  <c r="Y119"/>
  <c r="X119"/>
  <c r="V119"/>
  <c r="T119"/>
  <c r="Q119"/>
  <c r="P119"/>
  <c r="N119"/>
  <c r="L119"/>
  <c r="AQ118"/>
  <c r="AO118"/>
  <c r="AN118"/>
  <c r="AL118"/>
  <c r="AJ118"/>
  <c r="AG118"/>
  <c r="AF118"/>
  <c r="AD118"/>
  <c r="AB118"/>
  <c r="Y118"/>
  <c r="X118"/>
  <c r="V118"/>
  <c r="T118"/>
  <c r="Q118"/>
  <c r="P118"/>
  <c r="N118"/>
  <c r="L118"/>
  <c r="AQ117"/>
  <c r="AO117"/>
  <c r="AN117"/>
  <c r="AL117"/>
  <c r="AJ117"/>
  <c r="AG117"/>
  <c r="AF117"/>
  <c r="AD117"/>
  <c r="AB117"/>
  <c r="Y117"/>
  <c r="X117"/>
  <c r="V117"/>
  <c r="T117"/>
  <c r="Q117"/>
  <c r="P117"/>
  <c r="N117"/>
  <c r="L117"/>
  <c r="AQ116"/>
  <c r="AO116"/>
  <c r="AN116"/>
  <c r="AL116"/>
  <c r="AJ116"/>
  <c r="AG116"/>
  <c r="AF116"/>
  <c r="AD116"/>
  <c r="AB116"/>
  <c r="Y116"/>
  <c r="X116"/>
  <c r="V116"/>
  <c r="T116"/>
  <c r="Q116"/>
  <c r="P116"/>
  <c r="N116"/>
  <c r="L116"/>
  <c r="AQ115"/>
  <c r="AO115"/>
  <c r="AN115"/>
  <c r="AL115"/>
  <c r="AJ115"/>
  <c r="AG115"/>
  <c r="AF115"/>
  <c r="AD115"/>
  <c r="AB115"/>
  <c r="Y115"/>
  <c r="X115"/>
  <c r="V115"/>
  <c r="T115"/>
  <c r="Q115"/>
  <c r="P115"/>
  <c r="N115"/>
  <c r="L115"/>
  <c r="AQ114"/>
  <c r="AO114"/>
  <c r="AN114"/>
  <c r="AL114"/>
  <c r="AJ114"/>
  <c r="AG114"/>
  <c r="AF114"/>
  <c r="AD114"/>
  <c r="AB114"/>
  <c r="Y114"/>
  <c r="X114"/>
  <c r="V114"/>
  <c r="T114"/>
  <c r="Q114"/>
  <c r="P114"/>
  <c r="N114"/>
  <c r="L114"/>
  <c r="AQ113"/>
  <c r="AO113"/>
  <c r="AN113"/>
  <c r="AL113"/>
  <c r="AJ113"/>
  <c r="AG113"/>
  <c r="AF113"/>
  <c r="AD113"/>
  <c r="AB113"/>
  <c r="Y113"/>
  <c r="X113"/>
  <c r="V113"/>
  <c r="T113"/>
  <c r="Q113"/>
  <c r="P113"/>
  <c r="N113"/>
  <c r="L113"/>
  <c r="AQ112"/>
  <c r="AO112"/>
  <c r="AN112"/>
  <c r="AL112"/>
  <c r="AJ112"/>
  <c r="AG112"/>
  <c r="AF112"/>
  <c r="AD112"/>
  <c r="AB112"/>
  <c r="Y112"/>
  <c r="X112"/>
  <c r="V112"/>
  <c r="T112"/>
  <c r="Q112"/>
  <c r="P112"/>
  <c r="N112"/>
  <c r="L112"/>
  <c r="AQ111"/>
  <c r="AO111"/>
  <c r="AN111"/>
  <c r="AL111"/>
  <c r="AJ111"/>
  <c r="AG111"/>
  <c r="AF111"/>
  <c r="AD111"/>
  <c r="AB111"/>
  <c r="Y111"/>
  <c r="X111"/>
  <c r="V111"/>
  <c r="T111"/>
  <c r="Q111"/>
  <c r="P111"/>
  <c r="N111"/>
  <c r="L111"/>
  <c r="AQ110"/>
  <c r="AO110"/>
  <c r="AN110"/>
  <c r="AL110"/>
  <c r="AJ110"/>
  <c r="AG110"/>
  <c r="AF110"/>
  <c r="AD110"/>
  <c r="AB110"/>
  <c r="Y110"/>
  <c r="X110"/>
  <c r="V110"/>
  <c r="T110"/>
  <c r="Q110"/>
  <c r="P110"/>
  <c r="N110"/>
  <c r="L110"/>
  <c r="AQ109"/>
  <c r="AO109"/>
  <c r="AN109"/>
  <c r="AL109"/>
  <c r="AJ109"/>
  <c r="AG109"/>
  <c r="AF109"/>
  <c r="AD109"/>
  <c r="AB109"/>
  <c r="AH109" s="1"/>
  <c r="Y109"/>
  <c r="X109"/>
  <c r="V109"/>
  <c r="T109"/>
  <c r="Z109" s="1"/>
  <c r="Q109"/>
  <c r="P109"/>
  <c r="N109"/>
  <c r="L109"/>
  <c r="AR109" s="1"/>
  <c r="AQ108"/>
  <c r="AO108"/>
  <c r="AN108"/>
  <c r="AL108"/>
  <c r="AJ108"/>
  <c r="AG108"/>
  <c r="AF108"/>
  <c r="AD108"/>
  <c r="AB108"/>
  <c r="Y108"/>
  <c r="X108"/>
  <c r="V108"/>
  <c r="T108"/>
  <c r="Q108"/>
  <c r="P108"/>
  <c r="N108"/>
  <c r="L108"/>
  <c r="AQ107"/>
  <c r="AO107"/>
  <c r="AN107"/>
  <c r="AL107"/>
  <c r="AJ107"/>
  <c r="AP107" s="1"/>
  <c r="AG107"/>
  <c r="AF107"/>
  <c r="AD107"/>
  <c r="AB107"/>
  <c r="AH107" s="1"/>
  <c r="Y107"/>
  <c r="X107"/>
  <c r="V107"/>
  <c r="T107"/>
  <c r="Q107"/>
  <c r="P107"/>
  <c r="N107"/>
  <c r="L107"/>
  <c r="AR107" s="1"/>
  <c r="AQ106"/>
  <c r="AO106"/>
  <c r="AN106"/>
  <c r="AL106"/>
  <c r="AJ106"/>
  <c r="AG106"/>
  <c r="AF106"/>
  <c r="AD106"/>
  <c r="AB106"/>
  <c r="Y106"/>
  <c r="X106"/>
  <c r="V106"/>
  <c r="T106"/>
  <c r="Q106"/>
  <c r="P106"/>
  <c r="N106"/>
  <c r="L106"/>
  <c r="AQ105"/>
  <c r="AO105"/>
  <c r="AN105"/>
  <c r="AL105"/>
  <c r="AJ105"/>
  <c r="AP105" s="1"/>
  <c r="AG105"/>
  <c r="AF105"/>
  <c r="AD105"/>
  <c r="AB105"/>
  <c r="AH105" s="1"/>
  <c r="Y105"/>
  <c r="X105"/>
  <c r="V105"/>
  <c r="T105"/>
  <c r="Q105"/>
  <c r="P105"/>
  <c r="N105"/>
  <c r="L105"/>
  <c r="AR105" s="1"/>
  <c r="AQ104"/>
  <c r="AO104"/>
  <c r="AN104"/>
  <c r="AL104"/>
  <c r="AJ104"/>
  <c r="AG104"/>
  <c r="AF104"/>
  <c r="AD104"/>
  <c r="AB104"/>
  <c r="Y104"/>
  <c r="X104"/>
  <c r="V104"/>
  <c r="T104"/>
  <c r="Q104"/>
  <c r="P104"/>
  <c r="N104"/>
  <c r="L104"/>
  <c r="AQ103"/>
  <c r="AO103"/>
  <c r="AN103"/>
  <c r="AL103"/>
  <c r="AJ103"/>
  <c r="AP103" s="1"/>
  <c r="AG103"/>
  <c r="AF103"/>
  <c r="AD103"/>
  <c r="AB103"/>
  <c r="Y103"/>
  <c r="X103"/>
  <c r="V103"/>
  <c r="T103"/>
  <c r="Q103"/>
  <c r="P103"/>
  <c r="N103"/>
  <c r="L103"/>
  <c r="AR103" s="1"/>
  <c r="AQ102"/>
  <c r="AO102"/>
  <c r="AN102"/>
  <c r="AL102"/>
  <c r="AJ102"/>
  <c r="AG102"/>
  <c r="AF102"/>
  <c r="AD102"/>
  <c r="AB102"/>
  <c r="Y102"/>
  <c r="X102"/>
  <c r="V102"/>
  <c r="T102"/>
  <c r="Q102"/>
  <c r="P102"/>
  <c r="N102"/>
  <c r="L102"/>
  <c r="AQ101"/>
  <c r="AO101"/>
  <c r="AN101"/>
  <c r="AL101"/>
  <c r="AJ101"/>
  <c r="AP101" s="1"/>
  <c r="AG101"/>
  <c r="AF101"/>
  <c r="AD101"/>
  <c r="AB101"/>
  <c r="AH101" s="1"/>
  <c r="Y101"/>
  <c r="X101"/>
  <c r="V101"/>
  <c r="T101"/>
  <c r="Q101"/>
  <c r="P101"/>
  <c r="N101"/>
  <c r="L101"/>
  <c r="AR101" s="1"/>
  <c r="AQ100"/>
  <c r="AO100"/>
  <c r="AN100"/>
  <c r="AL100"/>
  <c r="AJ100"/>
  <c r="AG100"/>
  <c r="AF100"/>
  <c r="AD100"/>
  <c r="AB100"/>
  <c r="Y100"/>
  <c r="X100"/>
  <c r="V100"/>
  <c r="T100"/>
  <c r="Q100"/>
  <c r="P100"/>
  <c r="N100"/>
  <c r="L100"/>
  <c r="AQ99"/>
  <c r="AO99"/>
  <c r="AN99"/>
  <c r="AL99"/>
  <c r="AJ99"/>
  <c r="AP99" s="1"/>
  <c r="AG99"/>
  <c r="AF99"/>
  <c r="AD99"/>
  <c r="AB99"/>
  <c r="AH99" s="1"/>
  <c r="Y99"/>
  <c r="X99"/>
  <c r="V99"/>
  <c r="T99"/>
  <c r="Q99"/>
  <c r="P99"/>
  <c r="N99"/>
  <c r="L99"/>
  <c r="AR99" s="1"/>
  <c r="AQ98"/>
  <c r="AO98"/>
  <c r="AN98"/>
  <c r="AL98"/>
  <c r="AJ98"/>
  <c r="AG98"/>
  <c r="AF98"/>
  <c r="AD98"/>
  <c r="AB98"/>
  <c r="Y98"/>
  <c r="X98"/>
  <c r="V98"/>
  <c r="T98"/>
  <c r="Q98"/>
  <c r="P98"/>
  <c r="N98"/>
  <c r="L98"/>
  <c r="AQ97"/>
  <c r="AO97"/>
  <c r="AN97"/>
  <c r="AL97"/>
  <c r="AJ97"/>
  <c r="AP97" s="1"/>
  <c r="AG97"/>
  <c r="AF97"/>
  <c r="AD97"/>
  <c r="AB97"/>
  <c r="AH97" s="1"/>
  <c r="Y97"/>
  <c r="X97"/>
  <c r="V97"/>
  <c r="T97"/>
  <c r="Q97"/>
  <c r="P97"/>
  <c r="N97"/>
  <c r="L97"/>
  <c r="AR97" s="1"/>
  <c r="AQ96"/>
  <c r="AO96"/>
  <c r="AN96"/>
  <c r="AL96"/>
  <c r="AJ96"/>
  <c r="AG96"/>
  <c r="AF96"/>
  <c r="AD96"/>
  <c r="AB96"/>
  <c r="Y96"/>
  <c r="X96"/>
  <c r="V96"/>
  <c r="T96"/>
  <c r="Q96"/>
  <c r="P96"/>
  <c r="N96"/>
  <c r="L96"/>
  <c r="AQ95"/>
  <c r="AO95"/>
  <c r="AN95"/>
  <c r="AL95"/>
  <c r="AJ95"/>
  <c r="AP95" s="1"/>
  <c r="AG95"/>
  <c r="AF95"/>
  <c r="AD95"/>
  <c r="AB95"/>
  <c r="AH95" s="1"/>
  <c r="Y95"/>
  <c r="X95"/>
  <c r="V95"/>
  <c r="T95"/>
  <c r="Q95"/>
  <c r="P95"/>
  <c r="N95"/>
  <c r="L95"/>
  <c r="AR95" s="1"/>
  <c r="AQ94"/>
  <c r="AO94"/>
  <c r="AN94"/>
  <c r="AL94"/>
  <c r="AJ94"/>
  <c r="AG94"/>
  <c r="AF94"/>
  <c r="AD94"/>
  <c r="AB94"/>
  <c r="Y94"/>
  <c r="X94"/>
  <c r="V94"/>
  <c r="T94"/>
  <c r="Q94"/>
  <c r="P94"/>
  <c r="N94"/>
  <c r="L94"/>
  <c r="AQ93"/>
  <c r="AO93"/>
  <c r="AN93"/>
  <c r="AL93"/>
  <c r="AJ93"/>
  <c r="AP93" s="1"/>
  <c r="AG93"/>
  <c r="AF93"/>
  <c r="AD93"/>
  <c r="AB93"/>
  <c r="AH93" s="1"/>
  <c r="Y93"/>
  <c r="X93"/>
  <c r="V93"/>
  <c r="T93"/>
  <c r="Q93"/>
  <c r="P93"/>
  <c r="N93"/>
  <c r="L93"/>
  <c r="AR93" s="1"/>
  <c r="AQ92"/>
  <c r="AO92"/>
  <c r="AN92"/>
  <c r="AL92"/>
  <c r="AJ92"/>
  <c r="AG92"/>
  <c r="AF92"/>
  <c r="AD92"/>
  <c r="AB92"/>
  <c r="Y92"/>
  <c r="X92"/>
  <c r="V92"/>
  <c r="T92"/>
  <c r="Q92"/>
  <c r="P92"/>
  <c r="N92"/>
  <c r="L92"/>
  <c r="AQ91"/>
  <c r="AO91"/>
  <c r="AN91"/>
  <c r="AL91"/>
  <c r="AJ91"/>
  <c r="AP91" s="1"/>
  <c r="AG91"/>
  <c r="AF91"/>
  <c r="AD91"/>
  <c r="AB91"/>
  <c r="AH91" s="1"/>
  <c r="Y91"/>
  <c r="X91"/>
  <c r="V91"/>
  <c r="T91"/>
  <c r="Q91"/>
  <c r="P91"/>
  <c r="N91"/>
  <c r="L91"/>
  <c r="AR91" s="1"/>
  <c r="AQ90"/>
  <c r="AO90"/>
  <c r="AN90"/>
  <c r="AL90"/>
  <c r="AJ90"/>
  <c r="AG90"/>
  <c r="AF90"/>
  <c r="AD90"/>
  <c r="AB90"/>
  <c r="Y90"/>
  <c r="X90"/>
  <c r="V90"/>
  <c r="T90"/>
  <c r="Q90"/>
  <c r="P90"/>
  <c r="N90"/>
  <c r="L90"/>
  <c r="AQ89"/>
  <c r="AO89"/>
  <c r="AN89"/>
  <c r="AL89"/>
  <c r="AJ89"/>
  <c r="AP89" s="1"/>
  <c r="AG89"/>
  <c r="AF89"/>
  <c r="AD89"/>
  <c r="AB89"/>
  <c r="AH89" s="1"/>
  <c r="Y89"/>
  <c r="X89"/>
  <c r="V89"/>
  <c r="T89"/>
  <c r="Q89"/>
  <c r="P89"/>
  <c r="N89"/>
  <c r="L89"/>
  <c r="AR89" s="1"/>
  <c r="AQ88"/>
  <c r="AO88"/>
  <c r="AN88"/>
  <c r="AL88"/>
  <c r="AJ88"/>
  <c r="AG88"/>
  <c r="AF88"/>
  <c r="AD88"/>
  <c r="AB88"/>
  <c r="Y88"/>
  <c r="X88"/>
  <c r="V88"/>
  <c r="T88"/>
  <c r="Q88"/>
  <c r="P88"/>
  <c r="N88"/>
  <c r="L88"/>
  <c r="AQ87"/>
  <c r="AO87"/>
  <c r="AN87"/>
  <c r="AL87"/>
  <c r="AJ87"/>
  <c r="AP87" s="1"/>
  <c r="AG87"/>
  <c r="AF87"/>
  <c r="AD87"/>
  <c r="AB87"/>
  <c r="AH87" s="1"/>
  <c r="Y87"/>
  <c r="X87"/>
  <c r="V87"/>
  <c r="T87"/>
  <c r="Z87" s="1"/>
  <c r="Q87"/>
  <c r="P87"/>
  <c r="N87"/>
  <c r="L87"/>
  <c r="R87" s="1"/>
  <c r="AQ86"/>
  <c r="AO86"/>
  <c r="AN86"/>
  <c r="AL86"/>
  <c r="AJ86"/>
  <c r="AG86"/>
  <c r="AF86"/>
  <c r="AD86"/>
  <c r="AB86"/>
  <c r="Y86"/>
  <c r="X86"/>
  <c r="V86"/>
  <c r="T86"/>
  <c r="Q86"/>
  <c r="P86"/>
  <c r="N86"/>
  <c r="AR86" s="1"/>
  <c r="L86"/>
  <c r="AQ85"/>
  <c r="AO85"/>
  <c r="AN85"/>
  <c r="AL85"/>
  <c r="AJ85"/>
  <c r="AP85" s="1"/>
  <c r="AG85"/>
  <c r="AF85"/>
  <c r="AD85"/>
  <c r="AB85"/>
  <c r="AH85" s="1"/>
  <c r="Y85"/>
  <c r="X85"/>
  <c r="V85"/>
  <c r="T85"/>
  <c r="Z85" s="1"/>
  <c r="Q85"/>
  <c r="P85"/>
  <c r="N85"/>
  <c r="L85"/>
  <c r="R85" s="1"/>
  <c r="AQ84"/>
  <c r="AO84"/>
  <c r="AN84"/>
  <c r="AL84"/>
  <c r="AJ84"/>
  <c r="AG84"/>
  <c r="AF84"/>
  <c r="AD84"/>
  <c r="AB84"/>
  <c r="Y84"/>
  <c r="X84"/>
  <c r="V84"/>
  <c r="T84"/>
  <c r="Q84"/>
  <c r="P84"/>
  <c r="N84"/>
  <c r="AR84" s="1"/>
  <c r="L84"/>
  <c r="AQ83"/>
  <c r="AO83"/>
  <c r="AN83"/>
  <c r="AL83"/>
  <c r="AJ83"/>
  <c r="AP83" s="1"/>
  <c r="AG83"/>
  <c r="AF83"/>
  <c r="AD83"/>
  <c r="AB83"/>
  <c r="AH83" s="1"/>
  <c r="Y83"/>
  <c r="X83"/>
  <c r="V83"/>
  <c r="T83"/>
  <c r="Z83" s="1"/>
  <c r="Q83"/>
  <c r="P83"/>
  <c r="N83"/>
  <c r="L83"/>
  <c r="R83" s="1"/>
  <c r="AQ82"/>
  <c r="AO82"/>
  <c r="AN82"/>
  <c r="AL82"/>
  <c r="AJ82"/>
  <c r="AG82"/>
  <c r="AF82"/>
  <c r="AD82"/>
  <c r="AB82"/>
  <c r="Y82"/>
  <c r="X82"/>
  <c r="V82"/>
  <c r="T82"/>
  <c r="Q82"/>
  <c r="P82"/>
  <c r="N82"/>
  <c r="AR82" s="1"/>
  <c r="L82"/>
  <c r="AQ81"/>
  <c r="AO81"/>
  <c r="AN81"/>
  <c r="AL81"/>
  <c r="AJ81"/>
  <c r="AP81" s="1"/>
  <c r="AG81"/>
  <c r="AF81"/>
  <c r="AD81"/>
  <c r="AB81"/>
  <c r="AH81" s="1"/>
  <c r="Y81"/>
  <c r="X81"/>
  <c r="V81"/>
  <c r="T81"/>
  <c r="Z81" s="1"/>
  <c r="Q81"/>
  <c r="P81"/>
  <c r="N81"/>
  <c r="L81"/>
  <c r="R81" s="1"/>
  <c r="AQ80"/>
  <c r="AO80"/>
  <c r="AN80"/>
  <c r="AL80"/>
  <c r="AJ80"/>
  <c r="AG80"/>
  <c r="AF80"/>
  <c r="AD80"/>
  <c r="AB80"/>
  <c r="Y80"/>
  <c r="X80"/>
  <c r="V80"/>
  <c r="T80"/>
  <c r="Q80"/>
  <c r="P80"/>
  <c r="N80"/>
  <c r="AR80" s="1"/>
  <c r="L80"/>
  <c r="AQ79"/>
  <c r="AO79"/>
  <c r="AN79"/>
  <c r="AL79"/>
  <c r="AJ79"/>
  <c r="AP79" s="1"/>
  <c r="AG79"/>
  <c r="AF79"/>
  <c r="AD79"/>
  <c r="AB79"/>
  <c r="AH79" s="1"/>
  <c r="Y79"/>
  <c r="X79"/>
  <c r="V79"/>
  <c r="T79"/>
  <c r="Z79" s="1"/>
  <c r="Q79"/>
  <c r="P79"/>
  <c r="N79"/>
  <c r="L79"/>
  <c r="R79" s="1"/>
  <c r="AQ78"/>
  <c r="AO78"/>
  <c r="AN78"/>
  <c r="AL78"/>
  <c r="AJ78"/>
  <c r="AG78"/>
  <c r="AF78"/>
  <c r="AD78"/>
  <c r="AB78"/>
  <c r="Y78"/>
  <c r="X78"/>
  <c r="V78"/>
  <c r="T78"/>
  <c r="Q78"/>
  <c r="P78"/>
  <c r="N78"/>
  <c r="AR78" s="1"/>
  <c r="L78"/>
  <c r="AQ77"/>
  <c r="AO77"/>
  <c r="AN77"/>
  <c r="AL77"/>
  <c r="AJ77"/>
  <c r="AP77" s="1"/>
  <c r="AG77"/>
  <c r="AF77"/>
  <c r="AD77"/>
  <c r="AB77"/>
  <c r="AH77" s="1"/>
  <c r="Y77"/>
  <c r="X77"/>
  <c r="V77"/>
  <c r="T77"/>
  <c r="Z77" s="1"/>
  <c r="Q77"/>
  <c r="P77"/>
  <c r="N77"/>
  <c r="L77"/>
  <c r="R77" s="1"/>
  <c r="AQ76"/>
  <c r="AO76"/>
  <c r="AN76"/>
  <c r="AL76"/>
  <c r="AJ76"/>
  <c r="AG76"/>
  <c r="AF76"/>
  <c r="AD76"/>
  <c r="AB76"/>
  <c r="Y76"/>
  <c r="X76"/>
  <c r="V76"/>
  <c r="T76"/>
  <c r="Q76"/>
  <c r="P76"/>
  <c r="N76"/>
  <c r="AR76" s="1"/>
  <c r="L76"/>
  <c r="AQ75"/>
  <c r="AO75"/>
  <c r="AN75"/>
  <c r="AL75"/>
  <c r="AJ75"/>
  <c r="AP75" s="1"/>
  <c r="AG75"/>
  <c r="AF75"/>
  <c r="AD75"/>
  <c r="AB75"/>
  <c r="AH75" s="1"/>
  <c r="Y75"/>
  <c r="X75"/>
  <c r="V75"/>
  <c r="T75"/>
  <c r="Z75" s="1"/>
  <c r="Q75"/>
  <c r="P75"/>
  <c r="N75"/>
  <c r="L75"/>
  <c r="R75" s="1"/>
  <c r="AQ74"/>
  <c r="AO74"/>
  <c r="AN74"/>
  <c r="AL74"/>
  <c r="AJ74"/>
  <c r="AG74"/>
  <c r="AF74"/>
  <c r="AD74"/>
  <c r="AB74"/>
  <c r="Y74"/>
  <c r="X74"/>
  <c r="V74"/>
  <c r="T74"/>
  <c r="Q74"/>
  <c r="P74"/>
  <c r="N74"/>
  <c r="L74"/>
  <c r="AQ73"/>
  <c r="AO73"/>
  <c r="AN73"/>
  <c r="AL73"/>
  <c r="AJ73"/>
  <c r="AP73" s="1"/>
  <c r="AG73"/>
  <c r="AF73"/>
  <c r="AD73"/>
  <c r="AB73"/>
  <c r="AH73" s="1"/>
  <c r="Y73"/>
  <c r="X73"/>
  <c r="V73"/>
  <c r="T73"/>
  <c r="Z73" s="1"/>
  <c r="Q73"/>
  <c r="P73"/>
  <c r="N73"/>
  <c r="L73"/>
  <c r="R73" s="1"/>
  <c r="AQ72"/>
  <c r="AO72"/>
  <c r="AN72"/>
  <c r="AL72"/>
  <c r="AL203" s="1"/>
  <c r="AJ72"/>
  <c r="AG72"/>
  <c r="AG203" s="1"/>
  <c r="AF72"/>
  <c r="AD72"/>
  <c r="AD203" s="1"/>
  <c r="AB72"/>
  <c r="Y72"/>
  <c r="Y203" s="1"/>
  <c r="X72"/>
  <c r="V72"/>
  <c r="V203" s="1"/>
  <c r="T72"/>
  <c r="Q72"/>
  <c r="Q203" s="1"/>
  <c r="P72"/>
  <c r="N72"/>
  <c r="N203" s="1"/>
  <c r="L72"/>
  <c r="AQ69"/>
  <c r="AO69"/>
  <c r="AN69"/>
  <c r="AL69"/>
  <c r="AJ69"/>
  <c r="AG69"/>
  <c r="AF69"/>
  <c r="AD69"/>
  <c r="AB69"/>
  <c r="Y69"/>
  <c r="X69"/>
  <c r="V69"/>
  <c r="T69"/>
  <c r="Q69"/>
  <c r="P69"/>
  <c r="N69"/>
  <c r="L69"/>
  <c r="AQ68"/>
  <c r="AO68"/>
  <c r="AN68"/>
  <c r="AL68"/>
  <c r="AJ68"/>
  <c r="AG68"/>
  <c r="AF68"/>
  <c r="AD68"/>
  <c r="AB68"/>
  <c r="Y68"/>
  <c r="X68"/>
  <c r="V68"/>
  <c r="T68"/>
  <c r="Q68"/>
  <c r="P68"/>
  <c r="N68"/>
  <c r="L68"/>
  <c r="AQ67"/>
  <c r="AO67"/>
  <c r="AN67"/>
  <c r="AL67"/>
  <c r="AJ67"/>
  <c r="AG67"/>
  <c r="AF67"/>
  <c r="AD67"/>
  <c r="AB67"/>
  <c r="Y67"/>
  <c r="X67"/>
  <c r="V67"/>
  <c r="T67"/>
  <c r="Q67"/>
  <c r="P67"/>
  <c r="N67"/>
  <c r="L67"/>
  <c r="AQ66"/>
  <c r="AO66"/>
  <c r="AN66"/>
  <c r="AL66"/>
  <c r="AJ66"/>
  <c r="AG66"/>
  <c r="AF66"/>
  <c r="AD66"/>
  <c r="AB66"/>
  <c r="Y66"/>
  <c r="X66"/>
  <c r="V66"/>
  <c r="T66"/>
  <c r="Q66"/>
  <c r="P66"/>
  <c r="N66"/>
  <c r="L66"/>
  <c r="AQ65"/>
  <c r="AO65"/>
  <c r="AN65"/>
  <c r="AL65"/>
  <c r="AJ65"/>
  <c r="AG65"/>
  <c r="AF65"/>
  <c r="AD65"/>
  <c r="AB65"/>
  <c r="Y65"/>
  <c r="X65"/>
  <c r="V65"/>
  <c r="T65"/>
  <c r="Q65"/>
  <c r="P65"/>
  <c r="N65"/>
  <c r="L65"/>
  <c r="AQ64"/>
  <c r="AO64"/>
  <c r="AN64"/>
  <c r="AL64"/>
  <c r="AJ64"/>
  <c r="AG64"/>
  <c r="AF64"/>
  <c r="AD64"/>
  <c r="AB64"/>
  <c r="Y64"/>
  <c r="X64"/>
  <c r="V64"/>
  <c r="T64"/>
  <c r="Q64"/>
  <c r="P64"/>
  <c r="N64"/>
  <c r="L64"/>
  <c r="AQ63"/>
  <c r="AO63"/>
  <c r="AN63"/>
  <c r="AL63"/>
  <c r="AJ63"/>
  <c r="AG63"/>
  <c r="AF63"/>
  <c r="AD63"/>
  <c r="AB63"/>
  <c r="Y63"/>
  <c r="X63"/>
  <c r="V63"/>
  <c r="T63"/>
  <c r="Q63"/>
  <c r="P63"/>
  <c r="N63"/>
  <c r="L63"/>
  <c r="AQ62"/>
  <c r="AO62"/>
  <c r="AN62"/>
  <c r="AL62"/>
  <c r="AJ62"/>
  <c r="AG62"/>
  <c r="AF62"/>
  <c r="AD62"/>
  <c r="AB62"/>
  <c r="Y62"/>
  <c r="X62"/>
  <c r="V62"/>
  <c r="T62"/>
  <c r="Q62"/>
  <c r="P62"/>
  <c r="N62"/>
  <c r="L62"/>
  <c r="AQ61"/>
  <c r="AO61"/>
  <c r="AN61"/>
  <c r="AL61"/>
  <c r="AJ61"/>
  <c r="AG61"/>
  <c r="AF61"/>
  <c r="AD61"/>
  <c r="AB61"/>
  <c r="Y61"/>
  <c r="X61"/>
  <c r="V61"/>
  <c r="T61"/>
  <c r="Q61"/>
  <c r="P61"/>
  <c r="N61"/>
  <c r="L61"/>
  <c r="AQ60"/>
  <c r="AO60"/>
  <c r="AN60"/>
  <c r="AL60"/>
  <c r="AJ60"/>
  <c r="AG60"/>
  <c r="AF60"/>
  <c r="AD60"/>
  <c r="AB60"/>
  <c r="Y60"/>
  <c r="X60"/>
  <c r="V60"/>
  <c r="T60"/>
  <c r="Q60"/>
  <c r="P60"/>
  <c r="N60"/>
  <c r="L60"/>
  <c r="AQ59"/>
  <c r="AO59"/>
  <c r="AN59"/>
  <c r="AL59"/>
  <c r="AJ59"/>
  <c r="AG59"/>
  <c r="AF59"/>
  <c r="AD59"/>
  <c r="AB59"/>
  <c r="Y59"/>
  <c r="X59"/>
  <c r="V59"/>
  <c r="T59"/>
  <c r="Q59"/>
  <c r="P59"/>
  <c r="N59"/>
  <c r="L59"/>
  <c r="AQ58"/>
  <c r="AO58"/>
  <c r="AN58"/>
  <c r="AL58"/>
  <c r="AJ58"/>
  <c r="AG58"/>
  <c r="AF58"/>
  <c r="AD58"/>
  <c r="AB58"/>
  <c r="Y58"/>
  <c r="X58"/>
  <c r="V58"/>
  <c r="T58"/>
  <c r="Q58"/>
  <c r="P58"/>
  <c r="N58"/>
  <c r="L58"/>
  <c r="AQ57"/>
  <c r="AO57"/>
  <c r="AN57"/>
  <c r="AL57"/>
  <c r="AJ57"/>
  <c r="AG57"/>
  <c r="AF57"/>
  <c r="AD57"/>
  <c r="AB57"/>
  <c r="Y57"/>
  <c r="X57"/>
  <c r="V57"/>
  <c r="T57"/>
  <c r="Q57"/>
  <c r="P57"/>
  <c r="N57"/>
  <c r="L57"/>
  <c r="AQ56"/>
  <c r="AO56"/>
  <c r="AN56"/>
  <c r="AL56"/>
  <c r="AJ56"/>
  <c r="AG56"/>
  <c r="AF56"/>
  <c r="AD56"/>
  <c r="AB56"/>
  <c r="Y56"/>
  <c r="X56"/>
  <c r="V56"/>
  <c r="T56"/>
  <c r="Q56"/>
  <c r="P56"/>
  <c r="N56"/>
  <c r="L56"/>
  <c r="AQ55"/>
  <c r="AO55"/>
  <c r="AN55"/>
  <c r="AL55"/>
  <c r="AJ55"/>
  <c r="AG55"/>
  <c r="AF55"/>
  <c r="AD55"/>
  <c r="AB55"/>
  <c r="Y55"/>
  <c r="X55"/>
  <c r="V55"/>
  <c r="T55"/>
  <c r="Q55"/>
  <c r="P55"/>
  <c r="N55"/>
  <c r="L55"/>
  <c r="AQ54"/>
  <c r="AO54"/>
  <c r="AN54"/>
  <c r="AL54"/>
  <c r="AJ54"/>
  <c r="AG54"/>
  <c r="AF54"/>
  <c r="AD54"/>
  <c r="AB54"/>
  <c r="Y54"/>
  <c r="X54"/>
  <c r="V54"/>
  <c r="T54"/>
  <c r="Q54"/>
  <c r="P54"/>
  <c r="N54"/>
  <c r="L54"/>
  <c r="AQ53"/>
  <c r="AO53"/>
  <c r="AN53"/>
  <c r="AL53"/>
  <c r="AJ53"/>
  <c r="AG53"/>
  <c r="AF53"/>
  <c r="AD53"/>
  <c r="AB53"/>
  <c r="Y53"/>
  <c r="X53"/>
  <c r="V53"/>
  <c r="T53"/>
  <c r="Q53"/>
  <c r="P53"/>
  <c r="N53"/>
  <c r="L53"/>
  <c r="AQ52"/>
  <c r="AO52"/>
  <c r="AN52"/>
  <c r="AL52"/>
  <c r="AJ52"/>
  <c r="AG52"/>
  <c r="AF52"/>
  <c r="AD52"/>
  <c r="AB52"/>
  <c r="Y52"/>
  <c r="X52"/>
  <c r="V52"/>
  <c r="T52"/>
  <c r="Q52"/>
  <c r="P52"/>
  <c r="N52"/>
  <c r="L52"/>
  <c r="AQ51"/>
  <c r="AO51"/>
  <c r="AN51"/>
  <c r="AL51"/>
  <c r="AJ51"/>
  <c r="AG51"/>
  <c r="AF51"/>
  <c r="AD51"/>
  <c r="AB51"/>
  <c r="Y51"/>
  <c r="X51"/>
  <c r="V51"/>
  <c r="T51"/>
  <c r="Q51"/>
  <c r="P51"/>
  <c r="N51"/>
  <c r="L51"/>
  <c r="AQ50"/>
  <c r="AO50"/>
  <c r="AN50"/>
  <c r="AL50"/>
  <c r="AJ50"/>
  <c r="AG50"/>
  <c r="AF50"/>
  <c r="AD50"/>
  <c r="AB50"/>
  <c r="Y50"/>
  <c r="X50"/>
  <c r="V50"/>
  <c r="T50"/>
  <c r="Q50"/>
  <c r="P50"/>
  <c r="N50"/>
  <c r="L50"/>
  <c r="AQ49"/>
  <c r="AO49"/>
  <c r="AN49"/>
  <c r="AL49"/>
  <c r="AJ49"/>
  <c r="AG49"/>
  <c r="AF49"/>
  <c r="AD49"/>
  <c r="AB49"/>
  <c r="Y49"/>
  <c r="X49"/>
  <c r="V49"/>
  <c r="T49"/>
  <c r="Q49"/>
  <c r="P49"/>
  <c r="N49"/>
  <c r="L49"/>
  <c r="AQ48"/>
  <c r="AO48"/>
  <c r="AN48"/>
  <c r="AL48"/>
  <c r="AJ48"/>
  <c r="AG48"/>
  <c r="AF48"/>
  <c r="AD48"/>
  <c r="AB48"/>
  <c r="Y48"/>
  <c r="X48"/>
  <c r="V48"/>
  <c r="T48"/>
  <c r="Q48"/>
  <c r="P48"/>
  <c r="N48"/>
  <c r="L48"/>
  <c r="AQ47"/>
  <c r="AO47"/>
  <c r="AN47"/>
  <c r="AL47"/>
  <c r="AJ47"/>
  <c r="AG47"/>
  <c r="AF47"/>
  <c r="AD47"/>
  <c r="AB47"/>
  <c r="Y47"/>
  <c r="X47"/>
  <c r="V47"/>
  <c r="T47"/>
  <c r="Q47"/>
  <c r="P47"/>
  <c r="N47"/>
  <c r="L47"/>
  <c r="AQ46"/>
  <c r="AO46"/>
  <c r="AN46"/>
  <c r="AL46"/>
  <c r="AJ46"/>
  <c r="AG46"/>
  <c r="AF46"/>
  <c r="AD46"/>
  <c r="AB46"/>
  <c r="Y46"/>
  <c r="X46"/>
  <c r="V46"/>
  <c r="T46"/>
  <c r="Q46"/>
  <c r="P46"/>
  <c r="N46"/>
  <c r="L46"/>
  <c r="AQ45"/>
  <c r="AO45"/>
  <c r="AN45"/>
  <c r="AL45"/>
  <c r="AJ45"/>
  <c r="AG45"/>
  <c r="AF45"/>
  <c r="AD45"/>
  <c r="AB45"/>
  <c r="Y45"/>
  <c r="X45"/>
  <c r="V45"/>
  <c r="T45"/>
  <c r="Q45"/>
  <c r="P45"/>
  <c r="N45"/>
  <c r="L45"/>
  <c r="AQ44"/>
  <c r="AO44"/>
  <c r="AN44"/>
  <c r="AL44"/>
  <c r="AJ44"/>
  <c r="AG44"/>
  <c r="AF44"/>
  <c r="AD44"/>
  <c r="AB44"/>
  <c r="Y44"/>
  <c r="X44"/>
  <c r="V44"/>
  <c r="T44"/>
  <c r="Q44"/>
  <c r="P44"/>
  <c r="N44"/>
  <c r="L44"/>
  <c r="AQ43"/>
  <c r="AO43"/>
  <c r="AN43"/>
  <c r="AL43"/>
  <c r="AJ43"/>
  <c r="AG43"/>
  <c r="AF43"/>
  <c r="AD43"/>
  <c r="AB43"/>
  <c r="Y43"/>
  <c r="X43"/>
  <c r="V43"/>
  <c r="T43"/>
  <c r="Q43"/>
  <c r="P43"/>
  <c r="N43"/>
  <c r="L43"/>
  <c r="AQ42"/>
  <c r="AO42"/>
  <c r="AN42"/>
  <c r="AL42"/>
  <c r="AJ42"/>
  <c r="AG42"/>
  <c r="AF42"/>
  <c r="AD42"/>
  <c r="AB42"/>
  <c r="Y42"/>
  <c r="X42"/>
  <c r="V42"/>
  <c r="T42"/>
  <c r="Q42"/>
  <c r="P42"/>
  <c r="N42"/>
  <c r="L42"/>
  <c r="AQ41"/>
  <c r="AO41"/>
  <c r="AN41"/>
  <c r="AL41"/>
  <c r="AJ41"/>
  <c r="AG41"/>
  <c r="AF41"/>
  <c r="AD41"/>
  <c r="AB41"/>
  <c r="Y41"/>
  <c r="X41"/>
  <c r="V41"/>
  <c r="T41"/>
  <c r="Q41"/>
  <c r="P41"/>
  <c r="N41"/>
  <c r="L41"/>
  <c r="AQ40"/>
  <c r="AO40"/>
  <c r="AN40"/>
  <c r="AL40"/>
  <c r="AJ40"/>
  <c r="AG40"/>
  <c r="AF40"/>
  <c r="AD40"/>
  <c r="AB40"/>
  <c r="Y40"/>
  <c r="X40"/>
  <c r="V40"/>
  <c r="T40"/>
  <c r="Q40"/>
  <c r="P40"/>
  <c r="N40"/>
  <c r="L40"/>
  <c r="AQ39"/>
  <c r="AO39"/>
  <c r="AN39"/>
  <c r="AL39"/>
  <c r="AJ39"/>
  <c r="AG39"/>
  <c r="AF39"/>
  <c r="AD39"/>
  <c r="AB39"/>
  <c r="Y39"/>
  <c r="X39"/>
  <c r="V39"/>
  <c r="T39"/>
  <c r="Q39"/>
  <c r="P39"/>
  <c r="N39"/>
  <c r="L39"/>
  <c r="AQ38"/>
  <c r="AO38"/>
  <c r="AN38"/>
  <c r="AL38"/>
  <c r="AJ38"/>
  <c r="AG38"/>
  <c r="AF38"/>
  <c r="AD38"/>
  <c r="AB38"/>
  <c r="Y38"/>
  <c r="X38"/>
  <c r="V38"/>
  <c r="T38"/>
  <c r="Q38"/>
  <c r="P38"/>
  <c r="N38"/>
  <c r="L38"/>
  <c r="AQ37"/>
  <c r="AO37"/>
  <c r="AN37"/>
  <c r="AL37"/>
  <c r="AJ37"/>
  <c r="AG37"/>
  <c r="AF37"/>
  <c r="AD37"/>
  <c r="AB37"/>
  <c r="Y37"/>
  <c r="X37"/>
  <c r="V37"/>
  <c r="T37"/>
  <c r="Q37"/>
  <c r="P37"/>
  <c r="N37"/>
  <c r="L37"/>
  <c r="AQ36"/>
  <c r="AO36"/>
  <c r="AN36"/>
  <c r="AL36"/>
  <c r="AJ36"/>
  <c r="AG36"/>
  <c r="AF36"/>
  <c r="AD36"/>
  <c r="AB36"/>
  <c r="Y36"/>
  <c r="X36"/>
  <c r="V36"/>
  <c r="T36"/>
  <c r="Q36"/>
  <c r="P36"/>
  <c r="N36"/>
  <c r="L36"/>
  <c r="AQ35"/>
  <c r="AO35"/>
  <c r="AN35"/>
  <c r="AL35"/>
  <c r="AJ35"/>
  <c r="AG35"/>
  <c r="AF35"/>
  <c r="AD35"/>
  <c r="AB35"/>
  <c r="Y35"/>
  <c r="X35"/>
  <c r="V35"/>
  <c r="T35"/>
  <c r="Q35"/>
  <c r="P35"/>
  <c r="N35"/>
  <c r="L35"/>
  <c r="AQ34"/>
  <c r="AO34"/>
  <c r="AN34"/>
  <c r="AL34"/>
  <c r="AJ34"/>
  <c r="AG34"/>
  <c r="AF34"/>
  <c r="AD34"/>
  <c r="AB34"/>
  <c r="Y34"/>
  <c r="X34"/>
  <c r="V34"/>
  <c r="T34"/>
  <c r="Q34"/>
  <c r="P34"/>
  <c r="N34"/>
  <c r="L34"/>
  <c r="AQ33"/>
  <c r="AO33"/>
  <c r="AN33"/>
  <c r="AL33"/>
  <c r="AJ33"/>
  <c r="AG33"/>
  <c r="AF33"/>
  <c r="AD33"/>
  <c r="AB33"/>
  <c r="Y33"/>
  <c r="X33"/>
  <c r="V33"/>
  <c r="T33"/>
  <c r="Q33"/>
  <c r="P33"/>
  <c r="N33"/>
  <c r="L33"/>
  <c r="AQ32"/>
  <c r="AO32"/>
  <c r="AN32"/>
  <c r="AL32"/>
  <c r="AJ32"/>
  <c r="AG32"/>
  <c r="AF32"/>
  <c r="AD32"/>
  <c r="AB32"/>
  <c r="Y32"/>
  <c r="X32"/>
  <c r="V32"/>
  <c r="T32"/>
  <c r="Q32"/>
  <c r="P32"/>
  <c r="N32"/>
  <c r="L32"/>
  <c r="AQ31"/>
  <c r="AO31"/>
  <c r="AN31"/>
  <c r="AL31"/>
  <c r="AJ31"/>
  <c r="AG31"/>
  <c r="AF31"/>
  <c r="AD31"/>
  <c r="AB31"/>
  <c r="Y31"/>
  <c r="X31"/>
  <c r="V31"/>
  <c r="T31"/>
  <c r="Q31"/>
  <c r="P31"/>
  <c r="N31"/>
  <c r="L31"/>
  <c r="AQ30"/>
  <c r="AO30"/>
  <c r="AN30"/>
  <c r="AL30"/>
  <c r="AJ30"/>
  <c r="AG30"/>
  <c r="AF30"/>
  <c r="AD30"/>
  <c r="AB30"/>
  <c r="Y30"/>
  <c r="X30"/>
  <c r="V30"/>
  <c r="T30"/>
  <c r="Q30"/>
  <c r="P30"/>
  <c r="N30"/>
  <c r="L30"/>
  <c r="AQ29"/>
  <c r="AO29"/>
  <c r="AN29"/>
  <c r="AL29"/>
  <c r="AJ29"/>
  <c r="AG29"/>
  <c r="AF29"/>
  <c r="AD29"/>
  <c r="AB29"/>
  <c r="Y29"/>
  <c r="X29"/>
  <c r="V29"/>
  <c r="T29"/>
  <c r="Q29"/>
  <c r="P29"/>
  <c r="N29"/>
  <c r="L29"/>
  <c r="AQ28"/>
  <c r="AO28"/>
  <c r="AN28"/>
  <c r="AL28"/>
  <c r="AJ28"/>
  <c r="AG28"/>
  <c r="AF28"/>
  <c r="AD28"/>
  <c r="AB28"/>
  <c r="Y28"/>
  <c r="X28"/>
  <c r="V28"/>
  <c r="T28"/>
  <c r="Q28"/>
  <c r="P28"/>
  <c r="N28"/>
  <c r="L28"/>
  <c r="AQ27"/>
  <c r="AO27"/>
  <c r="AN27"/>
  <c r="AL27"/>
  <c r="AJ27"/>
  <c r="AG27"/>
  <c r="AF27"/>
  <c r="AD27"/>
  <c r="AB27"/>
  <c r="Y27"/>
  <c r="X27"/>
  <c r="V27"/>
  <c r="T27"/>
  <c r="Q27"/>
  <c r="P27"/>
  <c r="N27"/>
  <c r="L27"/>
  <c r="AQ26"/>
  <c r="AO26"/>
  <c r="AN26"/>
  <c r="AL26"/>
  <c r="AJ26"/>
  <c r="AG26"/>
  <c r="AF26"/>
  <c r="AD26"/>
  <c r="AB26"/>
  <c r="Y26"/>
  <c r="X26"/>
  <c r="V26"/>
  <c r="T26"/>
  <c r="Q26"/>
  <c r="P26"/>
  <c r="N26"/>
  <c r="L26"/>
  <c r="AQ25"/>
  <c r="AO25"/>
  <c r="AN25"/>
  <c r="AL25"/>
  <c r="AJ25"/>
  <c r="AG25"/>
  <c r="AF25"/>
  <c r="AD25"/>
  <c r="AB25"/>
  <c r="Y25"/>
  <c r="X25"/>
  <c r="V25"/>
  <c r="T25"/>
  <c r="Q25"/>
  <c r="P25"/>
  <c r="N25"/>
  <c r="L25"/>
  <c r="AQ24"/>
  <c r="AO24"/>
  <c r="AN24"/>
  <c r="AL24"/>
  <c r="AJ24"/>
  <c r="AG24"/>
  <c r="AF24"/>
  <c r="AD24"/>
  <c r="AB24"/>
  <c r="Y24"/>
  <c r="X24"/>
  <c r="V24"/>
  <c r="T24"/>
  <c r="Q24"/>
  <c r="P24"/>
  <c r="N24"/>
  <c r="L24"/>
  <c r="AQ23"/>
  <c r="AO23"/>
  <c r="AN23"/>
  <c r="AL23"/>
  <c r="AJ23"/>
  <c r="AG23"/>
  <c r="AF23"/>
  <c r="AD23"/>
  <c r="AB23"/>
  <c r="Y23"/>
  <c r="X23"/>
  <c r="V23"/>
  <c r="T23"/>
  <c r="Q23"/>
  <c r="P23"/>
  <c r="N23"/>
  <c r="L23"/>
  <c r="AQ22"/>
  <c r="AO22"/>
  <c r="AN22"/>
  <c r="AL22"/>
  <c r="AJ22"/>
  <c r="AG22"/>
  <c r="AF22"/>
  <c r="AD22"/>
  <c r="AB22"/>
  <c r="Y22"/>
  <c r="X22"/>
  <c r="V22"/>
  <c r="T22"/>
  <c r="Q22"/>
  <c r="P22"/>
  <c r="N22"/>
  <c r="L22"/>
  <c r="AQ21"/>
  <c r="AO21"/>
  <c r="AN21"/>
  <c r="AL21"/>
  <c r="AJ21"/>
  <c r="AG21"/>
  <c r="AF21"/>
  <c r="AD21"/>
  <c r="AB21"/>
  <c r="Y21"/>
  <c r="X21"/>
  <c r="V21"/>
  <c r="T21"/>
  <c r="Q21"/>
  <c r="P21"/>
  <c r="N21"/>
  <c r="L21"/>
  <c r="AQ20"/>
  <c r="AO20"/>
  <c r="AN20"/>
  <c r="AL20"/>
  <c r="AJ20"/>
  <c r="AG20"/>
  <c r="AF20"/>
  <c r="AD20"/>
  <c r="AB20"/>
  <c r="Y20"/>
  <c r="X20"/>
  <c r="V20"/>
  <c r="T20"/>
  <c r="Q20"/>
  <c r="P20"/>
  <c r="N20"/>
  <c r="L20"/>
  <c r="AQ19"/>
  <c r="AO19"/>
  <c r="AN19"/>
  <c r="AL19"/>
  <c r="AJ19"/>
  <c r="AG19"/>
  <c r="AF19"/>
  <c r="AD19"/>
  <c r="AB19"/>
  <c r="Y19"/>
  <c r="X19"/>
  <c r="V19"/>
  <c r="T19"/>
  <c r="Q19"/>
  <c r="P19"/>
  <c r="N19"/>
  <c r="L19"/>
  <c r="AQ18"/>
  <c r="AO18"/>
  <c r="AN18"/>
  <c r="AL18"/>
  <c r="AJ18"/>
  <c r="AG18"/>
  <c r="AF18"/>
  <c r="AD18"/>
  <c r="AB18"/>
  <c r="Y18"/>
  <c r="X18"/>
  <c r="V18"/>
  <c r="T18"/>
  <c r="Q18"/>
  <c r="P18"/>
  <c r="N18"/>
  <c r="L18"/>
  <c r="AQ17"/>
  <c r="AO17"/>
  <c r="AN17"/>
  <c r="AL17"/>
  <c r="AJ17"/>
  <c r="AG17"/>
  <c r="AF17"/>
  <c r="AD17"/>
  <c r="AB17"/>
  <c r="Y17"/>
  <c r="X17"/>
  <c r="V17"/>
  <c r="T17"/>
  <c r="Q17"/>
  <c r="P17"/>
  <c r="N17"/>
  <c r="L17"/>
  <c r="AQ16"/>
  <c r="AO16"/>
  <c r="AN16"/>
  <c r="AL16"/>
  <c r="AJ16"/>
  <c r="AG16"/>
  <c r="AF16"/>
  <c r="AD16"/>
  <c r="AB16"/>
  <c r="Y16"/>
  <c r="X16"/>
  <c r="V16"/>
  <c r="T16"/>
  <c r="Q16"/>
  <c r="P16"/>
  <c r="N16"/>
  <c r="L16"/>
  <c r="AQ15"/>
  <c r="AO15"/>
  <c r="AN15"/>
  <c r="AL15"/>
  <c r="AJ15"/>
  <c r="AG15"/>
  <c r="AF15"/>
  <c r="AD15"/>
  <c r="AB15"/>
  <c r="Y15"/>
  <c r="X15"/>
  <c r="V15"/>
  <c r="T15"/>
  <c r="Q15"/>
  <c r="P15"/>
  <c r="N15"/>
  <c r="L15"/>
  <c r="AQ14"/>
  <c r="AO14"/>
  <c r="AN14"/>
  <c r="AL14"/>
  <c r="AJ14"/>
  <c r="AG14"/>
  <c r="AF14"/>
  <c r="AD14"/>
  <c r="AB14"/>
  <c r="Y14"/>
  <c r="X14"/>
  <c r="V14"/>
  <c r="T14"/>
  <c r="Q14"/>
  <c r="P14"/>
  <c r="N14"/>
  <c r="L14"/>
  <c r="AQ13"/>
  <c r="AO13"/>
  <c r="AN13"/>
  <c r="AL13"/>
  <c r="AJ13"/>
  <c r="AG13"/>
  <c r="AF13"/>
  <c r="AD13"/>
  <c r="AB13"/>
  <c r="AH13" s="1"/>
  <c r="Y13"/>
  <c r="X13"/>
  <c r="V13"/>
  <c r="T13"/>
  <c r="Z13" s="1"/>
  <c r="Q13"/>
  <c r="P13"/>
  <c r="N13"/>
  <c r="L13"/>
  <c r="AR13" s="1"/>
  <c r="AQ12"/>
  <c r="AO12"/>
  <c r="AN12"/>
  <c r="AL12"/>
  <c r="AJ12"/>
  <c r="AG12"/>
  <c r="AF12"/>
  <c r="AD12"/>
  <c r="AB12"/>
  <c r="Y12"/>
  <c r="X12"/>
  <c r="V12"/>
  <c r="T12"/>
  <c r="Q12"/>
  <c r="P12"/>
  <c r="N12"/>
  <c r="L12"/>
  <c r="AQ11"/>
  <c r="AO11"/>
  <c r="AN11"/>
  <c r="AL11"/>
  <c r="AJ11"/>
  <c r="AP11" s="1"/>
  <c r="AG11"/>
  <c r="AF11"/>
  <c r="AD11"/>
  <c r="AB11"/>
  <c r="AH11" s="1"/>
  <c r="Y11"/>
  <c r="X11"/>
  <c r="V11"/>
  <c r="T11"/>
  <c r="Z11" s="1"/>
  <c r="Q11"/>
  <c r="P11"/>
  <c r="N11"/>
  <c r="L11"/>
  <c r="AR11" s="1"/>
  <c r="AQ10"/>
  <c r="AO10"/>
  <c r="AN10"/>
  <c r="AL10"/>
  <c r="AJ10"/>
  <c r="AG10"/>
  <c r="AF10"/>
  <c r="AD10"/>
  <c r="AB10"/>
  <c r="Y10"/>
  <c r="X10"/>
  <c r="V10"/>
  <c r="T10"/>
  <c r="Q10"/>
  <c r="P10"/>
  <c r="N10"/>
  <c r="L10"/>
  <c r="AQ9"/>
  <c r="AO9"/>
  <c r="AN9"/>
  <c r="AL9"/>
  <c r="AJ9"/>
  <c r="AP9" s="1"/>
  <c r="AG9"/>
  <c r="AF9"/>
  <c r="AD9"/>
  <c r="AB9"/>
  <c r="AH9" s="1"/>
  <c r="Y9"/>
  <c r="X9"/>
  <c r="V9"/>
  <c r="T9"/>
  <c r="Z9" s="1"/>
  <c r="Q9"/>
  <c r="P9"/>
  <c r="N9"/>
  <c r="L9"/>
  <c r="AR9" s="1"/>
  <c r="AQ8"/>
  <c r="AO8"/>
  <c r="AN8"/>
  <c r="AL8"/>
  <c r="AJ8"/>
  <c r="AG8"/>
  <c r="AF8"/>
  <c r="AD8"/>
  <c r="AB8"/>
  <c r="Y8"/>
  <c r="X8"/>
  <c r="V8"/>
  <c r="T8"/>
  <c r="Q8"/>
  <c r="P8"/>
  <c r="N8"/>
  <c r="L8"/>
  <c r="AQ7"/>
  <c r="AO7"/>
  <c r="AN7"/>
  <c r="AL7"/>
  <c r="AJ7"/>
  <c r="AP7" s="1"/>
  <c r="AG7"/>
  <c r="AF7"/>
  <c r="AD7"/>
  <c r="AB7"/>
  <c r="AH7" s="1"/>
  <c r="Y7"/>
  <c r="X7"/>
  <c r="V7"/>
  <c r="T7"/>
  <c r="Z7" s="1"/>
  <c r="Q7"/>
  <c r="P7"/>
  <c r="N7"/>
  <c r="L7"/>
  <c r="AQ6"/>
  <c r="AO6"/>
  <c r="AN6"/>
  <c r="AL6"/>
  <c r="AJ6"/>
  <c r="AG6"/>
  <c r="AF6"/>
  <c r="AD6"/>
  <c r="AB6"/>
  <c r="Y6"/>
  <c r="X6"/>
  <c r="V6"/>
  <c r="T6"/>
  <c r="Q6"/>
  <c r="P6"/>
  <c r="N6"/>
  <c r="L6"/>
  <c r="AQ5"/>
  <c r="AO5"/>
  <c r="AL5"/>
  <c r="AL70" s="1"/>
  <c r="AJ5"/>
  <c r="AJ70" s="1"/>
  <c r="AG5"/>
  <c r="AG70" s="1"/>
  <c r="AF5"/>
  <c r="AF70" s="1"/>
  <c r="AD5"/>
  <c r="AD70" s="1"/>
  <c r="AB5"/>
  <c r="AB70" s="1"/>
  <c r="X5"/>
  <c r="X70" s="1"/>
  <c r="V5"/>
  <c r="V70" s="1"/>
  <c r="T5"/>
  <c r="T70" s="1"/>
  <c r="Q5"/>
  <c r="N5"/>
  <c r="N70" s="1"/>
  <c r="AN5"/>
  <c r="AN70" s="1"/>
  <c r="R7" l="1"/>
  <c r="AQ70"/>
  <c r="AQ396" s="1"/>
  <c r="Q70"/>
  <c r="AP13"/>
  <c r="R15"/>
  <c r="Z15"/>
  <c r="AH15"/>
  <c r="AP15"/>
  <c r="R17"/>
  <c r="Z17"/>
  <c r="AH17"/>
  <c r="AP17"/>
  <c r="R19"/>
  <c r="Z19"/>
  <c r="AH19"/>
  <c r="AP19"/>
  <c r="R21"/>
  <c r="Z21"/>
  <c r="AH21"/>
  <c r="AP21"/>
  <c r="R23"/>
  <c r="Z23"/>
  <c r="AH23"/>
  <c r="AP23"/>
  <c r="R25"/>
  <c r="Z25"/>
  <c r="AH25"/>
  <c r="AP25"/>
  <c r="R27"/>
  <c r="Z27"/>
  <c r="AH27"/>
  <c r="AP27"/>
  <c r="R29"/>
  <c r="Z29"/>
  <c r="AH29"/>
  <c r="AP29"/>
  <c r="R31"/>
  <c r="Z31"/>
  <c r="AH31"/>
  <c r="AP31"/>
  <c r="R33"/>
  <c r="Z33"/>
  <c r="AH33"/>
  <c r="AP33"/>
  <c r="R35"/>
  <c r="Z35"/>
  <c r="AH35"/>
  <c r="AP35"/>
  <c r="R37"/>
  <c r="Z37"/>
  <c r="AH37"/>
  <c r="AP37"/>
  <c r="R39"/>
  <c r="Z39"/>
  <c r="AH39"/>
  <c r="AP39"/>
  <c r="R41"/>
  <c r="Z41"/>
  <c r="AH41"/>
  <c r="AP41"/>
  <c r="R43"/>
  <c r="Z43"/>
  <c r="AH43"/>
  <c r="AP43"/>
  <c r="R45"/>
  <c r="Z45"/>
  <c r="AH45"/>
  <c r="AP45"/>
  <c r="R47"/>
  <c r="Z47"/>
  <c r="AH47"/>
  <c r="AP47"/>
  <c r="R49"/>
  <c r="Z49"/>
  <c r="AH49"/>
  <c r="AP49"/>
  <c r="R51"/>
  <c r="Z51"/>
  <c r="AH51"/>
  <c r="AP51"/>
  <c r="R53"/>
  <c r="Z53"/>
  <c r="AH53"/>
  <c r="AP53"/>
  <c r="R55"/>
  <c r="Z55"/>
  <c r="AH55"/>
  <c r="AP55"/>
  <c r="R57"/>
  <c r="Z57"/>
  <c r="AH57"/>
  <c r="AP57"/>
  <c r="R59"/>
  <c r="Z59"/>
  <c r="AH59"/>
  <c r="AP59"/>
  <c r="R61"/>
  <c r="Z61"/>
  <c r="AH61"/>
  <c r="AP61"/>
  <c r="R63"/>
  <c r="Z63"/>
  <c r="AH63"/>
  <c r="AP63"/>
  <c r="R65"/>
  <c r="Z65"/>
  <c r="AH65"/>
  <c r="AP65"/>
  <c r="R67"/>
  <c r="Z67"/>
  <c r="AH67"/>
  <c r="AP67"/>
  <c r="R69"/>
  <c r="Z69"/>
  <c r="AH69"/>
  <c r="AP69"/>
  <c r="L203"/>
  <c r="P203"/>
  <c r="T203"/>
  <c r="X203"/>
  <c r="X396" s="1"/>
  <c r="AB203"/>
  <c r="AF203"/>
  <c r="AN203"/>
  <c r="AJ203"/>
  <c r="AQ203"/>
  <c r="AN396"/>
  <c r="AF396"/>
  <c r="AO203"/>
  <c r="AP109"/>
  <c r="AR111"/>
  <c r="Z111"/>
  <c r="AH111"/>
  <c r="AP111"/>
  <c r="AR113"/>
  <c r="Z113"/>
  <c r="AH113"/>
  <c r="AP113"/>
  <c r="AR115"/>
  <c r="Z115"/>
  <c r="AH115"/>
  <c r="AP115"/>
  <c r="AR117"/>
  <c r="Z117"/>
  <c r="AH117"/>
  <c r="AP117"/>
  <c r="AR119"/>
  <c r="Z119"/>
  <c r="AH119"/>
  <c r="AP119"/>
  <c r="Z205"/>
  <c r="T345"/>
  <c r="AH205"/>
  <c r="AB345"/>
  <c r="R241"/>
  <c r="Z241"/>
  <c r="AH241"/>
  <c r="AP241"/>
  <c r="R243"/>
  <c r="Z243"/>
  <c r="AH243"/>
  <c r="AP243"/>
  <c r="R245"/>
  <c r="Z245"/>
  <c r="AH245"/>
  <c r="AP245"/>
  <c r="R247"/>
  <c r="Z247"/>
  <c r="AH247"/>
  <c r="AP247"/>
  <c r="R249"/>
  <c r="Z249"/>
  <c r="AH249"/>
  <c r="AP249"/>
  <c r="R251"/>
  <c r="Z251"/>
  <c r="AH251"/>
  <c r="AP251"/>
  <c r="R253"/>
  <c r="Z253"/>
  <c r="AH253"/>
  <c r="AP253"/>
  <c r="R255"/>
  <c r="Z255"/>
  <c r="AH255"/>
  <c r="AP255"/>
  <c r="R257"/>
  <c r="Z257"/>
  <c r="AH257"/>
  <c r="AP257"/>
  <c r="R259"/>
  <c r="Z259"/>
  <c r="AH259"/>
  <c r="AP259"/>
  <c r="R261"/>
  <c r="Z261"/>
  <c r="AH261"/>
  <c r="AP261"/>
  <c r="R263"/>
  <c r="Z263"/>
  <c r="AH263"/>
  <c r="AP263"/>
  <c r="R265"/>
  <c r="Z265"/>
  <c r="AH265"/>
  <c r="AP265"/>
  <c r="R267"/>
  <c r="Z267"/>
  <c r="AH267"/>
  <c r="AP267"/>
  <c r="R269"/>
  <c r="Z269"/>
  <c r="AH269"/>
  <c r="AP269"/>
  <c r="R271"/>
  <c r="Z271"/>
  <c r="AH271"/>
  <c r="AP271"/>
  <c r="R273"/>
  <c r="Z273"/>
  <c r="AH273"/>
  <c r="AP273"/>
  <c r="R275"/>
  <c r="Z275"/>
  <c r="AH275"/>
  <c r="AR121"/>
  <c r="Z121"/>
  <c r="AH121"/>
  <c r="AP121"/>
  <c r="AR123"/>
  <c r="Z123"/>
  <c r="AH123"/>
  <c r="AP123"/>
  <c r="AR125"/>
  <c r="Z125"/>
  <c r="AH125"/>
  <c r="AP125"/>
  <c r="AR127"/>
  <c r="Z127"/>
  <c r="AH127"/>
  <c r="AP127"/>
  <c r="AR129"/>
  <c r="Z129"/>
  <c r="AH129"/>
  <c r="AP129"/>
  <c r="AR131"/>
  <c r="Z131"/>
  <c r="AH131"/>
  <c r="AP131"/>
  <c r="AR133"/>
  <c r="Z133"/>
  <c r="AH133"/>
  <c r="AP133"/>
  <c r="AR135"/>
  <c r="Z135"/>
  <c r="AH135"/>
  <c r="AP135"/>
  <c r="AR137"/>
  <c r="Z137"/>
  <c r="AH137"/>
  <c r="AP137"/>
  <c r="AR139"/>
  <c r="Z139"/>
  <c r="AH139"/>
  <c r="AP139"/>
  <c r="AR141"/>
  <c r="Z141"/>
  <c r="AH141"/>
  <c r="AP141"/>
  <c r="AR143"/>
  <c r="Z143"/>
  <c r="AH143"/>
  <c r="AP143"/>
  <c r="AR145"/>
  <c r="Z145"/>
  <c r="AH145"/>
  <c r="AP145"/>
  <c r="AR147"/>
  <c r="Z147"/>
  <c r="AH147"/>
  <c r="AP147"/>
  <c r="AR149"/>
  <c r="Z149"/>
  <c r="AH149"/>
  <c r="AP149"/>
  <c r="AR151"/>
  <c r="Z151"/>
  <c r="AH151"/>
  <c r="AP151"/>
  <c r="AR153"/>
  <c r="Z153"/>
  <c r="AH153"/>
  <c r="AP153"/>
  <c r="AR155"/>
  <c r="Z155"/>
  <c r="AH155"/>
  <c r="AP155"/>
  <c r="AR157"/>
  <c r="Z157"/>
  <c r="AH157"/>
  <c r="AP157"/>
  <c r="AR159"/>
  <c r="Z159"/>
  <c r="AH159"/>
  <c r="AP159"/>
  <c r="AR161"/>
  <c r="Z161"/>
  <c r="AH161"/>
  <c r="AP161"/>
  <c r="AR163"/>
  <c r="Z163"/>
  <c r="AH163"/>
  <c r="AP163"/>
  <c r="AR165"/>
  <c r="Z165"/>
  <c r="AH165"/>
  <c r="AP165"/>
  <c r="AR167"/>
  <c r="Z167"/>
  <c r="AH167"/>
  <c r="AP167"/>
  <c r="AR169"/>
  <c r="Z169"/>
  <c r="AH169"/>
  <c r="AP169"/>
  <c r="AR171"/>
  <c r="Z171"/>
  <c r="AH171"/>
  <c r="AP171"/>
  <c r="AR173"/>
  <c r="Z173"/>
  <c r="AH173"/>
  <c r="AP173"/>
  <c r="AR175"/>
  <c r="Z175"/>
  <c r="AH175"/>
  <c r="AP175"/>
  <c r="AR177"/>
  <c r="Z177"/>
  <c r="AH177"/>
  <c r="AP177"/>
  <c r="AR179"/>
  <c r="Z179"/>
  <c r="AH179"/>
  <c r="AP179"/>
  <c r="AR181"/>
  <c r="Z181"/>
  <c r="AH181"/>
  <c r="AP181"/>
  <c r="AR183"/>
  <c r="Z183"/>
  <c r="AH183"/>
  <c r="AP183"/>
  <c r="AR185"/>
  <c r="Z185"/>
  <c r="AH185"/>
  <c r="AP185"/>
  <c r="AR187"/>
  <c r="Z187"/>
  <c r="AH187"/>
  <c r="AP187"/>
  <c r="AR189"/>
  <c r="Z189"/>
  <c r="AH189"/>
  <c r="AP189"/>
  <c r="R191"/>
  <c r="Z191"/>
  <c r="AH191"/>
  <c r="AP191"/>
  <c r="AR192"/>
  <c r="R193"/>
  <c r="Z193"/>
  <c r="AH193"/>
  <c r="AP193"/>
  <c r="AR194"/>
  <c r="R195"/>
  <c r="Z195"/>
  <c r="AH195"/>
  <c r="AP195"/>
  <c r="AR196"/>
  <c r="Z197"/>
  <c r="AH197"/>
  <c r="AP197"/>
  <c r="Z199"/>
  <c r="AH199"/>
  <c r="Z201"/>
  <c r="AH201"/>
  <c r="N345"/>
  <c r="N396" s="1"/>
  <c r="Q345"/>
  <c r="V345"/>
  <c r="V396" s="1"/>
  <c r="Y345"/>
  <c r="AD345"/>
  <c r="AD396" s="1"/>
  <c r="AG345"/>
  <c r="AG396" s="1"/>
  <c r="AL345"/>
  <c r="AL396" s="1"/>
  <c r="AO345"/>
  <c r="AP275"/>
  <c r="R277"/>
  <c r="Z277"/>
  <c r="AH277"/>
  <c r="AP277"/>
  <c r="R279"/>
  <c r="Z279"/>
  <c r="AH279"/>
  <c r="AP279"/>
  <c r="R281"/>
  <c r="Z281"/>
  <c r="AH281"/>
  <c r="AP281"/>
  <c r="R283"/>
  <c r="Z283"/>
  <c r="AH283"/>
  <c r="AP283"/>
  <c r="R285"/>
  <c r="Z285"/>
  <c r="AH285"/>
  <c r="AP285"/>
  <c r="AR286"/>
  <c r="Z287"/>
  <c r="AH287"/>
  <c r="Z289"/>
  <c r="AH289"/>
  <c r="Z291"/>
  <c r="AH291"/>
  <c r="R293"/>
  <c r="Z293"/>
  <c r="AH293"/>
  <c r="AP293"/>
  <c r="R295"/>
  <c r="Z295"/>
  <c r="AH295"/>
  <c r="AP295"/>
  <c r="R297"/>
  <c r="Z297"/>
  <c r="AH297"/>
  <c r="AP297"/>
  <c r="R299"/>
  <c r="Z299"/>
  <c r="AH299"/>
  <c r="AP299"/>
  <c r="R301"/>
  <c r="Z301"/>
  <c r="AH301"/>
  <c r="AP301"/>
  <c r="R303"/>
  <c r="Z303"/>
  <c r="AH303"/>
  <c r="AP303"/>
  <c r="R305"/>
  <c r="Z305"/>
  <c r="AH305"/>
  <c r="AP305"/>
  <c r="R307"/>
  <c r="Z307"/>
  <c r="AH307"/>
  <c r="AP307"/>
  <c r="R309"/>
  <c r="Z309"/>
  <c r="AH309"/>
  <c r="AP309"/>
  <c r="R311"/>
  <c r="Z311"/>
  <c r="AH311"/>
  <c r="AP311"/>
  <c r="R313"/>
  <c r="Z313"/>
  <c r="AH313"/>
  <c r="AP313"/>
  <c r="R315"/>
  <c r="Z315"/>
  <c r="AH315"/>
  <c r="AP315"/>
  <c r="R317"/>
  <c r="Z317"/>
  <c r="AH317"/>
  <c r="AP317"/>
  <c r="R319"/>
  <c r="Z319"/>
  <c r="AH319"/>
  <c r="AP319"/>
  <c r="R321"/>
  <c r="P70"/>
  <c r="P396" s="1"/>
  <c r="L70"/>
  <c r="Z321"/>
  <c r="AH321"/>
  <c r="AP321"/>
  <c r="R323"/>
  <c r="Z323"/>
  <c r="AH323"/>
  <c r="AP323"/>
  <c r="R325"/>
  <c r="Z325"/>
  <c r="AH325"/>
  <c r="AP325"/>
  <c r="R339"/>
  <c r="Z339"/>
  <c r="R341"/>
  <c r="Z343"/>
  <c r="Y70"/>
  <c r="Y396" s="1"/>
  <c r="K396"/>
  <c r="AK396"/>
  <c r="AE396"/>
  <c r="AA396"/>
  <c r="U396"/>
  <c r="O396"/>
  <c r="L377"/>
  <c r="AJ395"/>
  <c r="AB395"/>
  <c r="AB396" s="1"/>
  <c r="T395"/>
  <c r="T396" s="1"/>
  <c r="L395"/>
  <c r="AJ396"/>
  <c r="AO70"/>
  <c r="AO396" s="1"/>
  <c r="R6"/>
  <c r="Z6"/>
  <c r="AP6"/>
  <c r="AR8"/>
  <c r="Z8"/>
  <c r="AH8"/>
  <c r="AP8"/>
  <c r="AR10"/>
  <c r="Z10"/>
  <c r="AH10"/>
  <c r="AP10"/>
  <c r="AR12"/>
  <c r="Z12"/>
  <c r="AP12"/>
  <c r="R14"/>
  <c r="Z14"/>
  <c r="AH14"/>
  <c r="AP14"/>
  <c r="R16"/>
  <c r="Z16"/>
  <c r="AH16"/>
  <c r="AP16"/>
  <c r="R18"/>
  <c r="Z18"/>
  <c r="AH18"/>
  <c r="AP18"/>
  <c r="R20"/>
  <c r="Z20"/>
  <c r="AH20"/>
  <c r="AP20"/>
  <c r="R22"/>
  <c r="Z22"/>
  <c r="AH22"/>
  <c r="AP22"/>
  <c r="R24"/>
  <c r="Z24"/>
  <c r="AH24"/>
  <c r="AP24"/>
  <c r="R26"/>
  <c r="Z26"/>
  <c r="AH26"/>
  <c r="AP26"/>
  <c r="R28"/>
  <c r="Z28"/>
  <c r="AH28"/>
  <c r="AP28"/>
  <c r="R30"/>
  <c r="Z30"/>
  <c r="AH30"/>
  <c r="AP30"/>
  <c r="R32"/>
  <c r="Z32"/>
  <c r="AH32"/>
  <c r="AP32"/>
  <c r="R34"/>
  <c r="Z34"/>
  <c r="AH34"/>
  <c r="AP34"/>
  <c r="R36"/>
  <c r="Z36"/>
  <c r="AH36"/>
  <c r="AP36"/>
  <c r="R38"/>
  <c r="Z38"/>
  <c r="AH38"/>
  <c r="AP38"/>
  <c r="R40"/>
  <c r="Z40"/>
  <c r="AH40"/>
  <c r="AP40"/>
  <c r="R42"/>
  <c r="Z42"/>
  <c r="AH42"/>
  <c r="AP42"/>
  <c r="R44"/>
  <c r="Z44"/>
  <c r="AH44"/>
  <c r="AP44"/>
  <c r="R46"/>
  <c r="Z46"/>
  <c r="AH46"/>
  <c r="AP46"/>
  <c r="R48"/>
  <c r="Z48"/>
  <c r="AH48"/>
  <c r="AP48"/>
  <c r="R50"/>
  <c r="Z50"/>
  <c r="AH50"/>
  <c r="AP50"/>
  <c r="R52"/>
  <c r="Z52"/>
  <c r="AH52"/>
  <c r="AP52"/>
  <c r="R54"/>
  <c r="Z54"/>
  <c r="AH54"/>
  <c r="AP54"/>
  <c r="R56"/>
  <c r="Z56"/>
  <c r="AH56"/>
  <c r="AP56"/>
  <c r="R58"/>
  <c r="Z58"/>
  <c r="AH58"/>
  <c r="AP58"/>
  <c r="R60"/>
  <c r="Z60"/>
  <c r="AH103"/>
  <c r="AH60"/>
  <c r="AP60"/>
  <c r="R62"/>
  <c r="Z62"/>
  <c r="AH62"/>
  <c r="AP62"/>
  <c r="R64"/>
  <c r="Z64"/>
  <c r="AH64"/>
  <c r="AP64"/>
  <c r="R66"/>
  <c r="Z66"/>
  <c r="AH66"/>
  <c r="AP66"/>
  <c r="R68"/>
  <c r="Z68"/>
  <c r="AH68"/>
  <c r="AP68"/>
  <c r="R72"/>
  <c r="Z72"/>
  <c r="AH72"/>
  <c r="AP72"/>
  <c r="AR73"/>
  <c r="R74"/>
  <c r="Z74"/>
  <c r="AH74"/>
  <c r="AP74"/>
  <c r="AR75"/>
  <c r="R76"/>
  <c r="Z76"/>
  <c r="AH76"/>
  <c r="AP76"/>
  <c r="AR77"/>
  <c r="R78"/>
  <c r="Z78"/>
  <c r="AH78"/>
  <c r="AP78"/>
  <c r="AR79"/>
  <c r="R80"/>
  <c r="Z80"/>
  <c r="AH80"/>
  <c r="AP80"/>
  <c r="AR81"/>
  <c r="R82"/>
  <c r="Z82"/>
  <c r="AH82"/>
  <c r="AP82"/>
  <c r="AR83"/>
  <c r="R84"/>
  <c r="Z84"/>
  <c r="AH84"/>
  <c r="AP84"/>
  <c r="AR85"/>
  <c r="R86"/>
  <c r="Z86"/>
  <c r="AH86"/>
  <c r="AP86"/>
  <c r="AR87"/>
  <c r="Z88"/>
  <c r="AH88"/>
  <c r="Z90"/>
  <c r="AH90"/>
  <c r="Z92"/>
  <c r="AH92"/>
  <c r="Z94"/>
  <c r="AH94"/>
  <c r="Z96"/>
  <c r="AH96"/>
  <c r="Z98"/>
  <c r="AH98"/>
  <c r="Z100"/>
  <c r="AH100"/>
  <c r="Z102"/>
  <c r="AH102"/>
  <c r="Z104"/>
  <c r="AH104"/>
  <c r="Z106"/>
  <c r="AH106"/>
  <c r="AR108"/>
  <c r="Z108"/>
  <c r="AH108"/>
  <c r="AP108"/>
  <c r="AR110"/>
  <c r="Z110"/>
  <c r="AH110"/>
  <c r="AP110"/>
  <c r="AR112"/>
  <c r="Z112"/>
  <c r="AH112"/>
  <c r="AP112"/>
  <c r="AR114"/>
  <c r="Z114"/>
  <c r="AH114"/>
  <c r="AP114"/>
  <c r="AR116"/>
  <c r="Z116"/>
  <c r="AH116"/>
  <c r="AP116"/>
  <c r="AR118"/>
  <c r="Z118"/>
  <c r="AH118"/>
  <c r="AP118"/>
  <c r="AR120"/>
  <c r="Z120"/>
  <c r="AH120"/>
  <c r="AP120"/>
  <c r="AR122"/>
  <c r="Z122"/>
  <c r="AH122"/>
  <c r="AP122"/>
  <c r="AR124"/>
  <c r="Z124"/>
  <c r="AH124"/>
  <c r="AP124"/>
  <c r="AR126"/>
  <c r="Z126"/>
  <c r="AH126"/>
  <c r="AP126"/>
  <c r="AR128"/>
  <c r="Z128"/>
  <c r="AH128"/>
  <c r="AP128"/>
  <c r="AR130"/>
  <c r="Z130"/>
  <c r="AH130"/>
  <c r="AP130"/>
  <c r="AR132"/>
  <c r="Z132"/>
  <c r="AH132"/>
  <c r="AP132"/>
  <c r="AR134"/>
  <c r="Z134"/>
  <c r="AH134"/>
  <c r="AP134"/>
  <c r="AR136"/>
  <c r="Z136"/>
  <c r="AH136"/>
  <c r="AP136"/>
  <c r="AR138"/>
  <c r="Z138"/>
  <c r="AH138"/>
  <c r="AP138"/>
  <c r="AR140"/>
  <c r="Z140"/>
  <c r="AH140"/>
  <c r="AP140"/>
  <c r="AR142"/>
  <c r="Z142"/>
  <c r="AH142"/>
  <c r="AP142"/>
  <c r="AR144"/>
  <c r="Z144"/>
  <c r="AH144"/>
  <c r="AP144"/>
  <c r="AR146"/>
  <c r="Z146"/>
  <c r="AH146"/>
  <c r="AP146"/>
  <c r="AR148"/>
  <c r="Z148"/>
  <c r="AH148"/>
  <c r="AP148"/>
  <c r="AR150"/>
  <c r="Z150"/>
  <c r="AH150"/>
  <c r="AP150"/>
  <c r="AR152"/>
  <c r="Z152"/>
  <c r="AH152"/>
  <c r="AP152"/>
  <c r="AR154"/>
  <c r="Z154"/>
  <c r="AH154"/>
  <c r="AP154"/>
  <c r="AR156"/>
  <c r="Z156"/>
  <c r="AH156"/>
  <c r="AP156"/>
  <c r="AR158"/>
  <c r="Z158"/>
  <c r="AH158"/>
  <c r="AP158"/>
  <c r="AR160"/>
  <c r="Z160"/>
  <c r="AH160"/>
  <c r="AP160"/>
  <c r="AR162"/>
  <c r="Z162"/>
  <c r="AH162"/>
  <c r="AP162"/>
  <c r="AR164"/>
  <c r="Z164"/>
  <c r="AH164"/>
  <c r="AP164"/>
  <c r="AR166"/>
  <c r="Z166"/>
  <c r="AH166"/>
  <c r="AP166"/>
  <c r="AR168"/>
  <c r="Z168"/>
  <c r="AH168"/>
  <c r="AP168"/>
  <c r="AR170"/>
  <c r="Z170"/>
  <c r="AH170"/>
  <c r="AP170"/>
  <c r="AR172"/>
  <c r="Z172"/>
  <c r="AH172"/>
  <c r="AP172"/>
  <c r="AR174"/>
  <c r="Z174"/>
  <c r="AH174"/>
  <c r="AP174"/>
  <c r="AR176"/>
  <c r="Z176"/>
  <c r="AH176"/>
  <c r="AP176"/>
  <c r="AR178"/>
  <c r="Z178"/>
  <c r="AH178"/>
  <c r="AP178"/>
  <c r="AR180"/>
  <c r="Z180"/>
  <c r="AH180"/>
  <c r="AP180"/>
  <c r="AR182"/>
  <c r="Z182"/>
  <c r="AH182"/>
  <c r="AP182"/>
  <c r="AR184"/>
  <c r="Z184"/>
  <c r="AH184"/>
  <c r="AP184"/>
  <c r="AR186"/>
  <c r="Z186"/>
  <c r="AH186"/>
  <c r="AP186"/>
  <c r="AR188"/>
  <c r="Z188"/>
  <c r="AH188"/>
  <c r="AP188"/>
  <c r="AR190"/>
  <c r="Z190"/>
  <c r="AH190"/>
  <c r="AP190"/>
  <c r="AR191"/>
  <c r="R192"/>
  <c r="Z192"/>
  <c r="AH192"/>
  <c r="AP192"/>
  <c r="AR193"/>
  <c r="R194"/>
  <c r="Z194"/>
  <c r="AH194"/>
  <c r="AP194"/>
  <c r="AR195"/>
  <c r="R196"/>
  <c r="Z196"/>
  <c r="AH196"/>
  <c r="AP196"/>
  <c r="AR198"/>
  <c r="AH198"/>
  <c r="AP198"/>
  <c r="AR200"/>
  <c r="AH200"/>
  <c r="AP200"/>
  <c r="AR202"/>
  <c r="AH202"/>
  <c r="AP202"/>
  <c r="AR206"/>
  <c r="AH206"/>
  <c r="AP206"/>
  <c r="AR208"/>
  <c r="AH208"/>
  <c r="R210"/>
  <c r="Z210"/>
  <c r="AH210"/>
  <c r="AP210"/>
  <c r="R212"/>
  <c r="Z212"/>
  <c r="AH212"/>
  <c r="AP212"/>
  <c r="R214"/>
  <c r="Z214"/>
  <c r="AH214"/>
  <c r="AP214"/>
  <c r="R216"/>
  <c r="Z216"/>
  <c r="AH216"/>
  <c r="AP216"/>
  <c r="R218"/>
  <c r="Z218"/>
  <c r="AH218"/>
  <c r="AP218"/>
  <c r="R220"/>
  <c r="Z220"/>
  <c r="AH220"/>
  <c r="AP220"/>
  <c r="R222"/>
  <c r="Z222"/>
  <c r="AH222"/>
  <c r="AP222"/>
  <c r="R224"/>
  <c r="Z224"/>
  <c r="AH224"/>
  <c r="AP224"/>
  <c r="R226"/>
  <c r="Z226"/>
  <c r="AH226"/>
  <c r="AP226"/>
  <c r="R228"/>
  <c r="Z228"/>
  <c r="AH228"/>
  <c r="AP228"/>
  <c r="R230"/>
  <c r="Z230"/>
  <c r="AH230"/>
  <c r="AP230"/>
  <c r="R232"/>
  <c r="Z232"/>
  <c r="AH232"/>
  <c r="AP232"/>
  <c r="R234"/>
  <c r="Z234"/>
  <c r="AH234"/>
  <c r="AP234"/>
  <c r="R236"/>
  <c r="Z236"/>
  <c r="AH236"/>
  <c r="AP236"/>
  <c r="R238"/>
  <c r="Z238"/>
  <c r="AH238"/>
  <c r="AP238"/>
  <c r="R240"/>
  <c r="Z240"/>
  <c r="AH240"/>
  <c r="AP240"/>
  <c r="R242"/>
  <c r="Z242"/>
  <c r="AH242"/>
  <c r="AP242"/>
  <c r="R244"/>
  <c r="Z244"/>
  <c r="AH244"/>
  <c r="AP244"/>
  <c r="R246"/>
  <c r="Z246"/>
  <c r="AH246"/>
  <c r="AP246"/>
  <c r="R248"/>
  <c r="Z248"/>
  <c r="AH248"/>
  <c r="AP248"/>
  <c r="R250"/>
  <c r="Z250"/>
  <c r="AH250"/>
  <c r="AP250"/>
  <c r="R252"/>
  <c r="Z252"/>
  <c r="AH252"/>
  <c r="AP252"/>
  <c r="R254"/>
  <c r="Z254"/>
  <c r="AH254"/>
  <c r="AP254"/>
  <c r="R256"/>
  <c r="Z256"/>
  <c r="AH256"/>
  <c r="AP256"/>
  <c r="R258"/>
  <c r="Z258"/>
  <c r="AH258"/>
  <c r="AP258"/>
  <c r="R260"/>
  <c r="Z260"/>
  <c r="AH260"/>
  <c r="AP260"/>
  <c r="R262"/>
  <c r="Z262"/>
  <c r="AH262"/>
  <c r="AP262"/>
  <c r="R264"/>
  <c r="Z264"/>
  <c r="AH264"/>
  <c r="AP264"/>
  <c r="R266"/>
  <c r="Z266"/>
  <c r="AH266"/>
  <c r="AP266"/>
  <c r="R268"/>
  <c r="Z268"/>
  <c r="AH268"/>
  <c r="AP268"/>
  <c r="R270"/>
  <c r="Z270"/>
  <c r="AH270"/>
  <c r="AP270"/>
  <c r="R272"/>
  <c r="Z272"/>
  <c r="AH272"/>
  <c r="AP272"/>
  <c r="R274"/>
  <c r="Z274"/>
  <c r="AH274"/>
  <c r="AP274"/>
  <c r="R276"/>
  <c r="Z276"/>
  <c r="AH276"/>
  <c r="AP276"/>
  <c r="R278"/>
  <c r="Z278"/>
  <c r="AH278"/>
  <c r="AP278"/>
  <c r="R280"/>
  <c r="Z280"/>
  <c r="AH280"/>
  <c r="AP280"/>
  <c r="R282"/>
  <c r="Z282"/>
  <c r="AH282"/>
  <c r="AP282"/>
  <c r="R284"/>
  <c r="Z284"/>
  <c r="AH284"/>
  <c r="AP284"/>
  <c r="AR285"/>
  <c r="R286"/>
  <c r="Z286"/>
  <c r="AH286"/>
  <c r="AP286"/>
  <c r="AR288"/>
  <c r="AH288"/>
  <c r="AP288"/>
  <c r="AR290"/>
  <c r="AH290"/>
  <c r="AP290"/>
  <c r="AR292"/>
  <c r="AH292"/>
  <c r="AP292"/>
  <c r="R294"/>
  <c r="Z294"/>
  <c r="AH294"/>
  <c r="AP294"/>
  <c r="R296"/>
  <c r="Z296"/>
  <c r="AH296"/>
  <c r="AP296"/>
  <c r="R298"/>
  <c r="Z298"/>
  <c r="AH298"/>
  <c r="AP298"/>
  <c r="R300"/>
  <c r="Z300"/>
  <c r="AH300"/>
  <c r="AP300"/>
  <c r="R302"/>
  <c r="Z302"/>
  <c r="AH302"/>
  <c r="AP302"/>
  <c r="R304"/>
  <c r="Z304"/>
  <c r="AH304"/>
  <c r="AP304"/>
  <c r="R306"/>
  <c r="Z306"/>
  <c r="AH306"/>
  <c r="AP306"/>
  <c r="R308"/>
  <c r="Z308"/>
  <c r="AH308"/>
  <c r="AP308"/>
  <c r="R310"/>
  <c r="Z310"/>
  <c r="AH310"/>
  <c r="AP310"/>
  <c r="R312"/>
  <c r="Z312"/>
  <c r="AH312"/>
  <c r="AP312"/>
  <c r="R314"/>
  <c r="Z314"/>
  <c r="AH314"/>
  <c r="AP314"/>
  <c r="R316"/>
  <c r="Z316"/>
  <c r="AH316"/>
  <c r="AP316"/>
  <c r="R318"/>
  <c r="Z318"/>
  <c r="AH318"/>
  <c r="AP318"/>
  <c r="R320"/>
  <c r="Z320"/>
  <c r="AH320"/>
  <c r="AP320"/>
  <c r="R322"/>
  <c r="Z322"/>
  <c r="AH322"/>
  <c r="AP322"/>
  <c r="R324"/>
  <c r="Z324"/>
  <c r="AH324"/>
  <c r="AP324"/>
  <c r="R326"/>
  <c r="Z326"/>
  <c r="AH326"/>
  <c r="AP326"/>
  <c r="R328"/>
  <c r="Z328"/>
  <c r="AH328"/>
  <c r="AP328"/>
  <c r="R330"/>
  <c r="Z330"/>
  <c r="AH330"/>
  <c r="AP330"/>
  <c r="AR331"/>
  <c r="R332"/>
  <c r="Z332"/>
  <c r="AH332"/>
  <c r="AP332"/>
  <c r="AR333"/>
  <c r="R334"/>
  <c r="Z334"/>
  <c r="AH334"/>
  <c r="AP334"/>
  <c r="AR335"/>
  <c r="R336"/>
  <c r="Z336"/>
  <c r="AH336"/>
  <c r="AP336"/>
  <c r="AR337"/>
  <c r="R338"/>
  <c r="Z338"/>
  <c r="AH338"/>
  <c r="AP338"/>
  <c r="R340"/>
  <c r="Z340"/>
  <c r="AH340"/>
  <c r="AP340"/>
  <c r="Z342"/>
  <c r="AH342"/>
  <c r="AR344"/>
  <c r="R348"/>
  <c r="R377" s="1"/>
  <c r="Z348"/>
  <c r="AH348"/>
  <c r="AP348"/>
  <c r="R350"/>
  <c r="Z350"/>
  <c r="AH350"/>
  <c r="AP350"/>
  <c r="R352"/>
  <c r="Z352"/>
  <c r="AH352"/>
  <c r="AP352"/>
  <c r="R354"/>
  <c r="Z354"/>
  <c r="AH354"/>
  <c r="AP354"/>
  <c r="R356"/>
  <c r="Z356"/>
  <c r="AH356"/>
  <c r="AP356"/>
  <c r="R358"/>
  <c r="Z358"/>
  <c r="R360"/>
  <c r="Z360"/>
  <c r="AH360"/>
  <c r="R362"/>
  <c r="Z362"/>
  <c r="AR390"/>
  <c r="Z390"/>
  <c r="AH390"/>
  <c r="AP390"/>
  <c r="AR392"/>
  <c r="Z392"/>
  <c r="AH392"/>
  <c r="AP392"/>
  <c r="AR394"/>
  <c r="Z394"/>
  <c r="AH394"/>
  <c r="AP394"/>
  <c r="AR339"/>
  <c r="AR341"/>
  <c r="AP342"/>
  <c r="AH344"/>
  <c r="AP344"/>
  <c r="AH358"/>
  <c r="AP358"/>
  <c r="AP360"/>
  <c r="AH362"/>
  <c r="AP362"/>
  <c r="R364"/>
  <c r="Z364"/>
  <c r="AH364"/>
  <c r="AP364"/>
  <c r="R366"/>
  <c r="Z366"/>
  <c r="AH366"/>
  <c r="AP366"/>
  <c r="Z368"/>
  <c r="AH368"/>
  <c r="AP368"/>
  <c r="Z370"/>
  <c r="AH370"/>
  <c r="Z372"/>
  <c r="AH372"/>
  <c r="AR374"/>
  <c r="Z374"/>
  <c r="AH374"/>
  <c r="AR376"/>
  <c r="Z376"/>
  <c r="AH376"/>
  <c r="AP376"/>
  <c r="AR380"/>
  <c r="Z380"/>
  <c r="AH380"/>
  <c r="AP380"/>
  <c r="AR382"/>
  <c r="Z382"/>
  <c r="AH382"/>
  <c r="AP382"/>
  <c r="AR384"/>
  <c r="Z384"/>
  <c r="AH384"/>
  <c r="AP384"/>
  <c r="AR386"/>
  <c r="Z386"/>
  <c r="AH386"/>
  <c r="AP386"/>
  <c r="AR388"/>
  <c r="Z388"/>
  <c r="AH388"/>
  <c r="AP388"/>
  <c r="R327"/>
  <c r="Z327"/>
  <c r="AH327"/>
  <c r="AP327"/>
  <c r="R329"/>
  <c r="Z329"/>
  <c r="AH329"/>
  <c r="AP329"/>
  <c r="AR330"/>
  <c r="R331"/>
  <c r="Z331"/>
  <c r="AH331"/>
  <c r="AP331"/>
  <c r="AR332"/>
  <c r="R333"/>
  <c r="Z333"/>
  <c r="AH333"/>
  <c r="AP333"/>
  <c r="AR334"/>
  <c r="R335"/>
  <c r="Z335"/>
  <c r="AH335"/>
  <c r="AP335"/>
  <c r="AR336"/>
  <c r="R337"/>
  <c r="Z337"/>
  <c r="AH337"/>
  <c r="AP337"/>
  <c r="AR338"/>
  <c r="AH339"/>
  <c r="AP339"/>
  <c r="AR340"/>
  <c r="Z341"/>
  <c r="AH341"/>
  <c r="AP341"/>
  <c r="AH343"/>
  <c r="Z347"/>
  <c r="AH347"/>
  <c r="AP347"/>
  <c r="Z349"/>
  <c r="AH349"/>
  <c r="AP349"/>
  <c r="Z351"/>
  <c r="AH351"/>
  <c r="AP351"/>
  <c r="R353"/>
  <c r="Z353"/>
  <c r="AH353"/>
  <c r="AP353"/>
  <c r="R355"/>
  <c r="Z355"/>
  <c r="AH355"/>
  <c r="AP355"/>
  <c r="Z357"/>
  <c r="AH357"/>
  <c r="AP357"/>
  <c r="AH359"/>
  <c r="AP359"/>
  <c r="AP361"/>
  <c r="AR74"/>
  <c r="AP5"/>
  <c r="AP70" s="1"/>
  <c r="AH12"/>
  <c r="AH5"/>
  <c r="AH6"/>
  <c r="Z5"/>
  <c r="Z70" s="1"/>
  <c r="AR5"/>
  <c r="R5"/>
  <c r="R8"/>
  <c r="R9"/>
  <c r="R10"/>
  <c r="R11"/>
  <c r="R12"/>
  <c r="R13"/>
  <c r="AR6"/>
  <c r="AR7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R72"/>
  <c r="R89"/>
  <c r="R91"/>
  <c r="R93"/>
  <c r="R95"/>
  <c r="R97"/>
  <c r="R99"/>
  <c r="R101"/>
  <c r="R103"/>
  <c r="R105"/>
  <c r="R107"/>
  <c r="AR88"/>
  <c r="R88"/>
  <c r="AP88"/>
  <c r="Z89"/>
  <c r="AR90"/>
  <c r="R90"/>
  <c r="AP90"/>
  <c r="Z91"/>
  <c r="AR92"/>
  <c r="R92"/>
  <c r="AP92"/>
  <c r="Z93"/>
  <c r="AR94"/>
  <c r="R94"/>
  <c r="AP94"/>
  <c r="Z95"/>
  <c r="AR96"/>
  <c r="R96"/>
  <c r="AP96"/>
  <c r="Z97"/>
  <c r="AR98"/>
  <c r="R98"/>
  <c r="AP98"/>
  <c r="Z99"/>
  <c r="AR100"/>
  <c r="R100"/>
  <c r="AP100"/>
  <c r="Z101"/>
  <c r="AR102"/>
  <c r="R102"/>
  <c r="AP102"/>
  <c r="Z103"/>
  <c r="AR104"/>
  <c r="R104"/>
  <c r="AP104"/>
  <c r="Z105"/>
  <c r="AR106"/>
  <c r="R106"/>
  <c r="AP106"/>
  <c r="Z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AR197"/>
  <c r="R197"/>
  <c r="Z198"/>
  <c r="AR199"/>
  <c r="R199"/>
  <c r="AP199"/>
  <c r="Z200"/>
  <c r="AR201"/>
  <c r="R201"/>
  <c r="AP201"/>
  <c r="Z202"/>
  <c r="AR205"/>
  <c r="R205"/>
  <c r="AP205"/>
  <c r="Z206"/>
  <c r="AR207"/>
  <c r="R207"/>
  <c r="AP207"/>
  <c r="Z208"/>
  <c r="R209"/>
  <c r="AR209"/>
  <c r="R198"/>
  <c r="R200"/>
  <c r="R202"/>
  <c r="R206"/>
  <c r="R208"/>
  <c r="AP208"/>
  <c r="AR210"/>
  <c r="AR211"/>
  <c r="AR212"/>
  <c r="AR213"/>
  <c r="AR214"/>
  <c r="AR215"/>
  <c r="AR216"/>
  <c r="AR217"/>
  <c r="AR218"/>
  <c r="AR219"/>
  <c r="AR220"/>
  <c r="AR221"/>
  <c r="AR222"/>
  <c r="AR223"/>
  <c r="AR224"/>
  <c r="AR225"/>
  <c r="AR226"/>
  <c r="AR227"/>
  <c r="AR228"/>
  <c r="AR229"/>
  <c r="AR230"/>
  <c r="AR231"/>
  <c r="AR232"/>
  <c r="AR233"/>
  <c r="AR234"/>
  <c r="AR235"/>
  <c r="AR236"/>
  <c r="AR237"/>
  <c r="AR238"/>
  <c r="AR239"/>
  <c r="AR240"/>
  <c r="AR241"/>
  <c r="AR242"/>
  <c r="AR243"/>
  <c r="AR244"/>
  <c r="AR245"/>
  <c r="AR246"/>
  <c r="AR247"/>
  <c r="AR248"/>
  <c r="AR249"/>
  <c r="AR250"/>
  <c r="AR251"/>
  <c r="AR252"/>
  <c r="AR253"/>
  <c r="AR254"/>
  <c r="AR255"/>
  <c r="AR256"/>
  <c r="AR257"/>
  <c r="AR258"/>
  <c r="AR259"/>
  <c r="AR260"/>
  <c r="AR261"/>
  <c r="AR262"/>
  <c r="AR263"/>
  <c r="AR264"/>
  <c r="AR265"/>
  <c r="AR266"/>
  <c r="AR267"/>
  <c r="AR268"/>
  <c r="AR269"/>
  <c r="AR270"/>
  <c r="AR271"/>
  <c r="AR272"/>
  <c r="AR273"/>
  <c r="AR274"/>
  <c r="AR275"/>
  <c r="AR276"/>
  <c r="AR277"/>
  <c r="AR278"/>
  <c r="AR279"/>
  <c r="AR280"/>
  <c r="AR281"/>
  <c r="AR282"/>
  <c r="AR283"/>
  <c r="AR284"/>
  <c r="R288"/>
  <c r="R290"/>
  <c r="R292"/>
  <c r="AR287"/>
  <c r="R287"/>
  <c r="AP287"/>
  <c r="Z288"/>
  <c r="AR289"/>
  <c r="R289"/>
  <c r="AP289"/>
  <c r="Z290"/>
  <c r="AR291"/>
  <c r="R291"/>
  <c r="AP291"/>
  <c r="Z292"/>
  <c r="AR293"/>
  <c r="AR294"/>
  <c r="AR295"/>
  <c r="AR296"/>
  <c r="AR297"/>
  <c r="AR298"/>
  <c r="AR299"/>
  <c r="AR300"/>
  <c r="AR301"/>
  <c r="AR302"/>
  <c r="AR303"/>
  <c r="AR304"/>
  <c r="AR305"/>
  <c r="AR306"/>
  <c r="AR307"/>
  <c r="AR308"/>
  <c r="AR309"/>
  <c r="AR310"/>
  <c r="AR311"/>
  <c r="AR312"/>
  <c r="AR313"/>
  <c r="AR314"/>
  <c r="AR315"/>
  <c r="AR316"/>
  <c r="AR317"/>
  <c r="AR318"/>
  <c r="AR319"/>
  <c r="AR320"/>
  <c r="AR321"/>
  <c r="AR322"/>
  <c r="AR323"/>
  <c r="AR324"/>
  <c r="AR325"/>
  <c r="AR326"/>
  <c r="AR327"/>
  <c r="AR328"/>
  <c r="AR329"/>
  <c r="R344"/>
  <c r="AR342"/>
  <c r="R342"/>
  <c r="AR343"/>
  <c r="R343"/>
  <c r="AP343"/>
  <c r="Z344"/>
  <c r="AR347"/>
  <c r="AR348"/>
  <c r="AR349"/>
  <c r="AR350"/>
  <c r="AR351"/>
  <c r="AR352"/>
  <c r="AR353"/>
  <c r="AR354"/>
  <c r="AR355"/>
  <c r="AR356"/>
  <c r="AR357"/>
  <c r="AR358"/>
  <c r="AR359"/>
  <c r="AR360"/>
  <c r="AR361"/>
  <c r="AR362"/>
  <c r="AR363"/>
  <c r="AR364"/>
  <c r="AR365"/>
  <c r="AR366"/>
  <c r="AR367"/>
  <c r="R369"/>
  <c r="R371"/>
  <c r="R373"/>
  <c r="AR368"/>
  <c r="R368"/>
  <c r="Z369"/>
  <c r="AR370"/>
  <c r="R370"/>
  <c r="AP370"/>
  <c r="Z371"/>
  <c r="AR372"/>
  <c r="R372"/>
  <c r="AP372"/>
  <c r="Z373"/>
  <c r="R374"/>
  <c r="AP374"/>
  <c r="R375"/>
  <c r="R376"/>
  <c r="R379"/>
  <c r="R380"/>
  <c r="R381"/>
  <c r="R382"/>
  <c r="R383"/>
  <c r="R384"/>
  <c r="R385"/>
  <c r="R386"/>
  <c r="R387"/>
  <c r="R388"/>
  <c r="R389"/>
  <c r="R390"/>
  <c r="R391"/>
  <c r="R392"/>
  <c r="R393"/>
  <c r="R394"/>
  <c r="Q396" l="1"/>
  <c r="AP395"/>
  <c r="Z395"/>
  <c r="AH395"/>
  <c r="AR395"/>
  <c r="AR377"/>
  <c r="AP345"/>
  <c r="AR345"/>
  <c r="R70"/>
  <c r="AP377"/>
  <c r="AP396" s="1"/>
  <c r="Z377"/>
  <c r="Z396" s="1"/>
  <c r="AP203"/>
  <c r="AH203"/>
  <c r="R203"/>
  <c r="L396"/>
  <c r="AH345"/>
  <c r="Z345"/>
  <c r="R395"/>
  <c r="R345"/>
  <c r="AR203"/>
  <c r="AH377"/>
  <c r="Z203"/>
  <c r="AH70"/>
  <c r="AH396" s="1"/>
  <c r="AR70"/>
  <c r="AR396" l="1"/>
  <c r="R396"/>
</calcChain>
</file>

<file path=xl/sharedStrings.xml><?xml version="1.0" encoding="utf-8"?>
<sst xmlns="http://schemas.openxmlformats.org/spreadsheetml/2006/main" count="1549" uniqueCount="886">
  <si>
    <t>Product wise Segments Forecast-2016</t>
  </si>
  <si>
    <t>Business : Animal Health</t>
  </si>
  <si>
    <t>Level1 Sales Code</t>
  </si>
  <si>
    <t>Level1 TTY Code</t>
  </si>
  <si>
    <t>Level1 Base Name</t>
  </si>
  <si>
    <t>Level1 Name</t>
  </si>
  <si>
    <t>Level2 Sales Code</t>
  </si>
  <si>
    <t>Level3 Code</t>
  </si>
  <si>
    <t>Product Code</t>
  </si>
  <si>
    <t>Product Name</t>
  </si>
  <si>
    <t>Pack Size</t>
  </si>
  <si>
    <t>Trade Price</t>
  </si>
  <si>
    <t>QTY</t>
  </si>
  <si>
    <t>VAL</t>
  </si>
  <si>
    <t>Aqua</t>
  </si>
  <si>
    <t>AHP2</t>
  </si>
  <si>
    <t>ACI FISH PREMIX</t>
  </si>
  <si>
    <t>10kg</t>
  </si>
  <si>
    <t>AHQZ</t>
  </si>
  <si>
    <t>ACI Fish Premix 1kg</t>
  </si>
  <si>
    <t>1kg</t>
  </si>
  <si>
    <t>AHNL</t>
  </si>
  <si>
    <t>ACI Nursery Feed 1kg</t>
  </si>
  <si>
    <t>AHPV</t>
  </si>
  <si>
    <t>ACI-Ox Powder</t>
  </si>
  <si>
    <t>AHPW</t>
  </si>
  <si>
    <t>ACI-Ox Tablet</t>
  </si>
  <si>
    <t>AHBL</t>
  </si>
  <si>
    <t>Acimix Super Fish 2.5 Kg</t>
  </si>
  <si>
    <t>2.5 KG</t>
  </si>
  <si>
    <t>AHSY</t>
  </si>
  <si>
    <t>Ammonium Test Kit</t>
  </si>
  <si>
    <t>1 Set</t>
  </si>
  <si>
    <t>AHIW</t>
  </si>
  <si>
    <t>Aqua Bond 25kg</t>
  </si>
  <si>
    <t>25kg</t>
  </si>
  <si>
    <t>AHWQ</t>
  </si>
  <si>
    <t>Aqua Lime 40 kg</t>
  </si>
  <si>
    <t>40kg</t>
  </si>
  <si>
    <t>AHFQ</t>
  </si>
  <si>
    <t>Aqua Photo 1 Ltr</t>
  </si>
  <si>
    <t>1 LTR</t>
  </si>
  <si>
    <t>AHFV</t>
  </si>
  <si>
    <t>Aquamin 1 Kg Plastic Pot</t>
  </si>
  <si>
    <t>AHFU</t>
  </si>
  <si>
    <t>Aqurote Gold 1 Kg Sachet</t>
  </si>
  <si>
    <t>AHP9</t>
  </si>
  <si>
    <t>Australian FISHPRO</t>
  </si>
  <si>
    <t>25 kg</t>
  </si>
  <si>
    <t>AHIX</t>
  </si>
  <si>
    <t>Benthod 10kg</t>
  </si>
  <si>
    <t>AHFR</t>
  </si>
  <si>
    <t>Bio-ox 1 Kg</t>
  </si>
  <si>
    <t>1 KG</t>
  </si>
  <si>
    <t>AHIT</t>
  </si>
  <si>
    <t>Bio-Ox Tablet</t>
  </si>
  <si>
    <t>AHUM</t>
  </si>
  <si>
    <t>C Aqua 500gm</t>
  </si>
  <si>
    <t>500gm</t>
  </si>
  <si>
    <t>AHOM</t>
  </si>
  <si>
    <t>Calci-S 1kg</t>
  </si>
  <si>
    <t>AHON</t>
  </si>
  <si>
    <t>Calci-S 500gm</t>
  </si>
  <si>
    <t>AHSZ</t>
  </si>
  <si>
    <t xml:space="preserve">DO Test Kit </t>
  </si>
  <si>
    <t>AHIR</t>
  </si>
  <si>
    <t>Energy Plus Premix 500gm</t>
  </si>
  <si>
    <t>AHKC</t>
  </si>
  <si>
    <t>Feed Gel 1ltr</t>
  </si>
  <si>
    <t>1ltr</t>
  </si>
  <si>
    <t>AHRG</t>
  </si>
  <si>
    <t xml:space="preserve">Fish Meal Conc. </t>
  </si>
  <si>
    <t>50kg</t>
  </si>
  <si>
    <t>AHKQ</t>
  </si>
  <si>
    <t>Fish Pro Gold 25kg</t>
  </si>
  <si>
    <t>AHHD</t>
  </si>
  <si>
    <t>Fish Pro Super 25 Kg Bag</t>
  </si>
  <si>
    <t>25 KG</t>
  </si>
  <si>
    <t>AHQK</t>
  </si>
  <si>
    <t>Fish Tonic 250 ml</t>
  </si>
  <si>
    <t>250ml</t>
  </si>
  <si>
    <t>AHTT</t>
  </si>
  <si>
    <t>FRA SPL 100Ml</t>
  </si>
  <si>
    <t>100ML</t>
  </si>
  <si>
    <t>AHTS</t>
  </si>
  <si>
    <t>FRA SPL 500ml</t>
  </si>
  <si>
    <t>500ml</t>
  </si>
  <si>
    <t>AHR9</t>
  </si>
  <si>
    <t>GSL Artemia 425gm</t>
  </si>
  <si>
    <t>425gm</t>
  </si>
  <si>
    <t>AHGZ</t>
  </si>
  <si>
    <t>Mega Zeo Plus 10 Kg</t>
  </si>
  <si>
    <t>10 KG</t>
  </si>
  <si>
    <t>AHH0</t>
  </si>
  <si>
    <t>Mega Zeo Plus 25 Kg</t>
  </si>
  <si>
    <t>AHGY</t>
  </si>
  <si>
    <t>Mega Zeo Plus 5 Kg</t>
  </si>
  <si>
    <t>5 KG</t>
  </si>
  <si>
    <t>AHMN</t>
  </si>
  <si>
    <t>MegaZeo Gold 10kg</t>
  </si>
  <si>
    <t>AHMO</t>
  </si>
  <si>
    <t>MegaZeo Gold 25kg</t>
  </si>
  <si>
    <t>AHME</t>
  </si>
  <si>
    <t>MegaZeo Pro 10kg</t>
  </si>
  <si>
    <t>AHXC</t>
  </si>
  <si>
    <t>MI Plus Tab(1X12)</t>
  </si>
  <si>
    <t>1X12</t>
  </si>
  <si>
    <t>AHRW</t>
  </si>
  <si>
    <t>MI-PLUS 10x12 Tablet</t>
  </si>
  <si>
    <t>10x12</t>
  </si>
  <si>
    <t>AHRF</t>
  </si>
  <si>
    <t>Navio Plus 25kg</t>
  </si>
  <si>
    <t>AHIK</t>
  </si>
  <si>
    <t>NAVIO PLUS 500GM</t>
  </si>
  <si>
    <t>500GM</t>
  </si>
  <si>
    <t>AHRV</t>
  </si>
  <si>
    <t>NO ALGAE 500ml</t>
  </si>
  <si>
    <t>AHKU</t>
  </si>
  <si>
    <t>Nutri Shrimp 1kg</t>
  </si>
  <si>
    <t>AHW2</t>
  </si>
  <si>
    <t>Nutri- Egg 100gm</t>
  </si>
  <si>
    <t>100gm</t>
  </si>
  <si>
    <t>AHNK</t>
  </si>
  <si>
    <t>Ovatide 10ml</t>
  </si>
  <si>
    <t>10ml</t>
  </si>
  <si>
    <t>AHH7</t>
  </si>
  <si>
    <t>Oxy-dox-f 100 Gm Pot</t>
  </si>
  <si>
    <t>100 GM</t>
  </si>
  <si>
    <t>AHFI</t>
  </si>
  <si>
    <t>Pellet Bond 25 Kg Bag</t>
  </si>
  <si>
    <t>AHOK</t>
  </si>
  <si>
    <t>Perfostim 100gm</t>
  </si>
  <si>
    <t>AHSX</t>
  </si>
  <si>
    <t>PH Test Kit</t>
  </si>
  <si>
    <t>1Set</t>
  </si>
  <si>
    <t>AHJJ</t>
  </si>
  <si>
    <t>PondKleen 100ml</t>
  </si>
  <si>
    <t>100 ml</t>
  </si>
  <si>
    <t>AHUL</t>
  </si>
  <si>
    <t>Pondkleen 500ml</t>
  </si>
  <si>
    <t>AHSS</t>
  </si>
  <si>
    <t>PondToss 1Kg</t>
  </si>
  <si>
    <t>1Kg</t>
  </si>
  <si>
    <t>AHRR</t>
  </si>
  <si>
    <t>Pro 60%  50kg</t>
  </si>
  <si>
    <t>AHW3</t>
  </si>
  <si>
    <t>Protein Meal 48-50%</t>
  </si>
  <si>
    <t>AHST</t>
  </si>
  <si>
    <t>Shrimp Shield 1Kg</t>
  </si>
  <si>
    <t>AHR2</t>
  </si>
  <si>
    <t>Sonac Fish Meal 65% 25Kg</t>
  </si>
  <si>
    <t>AHOD</t>
  </si>
  <si>
    <t>Super Pro (BAPI)</t>
  </si>
  <si>
    <t>AHS9</t>
  </si>
  <si>
    <t>Teas Seed Cake 45kg</t>
  </si>
  <si>
    <t>45kg</t>
  </si>
  <si>
    <t>AHUH</t>
  </si>
  <si>
    <t>Vi-Aquasolution</t>
  </si>
  <si>
    <t>20Ltr</t>
  </si>
  <si>
    <t>AHPS</t>
  </si>
  <si>
    <t>Vietnam Fish Pro</t>
  </si>
  <si>
    <t>AHGK</t>
  </si>
  <si>
    <t>Virex 100 Gm</t>
  </si>
  <si>
    <t>AHKK</t>
  </si>
  <si>
    <t>Virex 20kg</t>
  </si>
  <si>
    <t>20kg</t>
  </si>
  <si>
    <t>AHNB</t>
  </si>
  <si>
    <t>Virex 500gm</t>
  </si>
  <si>
    <t>AHSP</t>
  </si>
  <si>
    <t>Vita Biotic FS</t>
  </si>
  <si>
    <t>AHSQ</t>
  </si>
  <si>
    <t>AHSN</t>
  </si>
  <si>
    <t>Vita Plankton</t>
  </si>
  <si>
    <t>AHSO</t>
  </si>
  <si>
    <t>Total</t>
  </si>
  <si>
    <t>Cattle</t>
  </si>
  <si>
    <t>AHPG</t>
  </si>
  <si>
    <t xml:space="preserve">ACI DCP Gold </t>
  </si>
  <si>
    <t>AHVN</t>
  </si>
  <si>
    <t>ACI DCP Gold 5kg</t>
  </si>
  <si>
    <t>5kg</t>
  </si>
  <si>
    <t>AHVM</t>
  </si>
  <si>
    <t>Aci-Metro Vet Bolus (20s)</t>
  </si>
  <si>
    <t>5x4s</t>
  </si>
  <si>
    <t>AHK2</t>
  </si>
  <si>
    <t>Acicef-3 Vet 1g IM Injection</t>
  </si>
  <si>
    <t>1s</t>
  </si>
  <si>
    <t>AHK3</t>
  </si>
  <si>
    <t>Acicef-3 Vet 2g IM Injection</t>
  </si>
  <si>
    <t>AHR0</t>
  </si>
  <si>
    <t>Acifat Powder</t>
  </si>
  <si>
    <t>AHA8</t>
  </si>
  <si>
    <t>Acigent-10 (vet) Injection</t>
  </si>
  <si>
    <t>10X10ML</t>
  </si>
  <si>
    <t>AHCL</t>
  </si>
  <si>
    <t>Acigent-10 Injection 100 Ml</t>
  </si>
  <si>
    <t>100 ML</t>
  </si>
  <si>
    <t>AHKG</t>
  </si>
  <si>
    <t>Acilac Plus Bolus</t>
  </si>
  <si>
    <t>5X4s</t>
  </si>
  <si>
    <t>AHFO</t>
  </si>
  <si>
    <t>Acimec 1% Injection 25 Ml</t>
  </si>
  <si>
    <t>25 ml</t>
  </si>
  <si>
    <t>AHFN</t>
  </si>
  <si>
    <t>Acimec 1% Injection 5 Ml</t>
  </si>
  <si>
    <t>5 ml</t>
  </si>
  <si>
    <t>AHMQ</t>
  </si>
  <si>
    <t>Acimilk Plus</t>
  </si>
  <si>
    <t>5x2s</t>
  </si>
  <si>
    <t>AHL9</t>
  </si>
  <si>
    <t>Acimox DS vet powder for Injection 2g</t>
  </si>
  <si>
    <t>2gm</t>
  </si>
  <si>
    <t>AHL8</t>
  </si>
  <si>
    <t>Acimox vet powder for injection 1g</t>
  </si>
  <si>
    <t>1gm</t>
  </si>
  <si>
    <t>AHD8</t>
  </si>
  <si>
    <t>Acinex (vet) Bolus</t>
  </si>
  <si>
    <t>4X5'S</t>
  </si>
  <si>
    <t>AH01</t>
  </si>
  <si>
    <t>Acipilline   2 Gm</t>
  </si>
  <si>
    <t>2 GM</t>
  </si>
  <si>
    <t>AHK0</t>
  </si>
  <si>
    <t xml:space="preserve">Acitamol (vet) Bolus 8x5s </t>
  </si>
  <si>
    <t>8X5s</t>
  </si>
  <si>
    <t>AHFJ</t>
  </si>
  <si>
    <t>Acitol B12 Injection 10 Ml</t>
  </si>
  <si>
    <t>10 ml</t>
  </si>
  <si>
    <t>AHFK</t>
  </si>
  <si>
    <t>Acitol B12 Injection 100 Ml</t>
  </si>
  <si>
    <t>AHF5</t>
  </si>
  <si>
    <t>Acivit Ade Vet Inj 10 Ml</t>
  </si>
  <si>
    <t>AHF6</t>
  </si>
  <si>
    <t>Acivit Ade Vet Inj 100 Ml</t>
  </si>
  <si>
    <t>100ml</t>
  </si>
  <si>
    <t>AHQT</t>
  </si>
  <si>
    <t>Acivit DB Gold 1kg</t>
  </si>
  <si>
    <t>AHLK</t>
  </si>
  <si>
    <t>Acivit-ADE [VAT] Oral Solution</t>
  </si>
  <si>
    <t>AHS4</t>
  </si>
  <si>
    <t>AI Gun</t>
  </si>
  <si>
    <t>AHS5</t>
  </si>
  <si>
    <t>AI Sheath</t>
  </si>
  <si>
    <t>1pac</t>
  </si>
  <si>
    <t>AHPY</t>
  </si>
  <si>
    <t>Amino-3 Plus(100 gm)</t>
  </si>
  <si>
    <t>AHA7</t>
  </si>
  <si>
    <t>Antiworm (vet) Bolus 20s</t>
  </si>
  <si>
    <t>5X4S</t>
  </si>
  <si>
    <t>AHGL</t>
  </si>
  <si>
    <t>Ayumin 1 Kg Plastic Pot</t>
  </si>
  <si>
    <t>AHBR</t>
  </si>
  <si>
    <t>Ayumin 10 Kg</t>
  </si>
  <si>
    <t>AHI2</t>
  </si>
  <si>
    <t>Azinc (vet ) Syrup 1 Ltr</t>
  </si>
  <si>
    <t>AHI1</t>
  </si>
  <si>
    <t>Azinc (vet ) Syrup 500ml</t>
  </si>
  <si>
    <t>AH27</t>
  </si>
  <si>
    <t>Bactitab  (5x4s)</t>
  </si>
  <si>
    <t>20S</t>
  </si>
  <si>
    <t>AHN4</t>
  </si>
  <si>
    <t>BICARB 1 Kg</t>
  </si>
  <si>
    <t>AHQC</t>
  </si>
  <si>
    <t>Bigarol 100 gm powder</t>
  </si>
  <si>
    <t>AHQD</t>
  </si>
  <si>
    <t>Bigarol 20 gm powder</t>
  </si>
  <si>
    <t>20gm</t>
  </si>
  <si>
    <t>AHMK</t>
  </si>
  <si>
    <t>Bigarol CV-P 25kg</t>
  </si>
  <si>
    <t>AHMZ</t>
  </si>
  <si>
    <t>BIODICA DCP</t>
  </si>
  <si>
    <t>AHKJ</t>
  </si>
  <si>
    <t>Bonacal P oral Suspension 1ltr</t>
  </si>
  <si>
    <t>1 Ltr</t>
  </si>
  <si>
    <t>AHJV</t>
  </si>
  <si>
    <t xml:space="preserve">Bonacal-P Oral Suspension </t>
  </si>
  <si>
    <t>5 Ltr</t>
  </si>
  <si>
    <t>AHMS</t>
  </si>
  <si>
    <t>Bovi Plus</t>
  </si>
  <si>
    <t>125gm</t>
  </si>
  <si>
    <t>AHNM</t>
  </si>
  <si>
    <t>C.M.T Tester</t>
  </si>
  <si>
    <t>1set</t>
  </si>
  <si>
    <t>AHSR</t>
  </si>
  <si>
    <t>AHTQ</t>
  </si>
  <si>
    <t>C.M.T Tester tray</t>
  </si>
  <si>
    <t>AH36</t>
  </si>
  <si>
    <t>Calcivit Plus (100 Ml)</t>
  </si>
  <si>
    <t>AHWS</t>
  </si>
  <si>
    <t>Calfos 25 kg</t>
  </si>
  <si>
    <t>AHVQ</t>
  </si>
  <si>
    <t>Calfos 5kg</t>
  </si>
  <si>
    <t>AH12</t>
  </si>
  <si>
    <t>Calfostonic  1 Kg</t>
  </si>
  <si>
    <t>AH10</t>
  </si>
  <si>
    <t>Calfostonic  100 Gm</t>
  </si>
  <si>
    <t>AH11</t>
  </si>
  <si>
    <t>Calfostonic  500 Gm</t>
  </si>
  <si>
    <t>500 GM</t>
  </si>
  <si>
    <t>AHK5</t>
  </si>
  <si>
    <t xml:space="preserve">Calvet DB Bolus </t>
  </si>
  <si>
    <t>25s</t>
  </si>
  <si>
    <t>AHHA</t>
  </si>
  <si>
    <t>Calvet-p Oral Suspension 1 Ltr</t>
  </si>
  <si>
    <t>AHH9</t>
  </si>
  <si>
    <t>Calvet-p Oral Suspension 500 M</t>
  </si>
  <si>
    <t>500 ML</t>
  </si>
  <si>
    <t>AHPP</t>
  </si>
  <si>
    <t>Catoforce Injection 100ml</t>
  </si>
  <si>
    <t>AHFL</t>
  </si>
  <si>
    <t>Catopan Vet Injection 10 Ml</t>
  </si>
  <si>
    <t>AHFM</t>
  </si>
  <si>
    <t>Catopan Vet Injection 100 Ml</t>
  </si>
  <si>
    <t>AHK1</t>
  </si>
  <si>
    <t>CD Vet Powder 100gm</t>
  </si>
  <si>
    <t>AHQP</t>
  </si>
  <si>
    <t>Charmil Plus Gel-25 gm</t>
  </si>
  <si>
    <t>25gm</t>
  </si>
  <si>
    <t>AHQS</t>
  </si>
  <si>
    <t>Charmil Spary 100 ml</t>
  </si>
  <si>
    <t>AHS0</t>
  </si>
  <si>
    <t>Cryobiological Semen container</t>
  </si>
  <si>
    <t>2 liter</t>
  </si>
  <si>
    <t>AHPZ</t>
  </si>
  <si>
    <t>Cyco Powder (100 gm)</t>
  </si>
  <si>
    <t>AHNH</t>
  </si>
  <si>
    <t>D.light S20</t>
  </si>
  <si>
    <t>AHAA</t>
  </si>
  <si>
    <t>Diatrim   (5x4's)</t>
  </si>
  <si>
    <t>20'S</t>
  </si>
  <si>
    <t>AHBC</t>
  </si>
  <si>
    <t>Digimix Powder 10x20 Gm</t>
  </si>
  <si>
    <t>10X20GM</t>
  </si>
  <si>
    <t>AHUT</t>
  </si>
  <si>
    <t>Diminal injection</t>
  </si>
  <si>
    <t>2.36gm</t>
  </si>
  <si>
    <t>AH32</t>
  </si>
  <si>
    <t>Endokill (8x5 Boli)</t>
  </si>
  <si>
    <t>8X5BOLI</t>
  </si>
  <si>
    <t>AHQ3</t>
  </si>
  <si>
    <t>Estrus Detector</t>
  </si>
  <si>
    <t>AHQQ</t>
  </si>
  <si>
    <t>Exapar Liquid 500ml</t>
  </si>
  <si>
    <t>AHVI</t>
  </si>
  <si>
    <t>Farmatan-d 100gm</t>
  </si>
  <si>
    <t>AHVL</t>
  </si>
  <si>
    <t>Farmatan-d 20kg</t>
  </si>
  <si>
    <t>AH29</t>
  </si>
  <si>
    <t>Fevasole (metamizole) 10x10ml</t>
  </si>
  <si>
    <t>AHIL</t>
  </si>
  <si>
    <t>FEVASOLE INJ.100ML</t>
  </si>
  <si>
    <t>AHXV</t>
  </si>
  <si>
    <t>FRA Alpha Calf 100ml</t>
  </si>
  <si>
    <t>AHO6</t>
  </si>
  <si>
    <t>FRA C12 (Dry)</t>
  </si>
  <si>
    <t>AHTK</t>
  </si>
  <si>
    <t>FRA C12 (Dry) 20gm</t>
  </si>
  <si>
    <t>AHXU</t>
  </si>
  <si>
    <t>FRA Udder Dry 100gm</t>
  </si>
  <si>
    <t>AHMI</t>
  </si>
  <si>
    <t>Gold-Zinc 100gm</t>
  </si>
  <si>
    <t>AHJR</t>
  </si>
  <si>
    <t>Gut-Fix Powder</t>
  </si>
  <si>
    <t>AHO9</t>
  </si>
  <si>
    <t>Hand Sealer (Model: DW-501)</t>
  </si>
  <si>
    <t>1 st</t>
  </si>
  <si>
    <t>AHLB</t>
  </si>
  <si>
    <t>Hepa-amine Liquid</t>
  </si>
  <si>
    <t xml:space="preserve">100 ml </t>
  </si>
  <si>
    <t>AHLC</t>
  </si>
  <si>
    <t>AHXY</t>
  </si>
  <si>
    <t>HF Semen 100 % Local</t>
  </si>
  <si>
    <t>1st</t>
  </si>
  <si>
    <t>AHXZ</t>
  </si>
  <si>
    <t>HF Semen 87.5 % Local</t>
  </si>
  <si>
    <t>AH30</t>
  </si>
  <si>
    <t>Hista-vet (pheniramine) 10x10</t>
  </si>
  <si>
    <t>AHCI</t>
  </si>
  <si>
    <t>Hista-vet Injection 100 Ml</t>
  </si>
  <si>
    <t>AHRY</t>
  </si>
  <si>
    <t>Holstein Friesian semen</t>
  </si>
  <si>
    <t>1Straw</t>
  </si>
  <si>
    <t>AHIM</t>
  </si>
  <si>
    <t>Hozom (Vet) Tablet (10x4)</t>
  </si>
  <si>
    <t>10x4</t>
  </si>
  <si>
    <t>AHRE</t>
  </si>
  <si>
    <t>Hozom DS Bolus (10x4s)</t>
  </si>
  <si>
    <t>10 x 4s</t>
  </si>
  <si>
    <t>AHW0</t>
  </si>
  <si>
    <t>Ig Lock Gold</t>
  </si>
  <si>
    <t>10gm</t>
  </si>
  <si>
    <t>AHOG</t>
  </si>
  <si>
    <t>Infrared Thermometer (Model FS-201)</t>
  </si>
  <si>
    <t>AHPQ</t>
  </si>
  <si>
    <t>Invemox 15% LA 10ml</t>
  </si>
  <si>
    <t>AHMT</t>
  </si>
  <si>
    <t>Invemox 15% LA Inj 50ml</t>
  </si>
  <si>
    <t>50ml</t>
  </si>
  <si>
    <t>AHKX</t>
  </si>
  <si>
    <t>Invemox 15% LA Inj.</t>
  </si>
  <si>
    <t>AHPH</t>
  </si>
  <si>
    <t>KEETGURD 100ml</t>
  </si>
  <si>
    <t>AHQN</t>
  </si>
  <si>
    <t>Lacto Spray Plus-1 kg</t>
  </si>
  <si>
    <t>AHMG</t>
  </si>
  <si>
    <t>Lacto Spray Standard 1kg</t>
  </si>
  <si>
    <t>1 kg</t>
  </si>
  <si>
    <t>AHS3</t>
  </si>
  <si>
    <t>Liquid Nitrogen container</t>
  </si>
  <si>
    <t>50 liter</t>
  </si>
  <si>
    <t>AHSM</t>
  </si>
  <si>
    <t>Liquid nitrogen container</t>
  </si>
  <si>
    <t>13Ltr</t>
  </si>
  <si>
    <t>AH60</t>
  </si>
  <si>
    <t>Longosona Injection 50ml</t>
  </si>
  <si>
    <t>50 ML</t>
  </si>
  <si>
    <t>AHOB</t>
  </si>
  <si>
    <t>Megalac PF</t>
  </si>
  <si>
    <t>AHKV</t>
  </si>
  <si>
    <t>Nexpro Powder</t>
  </si>
  <si>
    <t>AHIH</t>
  </si>
  <si>
    <t>Nitroxynil Injection (vet) 10ml</t>
  </si>
  <si>
    <t>AHII</t>
  </si>
  <si>
    <t>Nitroxynil Injection (vet) 25ml</t>
  </si>
  <si>
    <t>25ml</t>
  </si>
  <si>
    <t>AHYA</t>
  </si>
  <si>
    <t>No-FMD 100gm</t>
  </si>
  <si>
    <t>AHVR</t>
  </si>
  <si>
    <t>No-Masti Plus 100gm</t>
  </si>
  <si>
    <t>AHY1</t>
  </si>
  <si>
    <t>Nutrimix 1 kg</t>
  </si>
  <si>
    <t>AHJO</t>
  </si>
  <si>
    <t>Omega Plus Oral Solution</t>
  </si>
  <si>
    <t>AHPN</t>
  </si>
  <si>
    <t>PaXXcell</t>
  </si>
  <si>
    <t>1gx4Vi</t>
  </si>
  <si>
    <t>AH31</t>
  </si>
  <si>
    <t>Penbacllin (40lac)</t>
  </si>
  <si>
    <t>40 LAC</t>
  </si>
  <si>
    <t>AHN5</t>
  </si>
  <si>
    <t>PRO-MIX 1kg</t>
  </si>
  <si>
    <t>AHSL</t>
  </si>
  <si>
    <t>Promix 25kg</t>
  </si>
  <si>
    <t>AHNC</t>
  </si>
  <si>
    <t>Promone Plus 1kg</t>
  </si>
  <si>
    <t>AHMJ</t>
  </si>
  <si>
    <t>Promune Plus 500gm</t>
  </si>
  <si>
    <t>AHPX</t>
  </si>
  <si>
    <t>Recofast Entericum (100 gm)</t>
  </si>
  <si>
    <t>AHUV</t>
  </si>
  <si>
    <t xml:space="preserve">Repromate injection </t>
  </si>
  <si>
    <t>AH35</t>
  </si>
  <si>
    <t>Salidone 25ml</t>
  </si>
  <si>
    <t>25ML</t>
  </si>
  <si>
    <t>AHCJ</t>
  </si>
  <si>
    <t>Salidone Injection 100 Ml</t>
  </si>
  <si>
    <t>AHR6</t>
  </si>
  <si>
    <t>Sangrovit RS 20gm</t>
  </si>
  <si>
    <t>AHJ1</t>
  </si>
  <si>
    <t xml:space="preserve">Sel-E Boost Powder </t>
  </si>
  <si>
    <t>AHQL</t>
  </si>
  <si>
    <t>Sonac DCP -50 Kg</t>
  </si>
  <si>
    <t>AHS8</t>
  </si>
  <si>
    <t xml:space="preserve">Straw cutter </t>
  </si>
  <si>
    <t>1pcs</t>
  </si>
  <si>
    <t>AHVG</t>
  </si>
  <si>
    <t>Strepto - P 2.5 (vet) injection 1s</t>
  </si>
  <si>
    <t>AHD6</t>
  </si>
  <si>
    <t>Strepto-p 0.5(vet) Inj.</t>
  </si>
  <si>
    <t>25X1'S</t>
  </si>
  <si>
    <t>AHUN</t>
  </si>
  <si>
    <t xml:space="preserve">Tapioca Residue Pellets </t>
  </si>
  <si>
    <t>AHWT</t>
  </si>
  <si>
    <t>AHAB</t>
  </si>
  <si>
    <t>Tmprin S  (5x4's)</t>
  </si>
  <si>
    <t>AHUR</t>
  </si>
  <si>
    <t>Tylo-PC Gold 100ml</t>
  </si>
  <si>
    <t>AHQ4</t>
  </si>
  <si>
    <t>Ultrasound Pregnancy Detector</t>
  </si>
  <si>
    <t>AHUU</t>
  </si>
  <si>
    <t>Uni-Oxytocin injection</t>
  </si>
  <si>
    <t>AHPC</t>
  </si>
  <si>
    <t>Vectro DB 1kg</t>
  </si>
  <si>
    <t>AHTH</t>
  </si>
  <si>
    <t>Vita Bovi Gold 125gm</t>
  </si>
  <si>
    <t>AHNJ</t>
  </si>
  <si>
    <t>ZeroFly Livestock</t>
  </si>
  <si>
    <t>1Roll</t>
  </si>
  <si>
    <t>Poultry</t>
  </si>
  <si>
    <t>AHWO</t>
  </si>
  <si>
    <t>ACI Antigout 100gm</t>
  </si>
  <si>
    <t>AHY5</t>
  </si>
  <si>
    <t>ACI EGG Formula 100gm</t>
  </si>
  <si>
    <t>AHVW</t>
  </si>
  <si>
    <t xml:space="preserve">ACI IBD plus oral solution </t>
  </si>
  <si>
    <t>AHRA</t>
  </si>
  <si>
    <t>Aci- Levo (vet) oral powder 100gm</t>
  </si>
  <si>
    <t>100 gm</t>
  </si>
  <si>
    <t>AHMC</t>
  </si>
  <si>
    <t xml:space="preserve">Acid Lac W Conc. Liquid </t>
  </si>
  <si>
    <t>AHN8</t>
  </si>
  <si>
    <t>Acigent Vet 20 Oral powder</t>
  </si>
  <si>
    <t>AHVC</t>
  </si>
  <si>
    <t>AciGuard WS</t>
  </si>
  <si>
    <t>AHF4</t>
  </si>
  <si>
    <t>Acilyte Powder Vet 1 Kg</t>
  </si>
  <si>
    <t>AHXA</t>
  </si>
  <si>
    <t xml:space="preserve">Acilyte Vet Powder with Bucket </t>
  </si>
  <si>
    <t>1kgX20</t>
  </si>
  <si>
    <t>AHG9</t>
  </si>
  <si>
    <t>Acimec 1 % Oral Solution 100ml</t>
  </si>
  <si>
    <t>AHGA</t>
  </si>
  <si>
    <t>Acimec 1 % Oral Solution 1ltr</t>
  </si>
  <si>
    <t>AH56</t>
  </si>
  <si>
    <t>Acimix Super B    25 Kg</t>
  </si>
  <si>
    <t>AH55</t>
  </si>
  <si>
    <t>Acimix Super L    25 Kg</t>
  </si>
  <si>
    <t>AHA4</t>
  </si>
  <si>
    <t>Acimox (vet) Powder</t>
  </si>
  <si>
    <t>AHEC</t>
  </si>
  <si>
    <t>Acimox Vet Powder 500gm</t>
  </si>
  <si>
    <t>AHI4</t>
  </si>
  <si>
    <t>Aciphryl Vet Powder 100gm</t>
  </si>
  <si>
    <t>100GM</t>
  </si>
  <si>
    <t>AHHM</t>
  </si>
  <si>
    <t>Acivet C Powder Vet 1 Kg</t>
  </si>
  <si>
    <t>AHHL</t>
  </si>
  <si>
    <t>Acivet C Powder Vet 100 Gm</t>
  </si>
  <si>
    <t>AHE8</t>
  </si>
  <si>
    <t>Acivet Cipro Oral Sol 100 Ml</t>
  </si>
  <si>
    <t>AHKH</t>
  </si>
  <si>
    <t>Acivet-Cipro Oral Solution</t>
  </si>
  <si>
    <t>500 ml</t>
  </si>
  <si>
    <t>AHY6</t>
  </si>
  <si>
    <t>ACIVIT B-126 powder</t>
  </si>
  <si>
    <t>AHEI</t>
  </si>
  <si>
    <t>Acivit B1b2b6 Powder (vet) 100</t>
  </si>
  <si>
    <t>AHPD</t>
  </si>
  <si>
    <t>Acivit WS Gold 100g</t>
  </si>
  <si>
    <t>100g</t>
  </si>
  <si>
    <t>AHQ2</t>
  </si>
  <si>
    <t>AGal-Pro Plus 100ml</t>
  </si>
  <si>
    <t>AHPA</t>
  </si>
  <si>
    <t>ALQUERNAT IMMUPLUS L</t>
  </si>
  <si>
    <t>AH04</t>
  </si>
  <si>
    <t>Alquerzim  100 Gm</t>
  </si>
  <si>
    <t>AHC4</t>
  </si>
  <si>
    <t>Anti-dox Powder  100gm</t>
  </si>
  <si>
    <t>AH41</t>
  </si>
  <si>
    <t>Ascarex (100 Gm)</t>
  </si>
  <si>
    <t>AH42</t>
  </si>
  <si>
    <t>Ascarex (500 Gm)</t>
  </si>
  <si>
    <t>AHB4</t>
  </si>
  <si>
    <t>Ayucal D  (10 Kg)</t>
  </si>
  <si>
    <t>AHN9</t>
  </si>
  <si>
    <t>Azivet Oral Powder 100gm</t>
  </si>
  <si>
    <t>AHD5</t>
  </si>
  <si>
    <t>Bactitab Powder 1 Kg</t>
  </si>
  <si>
    <t>AHB9</t>
  </si>
  <si>
    <t>Bactitab Powder 100 Gm</t>
  </si>
  <si>
    <t>AHTJ</t>
  </si>
  <si>
    <t>Bemphos DCP 25kg</t>
  </si>
  <si>
    <t>AHNN</t>
  </si>
  <si>
    <t>Bemphos MCP 25kg</t>
  </si>
  <si>
    <t>AHF7</t>
  </si>
  <si>
    <t>Betamint 1 Ltr</t>
  </si>
  <si>
    <t>AHIO</t>
  </si>
  <si>
    <t>BETAMINT 100ML</t>
  </si>
  <si>
    <t>AHLJ</t>
  </si>
  <si>
    <t>Betamune 100ml</t>
  </si>
  <si>
    <t>AHJM</t>
  </si>
  <si>
    <t>Betamune 250ml</t>
  </si>
  <si>
    <t>AHND</t>
  </si>
  <si>
    <t>Betamune 500 ml</t>
  </si>
  <si>
    <t>AHLS</t>
  </si>
  <si>
    <t>Betamune 50ml</t>
  </si>
  <si>
    <t>AHNP</t>
  </si>
  <si>
    <t>Bonacal-P Powder 500gm</t>
  </si>
  <si>
    <t>AHMX</t>
  </si>
  <si>
    <t>Calvet-FP Powder</t>
  </si>
  <si>
    <t>AHMY</t>
  </si>
  <si>
    <t>AH24</t>
  </si>
  <si>
    <t>Chicktonic 1 Ltr</t>
  </si>
  <si>
    <t>1 LT</t>
  </si>
  <si>
    <t>AHCM</t>
  </si>
  <si>
    <t>Chicktonic 100 Ml</t>
  </si>
  <si>
    <t>AHID</t>
  </si>
  <si>
    <t>Chicktonic 500 Ml</t>
  </si>
  <si>
    <t>500ML</t>
  </si>
  <si>
    <t>AHXW</t>
  </si>
  <si>
    <t>CJ L-Methionine 25Kg</t>
  </si>
  <si>
    <t>AHC6</t>
  </si>
  <si>
    <t>Cocci - K Powder  100gm</t>
  </si>
  <si>
    <t>AHC7</t>
  </si>
  <si>
    <t>Cocci - K Powder  500gm</t>
  </si>
  <si>
    <t>AHKI</t>
  </si>
  <si>
    <t>Cocci-Tol Plus 100 ml</t>
  </si>
  <si>
    <t>AHJF</t>
  </si>
  <si>
    <t>Corn Gluten Meal 60% 25Kg</t>
  </si>
  <si>
    <t>AHSJ</t>
  </si>
  <si>
    <t>CTCzyme 100gm</t>
  </si>
  <si>
    <t>AHXN</t>
  </si>
  <si>
    <t>CTCzyme 1kg</t>
  </si>
  <si>
    <t>AHIP</t>
  </si>
  <si>
    <t>DL- Methionine 25kg</t>
  </si>
  <si>
    <t>AHQI</t>
  </si>
  <si>
    <t>DL-METHIONINE 1kg</t>
  </si>
  <si>
    <t>AHRB</t>
  </si>
  <si>
    <t>Doxtin Vet Oral Powder 100gm</t>
  </si>
  <si>
    <t>AHFD</t>
  </si>
  <si>
    <t>Eryvet Powder  Vet 100 Gm</t>
  </si>
  <si>
    <t>AHRS</t>
  </si>
  <si>
    <t>Eurolipid 100gm</t>
  </si>
  <si>
    <t>AHUO</t>
  </si>
  <si>
    <t>Eurolipid 1kg</t>
  </si>
  <si>
    <t>AHSK</t>
  </si>
  <si>
    <t>Exolution 100gm</t>
  </si>
  <si>
    <t>AHXM</t>
  </si>
  <si>
    <t>Exolution 1kg</t>
  </si>
  <si>
    <t>AHVZ</t>
  </si>
  <si>
    <t>Farmatan BCO 100gm</t>
  </si>
  <si>
    <t>AHFE</t>
  </si>
  <si>
    <t>Flumivet Powder Vet 100 Gm</t>
  </si>
  <si>
    <t>AHK6</t>
  </si>
  <si>
    <t xml:space="preserve">FRA   AC 34 500ml </t>
  </si>
  <si>
    <t>AHJD</t>
  </si>
  <si>
    <t>FRA AC 34 100ml</t>
  </si>
  <si>
    <t>AHJE</t>
  </si>
  <si>
    <t>FRA AC 34 1Ltr</t>
  </si>
  <si>
    <t>1 ltr</t>
  </si>
  <si>
    <t>AHLF</t>
  </si>
  <si>
    <t>Fra AC 34 Dry</t>
  </si>
  <si>
    <t>AHM8</t>
  </si>
  <si>
    <t>FRA BLP  (Liq) 100ml</t>
  </si>
  <si>
    <t>AHM6</t>
  </si>
  <si>
    <t>FRA BLP (Liq) 1ltr</t>
  </si>
  <si>
    <t>AHO5</t>
  </si>
  <si>
    <t>FRA C12 (Liquid)</t>
  </si>
  <si>
    <t>AHSF</t>
  </si>
  <si>
    <t>FRA Multizyme  MSP Dry 100gm</t>
  </si>
  <si>
    <t>AHMB</t>
  </si>
  <si>
    <t>FRA MULTIZYME MSP (Liq) 100ml</t>
  </si>
  <si>
    <t>AHM9</t>
  </si>
  <si>
    <t>FRA MULTIZYME MSP (Liq) 1ltr</t>
  </si>
  <si>
    <t>AHMA</t>
  </si>
  <si>
    <t>FRA MULTIZYME MSP (Liq) 500ml</t>
  </si>
  <si>
    <t>AHKE</t>
  </si>
  <si>
    <t>Fra Multizyme MSP Dry</t>
  </si>
  <si>
    <t>AHT8</t>
  </si>
  <si>
    <t>FRA Multizyme MSP dry</t>
  </si>
  <si>
    <t>AHPB</t>
  </si>
  <si>
    <t>FRA ZnC4 100g</t>
  </si>
  <si>
    <t>AHEF</t>
  </si>
  <si>
    <t>G-enro Vat Oral Solution 1 Ltr</t>
  </si>
  <si>
    <t>AHEE</t>
  </si>
  <si>
    <t>G-enro Vat Oral Solution 100ml</t>
  </si>
  <si>
    <t>AHPO</t>
  </si>
  <si>
    <t>G.C. Greentil Liquid</t>
  </si>
  <si>
    <t>AHVX</t>
  </si>
  <si>
    <t>Gallipro 1kg</t>
  </si>
  <si>
    <t>AHRH</t>
  </si>
  <si>
    <t>GalliPro 20kg</t>
  </si>
  <si>
    <t>AHOP</t>
  </si>
  <si>
    <t>Henan DCP 25kg</t>
  </si>
  <si>
    <t>AHCB</t>
  </si>
  <si>
    <t>Hepavex -200</t>
  </si>
  <si>
    <t>1LTR</t>
  </si>
  <si>
    <t>AHEB</t>
  </si>
  <si>
    <t>Hepavex 200 100 Ml</t>
  </si>
  <si>
    <t>AHIJ</t>
  </si>
  <si>
    <t>Japan L-Lysine 25 Kg</t>
  </si>
  <si>
    <t>25kg100ml</t>
  </si>
  <si>
    <t>AHMU</t>
  </si>
  <si>
    <t>Jefo Choline Chloride</t>
  </si>
  <si>
    <t>AHQX</t>
  </si>
  <si>
    <t>Jefo L-Lysine 25kg</t>
  </si>
  <si>
    <t>AHV4</t>
  </si>
  <si>
    <t>Licorol 100ml</t>
  </si>
  <si>
    <t>AHSI</t>
  </si>
  <si>
    <t>Liquid Nitrogen Container China</t>
  </si>
  <si>
    <t>11Ltr</t>
  </si>
  <si>
    <t>AHRC</t>
  </si>
  <si>
    <t>Mycogard Oral Powder 100gm</t>
  </si>
  <si>
    <t>AHQ0</t>
  </si>
  <si>
    <t>Nedo-Vet Oral Powder</t>
  </si>
  <si>
    <t>AHXB</t>
  </si>
  <si>
    <t>New Hope DCP 25kg</t>
  </si>
  <si>
    <t>AHQG</t>
  </si>
  <si>
    <t>NO-MOLD 1kg</t>
  </si>
  <si>
    <t>AHQF</t>
  </si>
  <si>
    <t>NO-SAL 1 kg</t>
  </si>
  <si>
    <t>AHN6</t>
  </si>
  <si>
    <t>NO-TOX 1kg</t>
  </si>
  <si>
    <t>AHSE</t>
  </si>
  <si>
    <t>Panbonis 50gm</t>
  </si>
  <si>
    <t>50gm</t>
  </si>
  <si>
    <t>AHRJ</t>
  </si>
  <si>
    <t>Prosid MI 25kg</t>
  </si>
  <si>
    <t>AHI0</t>
  </si>
  <si>
    <t>Rfl Balti Free With Acilyte  Pow.</t>
  </si>
  <si>
    <t>1PCS</t>
  </si>
  <si>
    <t>AHT0</t>
  </si>
  <si>
    <t xml:space="preserve">Sangrovit Extra </t>
  </si>
  <si>
    <t>AHRP</t>
  </si>
  <si>
    <t>Sangrovit extra 25kg</t>
  </si>
  <si>
    <t>AHRT</t>
  </si>
  <si>
    <t>Sangrovit WS 20gm</t>
  </si>
  <si>
    <t>AHGC</t>
  </si>
  <si>
    <t>Sel E Vet 1 Ltr</t>
  </si>
  <si>
    <t>AHGB</t>
  </si>
  <si>
    <t>Sel E Vet 100 Ml</t>
  </si>
  <si>
    <t>AHJK</t>
  </si>
  <si>
    <t>Sodium-bi-Carbonate (Feed Grade)</t>
  </si>
  <si>
    <t>AHVY</t>
  </si>
  <si>
    <t>SS Bio 100gm</t>
  </si>
  <si>
    <t>AHAU</t>
  </si>
  <si>
    <t>Superliv Conc.premix (20 Kg)</t>
  </si>
  <si>
    <t>20 KG</t>
  </si>
  <si>
    <t>AHB1</t>
  </si>
  <si>
    <t>Superliv Liquid (1 Ltr)</t>
  </si>
  <si>
    <t>AHB2</t>
  </si>
  <si>
    <t>Superliv Liquid (500 Ml)</t>
  </si>
  <si>
    <t>AHLA</t>
  </si>
  <si>
    <t>TATA Sodium Bicarbonate</t>
  </si>
  <si>
    <t>AHLY</t>
  </si>
  <si>
    <t>TF Gold 1 Liter</t>
  </si>
  <si>
    <t>AHM0</t>
  </si>
  <si>
    <t>TF Gold 100 ml</t>
  </si>
  <si>
    <t>AHLZ</t>
  </si>
  <si>
    <t>TF Gold 500 ml</t>
  </si>
  <si>
    <t>AHB3</t>
  </si>
  <si>
    <t>Toxiroak (25 Kg)</t>
  </si>
  <si>
    <t>AHGD</t>
  </si>
  <si>
    <t>Tylo Doxi Powder 100 Gm</t>
  </si>
  <si>
    <t>AHGE</t>
  </si>
  <si>
    <t>Tylo Doxi Powder 500 Gm</t>
  </si>
  <si>
    <t>AHE2</t>
  </si>
  <si>
    <t>Tylotar (vet) Powder 100gm</t>
  </si>
  <si>
    <t>AHCE</t>
  </si>
  <si>
    <t>Virocid 1 Ltr.</t>
  </si>
  <si>
    <t>1 LTR.</t>
  </si>
  <si>
    <t>AHE1</t>
  </si>
  <si>
    <t>Virocid 100 Ml</t>
  </si>
  <si>
    <t>AHCF</t>
  </si>
  <si>
    <t>Virocid 20 Ltr.</t>
  </si>
  <si>
    <t>20 LTR.</t>
  </si>
  <si>
    <t>AHTP</t>
  </si>
  <si>
    <t>Vita-Biotic 100gm</t>
  </si>
  <si>
    <t>AHY8</t>
  </si>
  <si>
    <t>VITA-CHOLINE  75%</t>
  </si>
  <si>
    <t>1Lit</t>
  </si>
  <si>
    <t>AHQA</t>
  </si>
  <si>
    <t>Vita-Dox 25Kg</t>
  </si>
  <si>
    <t>25Kg</t>
  </si>
  <si>
    <t>AHOY</t>
  </si>
  <si>
    <t>Vita-Salinomycin 12%</t>
  </si>
  <si>
    <t>AHYC</t>
  </si>
  <si>
    <t>Vita-Tylosin Phosphate 10%</t>
  </si>
  <si>
    <t>AHSC</t>
  </si>
  <si>
    <t>Vita-ZM</t>
  </si>
  <si>
    <t>AHVD</t>
  </si>
  <si>
    <t>Vita-ZM 500gm</t>
  </si>
  <si>
    <t>AHMV</t>
  </si>
  <si>
    <t>Vitafor Choline Chloride</t>
  </si>
  <si>
    <t>AHP8</t>
  </si>
  <si>
    <t>Vitafor DCP 25 kg</t>
  </si>
  <si>
    <t>AHOW</t>
  </si>
  <si>
    <t xml:space="preserve">Vitafor L-lysine </t>
  </si>
  <si>
    <t>AHY2</t>
  </si>
  <si>
    <t>Vitafor L-lysine 25 kg</t>
  </si>
  <si>
    <t>AH80</t>
  </si>
  <si>
    <t>Vitamina Ad3e  100 Ml</t>
  </si>
  <si>
    <t>AHIC</t>
  </si>
  <si>
    <t>Vitamina Ad3e  500 Ml</t>
  </si>
  <si>
    <t>AH70</t>
  </si>
  <si>
    <t>Vitamina Ad3e 1 Ltr</t>
  </si>
  <si>
    <t>AHLE</t>
  </si>
  <si>
    <t>Vitapoultry soluble</t>
  </si>
  <si>
    <t>AHYB</t>
  </si>
  <si>
    <t>Vitapoultry WS 20gm</t>
  </si>
  <si>
    <t>AHNF</t>
  </si>
  <si>
    <t>Waterlox PRO</t>
  </si>
  <si>
    <t>AHJC</t>
  </si>
  <si>
    <t>Xlivpro 20 kg</t>
  </si>
  <si>
    <t>20 kg</t>
  </si>
  <si>
    <t>AHNE</t>
  </si>
  <si>
    <t>YPC DCP  25kg</t>
  </si>
  <si>
    <t>Vaccine</t>
  </si>
  <si>
    <t>AHI3</t>
  </si>
  <si>
    <t>C.corymune 7K</t>
  </si>
  <si>
    <t>AHX7</t>
  </si>
  <si>
    <t>C.IBIRD 2500dose</t>
  </si>
  <si>
    <t>2500dose</t>
  </si>
  <si>
    <t>AHBZ</t>
  </si>
  <si>
    <t>Cevac Bi L 1000 Ds</t>
  </si>
  <si>
    <t>1000 DS</t>
  </si>
  <si>
    <t>AHCT</t>
  </si>
  <si>
    <t>Cevac Bi L 500 Dose</t>
  </si>
  <si>
    <t>500 DOS</t>
  </si>
  <si>
    <t>AHHJ</t>
  </si>
  <si>
    <t>Cevac Corymune 4k 1000 Dose</t>
  </si>
  <si>
    <t>AHCX</t>
  </si>
  <si>
    <t>Cevac FPL 1000 Dose</t>
  </si>
  <si>
    <t>1000ds</t>
  </si>
  <si>
    <t>AHBV</t>
  </si>
  <si>
    <t>Cevac Gumbo L 1000 Ds</t>
  </si>
  <si>
    <t>AHBT</t>
  </si>
  <si>
    <t>Cevac Ibd L 1000 Ds</t>
  </si>
  <si>
    <t>AHCS</t>
  </si>
  <si>
    <t>Cevac Ibd L 500 Dose</t>
  </si>
  <si>
    <t>AHM1</t>
  </si>
  <si>
    <t>Cevac MD Rispens 2000dose</t>
  </si>
  <si>
    <t>2000 dose</t>
  </si>
  <si>
    <t>AHE3</t>
  </si>
  <si>
    <t>Cevac Nd Ib Eds K 1000 Dose</t>
  </si>
  <si>
    <t>AHCV</t>
  </si>
  <si>
    <t>Cevac Nd Ibd K 1000 Dose</t>
  </si>
  <si>
    <t>AHCU</t>
  </si>
  <si>
    <t>Cevac New K 1000 Dose</t>
  </si>
  <si>
    <t>AHBX</t>
  </si>
  <si>
    <t>Cevac New L 1000 Ds</t>
  </si>
  <si>
    <t>AHCQ</t>
  </si>
  <si>
    <t>Cevac New L 500 Dose</t>
  </si>
  <si>
    <t>AHGO</t>
  </si>
  <si>
    <t>Cevac Transmune Ibd 5000 Dose</t>
  </si>
  <si>
    <t>AHX8</t>
  </si>
  <si>
    <t>CIRCOMUNE 1000dose</t>
  </si>
  <si>
    <t>1000dose</t>
  </si>
  <si>
    <t>AHGQ</t>
  </si>
  <si>
    <t>Diluent 18 Ml</t>
  </si>
  <si>
    <t>18 ml</t>
  </si>
  <si>
    <t>AHN0</t>
  </si>
  <si>
    <t>Diluent 400ml</t>
  </si>
  <si>
    <t>400ml</t>
  </si>
  <si>
    <t>AHA3</t>
  </si>
  <si>
    <t>Diluent Oculo/nasal 1000d/35ml</t>
  </si>
  <si>
    <t>35 ML</t>
  </si>
  <si>
    <t>AHTO</t>
  </si>
  <si>
    <t>Infectious Bursal Disease  Live Vaccine</t>
  </si>
  <si>
    <t>1000d</t>
  </si>
  <si>
    <t>AHIA</t>
  </si>
  <si>
    <t>Layermune Se 1000 Dose</t>
  </si>
  <si>
    <t>1S</t>
  </si>
  <si>
    <t>AHIG</t>
  </si>
  <si>
    <t>Multimune K5 1000dose</t>
  </si>
  <si>
    <t>AHTN</t>
  </si>
  <si>
    <t>Newcastle Disease Lasota Living Vaccine</t>
  </si>
  <si>
    <t>AHI7</t>
  </si>
  <si>
    <t>Poximune Ae 1000 Dose</t>
  </si>
  <si>
    <t>AHI9</t>
  </si>
  <si>
    <t>Reomune-3 1000 Dose</t>
  </si>
  <si>
    <t>AHI8</t>
  </si>
  <si>
    <t>Repromune-4 1000 Dose</t>
  </si>
  <si>
    <t>AHD1</t>
  </si>
  <si>
    <t>Sterile Diluent 10 Ml</t>
  </si>
  <si>
    <t>10 ML</t>
  </si>
  <si>
    <t>AHIB</t>
  </si>
  <si>
    <t>Vectormune Fp-mg 1000 Dose</t>
  </si>
  <si>
    <t>AHOC</t>
  </si>
  <si>
    <t>Vectormune HVT-AIV 2000 dose</t>
  </si>
  <si>
    <t>Other / New Products</t>
  </si>
  <si>
    <t>AHS6</t>
  </si>
  <si>
    <t>AI Gloves</t>
  </si>
  <si>
    <t>AHS7</t>
  </si>
  <si>
    <t>AI Scissor</t>
  </si>
  <si>
    <t>AHS1</t>
  </si>
  <si>
    <t>10 liter</t>
  </si>
  <si>
    <t>AHWN</t>
  </si>
  <si>
    <t>Tomoko 100gm</t>
  </si>
  <si>
    <t>Grand Total</t>
  </si>
  <si>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</si>
  <si>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</si>
  <si>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</si>
  <si>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</si>
  <si>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</si>
  <si>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</si>
  <si>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</si>
  <si>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</si>
  <si>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</si>
  <si>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</si>
  <si>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</si>
  <si>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Qtr 3</t>
  </si>
  <si>
    <t>Oct</t>
  </si>
  <si>
    <t>Nov</t>
  </si>
  <si>
    <t>Dec</t>
  </si>
  <si>
    <t>Qtr 4</t>
  </si>
  <si>
    <t>QH00D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</si>
</sst>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name val="Arial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4">
    <xf numFmtId="0" fontId="0" fillId="0" borderId="0" xfId="0"/>
    <xf numFmtId="0" fontId="0" fillId="0" borderId="1" xfId="0" applyBorder="1"/>
    <xf numFmtId="17" fontId="2" fillId="2" borderId="6" xfId="0" applyNumberFormat="1" applyFont="1" applyFill="1" applyBorder="1"/>
    <xf numFmtId="0" fontId="2" fillId="2" borderId="7" xfId="0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0" fontId="6" fillId="3" borderId="8" xfId="0" applyFont="1" applyFill="1" applyBorder="1"/>
    <xf numFmtId="0" fontId="6" fillId="3" borderId="7" xfId="0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3" borderId="5" xfId="0" applyFont="1" applyFill="1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9" xfId="0" applyBorder="1"/>
    <xf numFmtId="4" fontId="0" fillId="0" borderId="1" xfId="0" applyNumberFormat="1" applyBorder="1"/>
    <xf numFmtId="4" fontId="0" fillId="0" borderId="17" xfId="0" applyNumberFormat="1" applyBorder="1"/>
    <xf numFmtId="0" fontId="5" fillId="4" borderId="6" xfId="0" applyFont="1" applyFill="1" applyBorder="1"/>
    <xf numFmtId="0" fontId="0" fillId="4" borderId="8" xfId="0" applyFill="1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4" borderId="1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8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22" xfId="0" applyFill="1" applyBorder="1"/>
    <xf numFmtId="0" fontId="0" fillId="5" borderId="1" xfId="0" applyFill="1" applyBorder="1"/>
    <xf numFmtId="0" fontId="0" fillId="5" borderId="17" xfId="0" applyFill="1" applyBorder="1"/>
    <xf numFmtId="0" fontId="0" fillId="5" borderId="23" xfId="0" applyFill="1" applyBorder="1"/>
    <xf numFmtId="0" fontId="0" fillId="5" borderId="25" xfId="0" applyFill="1" applyBorder="1"/>
    <xf numFmtId="0" fontId="0" fillId="5" borderId="19" xfId="0" applyFill="1" applyBorder="1"/>
    <xf numFmtId="0" fontId="0" fillId="5" borderId="26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Border="1"/>
    <xf numFmtId="0" fontId="3" fillId="2" borderId="28" xfId="0" applyFont="1" applyFill="1" applyBorder="1"/>
    <xf numFmtId="0" fontId="3" fillId="2" borderId="20" xfId="0" applyFont="1" applyFill="1" applyBorder="1"/>
    <xf numFmtId="0" fontId="2" fillId="2" borderId="20" xfId="0" applyFont="1" applyFill="1" applyBorder="1"/>
    <xf numFmtId="0" fontId="2" fillId="2" borderId="29" xfId="0" applyFont="1" applyFill="1" applyBorder="1"/>
    <xf numFmtId="0" fontId="3" fillId="2" borderId="30" xfId="0" applyFont="1" applyFill="1" applyBorder="1"/>
    <xf numFmtId="0" fontId="3" fillId="2" borderId="21" xfId="0" applyFont="1" applyFill="1" applyBorder="1"/>
    <xf numFmtId="0" fontId="2" fillId="2" borderId="21" xfId="0" applyFont="1" applyFill="1" applyBorder="1"/>
    <xf numFmtId="0" fontId="2" fillId="2" borderId="31" xfId="0" applyFont="1" applyFill="1" applyBorder="1"/>
    <xf numFmtId="0" fontId="0" fillId="5" borderId="13" xfId="0" applyFill="1" applyBorder="1" applyProtection="1">
      <protection locked="0"/>
    </xf>
    <xf numFmtId="0" fontId="0" fillId="5" borderId="9" xfId="0" applyFill="1" applyBorder="1" applyProtection="1"/>
    <xf numFmtId="0" fontId="0" fillId="5" borderId="12" xfId="0" applyFill="1" applyBorder="1" applyProtection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396"/>
  <sheetViews>
    <sheetView showGridLines="0" tabSelected="1" zoomScale="80" zoomScaleNormal="80" workbookViewId="0">
      <pane ySplit="3" topLeftCell="A4" activePane="bottomLeft" state="frozen"/>
      <selection pane="bottomLeft" activeCell="D11" sqref="D11"/>
    </sheetView>
  </sheetViews>
  <sheetFormatPr defaultRowHeight="15"/>
  <cols>
    <col min="1" max="1" width="18.5703125" customWidth="1"/>
    <col min="2" max="2" width="16.5703125" bestFit="1" customWidth="1"/>
    <col min="3" max="3" width="19.28515625" bestFit="1" customWidth="1"/>
    <col min="4" max="4" width="13.5703125" bestFit="1" customWidth="1"/>
    <col min="5" max="5" width="18.85546875" bestFit="1" customWidth="1"/>
    <col min="6" max="6" width="12.7109375" bestFit="1" customWidth="1"/>
    <col min="7" max="7" width="8.28515625" customWidth="1"/>
    <col min="8" max="8" width="42.28515625" bestFit="1" customWidth="1"/>
    <col min="10" max="10" width="12" bestFit="1" customWidth="1"/>
    <col min="12" max="12" width="15.7109375" customWidth="1"/>
    <col min="14" max="14" width="14.140625" customWidth="1"/>
    <col min="16" max="16" width="15.28515625" customWidth="1"/>
    <col min="18" max="18" width="15" customWidth="1"/>
    <col min="20" max="20" width="14.85546875" customWidth="1"/>
    <col min="22" max="22" width="17.42578125" customWidth="1"/>
    <col min="24" max="24" width="15.28515625" customWidth="1"/>
    <col min="26" max="26" width="17" customWidth="1"/>
    <col min="28" max="28" width="15.140625" customWidth="1"/>
    <col min="30" max="30" width="15.140625" customWidth="1"/>
    <col min="32" max="32" width="13.7109375" customWidth="1"/>
    <col min="34" max="34" width="16.42578125" customWidth="1"/>
    <col min="36" max="36" width="13.5703125" customWidth="1"/>
    <col min="38" max="38" width="14.28515625" customWidth="1"/>
    <col min="40" max="40" width="14.85546875" customWidth="1"/>
    <col min="42" max="42" width="15.5703125" customWidth="1"/>
    <col min="44" max="44" width="16.28515625" customWidth="1"/>
  </cols>
  <sheetData>
    <row r="1" spans="1:44" ht="21.75" thickBot="1">
      <c r="A1" s="43" t="s">
        <v>0</v>
      </c>
      <c r="B1" s="44"/>
      <c r="C1" s="44"/>
      <c r="D1" s="45"/>
      <c r="E1" s="46"/>
    </row>
    <row r="2" spans="1:44" ht="21.75" thickBot="1">
      <c r="A2" s="47" t="s">
        <v>1</v>
      </c>
      <c r="B2" s="48"/>
      <c r="C2" s="48"/>
      <c r="D2" s="49"/>
      <c r="E2" s="50"/>
      <c r="K2" s="2" t="s">
        <v>869</v>
      </c>
      <c r="L2" s="3"/>
      <c r="M2" s="2" t="s">
        <v>870</v>
      </c>
      <c r="N2" s="3"/>
      <c r="O2" s="2" t="s">
        <v>871</v>
      </c>
      <c r="P2" s="3"/>
      <c r="Q2" s="2" t="s">
        <v>872</v>
      </c>
      <c r="R2" s="3"/>
      <c r="S2" s="2" t="s">
        <v>873</v>
      </c>
      <c r="T2" s="3"/>
      <c r="U2" s="2" t="s">
        <v>874</v>
      </c>
      <c r="V2" s="3"/>
      <c r="W2" s="2" t="s">
        <v>875</v>
      </c>
      <c r="X2" s="3"/>
      <c r="Y2" s="2" t="s">
        <v>876</v>
      </c>
      <c r="Z2" s="3"/>
      <c r="AA2" s="2" t="s">
        <v>877</v>
      </c>
      <c r="AB2" s="3"/>
      <c r="AC2" s="2" t="s">
        <v>878</v>
      </c>
      <c r="AD2" s="3"/>
      <c r="AE2" s="2" t="s">
        <v>879</v>
      </c>
      <c r="AF2" s="3"/>
      <c r="AG2" s="2" t="s">
        <v>880</v>
      </c>
      <c r="AH2" s="3"/>
      <c r="AI2" s="2" t="s">
        <v>881</v>
      </c>
      <c r="AJ2" s="3"/>
      <c r="AK2" s="2" t="s">
        <v>882</v>
      </c>
      <c r="AL2" s="3"/>
      <c r="AM2" s="2" t="s">
        <v>883</v>
      </c>
      <c r="AN2" s="3"/>
      <c r="AO2" s="2" t="s">
        <v>884</v>
      </c>
      <c r="AP2" s="3"/>
      <c r="AQ2" s="2" t="s">
        <v>174</v>
      </c>
      <c r="AR2" s="3"/>
    </row>
    <row r="3" spans="1:44" ht="30.75" thickBot="1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8" t="s">
        <v>7</v>
      </c>
      <c r="G3" s="9" t="s">
        <v>8</v>
      </c>
      <c r="H3" s="8" t="s">
        <v>9</v>
      </c>
      <c r="I3" s="9" t="s">
        <v>10</v>
      </c>
      <c r="J3" s="9" t="s">
        <v>11</v>
      </c>
      <c r="K3" s="10" t="s">
        <v>12</v>
      </c>
      <c r="L3" s="10" t="s">
        <v>13</v>
      </c>
      <c r="M3" s="8" t="s">
        <v>12</v>
      </c>
      <c r="N3" s="8" t="s">
        <v>13</v>
      </c>
      <c r="O3" s="8" t="s">
        <v>12</v>
      </c>
      <c r="P3" s="8" t="s">
        <v>13</v>
      </c>
      <c r="Q3" s="8" t="s">
        <v>12</v>
      </c>
      <c r="R3" s="8" t="s">
        <v>13</v>
      </c>
      <c r="S3" s="8" t="s">
        <v>12</v>
      </c>
      <c r="T3" s="8" t="s">
        <v>13</v>
      </c>
      <c r="U3" s="8" t="s">
        <v>12</v>
      </c>
      <c r="V3" s="8" t="s">
        <v>13</v>
      </c>
      <c r="W3" s="8" t="s">
        <v>12</v>
      </c>
      <c r="X3" s="8" t="s">
        <v>13</v>
      </c>
      <c r="Y3" s="8" t="s">
        <v>12</v>
      </c>
      <c r="Z3" s="8" t="s">
        <v>13</v>
      </c>
      <c r="AA3" s="8" t="s">
        <v>12</v>
      </c>
      <c r="AB3" s="8" t="s">
        <v>13</v>
      </c>
      <c r="AC3" s="8" t="s">
        <v>12</v>
      </c>
      <c r="AD3" s="8" t="s">
        <v>13</v>
      </c>
      <c r="AE3" s="8" t="s">
        <v>12</v>
      </c>
      <c r="AF3" s="8" t="s">
        <v>13</v>
      </c>
      <c r="AG3" s="8" t="s">
        <v>12</v>
      </c>
      <c r="AH3" s="8" t="s">
        <v>13</v>
      </c>
      <c r="AI3" s="8" t="s">
        <v>12</v>
      </c>
      <c r="AJ3" s="8" t="s">
        <v>13</v>
      </c>
      <c r="AK3" s="8" t="s">
        <v>12</v>
      </c>
      <c r="AL3" s="8" t="s">
        <v>13</v>
      </c>
      <c r="AM3" s="8" t="s">
        <v>12</v>
      </c>
      <c r="AN3" s="8" t="s">
        <v>13</v>
      </c>
      <c r="AO3" s="8" t="s">
        <v>12</v>
      </c>
      <c r="AP3" s="8" t="s">
        <v>13</v>
      </c>
      <c r="AQ3" s="8" t="s">
        <v>12</v>
      </c>
      <c r="AR3" s="8" t="s">
        <v>13</v>
      </c>
    </row>
    <row r="4" spans="1:44" ht="16.5" thickBot="1">
      <c r="A4" s="23"/>
      <c r="B4" s="24"/>
      <c r="C4" s="24"/>
      <c r="D4" s="24"/>
      <c r="E4" s="24"/>
      <c r="F4" s="25"/>
      <c r="G4" s="4" t="s">
        <v>14</v>
      </c>
      <c r="H4" s="5"/>
      <c r="I4" s="6"/>
      <c r="J4" s="7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1"/>
    </row>
    <row r="5" spans="1:44">
      <c r="A5" s="52" t="s">
        <v>885</v>
      </c>
      <c r="B5" s="27"/>
      <c r="C5" s="27"/>
      <c r="D5" s="27"/>
      <c r="E5" s="27"/>
      <c r="F5" s="28"/>
      <c r="G5" s="1" t="s">
        <v>15</v>
      </c>
      <c r="H5" s="1" t="s">
        <v>16</v>
      </c>
      <c r="I5" s="1" t="s">
        <v>17</v>
      </c>
      <c r="J5" s="15">
        <v>1150</v>
      </c>
      <c r="K5" s="26">
        <v>1</v>
      </c>
      <c r="L5" s="11">
        <f>K5*J5</f>
        <v>1150</v>
      </c>
      <c r="M5" s="27">
        <v>11</v>
      </c>
      <c r="N5" s="11">
        <f>M5*J5</f>
        <v>12650</v>
      </c>
      <c r="O5" s="27">
        <v>111</v>
      </c>
      <c r="P5" s="11">
        <f>O5*J5</f>
        <v>127650</v>
      </c>
      <c r="Q5" s="11">
        <f>K5+M5+O5</f>
        <v>123</v>
      </c>
      <c r="R5" s="11">
        <f>L5+N5+P5</f>
        <v>141450</v>
      </c>
      <c r="S5" s="27"/>
      <c r="T5" s="11">
        <f>S5*J5</f>
        <v>0</v>
      </c>
      <c r="U5" s="27"/>
      <c r="V5" s="11">
        <f>U5*J5</f>
        <v>0</v>
      </c>
      <c r="W5" s="27"/>
      <c r="X5" s="11">
        <f>W5*J5</f>
        <v>0</v>
      </c>
      <c r="Y5" s="11">
        <f>S5+U5+W5</f>
        <v>0</v>
      </c>
      <c r="Z5" s="11">
        <f>T5+V5+X5</f>
        <v>0</v>
      </c>
      <c r="AA5" s="27"/>
      <c r="AB5" s="11">
        <f>AA5*J5</f>
        <v>0</v>
      </c>
      <c r="AC5" s="27"/>
      <c r="AD5" s="11">
        <f>AC5*J5</f>
        <v>0</v>
      </c>
      <c r="AE5" s="27"/>
      <c r="AF5" s="11">
        <f>AE5*J5</f>
        <v>0</v>
      </c>
      <c r="AG5" s="11">
        <f>AA5+AC5+AE5</f>
        <v>0</v>
      </c>
      <c r="AH5" s="11">
        <f>AB5+AD5+AF5</f>
        <v>0</v>
      </c>
      <c r="AI5" s="27"/>
      <c r="AJ5" s="11">
        <f>AI5*J5</f>
        <v>0</v>
      </c>
      <c r="AK5" s="27"/>
      <c r="AL5" s="11">
        <f>AK5*J5</f>
        <v>0</v>
      </c>
      <c r="AM5" s="27"/>
      <c r="AN5" s="11">
        <f>AM5*J5</f>
        <v>0</v>
      </c>
      <c r="AO5" s="11">
        <f>AI5+AK5+AM5</f>
        <v>0</v>
      </c>
      <c r="AP5" s="11">
        <f>AJ5+AL5+AN5</f>
        <v>0</v>
      </c>
      <c r="AQ5" s="11">
        <f>K5+M5+O5+S5+U5+W5+AA5+AC5+AE5+AI5+AK5+AM5</f>
        <v>123</v>
      </c>
      <c r="AR5" s="12">
        <f>L5+N5+P5+T5+V5+X5+AB5+AD5+AF5+AJ5+AL5 +AN5</f>
        <v>141450</v>
      </c>
    </row>
    <row r="6" spans="1:44">
      <c r="A6" s="52"/>
      <c r="B6" s="27"/>
      <c r="C6" s="27"/>
      <c r="D6" s="27"/>
      <c r="E6" s="27"/>
      <c r="F6" s="28"/>
      <c r="G6" s="1" t="s">
        <v>18</v>
      </c>
      <c r="H6" s="1" t="s">
        <v>19</v>
      </c>
      <c r="I6" s="1" t="s">
        <v>20</v>
      </c>
      <c r="J6" s="1">
        <v>300</v>
      </c>
      <c r="K6" s="26">
        <v>2</v>
      </c>
      <c r="L6" s="11">
        <f t="shared" ref="L6:L69" si="0">K6*J6</f>
        <v>600</v>
      </c>
      <c r="M6" s="27">
        <v>22</v>
      </c>
      <c r="N6" s="11">
        <f t="shared" ref="N6:N69" si="1">M6*J6</f>
        <v>6600</v>
      </c>
      <c r="O6" s="27">
        <v>222</v>
      </c>
      <c r="P6" s="11">
        <f t="shared" ref="P6:P69" si="2">O6*J6</f>
        <v>66600</v>
      </c>
      <c r="Q6" s="11">
        <f t="shared" ref="Q6:Q69" si="3">K6+M6+O6</f>
        <v>246</v>
      </c>
      <c r="R6" s="11">
        <f t="shared" ref="R6:R69" si="4">L6+N6+P6</f>
        <v>73800</v>
      </c>
      <c r="S6" s="27"/>
      <c r="T6" s="11">
        <f t="shared" ref="T6:T69" si="5">S6*J6</f>
        <v>0</v>
      </c>
      <c r="U6" s="27"/>
      <c r="V6" s="11">
        <f t="shared" ref="V6:V69" si="6">U6*J6</f>
        <v>0</v>
      </c>
      <c r="W6" s="27"/>
      <c r="X6" s="11">
        <f t="shared" ref="X6:X69" si="7">W6*J6</f>
        <v>0</v>
      </c>
      <c r="Y6" s="11">
        <f t="shared" ref="Y6:Y69" si="8">S6+U6+W6</f>
        <v>0</v>
      </c>
      <c r="Z6" s="11">
        <f t="shared" ref="Z6:Z69" si="9">T6+V6+X6</f>
        <v>0</v>
      </c>
      <c r="AA6" s="27"/>
      <c r="AB6" s="11">
        <f t="shared" ref="AB6:AB69" si="10">AA6*J6</f>
        <v>0</v>
      </c>
      <c r="AC6" s="27"/>
      <c r="AD6" s="11">
        <f t="shared" ref="AD6:AD69" si="11">AC6*J6</f>
        <v>0</v>
      </c>
      <c r="AE6" s="27"/>
      <c r="AF6" s="11">
        <f t="shared" ref="AF6:AF69" si="12">AE6*J6</f>
        <v>0</v>
      </c>
      <c r="AG6" s="11">
        <f t="shared" ref="AG6:AG69" si="13">AA6+AC6+AE6</f>
        <v>0</v>
      </c>
      <c r="AH6" s="11">
        <f t="shared" ref="AH6:AH69" si="14">AB6+AD6+AF6</f>
        <v>0</v>
      </c>
      <c r="AI6" s="27"/>
      <c r="AJ6" s="11">
        <f t="shared" ref="AJ6:AJ69" si="15">AI6*J6</f>
        <v>0</v>
      </c>
      <c r="AK6" s="27"/>
      <c r="AL6" s="11">
        <f t="shared" ref="AL6:AL69" si="16">AK6*J6</f>
        <v>0</v>
      </c>
      <c r="AM6" s="27"/>
      <c r="AN6" s="11">
        <f t="shared" ref="AN6:AN69" si="17">AM6*J6</f>
        <v>0</v>
      </c>
      <c r="AO6" s="11">
        <f t="shared" ref="AO6:AO69" si="18">AI6+AK6+AM6</f>
        <v>0</v>
      </c>
      <c r="AP6" s="11">
        <f t="shared" ref="AP6:AP69" si="19">AJ6+AL6+AN6</f>
        <v>0</v>
      </c>
      <c r="AQ6" s="11">
        <f t="shared" ref="AQ6:AQ69" si="20">K6+M6+O6+S6+U6+W6+AA6+AC6+AE6+AI6+AK6+AM6</f>
        <v>246</v>
      </c>
      <c r="AR6" s="12">
        <f t="shared" ref="AR6:AR69" si="21">L6+N6+P6+T6+V6+X6+AB6+AD6+AF6+AJ6+AL6 +AN6</f>
        <v>73800</v>
      </c>
    </row>
    <row r="7" spans="1:44">
      <c r="A7" s="52" t="s">
        <v>885</v>
      </c>
      <c r="B7" s="27"/>
      <c r="C7" s="27"/>
      <c r="D7" s="27"/>
      <c r="E7" s="27"/>
      <c r="F7" s="28"/>
      <c r="G7" s="1" t="s">
        <v>21</v>
      </c>
      <c r="H7" s="1" t="s">
        <v>22</v>
      </c>
      <c r="I7" s="1" t="s">
        <v>20</v>
      </c>
      <c r="J7" s="1">
        <v>100</v>
      </c>
      <c r="K7" s="26">
        <v>3</v>
      </c>
      <c r="L7" s="11">
        <f t="shared" si="0"/>
        <v>300</v>
      </c>
      <c r="M7" s="27">
        <v>33</v>
      </c>
      <c r="N7" s="11">
        <f t="shared" si="1"/>
        <v>3300</v>
      </c>
      <c r="O7" s="27">
        <v>333</v>
      </c>
      <c r="P7" s="11">
        <f t="shared" si="2"/>
        <v>33300</v>
      </c>
      <c r="Q7" s="11">
        <f t="shared" si="3"/>
        <v>369</v>
      </c>
      <c r="R7" s="11">
        <f t="shared" si="4"/>
        <v>36900</v>
      </c>
      <c r="S7" s="27"/>
      <c r="T7" s="11">
        <f t="shared" si="5"/>
        <v>0</v>
      </c>
      <c r="U7" s="27"/>
      <c r="V7" s="11">
        <f t="shared" si="6"/>
        <v>0</v>
      </c>
      <c r="W7" s="27"/>
      <c r="X7" s="11">
        <f t="shared" si="7"/>
        <v>0</v>
      </c>
      <c r="Y7" s="11">
        <f t="shared" si="8"/>
        <v>0</v>
      </c>
      <c r="Z7" s="11">
        <f t="shared" si="9"/>
        <v>0</v>
      </c>
      <c r="AA7" s="27"/>
      <c r="AB7" s="11">
        <f t="shared" si="10"/>
        <v>0</v>
      </c>
      <c r="AC7" s="27"/>
      <c r="AD7" s="11">
        <f t="shared" si="11"/>
        <v>0</v>
      </c>
      <c r="AE7" s="27"/>
      <c r="AF7" s="11">
        <f t="shared" si="12"/>
        <v>0</v>
      </c>
      <c r="AG7" s="11">
        <f t="shared" si="13"/>
        <v>0</v>
      </c>
      <c r="AH7" s="11">
        <f t="shared" si="14"/>
        <v>0</v>
      </c>
      <c r="AI7" s="27"/>
      <c r="AJ7" s="11">
        <f t="shared" si="15"/>
        <v>0</v>
      </c>
      <c r="AK7" s="27"/>
      <c r="AL7" s="11">
        <f t="shared" si="16"/>
        <v>0</v>
      </c>
      <c r="AM7" s="27"/>
      <c r="AN7" s="11">
        <f t="shared" si="17"/>
        <v>0</v>
      </c>
      <c r="AO7" s="11">
        <f t="shared" si="18"/>
        <v>0</v>
      </c>
      <c r="AP7" s="11">
        <f t="shared" si="19"/>
        <v>0</v>
      </c>
      <c r="AQ7" s="11">
        <f t="shared" si="20"/>
        <v>369</v>
      </c>
      <c r="AR7" s="12">
        <f t="shared" si="21"/>
        <v>36900</v>
      </c>
    </row>
    <row r="8" spans="1:44">
      <c r="A8" s="52" t="s">
        <v>885</v>
      </c>
      <c r="B8" s="27"/>
      <c r="C8" s="27"/>
      <c r="D8" s="27"/>
      <c r="E8" s="27"/>
      <c r="F8" s="28"/>
      <c r="G8" s="1" t="s">
        <v>23</v>
      </c>
      <c r="H8" s="1" t="s">
        <v>24</v>
      </c>
      <c r="I8" s="1" t="s">
        <v>20</v>
      </c>
      <c r="J8" s="1">
        <v>470</v>
      </c>
      <c r="K8" s="26"/>
      <c r="L8" s="11">
        <f t="shared" si="0"/>
        <v>0</v>
      </c>
      <c r="M8" s="27"/>
      <c r="N8" s="11">
        <f t="shared" si="1"/>
        <v>0</v>
      </c>
      <c r="O8" s="27"/>
      <c r="P8" s="11">
        <f t="shared" si="2"/>
        <v>0</v>
      </c>
      <c r="Q8" s="11">
        <f t="shared" si="3"/>
        <v>0</v>
      </c>
      <c r="R8" s="11">
        <f t="shared" si="4"/>
        <v>0</v>
      </c>
      <c r="S8" s="27"/>
      <c r="T8" s="11">
        <f t="shared" si="5"/>
        <v>0</v>
      </c>
      <c r="U8" s="27"/>
      <c r="V8" s="11">
        <f t="shared" si="6"/>
        <v>0</v>
      </c>
      <c r="W8" s="27"/>
      <c r="X8" s="11">
        <f t="shared" si="7"/>
        <v>0</v>
      </c>
      <c r="Y8" s="11">
        <f t="shared" si="8"/>
        <v>0</v>
      </c>
      <c r="Z8" s="11">
        <f t="shared" si="9"/>
        <v>0</v>
      </c>
      <c r="AA8" s="27"/>
      <c r="AB8" s="11">
        <f t="shared" si="10"/>
        <v>0</v>
      </c>
      <c r="AC8" s="27"/>
      <c r="AD8" s="11">
        <f t="shared" si="11"/>
        <v>0</v>
      </c>
      <c r="AE8" s="27"/>
      <c r="AF8" s="11">
        <f t="shared" si="12"/>
        <v>0</v>
      </c>
      <c r="AG8" s="11">
        <f t="shared" si="13"/>
        <v>0</v>
      </c>
      <c r="AH8" s="11">
        <f t="shared" si="14"/>
        <v>0</v>
      </c>
      <c r="AI8" s="27"/>
      <c r="AJ8" s="11">
        <f t="shared" si="15"/>
        <v>0</v>
      </c>
      <c r="AK8" s="27"/>
      <c r="AL8" s="11">
        <f t="shared" si="16"/>
        <v>0</v>
      </c>
      <c r="AM8" s="27"/>
      <c r="AN8" s="11">
        <f t="shared" si="17"/>
        <v>0</v>
      </c>
      <c r="AO8" s="11">
        <f t="shared" si="18"/>
        <v>0</v>
      </c>
      <c r="AP8" s="11">
        <f t="shared" si="19"/>
        <v>0</v>
      </c>
      <c r="AQ8" s="11">
        <f t="shared" si="20"/>
        <v>0</v>
      </c>
      <c r="AR8" s="12">
        <f t="shared" si="21"/>
        <v>0</v>
      </c>
    </row>
    <row r="9" spans="1:44">
      <c r="A9" s="52" t="s">
        <v>885</v>
      </c>
      <c r="B9" s="27"/>
      <c r="C9" s="27"/>
      <c r="D9" s="27"/>
      <c r="E9" s="27"/>
      <c r="F9" s="28"/>
      <c r="G9" s="1" t="s">
        <v>25</v>
      </c>
      <c r="H9" s="1" t="s">
        <v>26</v>
      </c>
      <c r="I9" s="1" t="s">
        <v>20</v>
      </c>
      <c r="J9" s="1">
        <v>570</v>
      </c>
      <c r="K9" s="26"/>
      <c r="L9" s="11">
        <f t="shared" si="0"/>
        <v>0</v>
      </c>
      <c r="M9" s="27"/>
      <c r="N9" s="11">
        <f t="shared" si="1"/>
        <v>0</v>
      </c>
      <c r="O9" s="27"/>
      <c r="P9" s="11">
        <f t="shared" si="2"/>
        <v>0</v>
      </c>
      <c r="Q9" s="11">
        <f t="shared" si="3"/>
        <v>0</v>
      </c>
      <c r="R9" s="11">
        <f t="shared" si="4"/>
        <v>0</v>
      </c>
      <c r="S9" s="27"/>
      <c r="T9" s="11">
        <f t="shared" si="5"/>
        <v>0</v>
      </c>
      <c r="U9" s="27"/>
      <c r="V9" s="11">
        <f t="shared" si="6"/>
        <v>0</v>
      </c>
      <c r="W9" s="27"/>
      <c r="X9" s="11">
        <f t="shared" si="7"/>
        <v>0</v>
      </c>
      <c r="Y9" s="11">
        <f t="shared" si="8"/>
        <v>0</v>
      </c>
      <c r="Z9" s="11">
        <f t="shared" si="9"/>
        <v>0</v>
      </c>
      <c r="AA9" s="27"/>
      <c r="AB9" s="11">
        <f t="shared" si="10"/>
        <v>0</v>
      </c>
      <c r="AC9" s="27"/>
      <c r="AD9" s="11">
        <f t="shared" si="11"/>
        <v>0</v>
      </c>
      <c r="AE9" s="27"/>
      <c r="AF9" s="11">
        <f t="shared" si="12"/>
        <v>0</v>
      </c>
      <c r="AG9" s="11">
        <f t="shared" si="13"/>
        <v>0</v>
      </c>
      <c r="AH9" s="11">
        <f t="shared" si="14"/>
        <v>0</v>
      </c>
      <c r="AI9" s="27"/>
      <c r="AJ9" s="11">
        <f t="shared" si="15"/>
        <v>0</v>
      </c>
      <c r="AK9" s="27"/>
      <c r="AL9" s="11">
        <f t="shared" si="16"/>
        <v>0</v>
      </c>
      <c r="AM9" s="27"/>
      <c r="AN9" s="11">
        <f t="shared" si="17"/>
        <v>0</v>
      </c>
      <c r="AO9" s="11">
        <f t="shared" si="18"/>
        <v>0</v>
      </c>
      <c r="AP9" s="11">
        <f t="shared" si="19"/>
        <v>0</v>
      </c>
      <c r="AQ9" s="11">
        <f t="shared" si="20"/>
        <v>0</v>
      </c>
      <c r="AR9" s="12">
        <f t="shared" si="21"/>
        <v>0</v>
      </c>
    </row>
    <row r="10" spans="1:44">
      <c r="A10" s="52" t="s">
        <v>885</v>
      </c>
      <c r="B10" s="27"/>
      <c r="C10" s="27"/>
      <c r="D10" s="27"/>
      <c r="E10" s="27"/>
      <c r="F10" s="28"/>
      <c r="G10" s="1" t="s">
        <v>27</v>
      </c>
      <c r="H10" s="1" t="s">
        <v>28</v>
      </c>
      <c r="I10" s="1" t="s">
        <v>29</v>
      </c>
      <c r="J10" s="1">
        <v>325</v>
      </c>
      <c r="K10" s="26"/>
      <c r="L10" s="11">
        <f t="shared" si="0"/>
        <v>0</v>
      </c>
      <c r="M10" s="27"/>
      <c r="N10" s="11">
        <f t="shared" si="1"/>
        <v>0</v>
      </c>
      <c r="O10" s="27"/>
      <c r="P10" s="11">
        <f t="shared" si="2"/>
        <v>0</v>
      </c>
      <c r="Q10" s="11">
        <f t="shared" si="3"/>
        <v>0</v>
      </c>
      <c r="R10" s="11">
        <f t="shared" si="4"/>
        <v>0</v>
      </c>
      <c r="S10" s="27"/>
      <c r="T10" s="11">
        <f t="shared" si="5"/>
        <v>0</v>
      </c>
      <c r="U10" s="27"/>
      <c r="V10" s="11">
        <f t="shared" si="6"/>
        <v>0</v>
      </c>
      <c r="W10" s="27"/>
      <c r="X10" s="11">
        <f t="shared" si="7"/>
        <v>0</v>
      </c>
      <c r="Y10" s="11">
        <f t="shared" si="8"/>
        <v>0</v>
      </c>
      <c r="Z10" s="11">
        <f t="shared" si="9"/>
        <v>0</v>
      </c>
      <c r="AA10" s="27"/>
      <c r="AB10" s="11">
        <f t="shared" si="10"/>
        <v>0</v>
      </c>
      <c r="AC10" s="27"/>
      <c r="AD10" s="11">
        <f t="shared" si="11"/>
        <v>0</v>
      </c>
      <c r="AE10" s="27"/>
      <c r="AF10" s="11">
        <f t="shared" si="12"/>
        <v>0</v>
      </c>
      <c r="AG10" s="11">
        <f t="shared" si="13"/>
        <v>0</v>
      </c>
      <c r="AH10" s="11">
        <f t="shared" si="14"/>
        <v>0</v>
      </c>
      <c r="AI10" s="27"/>
      <c r="AJ10" s="11">
        <f t="shared" si="15"/>
        <v>0</v>
      </c>
      <c r="AK10" s="27"/>
      <c r="AL10" s="11">
        <f t="shared" si="16"/>
        <v>0</v>
      </c>
      <c r="AM10" s="27"/>
      <c r="AN10" s="11">
        <f t="shared" si="17"/>
        <v>0</v>
      </c>
      <c r="AO10" s="11">
        <f t="shared" si="18"/>
        <v>0</v>
      </c>
      <c r="AP10" s="11">
        <f t="shared" si="19"/>
        <v>0</v>
      </c>
      <c r="AQ10" s="11">
        <f t="shared" si="20"/>
        <v>0</v>
      </c>
      <c r="AR10" s="12">
        <f t="shared" si="21"/>
        <v>0</v>
      </c>
    </row>
    <row r="11" spans="1:44">
      <c r="A11" s="52" t="s">
        <v>885</v>
      </c>
      <c r="B11" s="27"/>
      <c r="C11" s="27"/>
      <c r="D11" s="27"/>
      <c r="E11" s="27"/>
      <c r="F11" s="28"/>
      <c r="G11" s="1" t="s">
        <v>30</v>
      </c>
      <c r="H11" s="1" t="s">
        <v>31</v>
      </c>
      <c r="I11" s="1" t="s">
        <v>32</v>
      </c>
      <c r="J11" s="15">
        <v>2450</v>
      </c>
      <c r="K11" s="26"/>
      <c r="L11" s="11">
        <f t="shared" si="0"/>
        <v>0</v>
      </c>
      <c r="M11" s="27"/>
      <c r="N11" s="11">
        <f t="shared" si="1"/>
        <v>0</v>
      </c>
      <c r="O11" s="27"/>
      <c r="P11" s="11">
        <f t="shared" si="2"/>
        <v>0</v>
      </c>
      <c r="Q11" s="11">
        <f t="shared" si="3"/>
        <v>0</v>
      </c>
      <c r="R11" s="11">
        <f t="shared" si="4"/>
        <v>0</v>
      </c>
      <c r="S11" s="27"/>
      <c r="T11" s="11">
        <f t="shared" si="5"/>
        <v>0</v>
      </c>
      <c r="U11" s="27"/>
      <c r="V11" s="11">
        <f t="shared" si="6"/>
        <v>0</v>
      </c>
      <c r="W11" s="27"/>
      <c r="X11" s="11">
        <f t="shared" si="7"/>
        <v>0</v>
      </c>
      <c r="Y11" s="11">
        <f t="shared" si="8"/>
        <v>0</v>
      </c>
      <c r="Z11" s="11">
        <f t="shared" si="9"/>
        <v>0</v>
      </c>
      <c r="AA11" s="27"/>
      <c r="AB11" s="11">
        <f t="shared" si="10"/>
        <v>0</v>
      </c>
      <c r="AC11" s="27"/>
      <c r="AD11" s="11">
        <f t="shared" si="11"/>
        <v>0</v>
      </c>
      <c r="AE11" s="27"/>
      <c r="AF11" s="11">
        <f t="shared" si="12"/>
        <v>0</v>
      </c>
      <c r="AG11" s="11">
        <f t="shared" si="13"/>
        <v>0</v>
      </c>
      <c r="AH11" s="11">
        <f t="shared" si="14"/>
        <v>0</v>
      </c>
      <c r="AI11" s="27"/>
      <c r="AJ11" s="11">
        <f t="shared" si="15"/>
        <v>0</v>
      </c>
      <c r="AK11" s="27"/>
      <c r="AL11" s="11">
        <f t="shared" si="16"/>
        <v>0</v>
      </c>
      <c r="AM11" s="27"/>
      <c r="AN11" s="11">
        <f t="shared" si="17"/>
        <v>0</v>
      </c>
      <c r="AO11" s="11">
        <f t="shared" si="18"/>
        <v>0</v>
      </c>
      <c r="AP11" s="11">
        <f t="shared" si="19"/>
        <v>0</v>
      </c>
      <c r="AQ11" s="11">
        <f t="shared" si="20"/>
        <v>0</v>
      </c>
      <c r="AR11" s="12">
        <f t="shared" si="21"/>
        <v>0</v>
      </c>
    </row>
    <row r="12" spans="1:44">
      <c r="A12" s="52" t="s">
        <v>885</v>
      </c>
      <c r="B12" s="27"/>
      <c r="C12" s="27"/>
      <c r="D12" s="27"/>
      <c r="E12" s="27"/>
      <c r="F12" s="28"/>
      <c r="G12" s="1" t="s">
        <v>33</v>
      </c>
      <c r="H12" s="1" t="s">
        <v>34</v>
      </c>
      <c r="I12" s="1" t="s">
        <v>35</v>
      </c>
      <c r="J12" s="15">
        <v>4250</v>
      </c>
      <c r="K12" s="26"/>
      <c r="L12" s="11">
        <f t="shared" si="0"/>
        <v>0</v>
      </c>
      <c r="M12" s="27"/>
      <c r="N12" s="11">
        <f t="shared" si="1"/>
        <v>0</v>
      </c>
      <c r="O12" s="27"/>
      <c r="P12" s="11">
        <f t="shared" si="2"/>
        <v>0</v>
      </c>
      <c r="Q12" s="11">
        <f t="shared" si="3"/>
        <v>0</v>
      </c>
      <c r="R12" s="11">
        <f t="shared" si="4"/>
        <v>0</v>
      </c>
      <c r="S12" s="27"/>
      <c r="T12" s="11">
        <f t="shared" si="5"/>
        <v>0</v>
      </c>
      <c r="U12" s="27"/>
      <c r="V12" s="11">
        <f t="shared" si="6"/>
        <v>0</v>
      </c>
      <c r="W12" s="27"/>
      <c r="X12" s="11">
        <f t="shared" si="7"/>
        <v>0</v>
      </c>
      <c r="Y12" s="11">
        <f t="shared" si="8"/>
        <v>0</v>
      </c>
      <c r="Z12" s="11">
        <f t="shared" si="9"/>
        <v>0</v>
      </c>
      <c r="AA12" s="27"/>
      <c r="AB12" s="11">
        <f t="shared" si="10"/>
        <v>0</v>
      </c>
      <c r="AC12" s="27"/>
      <c r="AD12" s="11">
        <f t="shared" si="11"/>
        <v>0</v>
      </c>
      <c r="AE12" s="27"/>
      <c r="AF12" s="11">
        <f t="shared" si="12"/>
        <v>0</v>
      </c>
      <c r="AG12" s="11">
        <f t="shared" si="13"/>
        <v>0</v>
      </c>
      <c r="AH12" s="11">
        <f t="shared" si="14"/>
        <v>0</v>
      </c>
      <c r="AI12" s="27"/>
      <c r="AJ12" s="11">
        <f t="shared" si="15"/>
        <v>0</v>
      </c>
      <c r="AK12" s="27"/>
      <c r="AL12" s="11">
        <f t="shared" si="16"/>
        <v>0</v>
      </c>
      <c r="AM12" s="27"/>
      <c r="AN12" s="11">
        <f t="shared" si="17"/>
        <v>0</v>
      </c>
      <c r="AO12" s="11">
        <f t="shared" si="18"/>
        <v>0</v>
      </c>
      <c r="AP12" s="11">
        <f t="shared" si="19"/>
        <v>0</v>
      </c>
      <c r="AQ12" s="11">
        <f t="shared" si="20"/>
        <v>0</v>
      </c>
      <c r="AR12" s="12">
        <f t="shared" si="21"/>
        <v>0</v>
      </c>
    </row>
    <row r="13" spans="1:44">
      <c r="A13" s="52" t="s">
        <v>885</v>
      </c>
      <c r="B13" s="27"/>
      <c r="C13" s="27"/>
      <c r="D13" s="27"/>
      <c r="E13" s="27"/>
      <c r="F13" s="28"/>
      <c r="G13" s="1" t="s">
        <v>36</v>
      </c>
      <c r="H13" s="1" t="s">
        <v>37</v>
      </c>
      <c r="I13" s="1" t="s">
        <v>38</v>
      </c>
      <c r="J13" s="1">
        <v>800</v>
      </c>
      <c r="K13" s="26"/>
      <c r="L13" s="11">
        <f t="shared" si="0"/>
        <v>0</v>
      </c>
      <c r="M13" s="27"/>
      <c r="N13" s="11">
        <f t="shared" si="1"/>
        <v>0</v>
      </c>
      <c r="O13" s="27"/>
      <c r="P13" s="11">
        <f t="shared" si="2"/>
        <v>0</v>
      </c>
      <c r="Q13" s="11">
        <f t="shared" si="3"/>
        <v>0</v>
      </c>
      <c r="R13" s="11">
        <f t="shared" si="4"/>
        <v>0</v>
      </c>
      <c r="S13" s="27"/>
      <c r="T13" s="11">
        <f t="shared" si="5"/>
        <v>0</v>
      </c>
      <c r="U13" s="27"/>
      <c r="V13" s="11">
        <f t="shared" si="6"/>
        <v>0</v>
      </c>
      <c r="W13" s="27"/>
      <c r="X13" s="11">
        <f t="shared" si="7"/>
        <v>0</v>
      </c>
      <c r="Y13" s="11">
        <f t="shared" si="8"/>
        <v>0</v>
      </c>
      <c r="Z13" s="11">
        <f t="shared" si="9"/>
        <v>0</v>
      </c>
      <c r="AA13" s="27"/>
      <c r="AB13" s="11">
        <f t="shared" si="10"/>
        <v>0</v>
      </c>
      <c r="AC13" s="27"/>
      <c r="AD13" s="11">
        <f t="shared" si="11"/>
        <v>0</v>
      </c>
      <c r="AE13" s="27"/>
      <c r="AF13" s="11">
        <f t="shared" si="12"/>
        <v>0</v>
      </c>
      <c r="AG13" s="11">
        <f t="shared" si="13"/>
        <v>0</v>
      </c>
      <c r="AH13" s="11">
        <f t="shared" si="14"/>
        <v>0</v>
      </c>
      <c r="AI13" s="27"/>
      <c r="AJ13" s="11">
        <f t="shared" si="15"/>
        <v>0</v>
      </c>
      <c r="AK13" s="27"/>
      <c r="AL13" s="11">
        <f t="shared" si="16"/>
        <v>0</v>
      </c>
      <c r="AM13" s="27"/>
      <c r="AN13" s="11">
        <f t="shared" si="17"/>
        <v>0</v>
      </c>
      <c r="AO13" s="11">
        <f t="shared" si="18"/>
        <v>0</v>
      </c>
      <c r="AP13" s="11">
        <f t="shared" si="19"/>
        <v>0</v>
      </c>
      <c r="AQ13" s="11">
        <f t="shared" si="20"/>
        <v>0</v>
      </c>
      <c r="AR13" s="12">
        <f t="shared" si="21"/>
        <v>0</v>
      </c>
    </row>
    <row r="14" spans="1:44">
      <c r="A14" s="52" t="s">
        <v>885</v>
      </c>
      <c r="B14" s="27"/>
      <c r="C14" s="27"/>
      <c r="D14" s="27"/>
      <c r="E14" s="27"/>
      <c r="F14" s="28"/>
      <c r="G14" s="1" t="s">
        <v>39</v>
      </c>
      <c r="H14" s="1" t="s">
        <v>40</v>
      </c>
      <c r="I14" s="1" t="s">
        <v>41</v>
      </c>
      <c r="J14" s="1">
        <v>330</v>
      </c>
      <c r="K14" s="26"/>
      <c r="L14" s="11">
        <f t="shared" si="0"/>
        <v>0</v>
      </c>
      <c r="M14" s="27"/>
      <c r="N14" s="11">
        <f t="shared" si="1"/>
        <v>0</v>
      </c>
      <c r="O14" s="27"/>
      <c r="P14" s="11">
        <f t="shared" si="2"/>
        <v>0</v>
      </c>
      <c r="Q14" s="11">
        <f t="shared" si="3"/>
        <v>0</v>
      </c>
      <c r="R14" s="11">
        <f t="shared" si="4"/>
        <v>0</v>
      </c>
      <c r="S14" s="27"/>
      <c r="T14" s="11">
        <f t="shared" si="5"/>
        <v>0</v>
      </c>
      <c r="U14" s="27"/>
      <c r="V14" s="11">
        <f t="shared" si="6"/>
        <v>0</v>
      </c>
      <c r="W14" s="27"/>
      <c r="X14" s="11">
        <f t="shared" si="7"/>
        <v>0</v>
      </c>
      <c r="Y14" s="11">
        <f t="shared" si="8"/>
        <v>0</v>
      </c>
      <c r="Z14" s="11">
        <f t="shared" si="9"/>
        <v>0</v>
      </c>
      <c r="AA14" s="27"/>
      <c r="AB14" s="11">
        <f t="shared" si="10"/>
        <v>0</v>
      </c>
      <c r="AC14" s="27"/>
      <c r="AD14" s="11">
        <f t="shared" si="11"/>
        <v>0</v>
      </c>
      <c r="AE14" s="27"/>
      <c r="AF14" s="11">
        <f t="shared" si="12"/>
        <v>0</v>
      </c>
      <c r="AG14" s="11">
        <f t="shared" si="13"/>
        <v>0</v>
      </c>
      <c r="AH14" s="11">
        <f t="shared" si="14"/>
        <v>0</v>
      </c>
      <c r="AI14" s="27"/>
      <c r="AJ14" s="11">
        <f t="shared" si="15"/>
        <v>0</v>
      </c>
      <c r="AK14" s="27"/>
      <c r="AL14" s="11">
        <f t="shared" si="16"/>
        <v>0</v>
      </c>
      <c r="AM14" s="27"/>
      <c r="AN14" s="11">
        <f t="shared" si="17"/>
        <v>0</v>
      </c>
      <c r="AO14" s="11">
        <f t="shared" si="18"/>
        <v>0</v>
      </c>
      <c r="AP14" s="11">
        <f t="shared" si="19"/>
        <v>0</v>
      </c>
      <c r="AQ14" s="11">
        <f t="shared" si="20"/>
        <v>0</v>
      </c>
      <c r="AR14" s="12">
        <f t="shared" si="21"/>
        <v>0</v>
      </c>
    </row>
    <row r="15" spans="1:44">
      <c r="A15" s="52" t="s">
        <v>885</v>
      </c>
      <c r="B15" s="27"/>
      <c r="C15" s="27"/>
      <c r="D15" s="27"/>
      <c r="E15" s="27"/>
      <c r="F15" s="28"/>
      <c r="G15" s="1" t="s">
        <v>42</v>
      </c>
      <c r="H15" s="1" t="s">
        <v>43</v>
      </c>
      <c r="I15" s="1" t="s">
        <v>20</v>
      </c>
      <c r="J15" s="1">
        <v>190</v>
      </c>
      <c r="K15" s="26"/>
      <c r="L15" s="11">
        <f t="shared" si="0"/>
        <v>0</v>
      </c>
      <c r="M15" s="27"/>
      <c r="N15" s="11">
        <f t="shared" si="1"/>
        <v>0</v>
      </c>
      <c r="O15" s="27"/>
      <c r="P15" s="11">
        <f t="shared" si="2"/>
        <v>0</v>
      </c>
      <c r="Q15" s="11">
        <f t="shared" si="3"/>
        <v>0</v>
      </c>
      <c r="R15" s="11">
        <f t="shared" si="4"/>
        <v>0</v>
      </c>
      <c r="S15" s="27"/>
      <c r="T15" s="11">
        <f t="shared" si="5"/>
        <v>0</v>
      </c>
      <c r="U15" s="27"/>
      <c r="V15" s="11">
        <f t="shared" si="6"/>
        <v>0</v>
      </c>
      <c r="W15" s="27"/>
      <c r="X15" s="11">
        <f t="shared" si="7"/>
        <v>0</v>
      </c>
      <c r="Y15" s="11">
        <f t="shared" si="8"/>
        <v>0</v>
      </c>
      <c r="Z15" s="11">
        <f t="shared" si="9"/>
        <v>0</v>
      </c>
      <c r="AA15" s="27"/>
      <c r="AB15" s="11">
        <f t="shared" si="10"/>
        <v>0</v>
      </c>
      <c r="AC15" s="27"/>
      <c r="AD15" s="11">
        <f t="shared" si="11"/>
        <v>0</v>
      </c>
      <c r="AE15" s="27"/>
      <c r="AF15" s="11">
        <f t="shared" si="12"/>
        <v>0</v>
      </c>
      <c r="AG15" s="11">
        <f t="shared" si="13"/>
        <v>0</v>
      </c>
      <c r="AH15" s="11">
        <f t="shared" si="14"/>
        <v>0</v>
      </c>
      <c r="AI15" s="27"/>
      <c r="AJ15" s="11">
        <f t="shared" si="15"/>
        <v>0</v>
      </c>
      <c r="AK15" s="27"/>
      <c r="AL15" s="11">
        <f t="shared" si="16"/>
        <v>0</v>
      </c>
      <c r="AM15" s="27"/>
      <c r="AN15" s="11">
        <f t="shared" si="17"/>
        <v>0</v>
      </c>
      <c r="AO15" s="11">
        <f t="shared" si="18"/>
        <v>0</v>
      </c>
      <c r="AP15" s="11">
        <f t="shared" si="19"/>
        <v>0</v>
      </c>
      <c r="AQ15" s="11">
        <f t="shared" si="20"/>
        <v>0</v>
      </c>
      <c r="AR15" s="12">
        <f t="shared" si="21"/>
        <v>0</v>
      </c>
    </row>
    <row r="16" spans="1:44">
      <c r="A16" s="52" t="s">
        <v>885</v>
      </c>
      <c r="B16" s="27"/>
      <c r="C16" s="27"/>
      <c r="D16" s="27"/>
      <c r="E16" s="27"/>
      <c r="F16" s="28"/>
      <c r="G16" s="1" t="s">
        <v>44</v>
      </c>
      <c r="H16" s="1" t="s">
        <v>45</v>
      </c>
      <c r="I16" s="1" t="s">
        <v>20</v>
      </c>
      <c r="J16" s="1">
        <v>300</v>
      </c>
      <c r="K16" s="26"/>
      <c r="L16" s="11">
        <f t="shared" si="0"/>
        <v>0</v>
      </c>
      <c r="M16" s="27"/>
      <c r="N16" s="11">
        <f t="shared" si="1"/>
        <v>0</v>
      </c>
      <c r="O16" s="27"/>
      <c r="P16" s="11">
        <f t="shared" si="2"/>
        <v>0</v>
      </c>
      <c r="Q16" s="11">
        <f t="shared" si="3"/>
        <v>0</v>
      </c>
      <c r="R16" s="11">
        <f t="shared" si="4"/>
        <v>0</v>
      </c>
      <c r="S16" s="27"/>
      <c r="T16" s="11">
        <f t="shared" si="5"/>
        <v>0</v>
      </c>
      <c r="U16" s="27"/>
      <c r="V16" s="11">
        <f t="shared" si="6"/>
        <v>0</v>
      </c>
      <c r="W16" s="27"/>
      <c r="X16" s="11">
        <f t="shared" si="7"/>
        <v>0</v>
      </c>
      <c r="Y16" s="11">
        <f t="shared" si="8"/>
        <v>0</v>
      </c>
      <c r="Z16" s="11">
        <f t="shared" si="9"/>
        <v>0</v>
      </c>
      <c r="AA16" s="27"/>
      <c r="AB16" s="11">
        <f t="shared" si="10"/>
        <v>0</v>
      </c>
      <c r="AC16" s="27"/>
      <c r="AD16" s="11">
        <f t="shared" si="11"/>
        <v>0</v>
      </c>
      <c r="AE16" s="27"/>
      <c r="AF16" s="11">
        <f t="shared" si="12"/>
        <v>0</v>
      </c>
      <c r="AG16" s="11">
        <f t="shared" si="13"/>
        <v>0</v>
      </c>
      <c r="AH16" s="11">
        <f t="shared" si="14"/>
        <v>0</v>
      </c>
      <c r="AI16" s="27"/>
      <c r="AJ16" s="11">
        <f t="shared" si="15"/>
        <v>0</v>
      </c>
      <c r="AK16" s="27"/>
      <c r="AL16" s="11">
        <f t="shared" si="16"/>
        <v>0</v>
      </c>
      <c r="AM16" s="27"/>
      <c r="AN16" s="11">
        <f t="shared" si="17"/>
        <v>0</v>
      </c>
      <c r="AO16" s="11">
        <f t="shared" si="18"/>
        <v>0</v>
      </c>
      <c r="AP16" s="11">
        <f t="shared" si="19"/>
        <v>0</v>
      </c>
      <c r="AQ16" s="11">
        <f t="shared" si="20"/>
        <v>0</v>
      </c>
      <c r="AR16" s="12">
        <f t="shared" si="21"/>
        <v>0</v>
      </c>
    </row>
    <row r="17" spans="1:44">
      <c r="A17" s="52" t="s">
        <v>885</v>
      </c>
      <c r="B17" s="27"/>
      <c r="C17" s="27"/>
      <c r="D17" s="27"/>
      <c r="E17" s="27"/>
      <c r="F17" s="28"/>
      <c r="G17" s="1" t="s">
        <v>46</v>
      </c>
      <c r="H17" s="1" t="s">
        <v>47</v>
      </c>
      <c r="I17" s="1" t="s">
        <v>48</v>
      </c>
      <c r="J17" s="15">
        <v>3125</v>
      </c>
      <c r="K17" s="26"/>
      <c r="L17" s="11">
        <f t="shared" si="0"/>
        <v>0</v>
      </c>
      <c r="M17" s="27"/>
      <c r="N17" s="11">
        <f t="shared" si="1"/>
        <v>0</v>
      </c>
      <c r="O17" s="27"/>
      <c r="P17" s="11">
        <f t="shared" si="2"/>
        <v>0</v>
      </c>
      <c r="Q17" s="11">
        <f t="shared" si="3"/>
        <v>0</v>
      </c>
      <c r="R17" s="11">
        <f t="shared" si="4"/>
        <v>0</v>
      </c>
      <c r="S17" s="27"/>
      <c r="T17" s="11">
        <f t="shared" si="5"/>
        <v>0</v>
      </c>
      <c r="U17" s="27"/>
      <c r="V17" s="11">
        <f t="shared" si="6"/>
        <v>0</v>
      </c>
      <c r="W17" s="27"/>
      <c r="X17" s="11">
        <f t="shared" si="7"/>
        <v>0</v>
      </c>
      <c r="Y17" s="11">
        <f t="shared" si="8"/>
        <v>0</v>
      </c>
      <c r="Z17" s="11">
        <f t="shared" si="9"/>
        <v>0</v>
      </c>
      <c r="AA17" s="27"/>
      <c r="AB17" s="11">
        <f t="shared" si="10"/>
        <v>0</v>
      </c>
      <c r="AC17" s="27"/>
      <c r="AD17" s="11">
        <f t="shared" si="11"/>
        <v>0</v>
      </c>
      <c r="AE17" s="27"/>
      <c r="AF17" s="11">
        <f t="shared" si="12"/>
        <v>0</v>
      </c>
      <c r="AG17" s="11">
        <f t="shared" si="13"/>
        <v>0</v>
      </c>
      <c r="AH17" s="11">
        <f t="shared" si="14"/>
        <v>0</v>
      </c>
      <c r="AI17" s="27"/>
      <c r="AJ17" s="11">
        <f t="shared" si="15"/>
        <v>0</v>
      </c>
      <c r="AK17" s="27"/>
      <c r="AL17" s="11">
        <f t="shared" si="16"/>
        <v>0</v>
      </c>
      <c r="AM17" s="27"/>
      <c r="AN17" s="11">
        <f t="shared" si="17"/>
        <v>0</v>
      </c>
      <c r="AO17" s="11">
        <f t="shared" si="18"/>
        <v>0</v>
      </c>
      <c r="AP17" s="11">
        <f t="shared" si="19"/>
        <v>0</v>
      </c>
      <c r="AQ17" s="11">
        <f t="shared" si="20"/>
        <v>0</v>
      </c>
      <c r="AR17" s="12">
        <f t="shared" si="21"/>
        <v>0</v>
      </c>
    </row>
    <row r="18" spans="1:44">
      <c r="A18" s="52" t="s">
        <v>885</v>
      </c>
      <c r="B18" s="27"/>
      <c r="C18" s="27"/>
      <c r="D18" s="27"/>
      <c r="E18" s="27"/>
      <c r="F18" s="28"/>
      <c r="G18" s="1" t="s">
        <v>49</v>
      </c>
      <c r="H18" s="1" t="s">
        <v>50</v>
      </c>
      <c r="I18" s="1" t="s">
        <v>17</v>
      </c>
      <c r="J18" s="1">
        <v>750</v>
      </c>
      <c r="K18" s="26"/>
      <c r="L18" s="11">
        <f t="shared" si="0"/>
        <v>0</v>
      </c>
      <c r="M18" s="27"/>
      <c r="N18" s="11">
        <f t="shared" si="1"/>
        <v>0</v>
      </c>
      <c r="O18" s="27"/>
      <c r="P18" s="11">
        <f t="shared" si="2"/>
        <v>0</v>
      </c>
      <c r="Q18" s="11">
        <f t="shared" si="3"/>
        <v>0</v>
      </c>
      <c r="R18" s="11">
        <f t="shared" si="4"/>
        <v>0</v>
      </c>
      <c r="S18" s="27"/>
      <c r="T18" s="11">
        <f t="shared" si="5"/>
        <v>0</v>
      </c>
      <c r="U18" s="27"/>
      <c r="V18" s="11">
        <f t="shared" si="6"/>
        <v>0</v>
      </c>
      <c r="W18" s="27"/>
      <c r="X18" s="11">
        <f t="shared" si="7"/>
        <v>0</v>
      </c>
      <c r="Y18" s="11">
        <f t="shared" si="8"/>
        <v>0</v>
      </c>
      <c r="Z18" s="11">
        <f t="shared" si="9"/>
        <v>0</v>
      </c>
      <c r="AA18" s="27"/>
      <c r="AB18" s="11">
        <f t="shared" si="10"/>
        <v>0</v>
      </c>
      <c r="AC18" s="27"/>
      <c r="AD18" s="11">
        <f t="shared" si="11"/>
        <v>0</v>
      </c>
      <c r="AE18" s="27"/>
      <c r="AF18" s="11">
        <f t="shared" si="12"/>
        <v>0</v>
      </c>
      <c r="AG18" s="11">
        <f t="shared" si="13"/>
        <v>0</v>
      </c>
      <c r="AH18" s="11">
        <f t="shared" si="14"/>
        <v>0</v>
      </c>
      <c r="AI18" s="27"/>
      <c r="AJ18" s="11">
        <f t="shared" si="15"/>
        <v>0</v>
      </c>
      <c r="AK18" s="27"/>
      <c r="AL18" s="11">
        <f t="shared" si="16"/>
        <v>0</v>
      </c>
      <c r="AM18" s="27"/>
      <c r="AN18" s="11">
        <f t="shared" si="17"/>
        <v>0</v>
      </c>
      <c r="AO18" s="11">
        <f t="shared" si="18"/>
        <v>0</v>
      </c>
      <c r="AP18" s="11">
        <f t="shared" si="19"/>
        <v>0</v>
      </c>
      <c r="AQ18" s="11">
        <f t="shared" si="20"/>
        <v>0</v>
      </c>
      <c r="AR18" s="12">
        <f t="shared" si="21"/>
        <v>0</v>
      </c>
    </row>
    <row r="19" spans="1:44">
      <c r="A19" s="52" t="s">
        <v>885</v>
      </c>
      <c r="B19" s="27"/>
      <c r="C19" s="27"/>
      <c r="D19" s="27"/>
      <c r="E19" s="27"/>
      <c r="F19" s="28"/>
      <c r="G19" s="1" t="s">
        <v>51</v>
      </c>
      <c r="H19" s="1" t="s">
        <v>52</v>
      </c>
      <c r="I19" s="1" t="s">
        <v>53</v>
      </c>
      <c r="J19" s="1">
        <v>475</v>
      </c>
      <c r="K19" s="26"/>
      <c r="L19" s="11">
        <f t="shared" si="0"/>
        <v>0</v>
      </c>
      <c r="M19" s="27"/>
      <c r="N19" s="11">
        <f t="shared" si="1"/>
        <v>0</v>
      </c>
      <c r="O19" s="27"/>
      <c r="P19" s="11">
        <f t="shared" si="2"/>
        <v>0</v>
      </c>
      <c r="Q19" s="11">
        <f t="shared" si="3"/>
        <v>0</v>
      </c>
      <c r="R19" s="11">
        <f t="shared" si="4"/>
        <v>0</v>
      </c>
      <c r="S19" s="27"/>
      <c r="T19" s="11">
        <f t="shared" si="5"/>
        <v>0</v>
      </c>
      <c r="U19" s="27"/>
      <c r="V19" s="11">
        <f t="shared" si="6"/>
        <v>0</v>
      </c>
      <c r="W19" s="27"/>
      <c r="X19" s="11">
        <f t="shared" si="7"/>
        <v>0</v>
      </c>
      <c r="Y19" s="11">
        <f t="shared" si="8"/>
        <v>0</v>
      </c>
      <c r="Z19" s="11">
        <f t="shared" si="9"/>
        <v>0</v>
      </c>
      <c r="AA19" s="27"/>
      <c r="AB19" s="11">
        <f t="shared" si="10"/>
        <v>0</v>
      </c>
      <c r="AC19" s="27"/>
      <c r="AD19" s="11">
        <f t="shared" si="11"/>
        <v>0</v>
      </c>
      <c r="AE19" s="27"/>
      <c r="AF19" s="11">
        <f t="shared" si="12"/>
        <v>0</v>
      </c>
      <c r="AG19" s="11">
        <f t="shared" si="13"/>
        <v>0</v>
      </c>
      <c r="AH19" s="11">
        <f t="shared" si="14"/>
        <v>0</v>
      </c>
      <c r="AI19" s="27"/>
      <c r="AJ19" s="11">
        <f t="shared" si="15"/>
        <v>0</v>
      </c>
      <c r="AK19" s="27"/>
      <c r="AL19" s="11">
        <f t="shared" si="16"/>
        <v>0</v>
      </c>
      <c r="AM19" s="27"/>
      <c r="AN19" s="11">
        <f t="shared" si="17"/>
        <v>0</v>
      </c>
      <c r="AO19" s="11">
        <f t="shared" si="18"/>
        <v>0</v>
      </c>
      <c r="AP19" s="11">
        <f t="shared" si="19"/>
        <v>0</v>
      </c>
      <c r="AQ19" s="11">
        <f t="shared" si="20"/>
        <v>0</v>
      </c>
      <c r="AR19" s="12">
        <f t="shared" si="21"/>
        <v>0</v>
      </c>
    </row>
    <row r="20" spans="1:44">
      <c r="A20" s="52" t="s">
        <v>885</v>
      </c>
      <c r="B20" s="27"/>
      <c r="C20" s="27"/>
      <c r="D20" s="27"/>
      <c r="E20" s="27"/>
      <c r="F20" s="28"/>
      <c r="G20" s="1" t="s">
        <v>54</v>
      </c>
      <c r="H20" s="1" t="s">
        <v>55</v>
      </c>
      <c r="I20" s="1" t="s">
        <v>20</v>
      </c>
      <c r="J20" s="1">
        <v>590</v>
      </c>
      <c r="K20" s="26"/>
      <c r="L20" s="11">
        <f t="shared" si="0"/>
        <v>0</v>
      </c>
      <c r="M20" s="27"/>
      <c r="N20" s="11">
        <f t="shared" si="1"/>
        <v>0</v>
      </c>
      <c r="O20" s="27"/>
      <c r="P20" s="11">
        <f t="shared" si="2"/>
        <v>0</v>
      </c>
      <c r="Q20" s="11">
        <f t="shared" si="3"/>
        <v>0</v>
      </c>
      <c r="R20" s="11">
        <f t="shared" si="4"/>
        <v>0</v>
      </c>
      <c r="S20" s="27"/>
      <c r="T20" s="11">
        <f t="shared" si="5"/>
        <v>0</v>
      </c>
      <c r="U20" s="27"/>
      <c r="V20" s="11">
        <f t="shared" si="6"/>
        <v>0</v>
      </c>
      <c r="W20" s="27"/>
      <c r="X20" s="11">
        <f t="shared" si="7"/>
        <v>0</v>
      </c>
      <c r="Y20" s="11">
        <f t="shared" si="8"/>
        <v>0</v>
      </c>
      <c r="Z20" s="11">
        <f t="shared" si="9"/>
        <v>0</v>
      </c>
      <c r="AA20" s="27"/>
      <c r="AB20" s="11">
        <f t="shared" si="10"/>
        <v>0</v>
      </c>
      <c r="AC20" s="27"/>
      <c r="AD20" s="11">
        <f t="shared" si="11"/>
        <v>0</v>
      </c>
      <c r="AE20" s="27"/>
      <c r="AF20" s="11">
        <f t="shared" si="12"/>
        <v>0</v>
      </c>
      <c r="AG20" s="11">
        <f t="shared" si="13"/>
        <v>0</v>
      </c>
      <c r="AH20" s="11">
        <f t="shared" si="14"/>
        <v>0</v>
      </c>
      <c r="AI20" s="27"/>
      <c r="AJ20" s="11">
        <f t="shared" si="15"/>
        <v>0</v>
      </c>
      <c r="AK20" s="27"/>
      <c r="AL20" s="11">
        <f t="shared" si="16"/>
        <v>0</v>
      </c>
      <c r="AM20" s="27"/>
      <c r="AN20" s="11">
        <f t="shared" si="17"/>
        <v>0</v>
      </c>
      <c r="AO20" s="11">
        <f t="shared" si="18"/>
        <v>0</v>
      </c>
      <c r="AP20" s="11">
        <f t="shared" si="19"/>
        <v>0</v>
      </c>
      <c r="AQ20" s="11">
        <f t="shared" si="20"/>
        <v>0</v>
      </c>
      <c r="AR20" s="12">
        <f t="shared" si="21"/>
        <v>0</v>
      </c>
    </row>
    <row r="21" spans="1:44">
      <c r="A21" s="52" t="s">
        <v>885</v>
      </c>
      <c r="B21" s="27"/>
      <c r="C21" s="27"/>
      <c r="D21" s="27"/>
      <c r="E21" s="27"/>
      <c r="F21" s="28"/>
      <c r="G21" s="1" t="s">
        <v>56</v>
      </c>
      <c r="H21" s="1" t="s">
        <v>57</v>
      </c>
      <c r="I21" s="1" t="s">
        <v>58</v>
      </c>
      <c r="J21" s="1">
        <v>700</v>
      </c>
      <c r="K21" s="26"/>
      <c r="L21" s="11">
        <f t="shared" si="0"/>
        <v>0</v>
      </c>
      <c r="M21" s="27"/>
      <c r="N21" s="11">
        <f t="shared" si="1"/>
        <v>0</v>
      </c>
      <c r="O21" s="27"/>
      <c r="P21" s="11">
        <f t="shared" si="2"/>
        <v>0</v>
      </c>
      <c r="Q21" s="11">
        <f t="shared" si="3"/>
        <v>0</v>
      </c>
      <c r="R21" s="11">
        <f t="shared" si="4"/>
        <v>0</v>
      </c>
      <c r="S21" s="27"/>
      <c r="T21" s="11">
        <f t="shared" si="5"/>
        <v>0</v>
      </c>
      <c r="U21" s="27"/>
      <c r="V21" s="11">
        <f t="shared" si="6"/>
        <v>0</v>
      </c>
      <c r="W21" s="27"/>
      <c r="X21" s="11">
        <f t="shared" si="7"/>
        <v>0</v>
      </c>
      <c r="Y21" s="11">
        <f t="shared" si="8"/>
        <v>0</v>
      </c>
      <c r="Z21" s="11">
        <f t="shared" si="9"/>
        <v>0</v>
      </c>
      <c r="AA21" s="27"/>
      <c r="AB21" s="11">
        <f t="shared" si="10"/>
        <v>0</v>
      </c>
      <c r="AC21" s="27"/>
      <c r="AD21" s="11">
        <f t="shared" si="11"/>
        <v>0</v>
      </c>
      <c r="AE21" s="27"/>
      <c r="AF21" s="11">
        <f t="shared" si="12"/>
        <v>0</v>
      </c>
      <c r="AG21" s="11">
        <f t="shared" si="13"/>
        <v>0</v>
      </c>
      <c r="AH21" s="11">
        <f t="shared" si="14"/>
        <v>0</v>
      </c>
      <c r="AI21" s="27"/>
      <c r="AJ21" s="11">
        <f t="shared" si="15"/>
        <v>0</v>
      </c>
      <c r="AK21" s="27"/>
      <c r="AL21" s="11">
        <f t="shared" si="16"/>
        <v>0</v>
      </c>
      <c r="AM21" s="27"/>
      <c r="AN21" s="11">
        <f t="shared" si="17"/>
        <v>0</v>
      </c>
      <c r="AO21" s="11">
        <f t="shared" si="18"/>
        <v>0</v>
      </c>
      <c r="AP21" s="11">
        <f t="shared" si="19"/>
        <v>0</v>
      </c>
      <c r="AQ21" s="11">
        <f t="shared" si="20"/>
        <v>0</v>
      </c>
      <c r="AR21" s="12">
        <f t="shared" si="21"/>
        <v>0</v>
      </c>
    </row>
    <row r="22" spans="1:44">
      <c r="A22" s="52" t="s">
        <v>885</v>
      </c>
      <c r="B22" s="27"/>
      <c r="C22" s="27"/>
      <c r="D22" s="27"/>
      <c r="E22" s="27"/>
      <c r="F22" s="28"/>
      <c r="G22" s="1" t="s">
        <v>59</v>
      </c>
      <c r="H22" s="1" t="s">
        <v>60</v>
      </c>
      <c r="I22" s="1" t="s">
        <v>20</v>
      </c>
      <c r="J22" s="1">
        <v>430</v>
      </c>
      <c r="K22" s="26"/>
      <c r="L22" s="11">
        <f t="shared" si="0"/>
        <v>0</v>
      </c>
      <c r="M22" s="27"/>
      <c r="N22" s="11">
        <f t="shared" si="1"/>
        <v>0</v>
      </c>
      <c r="O22" s="27"/>
      <c r="P22" s="11">
        <f t="shared" si="2"/>
        <v>0</v>
      </c>
      <c r="Q22" s="11">
        <f t="shared" si="3"/>
        <v>0</v>
      </c>
      <c r="R22" s="11">
        <f t="shared" si="4"/>
        <v>0</v>
      </c>
      <c r="S22" s="27"/>
      <c r="T22" s="11">
        <f t="shared" si="5"/>
        <v>0</v>
      </c>
      <c r="U22" s="27"/>
      <c r="V22" s="11">
        <f t="shared" si="6"/>
        <v>0</v>
      </c>
      <c r="W22" s="27"/>
      <c r="X22" s="11">
        <f t="shared" si="7"/>
        <v>0</v>
      </c>
      <c r="Y22" s="11">
        <f t="shared" si="8"/>
        <v>0</v>
      </c>
      <c r="Z22" s="11">
        <f t="shared" si="9"/>
        <v>0</v>
      </c>
      <c r="AA22" s="27"/>
      <c r="AB22" s="11">
        <f t="shared" si="10"/>
        <v>0</v>
      </c>
      <c r="AC22" s="27"/>
      <c r="AD22" s="11">
        <f t="shared" si="11"/>
        <v>0</v>
      </c>
      <c r="AE22" s="27"/>
      <c r="AF22" s="11">
        <f t="shared" si="12"/>
        <v>0</v>
      </c>
      <c r="AG22" s="11">
        <f t="shared" si="13"/>
        <v>0</v>
      </c>
      <c r="AH22" s="11">
        <f t="shared" si="14"/>
        <v>0</v>
      </c>
      <c r="AI22" s="27"/>
      <c r="AJ22" s="11">
        <f t="shared" si="15"/>
        <v>0</v>
      </c>
      <c r="AK22" s="27"/>
      <c r="AL22" s="11">
        <f t="shared" si="16"/>
        <v>0</v>
      </c>
      <c r="AM22" s="27"/>
      <c r="AN22" s="11">
        <f t="shared" si="17"/>
        <v>0</v>
      </c>
      <c r="AO22" s="11">
        <f t="shared" si="18"/>
        <v>0</v>
      </c>
      <c r="AP22" s="11">
        <f t="shared" si="19"/>
        <v>0</v>
      </c>
      <c r="AQ22" s="11">
        <f t="shared" si="20"/>
        <v>0</v>
      </c>
      <c r="AR22" s="12">
        <f t="shared" si="21"/>
        <v>0</v>
      </c>
    </row>
    <row r="23" spans="1:44">
      <c r="A23" s="52" t="s">
        <v>885</v>
      </c>
      <c r="B23" s="27"/>
      <c r="C23" s="27"/>
      <c r="D23" s="27"/>
      <c r="E23" s="27"/>
      <c r="F23" s="28"/>
      <c r="G23" s="1" t="s">
        <v>61</v>
      </c>
      <c r="H23" s="1" t="s">
        <v>62</v>
      </c>
      <c r="I23" s="1" t="s">
        <v>58</v>
      </c>
      <c r="J23" s="1">
        <v>250</v>
      </c>
      <c r="K23" s="26"/>
      <c r="L23" s="11">
        <f t="shared" si="0"/>
        <v>0</v>
      </c>
      <c r="M23" s="27"/>
      <c r="N23" s="11">
        <f t="shared" si="1"/>
        <v>0</v>
      </c>
      <c r="O23" s="27"/>
      <c r="P23" s="11">
        <f t="shared" si="2"/>
        <v>0</v>
      </c>
      <c r="Q23" s="11">
        <f t="shared" si="3"/>
        <v>0</v>
      </c>
      <c r="R23" s="11">
        <f t="shared" si="4"/>
        <v>0</v>
      </c>
      <c r="S23" s="27"/>
      <c r="T23" s="11">
        <f t="shared" si="5"/>
        <v>0</v>
      </c>
      <c r="U23" s="27"/>
      <c r="V23" s="11">
        <f t="shared" si="6"/>
        <v>0</v>
      </c>
      <c r="W23" s="27"/>
      <c r="X23" s="11">
        <f t="shared" si="7"/>
        <v>0</v>
      </c>
      <c r="Y23" s="11">
        <f t="shared" si="8"/>
        <v>0</v>
      </c>
      <c r="Z23" s="11">
        <f t="shared" si="9"/>
        <v>0</v>
      </c>
      <c r="AA23" s="27"/>
      <c r="AB23" s="11">
        <f t="shared" si="10"/>
        <v>0</v>
      </c>
      <c r="AC23" s="27"/>
      <c r="AD23" s="11">
        <f t="shared" si="11"/>
        <v>0</v>
      </c>
      <c r="AE23" s="27"/>
      <c r="AF23" s="11">
        <f t="shared" si="12"/>
        <v>0</v>
      </c>
      <c r="AG23" s="11">
        <f t="shared" si="13"/>
        <v>0</v>
      </c>
      <c r="AH23" s="11">
        <f t="shared" si="14"/>
        <v>0</v>
      </c>
      <c r="AI23" s="27"/>
      <c r="AJ23" s="11">
        <f t="shared" si="15"/>
        <v>0</v>
      </c>
      <c r="AK23" s="27"/>
      <c r="AL23" s="11">
        <f t="shared" si="16"/>
        <v>0</v>
      </c>
      <c r="AM23" s="27"/>
      <c r="AN23" s="11">
        <f t="shared" si="17"/>
        <v>0</v>
      </c>
      <c r="AO23" s="11">
        <f t="shared" si="18"/>
        <v>0</v>
      </c>
      <c r="AP23" s="11">
        <f t="shared" si="19"/>
        <v>0</v>
      </c>
      <c r="AQ23" s="11">
        <f t="shared" si="20"/>
        <v>0</v>
      </c>
      <c r="AR23" s="12">
        <f t="shared" si="21"/>
        <v>0</v>
      </c>
    </row>
    <row r="24" spans="1:44">
      <c r="A24" s="52" t="s">
        <v>885</v>
      </c>
      <c r="B24" s="27"/>
      <c r="C24" s="27"/>
      <c r="D24" s="27"/>
      <c r="E24" s="27"/>
      <c r="F24" s="28"/>
      <c r="G24" s="1" t="s">
        <v>63</v>
      </c>
      <c r="H24" s="1" t="s">
        <v>64</v>
      </c>
      <c r="I24" s="1" t="s">
        <v>32</v>
      </c>
      <c r="J24" s="15">
        <v>2600</v>
      </c>
      <c r="K24" s="26"/>
      <c r="L24" s="11">
        <f t="shared" si="0"/>
        <v>0</v>
      </c>
      <c r="M24" s="27"/>
      <c r="N24" s="11">
        <f t="shared" si="1"/>
        <v>0</v>
      </c>
      <c r="O24" s="27"/>
      <c r="P24" s="11">
        <f t="shared" si="2"/>
        <v>0</v>
      </c>
      <c r="Q24" s="11">
        <f t="shared" si="3"/>
        <v>0</v>
      </c>
      <c r="R24" s="11">
        <f t="shared" si="4"/>
        <v>0</v>
      </c>
      <c r="S24" s="27"/>
      <c r="T24" s="11">
        <f t="shared" si="5"/>
        <v>0</v>
      </c>
      <c r="U24" s="27"/>
      <c r="V24" s="11">
        <f t="shared" si="6"/>
        <v>0</v>
      </c>
      <c r="W24" s="27"/>
      <c r="X24" s="11">
        <f t="shared" si="7"/>
        <v>0</v>
      </c>
      <c r="Y24" s="11">
        <f t="shared" si="8"/>
        <v>0</v>
      </c>
      <c r="Z24" s="11">
        <f t="shared" si="9"/>
        <v>0</v>
      </c>
      <c r="AA24" s="27"/>
      <c r="AB24" s="11">
        <f t="shared" si="10"/>
        <v>0</v>
      </c>
      <c r="AC24" s="27"/>
      <c r="AD24" s="11">
        <f t="shared" si="11"/>
        <v>0</v>
      </c>
      <c r="AE24" s="27"/>
      <c r="AF24" s="11">
        <f t="shared" si="12"/>
        <v>0</v>
      </c>
      <c r="AG24" s="11">
        <f t="shared" si="13"/>
        <v>0</v>
      </c>
      <c r="AH24" s="11">
        <f t="shared" si="14"/>
        <v>0</v>
      </c>
      <c r="AI24" s="27"/>
      <c r="AJ24" s="11">
        <f t="shared" si="15"/>
        <v>0</v>
      </c>
      <c r="AK24" s="27"/>
      <c r="AL24" s="11">
        <f t="shared" si="16"/>
        <v>0</v>
      </c>
      <c r="AM24" s="27"/>
      <c r="AN24" s="11">
        <f t="shared" si="17"/>
        <v>0</v>
      </c>
      <c r="AO24" s="11">
        <f t="shared" si="18"/>
        <v>0</v>
      </c>
      <c r="AP24" s="11">
        <f t="shared" si="19"/>
        <v>0</v>
      </c>
      <c r="AQ24" s="11">
        <f t="shared" si="20"/>
        <v>0</v>
      </c>
      <c r="AR24" s="12">
        <f t="shared" si="21"/>
        <v>0</v>
      </c>
    </row>
    <row r="25" spans="1:44">
      <c r="A25" s="52" t="s">
        <v>885</v>
      </c>
      <c r="B25" s="27"/>
      <c r="C25" s="27"/>
      <c r="D25" s="27"/>
      <c r="E25" s="27"/>
      <c r="F25" s="28"/>
      <c r="G25" s="1" t="s">
        <v>65</v>
      </c>
      <c r="H25" s="1" t="s">
        <v>66</v>
      </c>
      <c r="I25" s="1" t="s">
        <v>58</v>
      </c>
      <c r="J25" s="1">
        <v>100</v>
      </c>
      <c r="K25" s="26"/>
      <c r="L25" s="11">
        <f t="shared" si="0"/>
        <v>0</v>
      </c>
      <c r="M25" s="27"/>
      <c r="N25" s="11">
        <f t="shared" si="1"/>
        <v>0</v>
      </c>
      <c r="O25" s="27"/>
      <c r="P25" s="11">
        <f t="shared" si="2"/>
        <v>0</v>
      </c>
      <c r="Q25" s="11">
        <f t="shared" si="3"/>
        <v>0</v>
      </c>
      <c r="R25" s="11">
        <f t="shared" si="4"/>
        <v>0</v>
      </c>
      <c r="S25" s="27"/>
      <c r="T25" s="11">
        <f t="shared" si="5"/>
        <v>0</v>
      </c>
      <c r="U25" s="27"/>
      <c r="V25" s="11">
        <f t="shared" si="6"/>
        <v>0</v>
      </c>
      <c r="W25" s="27"/>
      <c r="X25" s="11">
        <f t="shared" si="7"/>
        <v>0</v>
      </c>
      <c r="Y25" s="11">
        <f t="shared" si="8"/>
        <v>0</v>
      </c>
      <c r="Z25" s="11">
        <f t="shared" si="9"/>
        <v>0</v>
      </c>
      <c r="AA25" s="27"/>
      <c r="AB25" s="11">
        <f t="shared" si="10"/>
        <v>0</v>
      </c>
      <c r="AC25" s="27"/>
      <c r="AD25" s="11">
        <f t="shared" si="11"/>
        <v>0</v>
      </c>
      <c r="AE25" s="27"/>
      <c r="AF25" s="11">
        <f t="shared" si="12"/>
        <v>0</v>
      </c>
      <c r="AG25" s="11">
        <f t="shared" si="13"/>
        <v>0</v>
      </c>
      <c r="AH25" s="11">
        <f t="shared" si="14"/>
        <v>0</v>
      </c>
      <c r="AI25" s="27"/>
      <c r="AJ25" s="11">
        <f t="shared" si="15"/>
        <v>0</v>
      </c>
      <c r="AK25" s="27"/>
      <c r="AL25" s="11">
        <f t="shared" si="16"/>
        <v>0</v>
      </c>
      <c r="AM25" s="27"/>
      <c r="AN25" s="11">
        <f t="shared" si="17"/>
        <v>0</v>
      </c>
      <c r="AO25" s="11">
        <f t="shared" si="18"/>
        <v>0</v>
      </c>
      <c r="AP25" s="11">
        <f t="shared" si="19"/>
        <v>0</v>
      </c>
      <c r="AQ25" s="11">
        <f t="shared" si="20"/>
        <v>0</v>
      </c>
      <c r="AR25" s="12">
        <f t="shared" si="21"/>
        <v>0</v>
      </c>
    </row>
    <row r="26" spans="1:44">
      <c r="A26" s="52" t="s">
        <v>885</v>
      </c>
      <c r="B26" s="27"/>
      <c r="C26" s="27"/>
      <c r="D26" s="27"/>
      <c r="E26" s="27"/>
      <c r="F26" s="28"/>
      <c r="G26" s="1" t="s">
        <v>67</v>
      </c>
      <c r="H26" s="1" t="s">
        <v>68</v>
      </c>
      <c r="I26" s="1" t="s">
        <v>69</v>
      </c>
      <c r="J26" s="1">
        <v>620</v>
      </c>
      <c r="K26" s="26"/>
      <c r="L26" s="11">
        <f t="shared" si="0"/>
        <v>0</v>
      </c>
      <c r="M26" s="27"/>
      <c r="N26" s="11">
        <f t="shared" si="1"/>
        <v>0</v>
      </c>
      <c r="O26" s="27"/>
      <c r="P26" s="11">
        <f t="shared" si="2"/>
        <v>0</v>
      </c>
      <c r="Q26" s="11">
        <f t="shared" si="3"/>
        <v>0</v>
      </c>
      <c r="R26" s="11">
        <f t="shared" si="4"/>
        <v>0</v>
      </c>
      <c r="S26" s="27"/>
      <c r="T26" s="11">
        <f t="shared" si="5"/>
        <v>0</v>
      </c>
      <c r="U26" s="27"/>
      <c r="V26" s="11">
        <f t="shared" si="6"/>
        <v>0</v>
      </c>
      <c r="W26" s="27"/>
      <c r="X26" s="11">
        <f t="shared" si="7"/>
        <v>0</v>
      </c>
      <c r="Y26" s="11">
        <f t="shared" si="8"/>
        <v>0</v>
      </c>
      <c r="Z26" s="11">
        <f t="shared" si="9"/>
        <v>0</v>
      </c>
      <c r="AA26" s="27"/>
      <c r="AB26" s="11">
        <f t="shared" si="10"/>
        <v>0</v>
      </c>
      <c r="AC26" s="27"/>
      <c r="AD26" s="11">
        <f t="shared" si="11"/>
        <v>0</v>
      </c>
      <c r="AE26" s="27"/>
      <c r="AF26" s="11">
        <f t="shared" si="12"/>
        <v>0</v>
      </c>
      <c r="AG26" s="11">
        <f t="shared" si="13"/>
        <v>0</v>
      </c>
      <c r="AH26" s="11">
        <f t="shared" si="14"/>
        <v>0</v>
      </c>
      <c r="AI26" s="27"/>
      <c r="AJ26" s="11">
        <f t="shared" si="15"/>
        <v>0</v>
      </c>
      <c r="AK26" s="27"/>
      <c r="AL26" s="11">
        <f t="shared" si="16"/>
        <v>0</v>
      </c>
      <c r="AM26" s="27"/>
      <c r="AN26" s="11">
        <f t="shared" si="17"/>
        <v>0</v>
      </c>
      <c r="AO26" s="11">
        <f t="shared" si="18"/>
        <v>0</v>
      </c>
      <c r="AP26" s="11">
        <f t="shared" si="19"/>
        <v>0</v>
      </c>
      <c r="AQ26" s="11">
        <f t="shared" si="20"/>
        <v>0</v>
      </c>
      <c r="AR26" s="12">
        <f t="shared" si="21"/>
        <v>0</v>
      </c>
    </row>
    <row r="27" spans="1:44">
      <c r="A27" s="52" t="s">
        <v>885</v>
      </c>
      <c r="B27" s="27"/>
      <c r="C27" s="27"/>
      <c r="D27" s="27"/>
      <c r="E27" s="27"/>
      <c r="F27" s="28"/>
      <c r="G27" s="1" t="s">
        <v>70</v>
      </c>
      <c r="H27" s="1" t="s">
        <v>71</v>
      </c>
      <c r="I27" s="1" t="s">
        <v>72</v>
      </c>
      <c r="J27" s="15">
        <v>4000</v>
      </c>
      <c r="K27" s="26"/>
      <c r="L27" s="11">
        <f t="shared" si="0"/>
        <v>0</v>
      </c>
      <c r="M27" s="27"/>
      <c r="N27" s="11">
        <f t="shared" si="1"/>
        <v>0</v>
      </c>
      <c r="O27" s="27"/>
      <c r="P27" s="11">
        <f t="shared" si="2"/>
        <v>0</v>
      </c>
      <c r="Q27" s="11">
        <f t="shared" si="3"/>
        <v>0</v>
      </c>
      <c r="R27" s="11">
        <f t="shared" si="4"/>
        <v>0</v>
      </c>
      <c r="S27" s="27"/>
      <c r="T27" s="11">
        <f t="shared" si="5"/>
        <v>0</v>
      </c>
      <c r="U27" s="27"/>
      <c r="V27" s="11">
        <f t="shared" si="6"/>
        <v>0</v>
      </c>
      <c r="W27" s="27"/>
      <c r="X27" s="11">
        <f t="shared" si="7"/>
        <v>0</v>
      </c>
      <c r="Y27" s="11">
        <f t="shared" si="8"/>
        <v>0</v>
      </c>
      <c r="Z27" s="11">
        <f t="shared" si="9"/>
        <v>0</v>
      </c>
      <c r="AA27" s="27"/>
      <c r="AB27" s="11">
        <f t="shared" si="10"/>
        <v>0</v>
      </c>
      <c r="AC27" s="27"/>
      <c r="AD27" s="11">
        <f t="shared" si="11"/>
        <v>0</v>
      </c>
      <c r="AE27" s="27"/>
      <c r="AF27" s="11">
        <f t="shared" si="12"/>
        <v>0</v>
      </c>
      <c r="AG27" s="11">
        <f t="shared" si="13"/>
        <v>0</v>
      </c>
      <c r="AH27" s="11">
        <f t="shared" si="14"/>
        <v>0</v>
      </c>
      <c r="AI27" s="27"/>
      <c r="AJ27" s="11">
        <f t="shared" si="15"/>
        <v>0</v>
      </c>
      <c r="AK27" s="27"/>
      <c r="AL27" s="11">
        <f t="shared" si="16"/>
        <v>0</v>
      </c>
      <c r="AM27" s="27"/>
      <c r="AN27" s="11">
        <f t="shared" si="17"/>
        <v>0</v>
      </c>
      <c r="AO27" s="11">
        <f t="shared" si="18"/>
        <v>0</v>
      </c>
      <c r="AP27" s="11">
        <f t="shared" si="19"/>
        <v>0</v>
      </c>
      <c r="AQ27" s="11">
        <f t="shared" si="20"/>
        <v>0</v>
      </c>
      <c r="AR27" s="12">
        <f t="shared" si="21"/>
        <v>0</v>
      </c>
    </row>
    <row r="28" spans="1:44">
      <c r="A28" s="52" t="s">
        <v>885</v>
      </c>
      <c r="B28" s="27"/>
      <c r="C28" s="27"/>
      <c r="D28" s="27"/>
      <c r="E28" s="27"/>
      <c r="F28" s="28"/>
      <c r="G28" s="1" t="s">
        <v>73</v>
      </c>
      <c r="H28" s="1" t="s">
        <v>74</v>
      </c>
      <c r="I28" s="1" t="s">
        <v>35</v>
      </c>
      <c r="J28" s="15">
        <v>2125</v>
      </c>
      <c r="K28" s="26"/>
      <c r="L28" s="11">
        <f t="shared" si="0"/>
        <v>0</v>
      </c>
      <c r="M28" s="27"/>
      <c r="N28" s="11">
        <f t="shared" si="1"/>
        <v>0</v>
      </c>
      <c r="O28" s="27"/>
      <c r="P28" s="11">
        <f t="shared" si="2"/>
        <v>0</v>
      </c>
      <c r="Q28" s="11">
        <f t="shared" si="3"/>
        <v>0</v>
      </c>
      <c r="R28" s="11">
        <f t="shared" si="4"/>
        <v>0</v>
      </c>
      <c r="S28" s="27"/>
      <c r="T28" s="11">
        <f t="shared" si="5"/>
        <v>0</v>
      </c>
      <c r="U28" s="27"/>
      <c r="V28" s="11">
        <f t="shared" si="6"/>
        <v>0</v>
      </c>
      <c r="W28" s="27"/>
      <c r="X28" s="11">
        <f t="shared" si="7"/>
        <v>0</v>
      </c>
      <c r="Y28" s="11">
        <f t="shared" si="8"/>
        <v>0</v>
      </c>
      <c r="Z28" s="11">
        <f t="shared" si="9"/>
        <v>0</v>
      </c>
      <c r="AA28" s="27"/>
      <c r="AB28" s="11">
        <f t="shared" si="10"/>
        <v>0</v>
      </c>
      <c r="AC28" s="27"/>
      <c r="AD28" s="11">
        <f t="shared" si="11"/>
        <v>0</v>
      </c>
      <c r="AE28" s="27"/>
      <c r="AF28" s="11">
        <f t="shared" si="12"/>
        <v>0</v>
      </c>
      <c r="AG28" s="11">
        <f t="shared" si="13"/>
        <v>0</v>
      </c>
      <c r="AH28" s="11">
        <f t="shared" si="14"/>
        <v>0</v>
      </c>
      <c r="AI28" s="27"/>
      <c r="AJ28" s="11">
        <f t="shared" si="15"/>
        <v>0</v>
      </c>
      <c r="AK28" s="27"/>
      <c r="AL28" s="11">
        <f t="shared" si="16"/>
        <v>0</v>
      </c>
      <c r="AM28" s="27"/>
      <c r="AN28" s="11">
        <f t="shared" si="17"/>
        <v>0</v>
      </c>
      <c r="AO28" s="11">
        <f t="shared" si="18"/>
        <v>0</v>
      </c>
      <c r="AP28" s="11">
        <f t="shared" si="19"/>
        <v>0</v>
      </c>
      <c r="AQ28" s="11">
        <f t="shared" si="20"/>
        <v>0</v>
      </c>
      <c r="AR28" s="12">
        <f t="shared" si="21"/>
        <v>0</v>
      </c>
    </row>
    <row r="29" spans="1:44">
      <c r="A29" s="52" t="s">
        <v>885</v>
      </c>
      <c r="B29" s="27"/>
      <c r="C29" s="27"/>
      <c r="D29" s="27"/>
      <c r="E29" s="27"/>
      <c r="F29" s="28"/>
      <c r="G29" s="1" t="s">
        <v>75</v>
      </c>
      <c r="H29" s="1" t="s">
        <v>76</v>
      </c>
      <c r="I29" s="1" t="s">
        <v>77</v>
      </c>
      <c r="J29" s="15">
        <v>1650</v>
      </c>
      <c r="K29" s="26"/>
      <c r="L29" s="11">
        <f t="shared" si="0"/>
        <v>0</v>
      </c>
      <c r="M29" s="27"/>
      <c r="N29" s="11">
        <f t="shared" si="1"/>
        <v>0</v>
      </c>
      <c r="O29" s="27"/>
      <c r="P29" s="11">
        <f t="shared" si="2"/>
        <v>0</v>
      </c>
      <c r="Q29" s="11">
        <f t="shared" si="3"/>
        <v>0</v>
      </c>
      <c r="R29" s="11">
        <f t="shared" si="4"/>
        <v>0</v>
      </c>
      <c r="S29" s="27"/>
      <c r="T29" s="11">
        <f t="shared" si="5"/>
        <v>0</v>
      </c>
      <c r="U29" s="27"/>
      <c r="V29" s="11">
        <f t="shared" si="6"/>
        <v>0</v>
      </c>
      <c r="W29" s="27"/>
      <c r="X29" s="11">
        <f t="shared" si="7"/>
        <v>0</v>
      </c>
      <c r="Y29" s="11">
        <f t="shared" si="8"/>
        <v>0</v>
      </c>
      <c r="Z29" s="11">
        <f t="shared" si="9"/>
        <v>0</v>
      </c>
      <c r="AA29" s="27"/>
      <c r="AB29" s="11">
        <f t="shared" si="10"/>
        <v>0</v>
      </c>
      <c r="AC29" s="27"/>
      <c r="AD29" s="11">
        <f t="shared" si="11"/>
        <v>0</v>
      </c>
      <c r="AE29" s="27"/>
      <c r="AF29" s="11">
        <f t="shared" si="12"/>
        <v>0</v>
      </c>
      <c r="AG29" s="11">
        <f t="shared" si="13"/>
        <v>0</v>
      </c>
      <c r="AH29" s="11">
        <f t="shared" si="14"/>
        <v>0</v>
      </c>
      <c r="AI29" s="27"/>
      <c r="AJ29" s="11">
        <f t="shared" si="15"/>
        <v>0</v>
      </c>
      <c r="AK29" s="27"/>
      <c r="AL29" s="11">
        <f t="shared" si="16"/>
        <v>0</v>
      </c>
      <c r="AM29" s="27"/>
      <c r="AN29" s="11">
        <f t="shared" si="17"/>
        <v>0</v>
      </c>
      <c r="AO29" s="11">
        <f t="shared" si="18"/>
        <v>0</v>
      </c>
      <c r="AP29" s="11">
        <f t="shared" si="19"/>
        <v>0</v>
      </c>
      <c r="AQ29" s="11">
        <f t="shared" si="20"/>
        <v>0</v>
      </c>
      <c r="AR29" s="12">
        <f t="shared" si="21"/>
        <v>0</v>
      </c>
    </row>
    <row r="30" spans="1:44">
      <c r="A30" s="52" t="s">
        <v>885</v>
      </c>
      <c r="B30" s="27"/>
      <c r="C30" s="27"/>
      <c r="D30" s="27"/>
      <c r="E30" s="27"/>
      <c r="F30" s="28"/>
      <c r="G30" s="1" t="s">
        <v>78</v>
      </c>
      <c r="H30" s="1" t="s">
        <v>79</v>
      </c>
      <c r="I30" s="1" t="s">
        <v>80</v>
      </c>
      <c r="J30" s="1">
        <v>110</v>
      </c>
      <c r="K30" s="26"/>
      <c r="L30" s="11">
        <f t="shared" si="0"/>
        <v>0</v>
      </c>
      <c r="M30" s="27"/>
      <c r="N30" s="11">
        <f t="shared" si="1"/>
        <v>0</v>
      </c>
      <c r="O30" s="27"/>
      <c r="P30" s="11">
        <f t="shared" si="2"/>
        <v>0</v>
      </c>
      <c r="Q30" s="11">
        <f t="shared" si="3"/>
        <v>0</v>
      </c>
      <c r="R30" s="11">
        <f t="shared" si="4"/>
        <v>0</v>
      </c>
      <c r="S30" s="27"/>
      <c r="T30" s="11">
        <f t="shared" si="5"/>
        <v>0</v>
      </c>
      <c r="U30" s="27"/>
      <c r="V30" s="11">
        <f t="shared" si="6"/>
        <v>0</v>
      </c>
      <c r="W30" s="27"/>
      <c r="X30" s="11">
        <f t="shared" si="7"/>
        <v>0</v>
      </c>
      <c r="Y30" s="11">
        <f t="shared" si="8"/>
        <v>0</v>
      </c>
      <c r="Z30" s="11">
        <f t="shared" si="9"/>
        <v>0</v>
      </c>
      <c r="AA30" s="27"/>
      <c r="AB30" s="11">
        <f t="shared" si="10"/>
        <v>0</v>
      </c>
      <c r="AC30" s="27"/>
      <c r="AD30" s="11">
        <f t="shared" si="11"/>
        <v>0</v>
      </c>
      <c r="AE30" s="27"/>
      <c r="AF30" s="11">
        <f t="shared" si="12"/>
        <v>0</v>
      </c>
      <c r="AG30" s="11">
        <f t="shared" si="13"/>
        <v>0</v>
      </c>
      <c r="AH30" s="11">
        <f t="shared" si="14"/>
        <v>0</v>
      </c>
      <c r="AI30" s="27"/>
      <c r="AJ30" s="11">
        <f t="shared" si="15"/>
        <v>0</v>
      </c>
      <c r="AK30" s="27"/>
      <c r="AL30" s="11">
        <f t="shared" si="16"/>
        <v>0</v>
      </c>
      <c r="AM30" s="27"/>
      <c r="AN30" s="11">
        <f t="shared" si="17"/>
        <v>0</v>
      </c>
      <c r="AO30" s="11">
        <f t="shared" si="18"/>
        <v>0</v>
      </c>
      <c r="AP30" s="11">
        <f t="shared" si="19"/>
        <v>0</v>
      </c>
      <c r="AQ30" s="11">
        <f t="shared" si="20"/>
        <v>0</v>
      </c>
      <c r="AR30" s="12">
        <f t="shared" si="21"/>
        <v>0</v>
      </c>
    </row>
    <row r="31" spans="1:44">
      <c r="A31" s="52" t="s">
        <v>885</v>
      </c>
      <c r="B31" s="27"/>
      <c r="C31" s="27"/>
      <c r="D31" s="27"/>
      <c r="E31" s="27"/>
      <c r="F31" s="28"/>
      <c r="G31" s="1" t="s">
        <v>81</v>
      </c>
      <c r="H31" s="1" t="s">
        <v>82</v>
      </c>
      <c r="I31" s="1" t="s">
        <v>83</v>
      </c>
      <c r="J31" s="1">
        <v>150</v>
      </c>
      <c r="K31" s="26"/>
      <c r="L31" s="11">
        <f t="shared" si="0"/>
        <v>0</v>
      </c>
      <c r="M31" s="27"/>
      <c r="N31" s="11">
        <f t="shared" si="1"/>
        <v>0</v>
      </c>
      <c r="O31" s="27"/>
      <c r="P31" s="11">
        <f t="shared" si="2"/>
        <v>0</v>
      </c>
      <c r="Q31" s="11">
        <f t="shared" si="3"/>
        <v>0</v>
      </c>
      <c r="R31" s="11">
        <f t="shared" si="4"/>
        <v>0</v>
      </c>
      <c r="S31" s="27"/>
      <c r="T31" s="11">
        <f t="shared" si="5"/>
        <v>0</v>
      </c>
      <c r="U31" s="27"/>
      <c r="V31" s="11">
        <f t="shared" si="6"/>
        <v>0</v>
      </c>
      <c r="W31" s="27"/>
      <c r="X31" s="11">
        <f t="shared" si="7"/>
        <v>0</v>
      </c>
      <c r="Y31" s="11">
        <f t="shared" si="8"/>
        <v>0</v>
      </c>
      <c r="Z31" s="11">
        <f t="shared" si="9"/>
        <v>0</v>
      </c>
      <c r="AA31" s="27"/>
      <c r="AB31" s="11">
        <f t="shared" si="10"/>
        <v>0</v>
      </c>
      <c r="AC31" s="27"/>
      <c r="AD31" s="11">
        <f t="shared" si="11"/>
        <v>0</v>
      </c>
      <c r="AE31" s="27"/>
      <c r="AF31" s="11">
        <f t="shared" si="12"/>
        <v>0</v>
      </c>
      <c r="AG31" s="11">
        <f t="shared" si="13"/>
        <v>0</v>
      </c>
      <c r="AH31" s="11">
        <f t="shared" si="14"/>
        <v>0</v>
      </c>
      <c r="AI31" s="27"/>
      <c r="AJ31" s="11">
        <f t="shared" si="15"/>
        <v>0</v>
      </c>
      <c r="AK31" s="27"/>
      <c r="AL31" s="11">
        <f t="shared" si="16"/>
        <v>0</v>
      </c>
      <c r="AM31" s="27"/>
      <c r="AN31" s="11">
        <f t="shared" si="17"/>
        <v>0</v>
      </c>
      <c r="AO31" s="11">
        <f t="shared" si="18"/>
        <v>0</v>
      </c>
      <c r="AP31" s="11">
        <f t="shared" si="19"/>
        <v>0</v>
      </c>
      <c r="AQ31" s="11">
        <f t="shared" si="20"/>
        <v>0</v>
      </c>
      <c r="AR31" s="12">
        <f t="shared" si="21"/>
        <v>0</v>
      </c>
    </row>
    <row r="32" spans="1:44">
      <c r="A32" s="52" t="s">
        <v>885</v>
      </c>
      <c r="B32" s="27"/>
      <c r="C32" s="27"/>
      <c r="D32" s="27"/>
      <c r="E32" s="27"/>
      <c r="F32" s="28"/>
      <c r="G32" s="1" t="s">
        <v>84</v>
      </c>
      <c r="H32" s="1" t="s">
        <v>85</v>
      </c>
      <c r="I32" s="1" t="s">
        <v>86</v>
      </c>
      <c r="J32" s="1">
        <v>600</v>
      </c>
      <c r="K32" s="26"/>
      <c r="L32" s="11">
        <f t="shared" si="0"/>
        <v>0</v>
      </c>
      <c r="M32" s="27"/>
      <c r="N32" s="11">
        <f t="shared" si="1"/>
        <v>0</v>
      </c>
      <c r="O32" s="27"/>
      <c r="P32" s="11">
        <f t="shared" si="2"/>
        <v>0</v>
      </c>
      <c r="Q32" s="11">
        <f t="shared" si="3"/>
        <v>0</v>
      </c>
      <c r="R32" s="11">
        <f t="shared" si="4"/>
        <v>0</v>
      </c>
      <c r="S32" s="27"/>
      <c r="T32" s="11">
        <f t="shared" si="5"/>
        <v>0</v>
      </c>
      <c r="U32" s="27"/>
      <c r="V32" s="11">
        <f t="shared" si="6"/>
        <v>0</v>
      </c>
      <c r="W32" s="27"/>
      <c r="X32" s="11">
        <f t="shared" si="7"/>
        <v>0</v>
      </c>
      <c r="Y32" s="11">
        <f t="shared" si="8"/>
        <v>0</v>
      </c>
      <c r="Z32" s="11">
        <f t="shared" si="9"/>
        <v>0</v>
      </c>
      <c r="AA32" s="27"/>
      <c r="AB32" s="11">
        <f t="shared" si="10"/>
        <v>0</v>
      </c>
      <c r="AC32" s="27"/>
      <c r="AD32" s="11">
        <f t="shared" si="11"/>
        <v>0</v>
      </c>
      <c r="AE32" s="27"/>
      <c r="AF32" s="11">
        <f t="shared" si="12"/>
        <v>0</v>
      </c>
      <c r="AG32" s="11">
        <f t="shared" si="13"/>
        <v>0</v>
      </c>
      <c r="AH32" s="11">
        <f t="shared" si="14"/>
        <v>0</v>
      </c>
      <c r="AI32" s="27"/>
      <c r="AJ32" s="11">
        <f t="shared" si="15"/>
        <v>0</v>
      </c>
      <c r="AK32" s="27"/>
      <c r="AL32" s="11">
        <f t="shared" si="16"/>
        <v>0</v>
      </c>
      <c r="AM32" s="27"/>
      <c r="AN32" s="11">
        <f t="shared" si="17"/>
        <v>0</v>
      </c>
      <c r="AO32" s="11">
        <f t="shared" si="18"/>
        <v>0</v>
      </c>
      <c r="AP32" s="11">
        <f t="shared" si="19"/>
        <v>0</v>
      </c>
      <c r="AQ32" s="11">
        <f t="shared" si="20"/>
        <v>0</v>
      </c>
      <c r="AR32" s="12">
        <f t="shared" si="21"/>
        <v>0</v>
      </c>
    </row>
    <row r="33" spans="1:44">
      <c r="A33" s="52" t="s">
        <v>885</v>
      </c>
      <c r="B33" s="27"/>
      <c r="C33" s="27"/>
      <c r="D33" s="27"/>
      <c r="E33" s="27"/>
      <c r="F33" s="28"/>
      <c r="G33" s="1" t="s">
        <v>87</v>
      </c>
      <c r="H33" s="1" t="s">
        <v>88</v>
      </c>
      <c r="I33" s="1" t="s">
        <v>89</v>
      </c>
      <c r="J33" s="15">
        <v>4000</v>
      </c>
      <c r="K33" s="26"/>
      <c r="L33" s="11">
        <f t="shared" si="0"/>
        <v>0</v>
      </c>
      <c r="M33" s="27"/>
      <c r="N33" s="11">
        <f t="shared" si="1"/>
        <v>0</v>
      </c>
      <c r="O33" s="27"/>
      <c r="P33" s="11">
        <f t="shared" si="2"/>
        <v>0</v>
      </c>
      <c r="Q33" s="11">
        <f t="shared" si="3"/>
        <v>0</v>
      </c>
      <c r="R33" s="11">
        <f t="shared" si="4"/>
        <v>0</v>
      </c>
      <c r="S33" s="27"/>
      <c r="T33" s="11">
        <f t="shared" si="5"/>
        <v>0</v>
      </c>
      <c r="U33" s="27"/>
      <c r="V33" s="11">
        <f t="shared" si="6"/>
        <v>0</v>
      </c>
      <c r="W33" s="27"/>
      <c r="X33" s="11">
        <f t="shared" si="7"/>
        <v>0</v>
      </c>
      <c r="Y33" s="11">
        <f t="shared" si="8"/>
        <v>0</v>
      </c>
      <c r="Z33" s="11">
        <f t="shared" si="9"/>
        <v>0</v>
      </c>
      <c r="AA33" s="27"/>
      <c r="AB33" s="11">
        <f t="shared" si="10"/>
        <v>0</v>
      </c>
      <c r="AC33" s="27"/>
      <c r="AD33" s="11">
        <f t="shared" si="11"/>
        <v>0</v>
      </c>
      <c r="AE33" s="27"/>
      <c r="AF33" s="11">
        <f t="shared" si="12"/>
        <v>0</v>
      </c>
      <c r="AG33" s="11">
        <f t="shared" si="13"/>
        <v>0</v>
      </c>
      <c r="AH33" s="11">
        <f t="shared" si="14"/>
        <v>0</v>
      </c>
      <c r="AI33" s="27"/>
      <c r="AJ33" s="11">
        <f t="shared" si="15"/>
        <v>0</v>
      </c>
      <c r="AK33" s="27"/>
      <c r="AL33" s="11">
        <f t="shared" si="16"/>
        <v>0</v>
      </c>
      <c r="AM33" s="27"/>
      <c r="AN33" s="11">
        <f t="shared" si="17"/>
        <v>0</v>
      </c>
      <c r="AO33" s="11">
        <f t="shared" si="18"/>
        <v>0</v>
      </c>
      <c r="AP33" s="11">
        <f t="shared" si="19"/>
        <v>0</v>
      </c>
      <c r="AQ33" s="11">
        <f t="shared" si="20"/>
        <v>0</v>
      </c>
      <c r="AR33" s="12">
        <f t="shared" si="21"/>
        <v>0</v>
      </c>
    </row>
    <row r="34" spans="1:44">
      <c r="A34" s="52" t="s">
        <v>885</v>
      </c>
      <c r="B34" s="27"/>
      <c r="C34" s="27"/>
      <c r="D34" s="27"/>
      <c r="E34" s="27"/>
      <c r="F34" s="28"/>
      <c r="G34" s="1" t="s">
        <v>90</v>
      </c>
      <c r="H34" s="1" t="s">
        <v>91</v>
      </c>
      <c r="I34" s="1" t="s">
        <v>92</v>
      </c>
      <c r="J34" s="1">
        <v>420</v>
      </c>
      <c r="K34" s="26"/>
      <c r="L34" s="11">
        <f t="shared" si="0"/>
        <v>0</v>
      </c>
      <c r="M34" s="27"/>
      <c r="N34" s="11">
        <f t="shared" si="1"/>
        <v>0</v>
      </c>
      <c r="O34" s="27"/>
      <c r="P34" s="11">
        <f t="shared" si="2"/>
        <v>0</v>
      </c>
      <c r="Q34" s="11">
        <f t="shared" si="3"/>
        <v>0</v>
      </c>
      <c r="R34" s="11">
        <f t="shared" si="4"/>
        <v>0</v>
      </c>
      <c r="S34" s="27"/>
      <c r="T34" s="11">
        <f t="shared" si="5"/>
        <v>0</v>
      </c>
      <c r="U34" s="27"/>
      <c r="V34" s="11">
        <f t="shared" si="6"/>
        <v>0</v>
      </c>
      <c r="W34" s="27"/>
      <c r="X34" s="11">
        <f t="shared" si="7"/>
        <v>0</v>
      </c>
      <c r="Y34" s="11">
        <f t="shared" si="8"/>
        <v>0</v>
      </c>
      <c r="Z34" s="11">
        <f t="shared" si="9"/>
        <v>0</v>
      </c>
      <c r="AA34" s="27"/>
      <c r="AB34" s="11">
        <f t="shared" si="10"/>
        <v>0</v>
      </c>
      <c r="AC34" s="27"/>
      <c r="AD34" s="11">
        <f t="shared" si="11"/>
        <v>0</v>
      </c>
      <c r="AE34" s="27"/>
      <c r="AF34" s="11">
        <f t="shared" si="12"/>
        <v>0</v>
      </c>
      <c r="AG34" s="11">
        <f t="shared" si="13"/>
        <v>0</v>
      </c>
      <c r="AH34" s="11">
        <f t="shared" si="14"/>
        <v>0</v>
      </c>
      <c r="AI34" s="27"/>
      <c r="AJ34" s="11">
        <f t="shared" si="15"/>
        <v>0</v>
      </c>
      <c r="AK34" s="27"/>
      <c r="AL34" s="11">
        <f t="shared" si="16"/>
        <v>0</v>
      </c>
      <c r="AM34" s="27"/>
      <c r="AN34" s="11">
        <f t="shared" si="17"/>
        <v>0</v>
      </c>
      <c r="AO34" s="11">
        <f t="shared" si="18"/>
        <v>0</v>
      </c>
      <c r="AP34" s="11">
        <f t="shared" si="19"/>
        <v>0</v>
      </c>
      <c r="AQ34" s="11">
        <f t="shared" si="20"/>
        <v>0</v>
      </c>
      <c r="AR34" s="12">
        <f t="shared" si="21"/>
        <v>0</v>
      </c>
    </row>
    <row r="35" spans="1:44">
      <c r="A35" s="52" t="s">
        <v>885</v>
      </c>
      <c r="B35" s="27"/>
      <c r="C35" s="27"/>
      <c r="D35" s="27"/>
      <c r="E35" s="27"/>
      <c r="F35" s="28"/>
      <c r="G35" s="1" t="s">
        <v>93</v>
      </c>
      <c r="H35" s="1" t="s">
        <v>94</v>
      </c>
      <c r="I35" s="1" t="s">
        <v>77</v>
      </c>
      <c r="J35" s="1">
        <v>950</v>
      </c>
      <c r="K35" s="26"/>
      <c r="L35" s="11">
        <f t="shared" si="0"/>
        <v>0</v>
      </c>
      <c r="M35" s="27"/>
      <c r="N35" s="11">
        <f t="shared" si="1"/>
        <v>0</v>
      </c>
      <c r="O35" s="27"/>
      <c r="P35" s="11">
        <f t="shared" si="2"/>
        <v>0</v>
      </c>
      <c r="Q35" s="11">
        <f t="shared" si="3"/>
        <v>0</v>
      </c>
      <c r="R35" s="11">
        <f t="shared" si="4"/>
        <v>0</v>
      </c>
      <c r="S35" s="27"/>
      <c r="T35" s="11">
        <f t="shared" si="5"/>
        <v>0</v>
      </c>
      <c r="U35" s="27"/>
      <c r="V35" s="11">
        <f t="shared" si="6"/>
        <v>0</v>
      </c>
      <c r="W35" s="27"/>
      <c r="X35" s="11">
        <f t="shared" si="7"/>
        <v>0</v>
      </c>
      <c r="Y35" s="11">
        <f t="shared" si="8"/>
        <v>0</v>
      </c>
      <c r="Z35" s="11">
        <f t="shared" si="9"/>
        <v>0</v>
      </c>
      <c r="AA35" s="27"/>
      <c r="AB35" s="11">
        <f t="shared" si="10"/>
        <v>0</v>
      </c>
      <c r="AC35" s="27"/>
      <c r="AD35" s="11">
        <f t="shared" si="11"/>
        <v>0</v>
      </c>
      <c r="AE35" s="27"/>
      <c r="AF35" s="11">
        <f t="shared" si="12"/>
        <v>0</v>
      </c>
      <c r="AG35" s="11">
        <f t="shared" si="13"/>
        <v>0</v>
      </c>
      <c r="AH35" s="11">
        <f t="shared" si="14"/>
        <v>0</v>
      </c>
      <c r="AI35" s="27"/>
      <c r="AJ35" s="11">
        <f t="shared" si="15"/>
        <v>0</v>
      </c>
      <c r="AK35" s="27"/>
      <c r="AL35" s="11">
        <f t="shared" si="16"/>
        <v>0</v>
      </c>
      <c r="AM35" s="27"/>
      <c r="AN35" s="11">
        <f t="shared" si="17"/>
        <v>0</v>
      </c>
      <c r="AO35" s="11">
        <f t="shared" si="18"/>
        <v>0</v>
      </c>
      <c r="AP35" s="11">
        <f t="shared" si="19"/>
        <v>0</v>
      </c>
      <c r="AQ35" s="11">
        <f t="shared" si="20"/>
        <v>0</v>
      </c>
      <c r="AR35" s="12">
        <f t="shared" si="21"/>
        <v>0</v>
      </c>
    </row>
    <row r="36" spans="1:44">
      <c r="A36" s="52" t="s">
        <v>885</v>
      </c>
      <c r="B36" s="27"/>
      <c r="C36" s="27"/>
      <c r="D36" s="27"/>
      <c r="E36" s="27"/>
      <c r="F36" s="28"/>
      <c r="G36" s="1" t="s">
        <v>95</v>
      </c>
      <c r="H36" s="1" t="s">
        <v>96</v>
      </c>
      <c r="I36" s="1" t="s">
        <v>97</v>
      </c>
      <c r="J36" s="1">
        <v>220</v>
      </c>
      <c r="K36" s="26"/>
      <c r="L36" s="11">
        <f t="shared" si="0"/>
        <v>0</v>
      </c>
      <c r="M36" s="27"/>
      <c r="N36" s="11">
        <f t="shared" si="1"/>
        <v>0</v>
      </c>
      <c r="O36" s="27"/>
      <c r="P36" s="11">
        <f t="shared" si="2"/>
        <v>0</v>
      </c>
      <c r="Q36" s="11">
        <f t="shared" si="3"/>
        <v>0</v>
      </c>
      <c r="R36" s="11">
        <f t="shared" si="4"/>
        <v>0</v>
      </c>
      <c r="S36" s="27"/>
      <c r="T36" s="11">
        <f t="shared" si="5"/>
        <v>0</v>
      </c>
      <c r="U36" s="27"/>
      <c r="V36" s="11">
        <f t="shared" si="6"/>
        <v>0</v>
      </c>
      <c r="W36" s="27"/>
      <c r="X36" s="11">
        <f t="shared" si="7"/>
        <v>0</v>
      </c>
      <c r="Y36" s="11">
        <f t="shared" si="8"/>
        <v>0</v>
      </c>
      <c r="Z36" s="11">
        <f t="shared" si="9"/>
        <v>0</v>
      </c>
      <c r="AA36" s="27"/>
      <c r="AB36" s="11">
        <f t="shared" si="10"/>
        <v>0</v>
      </c>
      <c r="AC36" s="27"/>
      <c r="AD36" s="11">
        <f t="shared" si="11"/>
        <v>0</v>
      </c>
      <c r="AE36" s="27"/>
      <c r="AF36" s="11">
        <f t="shared" si="12"/>
        <v>0</v>
      </c>
      <c r="AG36" s="11">
        <f t="shared" si="13"/>
        <v>0</v>
      </c>
      <c r="AH36" s="11">
        <f t="shared" si="14"/>
        <v>0</v>
      </c>
      <c r="AI36" s="27"/>
      <c r="AJ36" s="11">
        <f t="shared" si="15"/>
        <v>0</v>
      </c>
      <c r="AK36" s="27"/>
      <c r="AL36" s="11">
        <f t="shared" si="16"/>
        <v>0</v>
      </c>
      <c r="AM36" s="27"/>
      <c r="AN36" s="11">
        <f t="shared" si="17"/>
        <v>0</v>
      </c>
      <c r="AO36" s="11">
        <f t="shared" si="18"/>
        <v>0</v>
      </c>
      <c r="AP36" s="11">
        <f t="shared" si="19"/>
        <v>0</v>
      </c>
      <c r="AQ36" s="11">
        <f t="shared" si="20"/>
        <v>0</v>
      </c>
      <c r="AR36" s="12">
        <f t="shared" si="21"/>
        <v>0</v>
      </c>
    </row>
    <row r="37" spans="1:44">
      <c r="A37" s="52" t="s">
        <v>885</v>
      </c>
      <c r="B37" s="27"/>
      <c r="C37" s="27"/>
      <c r="D37" s="27"/>
      <c r="E37" s="27"/>
      <c r="F37" s="28"/>
      <c r="G37" s="1" t="s">
        <v>98</v>
      </c>
      <c r="H37" s="1" t="s">
        <v>99</v>
      </c>
      <c r="I37" s="1" t="s">
        <v>17</v>
      </c>
      <c r="J37" s="1">
        <v>400</v>
      </c>
      <c r="K37" s="26"/>
      <c r="L37" s="11">
        <f t="shared" si="0"/>
        <v>0</v>
      </c>
      <c r="M37" s="27"/>
      <c r="N37" s="11">
        <f t="shared" si="1"/>
        <v>0</v>
      </c>
      <c r="O37" s="27"/>
      <c r="P37" s="11">
        <f t="shared" si="2"/>
        <v>0</v>
      </c>
      <c r="Q37" s="11">
        <f t="shared" si="3"/>
        <v>0</v>
      </c>
      <c r="R37" s="11">
        <f t="shared" si="4"/>
        <v>0</v>
      </c>
      <c r="S37" s="27"/>
      <c r="T37" s="11">
        <f t="shared" si="5"/>
        <v>0</v>
      </c>
      <c r="U37" s="27"/>
      <c r="V37" s="11">
        <f t="shared" si="6"/>
        <v>0</v>
      </c>
      <c r="W37" s="27"/>
      <c r="X37" s="11">
        <f t="shared" si="7"/>
        <v>0</v>
      </c>
      <c r="Y37" s="11">
        <f t="shared" si="8"/>
        <v>0</v>
      </c>
      <c r="Z37" s="11">
        <f t="shared" si="9"/>
        <v>0</v>
      </c>
      <c r="AA37" s="27"/>
      <c r="AB37" s="11">
        <f t="shared" si="10"/>
        <v>0</v>
      </c>
      <c r="AC37" s="27"/>
      <c r="AD37" s="11">
        <f t="shared" si="11"/>
        <v>0</v>
      </c>
      <c r="AE37" s="27"/>
      <c r="AF37" s="11">
        <f t="shared" si="12"/>
        <v>0</v>
      </c>
      <c r="AG37" s="11">
        <f t="shared" si="13"/>
        <v>0</v>
      </c>
      <c r="AH37" s="11">
        <f t="shared" si="14"/>
        <v>0</v>
      </c>
      <c r="AI37" s="27"/>
      <c r="AJ37" s="11">
        <f t="shared" si="15"/>
        <v>0</v>
      </c>
      <c r="AK37" s="27"/>
      <c r="AL37" s="11">
        <f t="shared" si="16"/>
        <v>0</v>
      </c>
      <c r="AM37" s="27"/>
      <c r="AN37" s="11">
        <f t="shared" si="17"/>
        <v>0</v>
      </c>
      <c r="AO37" s="11">
        <f t="shared" si="18"/>
        <v>0</v>
      </c>
      <c r="AP37" s="11">
        <f t="shared" si="19"/>
        <v>0</v>
      </c>
      <c r="AQ37" s="11">
        <f t="shared" si="20"/>
        <v>0</v>
      </c>
      <c r="AR37" s="12">
        <f t="shared" si="21"/>
        <v>0</v>
      </c>
    </row>
    <row r="38" spans="1:44">
      <c r="A38" s="52" t="s">
        <v>885</v>
      </c>
      <c r="B38" s="27"/>
      <c r="C38" s="27"/>
      <c r="D38" s="27"/>
      <c r="E38" s="27"/>
      <c r="F38" s="28"/>
      <c r="G38" s="1" t="s">
        <v>100</v>
      </c>
      <c r="H38" s="1" t="s">
        <v>101</v>
      </c>
      <c r="I38" s="1" t="s">
        <v>35</v>
      </c>
      <c r="J38" s="1">
        <v>950</v>
      </c>
      <c r="K38" s="26"/>
      <c r="L38" s="11">
        <f t="shared" si="0"/>
        <v>0</v>
      </c>
      <c r="M38" s="27"/>
      <c r="N38" s="11">
        <f t="shared" si="1"/>
        <v>0</v>
      </c>
      <c r="O38" s="27"/>
      <c r="P38" s="11">
        <f t="shared" si="2"/>
        <v>0</v>
      </c>
      <c r="Q38" s="11">
        <f t="shared" si="3"/>
        <v>0</v>
      </c>
      <c r="R38" s="11">
        <f t="shared" si="4"/>
        <v>0</v>
      </c>
      <c r="S38" s="27"/>
      <c r="T38" s="11">
        <f t="shared" si="5"/>
        <v>0</v>
      </c>
      <c r="U38" s="27"/>
      <c r="V38" s="11">
        <f t="shared" si="6"/>
        <v>0</v>
      </c>
      <c r="W38" s="27"/>
      <c r="X38" s="11">
        <f t="shared" si="7"/>
        <v>0</v>
      </c>
      <c r="Y38" s="11">
        <f t="shared" si="8"/>
        <v>0</v>
      </c>
      <c r="Z38" s="11">
        <f t="shared" si="9"/>
        <v>0</v>
      </c>
      <c r="AA38" s="27"/>
      <c r="AB38" s="11">
        <f t="shared" si="10"/>
        <v>0</v>
      </c>
      <c r="AC38" s="27"/>
      <c r="AD38" s="11">
        <f t="shared" si="11"/>
        <v>0</v>
      </c>
      <c r="AE38" s="27"/>
      <c r="AF38" s="11">
        <f t="shared" si="12"/>
        <v>0</v>
      </c>
      <c r="AG38" s="11">
        <f t="shared" si="13"/>
        <v>0</v>
      </c>
      <c r="AH38" s="11">
        <f t="shared" si="14"/>
        <v>0</v>
      </c>
      <c r="AI38" s="27"/>
      <c r="AJ38" s="11">
        <f t="shared" si="15"/>
        <v>0</v>
      </c>
      <c r="AK38" s="27"/>
      <c r="AL38" s="11">
        <f t="shared" si="16"/>
        <v>0</v>
      </c>
      <c r="AM38" s="27"/>
      <c r="AN38" s="11">
        <f t="shared" si="17"/>
        <v>0</v>
      </c>
      <c r="AO38" s="11">
        <f t="shared" si="18"/>
        <v>0</v>
      </c>
      <c r="AP38" s="11">
        <f t="shared" si="19"/>
        <v>0</v>
      </c>
      <c r="AQ38" s="11">
        <f t="shared" si="20"/>
        <v>0</v>
      </c>
      <c r="AR38" s="12">
        <f t="shared" si="21"/>
        <v>0</v>
      </c>
    </row>
    <row r="39" spans="1:44">
      <c r="A39" s="52" t="s">
        <v>885</v>
      </c>
      <c r="B39" s="27"/>
      <c r="C39" s="27"/>
      <c r="D39" s="27"/>
      <c r="E39" s="27"/>
      <c r="F39" s="28"/>
      <c r="G39" s="1" t="s">
        <v>102</v>
      </c>
      <c r="H39" s="1" t="s">
        <v>103</v>
      </c>
      <c r="I39" s="1" t="s">
        <v>17</v>
      </c>
      <c r="J39" s="1">
        <v>700</v>
      </c>
      <c r="K39" s="26"/>
      <c r="L39" s="11">
        <f t="shared" si="0"/>
        <v>0</v>
      </c>
      <c r="M39" s="27"/>
      <c r="N39" s="11">
        <f t="shared" si="1"/>
        <v>0</v>
      </c>
      <c r="O39" s="27"/>
      <c r="P39" s="11">
        <f t="shared" si="2"/>
        <v>0</v>
      </c>
      <c r="Q39" s="11">
        <f t="shared" si="3"/>
        <v>0</v>
      </c>
      <c r="R39" s="11">
        <f t="shared" si="4"/>
        <v>0</v>
      </c>
      <c r="S39" s="27"/>
      <c r="T39" s="11">
        <f t="shared" si="5"/>
        <v>0</v>
      </c>
      <c r="U39" s="27"/>
      <c r="V39" s="11">
        <f t="shared" si="6"/>
        <v>0</v>
      </c>
      <c r="W39" s="27"/>
      <c r="X39" s="11">
        <f t="shared" si="7"/>
        <v>0</v>
      </c>
      <c r="Y39" s="11">
        <f t="shared" si="8"/>
        <v>0</v>
      </c>
      <c r="Z39" s="11">
        <f t="shared" si="9"/>
        <v>0</v>
      </c>
      <c r="AA39" s="27"/>
      <c r="AB39" s="11">
        <f t="shared" si="10"/>
        <v>0</v>
      </c>
      <c r="AC39" s="27"/>
      <c r="AD39" s="11">
        <f t="shared" si="11"/>
        <v>0</v>
      </c>
      <c r="AE39" s="27"/>
      <c r="AF39" s="11">
        <f t="shared" si="12"/>
        <v>0</v>
      </c>
      <c r="AG39" s="11">
        <f t="shared" si="13"/>
        <v>0</v>
      </c>
      <c r="AH39" s="11">
        <f t="shared" si="14"/>
        <v>0</v>
      </c>
      <c r="AI39" s="27"/>
      <c r="AJ39" s="11">
        <f t="shared" si="15"/>
        <v>0</v>
      </c>
      <c r="AK39" s="27"/>
      <c r="AL39" s="11">
        <f t="shared" si="16"/>
        <v>0</v>
      </c>
      <c r="AM39" s="27"/>
      <c r="AN39" s="11">
        <f t="shared" si="17"/>
        <v>0</v>
      </c>
      <c r="AO39" s="11">
        <f t="shared" si="18"/>
        <v>0</v>
      </c>
      <c r="AP39" s="11">
        <f t="shared" si="19"/>
        <v>0</v>
      </c>
      <c r="AQ39" s="11">
        <f t="shared" si="20"/>
        <v>0</v>
      </c>
      <c r="AR39" s="12">
        <f t="shared" si="21"/>
        <v>0</v>
      </c>
    </row>
    <row r="40" spans="1:44">
      <c r="A40" s="52" t="s">
        <v>885</v>
      </c>
      <c r="B40" s="27"/>
      <c r="C40" s="27"/>
      <c r="D40" s="27"/>
      <c r="E40" s="27"/>
      <c r="F40" s="28"/>
      <c r="G40" s="1" t="s">
        <v>104</v>
      </c>
      <c r="H40" s="1" t="s">
        <v>105</v>
      </c>
      <c r="I40" s="1" t="s">
        <v>106</v>
      </c>
      <c r="J40" s="1">
        <v>250</v>
      </c>
      <c r="K40" s="26"/>
      <c r="L40" s="11">
        <f t="shared" si="0"/>
        <v>0</v>
      </c>
      <c r="M40" s="27"/>
      <c r="N40" s="11">
        <f t="shared" si="1"/>
        <v>0</v>
      </c>
      <c r="O40" s="27"/>
      <c r="P40" s="11">
        <f t="shared" si="2"/>
        <v>0</v>
      </c>
      <c r="Q40" s="11">
        <f t="shared" si="3"/>
        <v>0</v>
      </c>
      <c r="R40" s="11">
        <f t="shared" si="4"/>
        <v>0</v>
      </c>
      <c r="S40" s="27"/>
      <c r="T40" s="11">
        <f t="shared" si="5"/>
        <v>0</v>
      </c>
      <c r="U40" s="27"/>
      <c r="V40" s="11">
        <f t="shared" si="6"/>
        <v>0</v>
      </c>
      <c r="W40" s="27"/>
      <c r="X40" s="11">
        <f t="shared" si="7"/>
        <v>0</v>
      </c>
      <c r="Y40" s="11">
        <f t="shared" si="8"/>
        <v>0</v>
      </c>
      <c r="Z40" s="11">
        <f t="shared" si="9"/>
        <v>0</v>
      </c>
      <c r="AA40" s="27"/>
      <c r="AB40" s="11">
        <f t="shared" si="10"/>
        <v>0</v>
      </c>
      <c r="AC40" s="27"/>
      <c r="AD40" s="11">
        <f t="shared" si="11"/>
        <v>0</v>
      </c>
      <c r="AE40" s="27"/>
      <c r="AF40" s="11">
        <f t="shared" si="12"/>
        <v>0</v>
      </c>
      <c r="AG40" s="11">
        <f t="shared" si="13"/>
        <v>0</v>
      </c>
      <c r="AH40" s="11">
        <f t="shared" si="14"/>
        <v>0</v>
      </c>
      <c r="AI40" s="27"/>
      <c r="AJ40" s="11">
        <f t="shared" si="15"/>
        <v>0</v>
      </c>
      <c r="AK40" s="27"/>
      <c r="AL40" s="11">
        <f t="shared" si="16"/>
        <v>0</v>
      </c>
      <c r="AM40" s="27"/>
      <c r="AN40" s="11">
        <f t="shared" si="17"/>
        <v>0</v>
      </c>
      <c r="AO40" s="11">
        <f t="shared" si="18"/>
        <v>0</v>
      </c>
      <c r="AP40" s="11">
        <f t="shared" si="19"/>
        <v>0</v>
      </c>
      <c r="AQ40" s="11">
        <f t="shared" si="20"/>
        <v>0</v>
      </c>
      <c r="AR40" s="12">
        <f t="shared" si="21"/>
        <v>0</v>
      </c>
    </row>
    <row r="41" spans="1:44">
      <c r="A41" s="52" t="s">
        <v>885</v>
      </c>
      <c r="B41" s="27"/>
      <c r="C41" s="27"/>
      <c r="D41" s="27"/>
      <c r="E41" s="27"/>
      <c r="F41" s="28"/>
      <c r="G41" s="1" t="s">
        <v>107</v>
      </c>
      <c r="H41" s="1" t="s">
        <v>108</v>
      </c>
      <c r="I41" s="1" t="s">
        <v>109</v>
      </c>
      <c r="J41" s="15">
        <v>2400</v>
      </c>
      <c r="K41" s="26"/>
      <c r="L41" s="11">
        <f t="shared" si="0"/>
        <v>0</v>
      </c>
      <c r="M41" s="27"/>
      <c r="N41" s="11">
        <f t="shared" si="1"/>
        <v>0</v>
      </c>
      <c r="O41" s="27"/>
      <c r="P41" s="11">
        <f t="shared" si="2"/>
        <v>0</v>
      </c>
      <c r="Q41" s="11">
        <f t="shared" si="3"/>
        <v>0</v>
      </c>
      <c r="R41" s="11">
        <f t="shared" si="4"/>
        <v>0</v>
      </c>
      <c r="S41" s="27"/>
      <c r="T41" s="11">
        <f t="shared" si="5"/>
        <v>0</v>
      </c>
      <c r="U41" s="27"/>
      <c r="V41" s="11">
        <f t="shared" si="6"/>
        <v>0</v>
      </c>
      <c r="W41" s="27"/>
      <c r="X41" s="11">
        <f t="shared" si="7"/>
        <v>0</v>
      </c>
      <c r="Y41" s="11">
        <f t="shared" si="8"/>
        <v>0</v>
      </c>
      <c r="Z41" s="11">
        <f t="shared" si="9"/>
        <v>0</v>
      </c>
      <c r="AA41" s="27"/>
      <c r="AB41" s="11">
        <f t="shared" si="10"/>
        <v>0</v>
      </c>
      <c r="AC41" s="27"/>
      <c r="AD41" s="11">
        <f t="shared" si="11"/>
        <v>0</v>
      </c>
      <c r="AE41" s="27"/>
      <c r="AF41" s="11">
        <f t="shared" si="12"/>
        <v>0</v>
      </c>
      <c r="AG41" s="11">
        <f t="shared" si="13"/>
        <v>0</v>
      </c>
      <c r="AH41" s="11">
        <f t="shared" si="14"/>
        <v>0</v>
      </c>
      <c r="AI41" s="27"/>
      <c r="AJ41" s="11">
        <f t="shared" si="15"/>
        <v>0</v>
      </c>
      <c r="AK41" s="27"/>
      <c r="AL41" s="11">
        <f t="shared" si="16"/>
        <v>0</v>
      </c>
      <c r="AM41" s="27"/>
      <c r="AN41" s="11">
        <f t="shared" si="17"/>
        <v>0</v>
      </c>
      <c r="AO41" s="11">
        <f t="shared" si="18"/>
        <v>0</v>
      </c>
      <c r="AP41" s="11">
        <f t="shared" si="19"/>
        <v>0</v>
      </c>
      <c r="AQ41" s="11">
        <f t="shared" si="20"/>
        <v>0</v>
      </c>
      <c r="AR41" s="12">
        <f t="shared" si="21"/>
        <v>0</v>
      </c>
    </row>
    <row r="42" spans="1:44">
      <c r="A42" s="52" t="s">
        <v>885</v>
      </c>
      <c r="B42" s="27"/>
      <c r="C42" s="27"/>
      <c r="D42" s="27"/>
      <c r="E42" s="27"/>
      <c r="F42" s="28"/>
      <c r="G42" s="1" t="s">
        <v>110</v>
      </c>
      <c r="H42" s="1" t="s">
        <v>111</v>
      </c>
      <c r="I42" s="1" t="s">
        <v>35</v>
      </c>
      <c r="J42" s="15">
        <v>12000</v>
      </c>
      <c r="K42" s="26"/>
      <c r="L42" s="11">
        <f t="shared" si="0"/>
        <v>0</v>
      </c>
      <c r="M42" s="27"/>
      <c r="N42" s="11">
        <f t="shared" si="1"/>
        <v>0</v>
      </c>
      <c r="O42" s="27"/>
      <c r="P42" s="11">
        <f t="shared" si="2"/>
        <v>0</v>
      </c>
      <c r="Q42" s="11">
        <f t="shared" si="3"/>
        <v>0</v>
      </c>
      <c r="R42" s="11">
        <f t="shared" si="4"/>
        <v>0</v>
      </c>
      <c r="S42" s="27"/>
      <c r="T42" s="11">
        <f t="shared" si="5"/>
        <v>0</v>
      </c>
      <c r="U42" s="27"/>
      <c r="V42" s="11">
        <f t="shared" si="6"/>
        <v>0</v>
      </c>
      <c r="W42" s="27"/>
      <c r="X42" s="11">
        <f t="shared" si="7"/>
        <v>0</v>
      </c>
      <c r="Y42" s="11">
        <f t="shared" si="8"/>
        <v>0</v>
      </c>
      <c r="Z42" s="11">
        <f t="shared" si="9"/>
        <v>0</v>
      </c>
      <c r="AA42" s="27"/>
      <c r="AB42" s="11">
        <f t="shared" si="10"/>
        <v>0</v>
      </c>
      <c r="AC42" s="27"/>
      <c r="AD42" s="11">
        <f t="shared" si="11"/>
        <v>0</v>
      </c>
      <c r="AE42" s="27"/>
      <c r="AF42" s="11">
        <f t="shared" si="12"/>
        <v>0</v>
      </c>
      <c r="AG42" s="11">
        <f t="shared" si="13"/>
        <v>0</v>
      </c>
      <c r="AH42" s="11">
        <f t="shared" si="14"/>
        <v>0</v>
      </c>
      <c r="AI42" s="27"/>
      <c r="AJ42" s="11">
        <f t="shared" si="15"/>
        <v>0</v>
      </c>
      <c r="AK42" s="27"/>
      <c r="AL42" s="11">
        <f t="shared" si="16"/>
        <v>0</v>
      </c>
      <c r="AM42" s="27"/>
      <c r="AN42" s="11">
        <f t="shared" si="17"/>
        <v>0</v>
      </c>
      <c r="AO42" s="11">
        <f t="shared" si="18"/>
        <v>0</v>
      </c>
      <c r="AP42" s="11">
        <f t="shared" si="19"/>
        <v>0</v>
      </c>
      <c r="AQ42" s="11">
        <f t="shared" si="20"/>
        <v>0</v>
      </c>
      <c r="AR42" s="12">
        <f t="shared" si="21"/>
        <v>0</v>
      </c>
    </row>
    <row r="43" spans="1:44">
      <c r="A43" s="52" t="s">
        <v>885</v>
      </c>
      <c r="B43" s="27"/>
      <c r="C43" s="27"/>
      <c r="D43" s="27"/>
      <c r="E43" s="27"/>
      <c r="F43" s="28"/>
      <c r="G43" s="1" t="s">
        <v>112</v>
      </c>
      <c r="H43" s="1" t="s">
        <v>113</v>
      </c>
      <c r="I43" s="1" t="s">
        <v>114</v>
      </c>
      <c r="J43" s="1">
        <v>300</v>
      </c>
      <c r="K43" s="26"/>
      <c r="L43" s="11">
        <f t="shared" si="0"/>
        <v>0</v>
      </c>
      <c r="M43" s="27"/>
      <c r="N43" s="11">
        <f t="shared" si="1"/>
        <v>0</v>
      </c>
      <c r="O43" s="27"/>
      <c r="P43" s="11">
        <f t="shared" si="2"/>
        <v>0</v>
      </c>
      <c r="Q43" s="11">
        <f t="shared" si="3"/>
        <v>0</v>
      </c>
      <c r="R43" s="11">
        <f t="shared" si="4"/>
        <v>0</v>
      </c>
      <c r="S43" s="27"/>
      <c r="T43" s="11">
        <f t="shared" si="5"/>
        <v>0</v>
      </c>
      <c r="U43" s="27"/>
      <c r="V43" s="11">
        <f t="shared" si="6"/>
        <v>0</v>
      </c>
      <c r="W43" s="27"/>
      <c r="X43" s="11">
        <f t="shared" si="7"/>
        <v>0</v>
      </c>
      <c r="Y43" s="11">
        <f t="shared" si="8"/>
        <v>0</v>
      </c>
      <c r="Z43" s="11">
        <f t="shared" si="9"/>
        <v>0</v>
      </c>
      <c r="AA43" s="27"/>
      <c r="AB43" s="11">
        <f t="shared" si="10"/>
        <v>0</v>
      </c>
      <c r="AC43" s="27"/>
      <c r="AD43" s="11">
        <f t="shared" si="11"/>
        <v>0</v>
      </c>
      <c r="AE43" s="27"/>
      <c r="AF43" s="11">
        <f t="shared" si="12"/>
        <v>0</v>
      </c>
      <c r="AG43" s="11">
        <f t="shared" si="13"/>
        <v>0</v>
      </c>
      <c r="AH43" s="11">
        <f t="shared" si="14"/>
        <v>0</v>
      </c>
      <c r="AI43" s="27"/>
      <c r="AJ43" s="11">
        <f t="shared" si="15"/>
        <v>0</v>
      </c>
      <c r="AK43" s="27"/>
      <c r="AL43" s="11">
        <f t="shared" si="16"/>
        <v>0</v>
      </c>
      <c r="AM43" s="27"/>
      <c r="AN43" s="11">
        <f t="shared" si="17"/>
        <v>0</v>
      </c>
      <c r="AO43" s="11">
        <f t="shared" si="18"/>
        <v>0</v>
      </c>
      <c r="AP43" s="11">
        <f t="shared" si="19"/>
        <v>0</v>
      </c>
      <c r="AQ43" s="11">
        <f t="shared" si="20"/>
        <v>0</v>
      </c>
      <c r="AR43" s="12">
        <f t="shared" si="21"/>
        <v>0</v>
      </c>
    </row>
    <row r="44" spans="1:44">
      <c r="A44" s="52" t="s">
        <v>885</v>
      </c>
      <c r="B44" s="27"/>
      <c r="C44" s="27"/>
      <c r="D44" s="27"/>
      <c r="E44" s="27"/>
      <c r="F44" s="28"/>
      <c r="G44" s="1" t="s">
        <v>115</v>
      </c>
      <c r="H44" s="1" t="s">
        <v>116</v>
      </c>
      <c r="I44" s="1" t="s">
        <v>86</v>
      </c>
      <c r="J44" s="1">
        <v>850</v>
      </c>
      <c r="K44" s="26"/>
      <c r="L44" s="11">
        <f t="shared" si="0"/>
        <v>0</v>
      </c>
      <c r="M44" s="27"/>
      <c r="N44" s="11">
        <f t="shared" si="1"/>
        <v>0</v>
      </c>
      <c r="O44" s="27"/>
      <c r="P44" s="11">
        <f t="shared" si="2"/>
        <v>0</v>
      </c>
      <c r="Q44" s="11">
        <f t="shared" si="3"/>
        <v>0</v>
      </c>
      <c r="R44" s="11">
        <f t="shared" si="4"/>
        <v>0</v>
      </c>
      <c r="S44" s="27"/>
      <c r="T44" s="11">
        <f t="shared" si="5"/>
        <v>0</v>
      </c>
      <c r="U44" s="27"/>
      <c r="V44" s="11">
        <f t="shared" si="6"/>
        <v>0</v>
      </c>
      <c r="W44" s="27"/>
      <c r="X44" s="11">
        <f t="shared" si="7"/>
        <v>0</v>
      </c>
      <c r="Y44" s="11">
        <f t="shared" si="8"/>
        <v>0</v>
      </c>
      <c r="Z44" s="11">
        <f t="shared" si="9"/>
        <v>0</v>
      </c>
      <c r="AA44" s="27"/>
      <c r="AB44" s="11">
        <f t="shared" si="10"/>
        <v>0</v>
      </c>
      <c r="AC44" s="27"/>
      <c r="AD44" s="11">
        <f t="shared" si="11"/>
        <v>0</v>
      </c>
      <c r="AE44" s="27"/>
      <c r="AF44" s="11">
        <f t="shared" si="12"/>
        <v>0</v>
      </c>
      <c r="AG44" s="11">
        <f t="shared" si="13"/>
        <v>0</v>
      </c>
      <c r="AH44" s="11">
        <f t="shared" si="14"/>
        <v>0</v>
      </c>
      <c r="AI44" s="27"/>
      <c r="AJ44" s="11">
        <f t="shared" si="15"/>
        <v>0</v>
      </c>
      <c r="AK44" s="27"/>
      <c r="AL44" s="11">
        <f t="shared" si="16"/>
        <v>0</v>
      </c>
      <c r="AM44" s="27"/>
      <c r="AN44" s="11">
        <f t="shared" si="17"/>
        <v>0</v>
      </c>
      <c r="AO44" s="11">
        <f t="shared" si="18"/>
        <v>0</v>
      </c>
      <c r="AP44" s="11">
        <f t="shared" si="19"/>
        <v>0</v>
      </c>
      <c r="AQ44" s="11">
        <f t="shared" si="20"/>
        <v>0</v>
      </c>
      <c r="AR44" s="12">
        <f t="shared" si="21"/>
        <v>0</v>
      </c>
    </row>
    <row r="45" spans="1:44">
      <c r="A45" s="52" t="s">
        <v>885</v>
      </c>
      <c r="B45" s="27"/>
      <c r="C45" s="27"/>
      <c r="D45" s="27"/>
      <c r="E45" s="27"/>
      <c r="F45" s="28"/>
      <c r="G45" s="1" t="s">
        <v>117</v>
      </c>
      <c r="H45" s="1" t="s">
        <v>118</v>
      </c>
      <c r="I45" s="1" t="s">
        <v>20</v>
      </c>
      <c r="J45" s="1">
        <v>95</v>
      </c>
      <c r="K45" s="26"/>
      <c r="L45" s="11">
        <f t="shared" si="0"/>
        <v>0</v>
      </c>
      <c r="M45" s="27"/>
      <c r="N45" s="11">
        <f t="shared" si="1"/>
        <v>0</v>
      </c>
      <c r="O45" s="27"/>
      <c r="P45" s="11">
        <f t="shared" si="2"/>
        <v>0</v>
      </c>
      <c r="Q45" s="11">
        <f t="shared" si="3"/>
        <v>0</v>
      </c>
      <c r="R45" s="11">
        <f t="shared" si="4"/>
        <v>0</v>
      </c>
      <c r="S45" s="27"/>
      <c r="T45" s="11">
        <f t="shared" si="5"/>
        <v>0</v>
      </c>
      <c r="U45" s="27"/>
      <c r="V45" s="11">
        <f t="shared" si="6"/>
        <v>0</v>
      </c>
      <c r="W45" s="27"/>
      <c r="X45" s="11">
        <f t="shared" si="7"/>
        <v>0</v>
      </c>
      <c r="Y45" s="11">
        <f t="shared" si="8"/>
        <v>0</v>
      </c>
      <c r="Z45" s="11">
        <f t="shared" si="9"/>
        <v>0</v>
      </c>
      <c r="AA45" s="27"/>
      <c r="AB45" s="11">
        <f t="shared" si="10"/>
        <v>0</v>
      </c>
      <c r="AC45" s="27"/>
      <c r="AD45" s="11">
        <f t="shared" si="11"/>
        <v>0</v>
      </c>
      <c r="AE45" s="27"/>
      <c r="AF45" s="11">
        <f t="shared" si="12"/>
        <v>0</v>
      </c>
      <c r="AG45" s="11">
        <f t="shared" si="13"/>
        <v>0</v>
      </c>
      <c r="AH45" s="11">
        <f t="shared" si="14"/>
        <v>0</v>
      </c>
      <c r="AI45" s="27"/>
      <c r="AJ45" s="11">
        <f t="shared" si="15"/>
        <v>0</v>
      </c>
      <c r="AK45" s="27"/>
      <c r="AL45" s="11">
        <f t="shared" si="16"/>
        <v>0</v>
      </c>
      <c r="AM45" s="27"/>
      <c r="AN45" s="11">
        <f t="shared" si="17"/>
        <v>0</v>
      </c>
      <c r="AO45" s="11">
        <f t="shared" si="18"/>
        <v>0</v>
      </c>
      <c r="AP45" s="11">
        <f t="shared" si="19"/>
        <v>0</v>
      </c>
      <c r="AQ45" s="11">
        <f t="shared" si="20"/>
        <v>0</v>
      </c>
      <c r="AR45" s="12">
        <f t="shared" si="21"/>
        <v>0</v>
      </c>
    </row>
    <row r="46" spans="1:44">
      <c r="A46" s="52" t="s">
        <v>885</v>
      </c>
      <c r="B46" s="27"/>
      <c r="C46" s="27"/>
      <c r="D46" s="27"/>
      <c r="E46" s="27"/>
      <c r="F46" s="28"/>
      <c r="G46" s="1" t="s">
        <v>119</v>
      </c>
      <c r="H46" s="1" t="s">
        <v>120</v>
      </c>
      <c r="I46" s="1" t="s">
        <v>121</v>
      </c>
      <c r="J46" s="1">
        <v>110</v>
      </c>
      <c r="K46" s="26"/>
      <c r="L46" s="11">
        <f t="shared" si="0"/>
        <v>0</v>
      </c>
      <c r="M46" s="27"/>
      <c r="N46" s="11">
        <f t="shared" si="1"/>
        <v>0</v>
      </c>
      <c r="O46" s="27"/>
      <c r="P46" s="11">
        <f t="shared" si="2"/>
        <v>0</v>
      </c>
      <c r="Q46" s="11">
        <f t="shared" si="3"/>
        <v>0</v>
      </c>
      <c r="R46" s="11">
        <f t="shared" si="4"/>
        <v>0</v>
      </c>
      <c r="S46" s="27"/>
      <c r="T46" s="11">
        <f t="shared" si="5"/>
        <v>0</v>
      </c>
      <c r="U46" s="27"/>
      <c r="V46" s="11">
        <f t="shared" si="6"/>
        <v>0</v>
      </c>
      <c r="W46" s="27"/>
      <c r="X46" s="11">
        <f t="shared" si="7"/>
        <v>0</v>
      </c>
      <c r="Y46" s="11">
        <f t="shared" si="8"/>
        <v>0</v>
      </c>
      <c r="Z46" s="11">
        <f t="shared" si="9"/>
        <v>0</v>
      </c>
      <c r="AA46" s="27"/>
      <c r="AB46" s="11">
        <f t="shared" si="10"/>
        <v>0</v>
      </c>
      <c r="AC46" s="27"/>
      <c r="AD46" s="11">
        <f t="shared" si="11"/>
        <v>0</v>
      </c>
      <c r="AE46" s="27"/>
      <c r="AF46" s="11">
        <f t="shared" si="12"/>
        <v>0</v>
      </c>
      <c r="AG46" s="11">
        <f t="shared" si="13"/>
        <v>0</v>
      </c>
      <c r="AH46" s="11">
        <f t="shared" si="14"/>
        <v>0</v>
      </c>
      <c r="AI46" s="27"/>
      <c r="AJ46" s="11">
        <f t="shared" si="15"/>
        <v>0</v>
      </c>
      <c r="AK46" s="27"/>
      <c r="AL46" s="11">
        <f t="shared" si="16"/>
        <v>0</v>
      </c>
      <c r="AM46" s="27"/>
      <c r="AN46" s="11">
        <f t="shared" si="17"/>
        <v>0</v>
      </c>
      <c r="AO46" s="11">
        <f t="shared" si="18"/>
        <v>0</v>
      </c>
      <c r="AP46" s="11">
        <f t="shared" si="19"/>
        <v>0</v>
      </c>
      <c r="AQ46" s="11">
        <f t="shared" si="20"/>
        <v>0</v>
      </c>
      <c r="AR46" s="12">
        <f t="shared" si="21"/>
        <v>0</v>
      </c>
    </row>
    <row r="47" spans="1:44">
      <c r="A47" s="52" t="s">
        <v>885</v>
      </c>
      <c r="B47" s="27"/>
      <c r="C47" s="27"/>
      <c r="D47" s="27"/>
      <c r="E47" s="27"/>
      <c r="F47" s="28"/>
      <c r="G47" s="1" t="s">
        <v>122</v>
      </c>
      <c r="H47" s="1" t="s">
        <v>123</v>
      </c>
      <c r="I47" s="1" t="s">
        <v>124</v>
      </c>
      <c r="J47" s="1">
        <v>800</v>
      </c>
      <c r="K47" s="26"/>
      <c r="L47" s="11">
        <f t="shared" si="0"/>
        <v>0</v>
      </c>
      <c r="M47" s="27"/>
      <c r="N47" s="11">
        <f t="shared" si="1"/>
        <v>0</v>
      </c>
      <c r="O47" s="27"/>
      <c r="P47" s="11">
        <f t="shared" si="2"/>
        <v>0</v>
      </c>
      <c r="Q47" s="11">
        <f t="shared" si="3"/>
        <v>0</v>
      </c>
      <c r="R47" s="11">
        <f t="shared" si="4"/>
        <v>0</v>
      </c>
      <c r="S47" s="27"/>
      <c r="T47" s="11">
        <f t="shared" si="5"/>
        <v>0</v>
      </c>
      <c r="U47" s="27"/>
      <c r="V47" s="11">
        <f t="shared" si="6"/>
        <v>0</v>
      </c>
      <c r="W47" s="27"/>
      <c r="X47" s="11">
        <f t="shared" si="7"/>
        <v>0</v>
      </c>
      <c r="Y47" s="11">
        <f t="shared" si="8"/>
        <v>0</v>
      </c>
      <c r="Z47" s="11">
        <f t="shared" si="9"/>
        <v>0</v>
      </c>
      <c r="AA47" s="27"/>
      <c r="AB47" s="11">
        <f t="shared" si="10"/>
        <v>0</v>
      </c>
      <c r="AC47" s="27"/>
      <c r="AD47" s="11">
        <f t="shared" si="11"/>
        <v>0</v>
      </c>
      <c r="AE47" s="27"/>
      <c r="AF47" s="11">
        <f t="shared" si="12"/>
        <v>0</v>
      </c>
      <c r="AG47" s="11">
        <f t="shared" si="13"/>
        <v>0</v>
      </c>
      <c r="AH47" s="11">
        <f t="shared" si="14"/>
        <v>0</v>
      </c>
      <c r="AI47" s="27"/>
      <c r="AJ47" s="11">
        <f t="shared" si="15"/>
        <v>0</v>
      </c>
      <c r="AK47" s="27"/>
      <c r="AL47" s="11">
        <f t="shared" si="16"/>
        <v>0</v>
      </c>
      <c r="AM47" s="27"/>
      <c r="AN47" s="11">
        <f t="shared" si="17"/>
        <v>0</v>
      </c>
      <c r="AO47" s="11">
        <f t="shared" si="18"/>
        <v>0</v>
      </c>
      <c r="AP47" s="11">
        <f t="shared" si="19"/>
        <v>0</v>
      </c>
      <c r="AQ47" s="11">
        <f t="shared" si="20"/>
        <v>0</v>
      </c>
      <c r="AR47" s="12">
        <f t="shared" si="21"/>
        <v>0</v>
      </c>
    </row>
    <row r="48" spans="1:44">
      <c r="A48" s="52" t="s">
        <v>885</v>
      </c>
      <c r="B48" s="27"/>
      <c r="C48" s="27"/>
      <c r="D48" s="27"/>
      <c r="E48" s="27"/>
      <c r="F48" s="28"/>
      <c r="G48" s="1" t="s">
        <v>125</v>
      </c>
      <c r="H48" s="1" t="s">
        <v>126</v>
      </c>
      <c r="I48" s="1" t="s">
        <v>127</v>
      </c>
      <c r="J48" s="1">
        <v>128.30000000000001</v>
      </c>
      <c r="K48" s="26"/>
      <c r="L48" s="11">
        <f t="shared" si="0"/>
        <v>0</v>
      </c>
      <c r="M48" s="27"/>
      <c r="N48" s="11">
        <f t="shared" si="1"/>
        <v>0</v>
      </c>
      <c r="O48" s="27"/>
      <c r="P48" s="11">
        <f t="shared" si="2"/>
        <v>0</v>
      </c>
      <c r="Q48" s="11">
        <f t="shared" si="3"/>
        <v>0</v>
      </c>
      <c r="R48" s="11">
        <f t="shared" si="4"/>
        <v>0</v>
      </c>
      <c r="S48" s="27"/>
      <c r="T48" s="11">
        <f t="shared" si="5"/>
        <v>0</v>
      </c>
      <c r="U48" s="27"/>
      <c r="V48" s="11">
        <f t="shared" si="6"/>
        <v>0</v>
      </c>
      <c r="W48" s="27"/>
      <c r="X48" s="11">
        <f t="shared" si="7"/>
        <v>0</v>
      </c>
      <c r="Y48" s="11">
        <f t="shared" si="8"/>
        <v>0</v>
      </c>
      <c r="Z48" s="11">
        <f t="shared" si="9"/>
        <v>0</v>
      </c>
      <c r="AA48" s="27"/>
      <c r="AB48" s="11">
        <f t="shared" si="10"/>
        <v>0</v>
      </c>
      <c r="AC48" s="27"/>
      <c r="AD48" s="11">
        <f t="shared" si="11"/>
        <v>0</v>
      </c>
      <c r="AE48" s="27"/>
      <c r="AF48" s="11">
        <f t="shared" si="12"/>
        <v>0</v>
      </c>
      <c r="AG48" s="11">
        <f t="shared" si="13"/>
        <v>0</v>
      </c>
      <c r="AH48" s="11">
        <f t="shared" si="14"/>
        <v>0</v>
      </c>
      <c r="AI48" s="27"/>
      <c r="AJ48" s="11">
        <f t="shared" si="15"/>
        <v>0</v>
      </c>
      <c r="AK48" s="27"/>
      <c r="AL48" s="11">
        <f t="shared" si="16"/>
        <v>0</v>
      </c>
      <c r="AM48" s="27"/>
      <c r="AN48" s="11">
        <f t="shared" si="17"/>
        <v>0</v>
      </c>
      <c r="AO48" s="11">
        <f t="shared" si="18"/>
        <v>0</v>
      </c>
      <c r="AP48" s="11">
        <f t="shared" si="19"/>
        <v>0</v>
      </c>
      <c r="AQ48" s="11">
        <f t="shared" si="20"/>
        <v>0</v>
      </c>
      <c r="AR48" s="12">
        <f t="shared" si="21"/>
        <v>0</v>
      </c>
    </row>
    <row r="49" spans="1:44">
      <c r="A49" s="52" t="s">
        <v>885</v>
      </c>
      <c r="B49" s="27"/>
      <c r="C49" s="27"/>
      <c r="D49" s="27"/>
      <c r="E49" s="27"/>
      <c r="F49" s="28"/>
      <c r="G49" s="1" t="s">
        <v>128</v>
      </c>
      <c r="H49" s="1" t="s">
        <v>129</v>
      </c>
      <c r="I49" s="1" t="s">
        <v>77</v>
      </c>
      <c r="J49" s="15">
        <v>3000</v>
      </c>
      <c r="K49" s="26"/>
      <c r="L49" s="11">
        <f t="shared" si="0"/>
        <v>0</v>
      </c>
      <c r="M49" s="27"/>
      <c r="N49" s="11">
        <f t="shared" si="1"/>
        <v>0</v>
      </c>
      <c r="O49" s="27"/>
      <c r="P49" s="11">
        <f t="shared" si="2"/>
        <v>0</v>
      </c>
      <c r="Q49" s="11">
        <f t="shared" si="3"/>
        <v>0</v>
      </c>
      <c r="R49" s="11">
        <f t="shared" si="4"/>
        <v>0</v>
      </c>
      <c r="S49" s="27"/>
      <c r="T49" s="11">
        <f t="shared" si="5"/>
        <v>0</v>
      </c>
      <c r="U49" s="27"/>
      <c r="V49" s="11">
        <f t="shared" si="6"/>
        <v>0</v>
      </c>
      <c r="W49" s="27"/>
      <c r="X49" s="11">
        <f t="shared" si="7"/>
        <v>0</v>
      </c>
      <c r="Y49" s="11">
        <f t="shared" si="8"/>
        <v>0</v>
      </c>
      <c r="Z49" s="11">
        <f t="shared" si="9"/>
        <v>0</v>
      </c>
      <c r="AA49" s="27"/>
      <c r="AB49" s="11">
        <f t="shared" si="10"/>
        <v>0</v>
      </c>
      <c r="AC49" s="27"/>
      <c r="AD49" s="11">
        <f t="shared" si="11"/>
        <v>0</v>
      </c>
      <c r="AE49" s="27"/>
      <c r="AF49" s="11">
        <f t="shared" si="12"/>
        <v>0</v>
      </c>
      <c r="AG49" s="11">
        <f t="shared" si="13"/>
        <v>0</v>
      </c>
      <c r="AH49" s="11">
        <f t="shared" si="14"/>
        <v>0</v>
      </c>
      <c r="AI49" s="27"/>
      <c r="AJ49" s="11">
        <f t="shared" si="15"/>
        <v>0</v>
      </c>
      <c r="AK49" s="27"/>
      <c r="AL49" s="11">
        <f t="shared" si="16"/>
        <v>0</v>
      </c>
      <c r="AM49" s="27"/>
      <c r="AN49" s="11">
        <f t="shared" si="17"/>
        <v>0</v>
      </c>
      <c r="AO49" s="11">
        <f t="shared" si="18"/>
        <v>0</v>
      </c>
      <c r="AP49" s="11">
        <f t="shared" si="19"/>
        <v>0</v>
      </c>
      <c r="AQ49" s="11">
        <f t="shared" si="20"/>
        <v>0</v>
      </c>
      <c r="AR49" s="12">
        <f t="shared" si="21"/>
        <v>0</v>
      </c>
    </row>
    <row r="50" spans="1:44">
      <c r="A50" s="52" t="s">
        <v>885</v>
      </c>
      <c r="B50" s="27"/>
      <c r="C50" s="27"/>
      <c r="D50" s="27"/>
      <c r="E50" s="27"/>
      <c r="F50" s="28"/>
      <c r="G50" s="1" t="s">
        <v>130</v>
      </c>
      <c r="H50" s="1" t="s">
        <v>131</v>
      </c>
      <c r="I50" s="1" t="s">
        <v>121</v>
      </c>
      <c r="J50" s="1">
        <v>80</v>
      </c>
      <c r="K50" s="26"/>
      <c r="L50" s="11">
        <f t="shared" si="0"/>
        <v>0</v>
      </c>
      <c r="M50" s="27"/>
      <c r="N50" s="11">
        <f t="shared" si="1"/>
        <v>0</v>
      </c>
      <c r="O50" s="27"/>
      <c r="P50" s="11">
        <f t="shared" si="2"/>
        <v>0</v>
      </c>
      <c r="Q50" s="11">
        <f t="shared" si="3"/>
        <v>0</v>
      </c>
      <c r="R50" s="11">
        <f t="shared" si="4"/>
        <v>0</v>
      </c>
      <c r="S50" s="27"/>
      <c r="T50" s="11">
        <f t="shared" si="5"/>
        <v>0</v>
      </c>
      <c r="U50" s="27"/>
      <c r="V50" s="11">
        <f t="shared" si="6"/>
        <v>0</v>
      </c>
      <c r="W50" s="27"/>
      <c r="X50" s="11">
        <f t="shared" si="7"/>
        <v>0</v>
      </c>
      <c r="Y50" s="11">
        <f t="shared" si="8"/>
        <v>0</v>
      </c>
      <c r="Z50" s="11">
        <f t="shared" si="9"/>
        <v>0</v>
      </c>
      <c r="AA50" s="27"/>
      <c r="AB50" s="11">
        <f t="shared" si="10"/>
        <v>0</v>
      </c>
      <c r="AC50" s="27"/>
      <c r="AD50" s="11">
        <f t="shared" si="11"/>
        <v>0</v>
      </c>
      <c r="AE50" s="27"/>
      <c r="AF50" s="11">
        <f t="shared" si="12"/>
        <v>0</v>
      </c>
      <c r="AG50" s="11">
        <f t="shared" si="13"/>
        <v>0</v>
      </c>
      <c r="AH50" s="11">
        <f t="shared" si="14"/>
        <v>0</v>
      </c>
      <c r="AI50" s="27"/>
      <c r="AJ50" s="11">
        <f t="shared" si="15"/>
        <v>0</v>
      </c>
      <c r="AK50" s="27"/>
      <c r="AL50" s="11">
        <f t="shared" si="16"/>
        <v>0</v>
      </c>
      <c r="AM50" s="27"/>
      <c r="AN50" s="11">
        <f t="shared" si="17"/>
        <v>0</v>
      </c>
      <c r="AO50" s="11">
        <f t="shared" si="18"/>
        <v>0</v>
      </c>
      <c r="AP50" s="11">
        <f t="shared" si="19"/>
        <v>0</v>
      </c>
      <c r="AQ50" s="11">
        <f t="shared" si="20"/>
        <v>0</v>
      </c>
      <c r="AR50" s="12">
        <f t="shared" si="21"/>
        <v>0</v>
      </c>
    </row>
    <row r="51" spans="1:44">
      <c r="A51" s="52" t="s">
        <v>885</v>
      </c>
      <c r="B51" s="27"/>
      <c r="C51" s="27"/>
      <c r="D51" s="27"/>
      <c r="E51" s="27"/>
      <c r="F51" s="28"/>
      <c r="G51" s="1" t="s">
        <v>132</v>
      </c>
      <c r="H51" s="1" t="s">
        <v>133</v>
      </c>
      <c r="I51" s="1" t="s">
        <v>134</v>
      </c>
      <c r="J51" s="15">
        <v>1750</v>
      </c>
      <c r="K51" s="26"/>
      <c r="L51" s="11">
        <f t="shared" si="0"/>
        <v>0</v>
      </c>
      <c r="M51" s="27"/>
      <c r="N51" s="11">
        <f t="shared" si="1"/>
        <v>0</v>
      </c>
      <c r="O51" s="27"/>
      <c r="P51" s="11">
        <f t="shared" si="2"/>
        <v>0</v>
      </c>
      <c r="Q51" s="11">
        <f t="shared" si="3"/>
        <v>0</v>
      </c>
      <c r="R51" s="11">
        <f t="shared" si="4"/>
        <v>0</v>
      </c>
      <c r="S51" s="27"/>
      <c r="T51" s="11">
        <f t="shared" si="5"/>
        <v>0</v>
      </c>
      <c r="U51" s="27"/>
      <c r="V51" s="11">
        <f t="shared" si="6"/>
        <v>0</v>
      </c>
      <c r="W51" s="27"/>
      <c r="X51" s="11">
        <f t="shared" si="7"/>
        <v>0</v>
      </c>
      <c r="Y51" s="11">
        <f t="shared" si="8"/>
        <v>0</v>
      </c>
      <c r="Z51" s="11">
        <f t="shared" si="9"/>
        <v>0</v>
      </c>
      <c r="AA51" s="27"/>
      <c r="AB51" s="11">
        <f t="shared" si="10"/>
        <v>0</v>
      </c>
      <c r="AC51" s="27"/>
      <c r="AD51" s="11">
        <f t="shared" si="11"/>
        <v>0</v>
      </c>
      <c r="AE51" s="27"/>
      <c r="AF51" s="11">
        <f t="shared" si="12"/>
        <v>0</v>
      </c>
      <c r="AG51" s="11">
        <f t="shared" si="13"/>
        <v>0</v>
      </c>
      <c r="AH51" s="11">
        <f t="shared" si="14"/>
        <v>0</v>
      </c>
      <c r="AI51" s="27"/>
      <c r="AJ51" s="11">
        <f t="shared" si="15"/>
        <v>0</v>
      </c>
      <c r="AK51" s="27"/>
      <c r="AL51" s="11">
        <f t="shared" si="16"/>
        <v>0</v>
      </c>
      <c r="AM51" s="27"/>
      <c r="AN51" s="11">
        <f t="shared" si="17"/>
        <v>0</v>
      </c>
      <c r="AO51" s="11">
        <f t="shared" si="18"/>
        <v>0</v>
      </c>
      <c r="AP51" s="11">
        <f t="shared" si="19"/>
        <v>0</v>
      </c>
      <c r="AQ51" s="11">
        <f t="shared" si="20"/>
        <v>0</v>
      </c>
      <c r="AR51" s="12">
        <f t="shared" si="21"/>
        <v>0</v>
      </c>
    </row>
    <row r="52" spans="1:44">
      <c r="A52" s="52" t="s">
        <v>885</v>
      </c>
      <c r="B52" s="27"/>
      <c r="C52" s="27"/>
      <c r="D52" s="27"/>
      <c r="E52" s="27"/>
      <c r="F52" s="28"/>
      <c r="G52" s="1" t="s">
        <v>135</v>
      </c>
      <c r="H52" s="1" t="s">
        <v>136</v>
      </c>
      <c r="I52" s="1" t="s">
        <v>137</v>
      </c>
      <c r="J52" s="1">
        <v>250</v>
      </c>
      <c r="K52" s="26"/>
      <c r="L52" s="11">
        <f t="shared" si="0"/>
        <v>0</v>
      </c>
      <c r="M52" s="27"/>
      <c r="N52" s="11">
        <f t="shared" si="1"/>
        <v>0</v>
      </c>
      <c r="O52" s="27"/>
      <c r="P52" s="11">
        <f t="shared" si="2"/>
        <v>0</v>
      </c>
      <c r="Q52" s="11">
        <f t="shared" si="3"/>
        <v>0</v>
      </c>
      <c r="R52" s="11">
        <f t="shared" si="4"/>
        <v>0</v>
      </c>
      <c r="S52" s="27"/>
      <c r="T52" s="11">
        <f t="shared" si="5"/>
        <v>0</v>
      </c>
      <c r="U52" s="27"/>
      <c r="V52" s="11">
        <f t="shared" si="6"/>
        <v>0</v>
      </c>
      <c r="W52" s="27"/>
      <c r="X52" s="11">
        <f t="shared" si="7"/>
        <v>0</v>
      </c>
      <c r="Y52" s="11">
        <f t="shared" si="8"/>
        <v>0</v>
      </c>
      <c r="Z52" s="11">
        <f t="shared" si="9"/>
        <v>0</v>
      </c>
      <c r="AA52" s="27"/>
      <c r="AB52" s="11">
        <f t="shared" si="10"/>
        <v>0</v>
      </c>
      <c r="AC52" s="27"/>
      <c r="AD52" s="11">
        <f t="shared" si="11"/>
        <v>0</v>
      </c>
      <c r="AE52" s="27"/>
      <c r="AF52" s="11">
        <f t="shared" si="12"/>
        <v>0</v>
      </c>
      <c r="AG52" s="11">
        <f t="shared" si="13"/>
        <v>0</v>
      </c>
      <c r="AH52" s="11">
        <f t="shared" si="14"/>
        <v>0</v>
      </c>
      <c r="AI52" s="27"/>
      <c r="AJ52" s="11">
        <f t="shared" si="15"/>
        <v>0</v>
      </c>
      <c r="AK52" s="27"/>
      <c r="AL52" s="11">
        <f t="shared" si="16"/>
        <v>0</v>
      </c>
      <c r="AM52" s="27"/>
      <c r="AN52" s="11">
        <f t="shared" si="17"/>
        <v>0</v>
      </c>
      <c r="AO52" s="11">
        <f t="shared" si="18"/>
        <v>0</v>
      </c>
      <c r="AP52" s="11">
        <f t="shared" si="19"/>
        <v>0</v>
      </c>
      <c r="AQ52" s="11">
        <f t="shared" si="20"/>
        <v>0</v>
      </c>
      <c r="AR52" s="12">
        <f t="shared" si="21"/>
        <v>0</v>
      </c>
    </row>
    <row r="53" spans="1:44">
      <c r="A53" s="52" t="s">
        <v>885</v>
      </c>
      <c r="B53" s="27"/>
      <c r="C53" s="27"/>
      <c r="D53" s="27"/>
      <c r="E53" s="27"/>
      <c r="F53" s="28"/>
      <c r="G53" s="1" t="s">
        <v>138</v>
      </c>
      <c r="H53" s="1" t="s">
        <v>139</v>
      </c>
      <c r="I53" s="1" t="s">
        <v>86</v>
      </c>
      <c r="J53" s="15">
        <v>1200</v>
      </c>
      <c r="K53" s="26"/>
      <c r="L53" s="11">
        <f t="shared" si="0"/>
        <v>0</v>
      </c>
      <c r="M53" s="27"/>
      <c r="N53" s="11">
        <f t="shared" si="1"/>
        <v>0</v>
      </c>
      <c r="O53" s="27"/>
      <c r="P53" s="11">
        <f t="shared" si="2"/>
        <v>0</v>
      </c>
      <c r="Q53" s="11">
        <f t="shared" si="3"/>
        <v>0</v>
      </c>
      <c r="R53" s="11">
        <f t="shared" si="4"/>
        <v>0</v>
      </c>
      <c r="S53" s="27"/>
      <c r="T53" s="11">
        <f t="shared" si="5"/>
        <v>0</v>
      </c>
      <c r="U53" s="27"/>
      <c r="V53" s="11">
        <f t="shared" si="6"/>
        <v>0</v>
      </c>
      <c r="W53" s="27"/>
      <c r="X53" s="11">
        <f t="shared" si="7"/>
        <v>0</v>
      </c>
      <c r="Y53" s="11">
        <f t="shared" si="8"/>
        <v>0</v>
      </c>
      <c r="Z53" s="11">
        <f t="shared" si="9"/>
        <v>0</v>
      </c>
      <c r="AA53" s="27"/>
      <c r="AB53" s="11">
        <f t="shared" si="10"/>
        <v>0</v>
      </c>
      <c r="AC53" s="27"/>
      <c r="AD53" s="11">
        <f t="shared" si="11"/>
        <v>0</v>
      </c>
      <c r="AE53" s="27"/>
      <c r="AF53" s="11">
        <f t="shared" si="12"/>
        <v>0</v>
      </c>
      <c r="AG53" s="11">
        <f t="shared" si="13"/>
        <v>0</v>
      </c>
      <c r="AH53" s="11">
        <f t="shared" si="14"/>
        <v>0</v>
      </c>
      <c r="AI53" s="27"/>
      <c r="AJ53" s="11">
        <f t="shared" si="15"/>
        <v>0</v>
      </c>
      <c r="AK53" s="27"/>
      <c r="AL53" s="11">
        <f t="shared" si="16"/>
        <v>0</v>
      </c>
      <c r="AM53" s="27"/>
      <c r="AN53" s="11">
        <f t="shared" si="17"/>
        <v>0</v>
      </c>
      <c r="AO53" s="11">
        <f t="shared" si="18"/>
        <v>0</v>
      </c>
      <c r="AP53" s="11">
        <f t="shared" si="19"/>
        <v>0</v>
      </c>
      <c r="AQ53" s="11">
        <f t="shared" si="20"/>
        <v>0</v>
      </c>
      <c r="AR53" s="12">
        <f t="shared" si="21"/>
        <v>0</v>
      </c>
    </row>
    <row r="54" spans="1:44">
      <c r="A54" s="52" t="s">
        <v>885</v>
      </c>
      <c r="B54" s="27"/>
      <c r="C54" s="27"/>
      <c r="D54" s="27"/>
      <c r="E54" s="27"/>
      <c r="F54" s="28"/>
      <c r="G54" s="1" t="s">
        <v>140</v>
      </c>
      <c r="H54" s="1" t="s">
        <v>141</v>
      </c>
      <c r="I54" s="1" t="s">
        <v>142</v>
      </c>
      <c r="J54" s="15">
        <v>5000</v>
      </c>
      <c r="K54" s="26"/>
      <c r="L54" s="11">
        <f t="shared" si="0"/>
        <v>0</v>
      </c>
      <c r="M54" s="27"/>
      <c r="N54" s="11">
        <f t="shared" si="1"/>
        <v>0</v>
      </c>
      <c r="O54" s="27"/>
      <c r="P54" s="11">
        <f t="shared" si="2"/>
        <v>0</v>
      </c>
      <c r="Q54" s="11">
        <f t="shared" si="3"/>
        <v>0</v>
      </c>
      <c r="R54" s="11">
        <f t="shared" si="4"/>
        <v>0</v>
      </c>
      <c r="S54" s="27"/>
      <c r="T54" s="11">
        <f t="shared" si="5"/>
        <v>0</v>
      </c>
      <c r="U54" s="27"/>
      <c r="V54" s="11">
        <f t="shared" si="6"/>
        <v>0</v>
      </c>
      <c r="W54" s="27"/>
      <c r="X54" s="11">
        <f t="shared" si="7"/>
        <v>0</v>
      </c>
      <c r="Y54" s="11">
        <f t="shared" si="8"/>
        <v>0</v>
      </c>
      <c r="Z54" s="11">
        <f t="shared" si="9"/>
        <v>0</v>
      </c>
      <c r="AA54" s="27"/>
      <c r="AB54" s="11">
        <f t="shared" si="10"/>
        <v>0</v>
      </c>
      <c r="AC54" s="27"/>
      <c r="AD54" s="11">
        <f t="shared" si="11"/>
        <v>0</v>
      </c>
      <c r="AE54" s="27"/>
      <c r="AF54" s="11">
        <f t="shared" si="12"/>
        <v>0</v>
      </c>
      <c r="AG54" s="11">
        <f t="shared" si="13"/>
        <v>0</v>
      </c>
      <c r="AH54" s="11">
        <f t="shared" si="14"/>
        <v>0</v>
      </c>
      <c r="AI54" s="27"/>
      <c r="AJ54" s="11">
        <f t="shared" si="15"/>
        <v>0</v>
      </c>
      <c r="AK54" s="27"/>
      <c r="AL54" s="11">
        <f t="shared" si="16"/>
        <v>0</v>
      </c>
      <c r="AM54" s="27"/>
      <c r="AN54" s="11">
        <f t="shared" si="17"/>
        <v>0</v>
      </c>
      <c r="AO54" s="11">
        <f t="shared" si="18"/>
        <v>0</v>
      </c>
      <c r="AP54" s="11">
        <f t="shared" si="19"/>
        <v>0</v>
      </c>
      <c r="AQ54" s="11">
        <f t="shared" si="20"/>
        <v>0</v>
      </c>
      <c r="AR54" s="12">
        <f t="shared" si="21"/>
        <v>0</v>
      </c>
    </row>
    <row r="55" spans="1:44">
      <c r="A55" s="52" t="s">
        <v>885</v>
      </c>
      <c r="B55" s="27"/>
      <c r="C55" s="27"/>
      <c r="D55" s="27"/>
      <c r="E55" s="27"/>
      <c r="F55" s="28"/>
      <c r="G55" s="1" t="s">
        <v>143</v>
      </c>
      <c r="H55" s="1" t="s">
        <v>144</v>
      </c>
      <c r="I55" s="1" t="s">
        <v>72</v>
      </c>
      <c r="J55" s="15">
        <v>3500</v>
      </c>
      <c r="K55" s="26"/>
      <c r="L55" s="11">
        <f t="shared" si="0"/>
        <v>0</v>
      </c>
      <c r="M55" s="27"/>
      <c r="N55" s="11">
        <f t="shared" si="1"/>
        <v>0</v>
      </c>
      <c r="O55" s="27"/>
      <c r="P55" s="11">
        <f t="shared" si="2"/>
        <v>0</v>
      </c>
      <c r="Q55" s="11">
        <f t="shared" si="3"/>
        <v>0</v>
      </c>
      <c r="R55" s="11">
        <f t="shared" si="4"/>
        <v>0</v>
      </c>
      <c r="S55" s="27"/>
      <c r="T55" s="11">
        <f t="shared" si="5"/>
        <v>0</v>
      </c>
      <c r="U55" s="27"/>
      <c r="V55" s="11">
        <f t="shared" si="6"/>
        <v>0</v>
      </c>
      <c r="W55" s="27"/>
      <c r="X55" s="11">
        <f t="shared" si="7"/>
        <v>0</v>
      </c>
      <c r="Y55" s="11">
        <f t="shared" si="8"/>
        <v>0</v>
      </c>
      <c r="Z55" s="11">
        <f t="shared" si="9"/>
        <v>0</v>
      </c>
      <c r="AA55" s="27"/>
      <c r="AB55" s="11">
        <f t="shared" si="10"/>
        <v>0</v>
      </c>
      <c r="AC55" s="27"/>
      <c r="AD55" s="11">
        <f t="shared" si="11"/>
        <v>0</v>
      </c>
      <c r="AE55" s="27"/>
      <c r="AF55" s="11">
        <f t="shared" si="12"/>
        <v>0</v>
      </c>
      <c r="AG55" s="11">
        <f t="shared" si="13"/>
        <v>0</v>
      </c>
      <c r="AH55" s="11">
        <f t="shared" si="14"/>
        <v>0</v>
      </c>
      <c r="AI55" s="27"/>
      <c r="AJ55" s="11">
        <f t="shared" si="15"/>
        <v>0</v>
      </c>
      <c r="AK55" s="27"/>
      <c r="AL55" s="11">
        <f t="shared" si="16"/>
        <v>0</v>
      </c>
      <c r="AM55" s="27"/>
      <c r="AN55" s="11">
        <f t="shared" si="17"/>
        <v>0</v>
      </c>
      <c r="AO55" s="11">
        <f t="shared" si="18"/>
        <v>0</v>
      </c>
      <c r="AP55" s="11">
        <f t="shared" si="19"/>
        <v>0</v>
      </c>
      <c r="AQ55" s="11">
        <f t="shared" si="20"/>
        <v>0</v>
      </c>
      <c r="AR55" s="12">
        <f t="shared" si="21"/>
        <v>0</v>
      </c>
    </row>
    <row r="56" spans="1:44">
      <c r="A56" s="52" t="s">
        <v>885</v>
      </c>
      <c r="B56" s="27"/>
      <c r="C56" s="27"/>
      <c r="D56" s="27"/>
      <c r="E56" s="27"/>
      <c r="F56" s="28"/>
      <c r="G56" s="1" t="s">
        <v>145</v>
      </c>
      <c r="H56" s="1" t="s">
        <v>146</v>
      </c>
      <c r="I56" s="1" t="s">
        <v>72</v>
      </c>
      <c r="J56" s="15">
        <v>2500</v>
      </c>
      <c r="K56" s="26"/>
      <c r="L56" s="11">
        <f t="shared" si="0"/>
        <v>0</v>
      </c>
      <c r="M56" s="27"/>
      <c r="N56" s="11">
        <f t="shared" si="1"/>
        <v>0</v>
      </c>
      <c r="O56" s="27"/>
      <c r="P56" s="11">
        <f t="shared" si="2"/>
        <v>0</v>
      </c>
      <c r="Q56" s="11">
        <f t="shared" si="3"/>
        <v>0</v>
      </c>
      <c r="R56" s="11">
        <f t="shared" si="4"/>
        <v>0</v>
      </c>
      <c r="S56" s="27"/>
      <c r="T56" s="11">
        <f t="shared" si="5"/>
        <v>0</v>
      </c>
      <c r="U56" s="27"/>
      <c r="V56" s="11">
        <f t="shared" si="6"/>
        <v>0</v>
      </c>
      <c r="W56" s="27"/>
      <c r="X56" s="11">
        <f t="shared" si="7"/>
        <v>0</v>
      </c>
      <c r="Y56" s="11">
        <f t="shared" si="8"/>
        <v>0</v>
      </c>
      <c r="Z56" s="11">
        <f t="shared" si="9"/>
        <v>0</v>
      </c>
      <c r="AA56" s="27"/>
      <c r="AB56" s="11">
        <f t="shared" si="10"/>
        <v>0</v>
      </c>
      <c r="AC56" s="27"/>
      <c r="AD56" s="11">
        <f t="shared" si="11"/>
        <v>0</v>
      </c>
      <c r="AE56" s="27"/>
      <c r="AF56" s="11">
        <f t="shared" si="12"/>
        <v>0</v>
      </c>
      <c r="AG56" s="11">
        <f t="shared" si="13"/>
        <v>0</v>
      </c>
      <c r="AH56" s="11">
        <f t="shared" si="14"/>
        <v>0</v>
      </c>
      <c r="AI56" s="27"/>
      <c r="AJ56" s="11">
        <f t="shared" si="15"/>
        <v>0</v>
      </c>
      <c r="AK56" s="27"/>
      <c r="AL56" s="11">
        <f t="shared" si="16"/>
        <v>0</v>
      </c>
      <c r="AM56" s="27"/>
      <c r="AN56" s="11">
        <f t="shared" si="17"/>
        <v>0</v>
      </c>
      <c r="AO56" s="11">
        <f t="shared" si="18"/>
        <v>0</v>
      </c>
      <c r="AP56" s="11">
        <f t="shared" si="19"/>
        <v>0</v>
      </c>
      <c r="AQ56" s="11">
        <f t="shared" si="20"/>
        <v>0</v>
      </c>
      <c r="AR56" s="12">
        <f t="shared" si="21"/>
        <v>0</v>
      </c>
    </row>
    <row r="57" spans="1:44">
      <c r="A57" s="52" t="s">
        <v>885</v>
      </c>
      <c r="B57" s="27"/>
      <c r="C57" s="27"/>
      <c r="D57" s="27"/>
      <c r="E57" s="27"/>
      <c r="F57" s="28"/>
      <c r="G57" s="1" t="s">
        <v>147</v>
      </c>
      <c r="H57" s="1" t="s">
        <v>148</v>
      </c>
      <c r="I57" s="1" t="s">
        <v>142</v>
      </c>
      <c r="J57" s="15">
        <v>5000</v>
      </c>
      <c r="K57" s="26"/>
      <c r="L57" s="11">
        <f t="shared" si="0"/>
        <v>0</v>
      </c>
      <c r="M57" s="27"/>
      <c r="N57" s="11">
        <f t="shared" si="1"/>
        <v>0</v>
      </c>
      <c r="O57" s="27"/>
      <c r="P57" s="11">
        <f t="shared" si="2"/>
        <v>0</v>
      </c>
      <c r="Q57" s="11">
        <f t="shared" si="3"/>
        <v>0</v>
      </c>
      <c r="R57" s="11">
        <f t="shared" si="4"/>
        <v>0</v>
      </c>
      <c r="S57" s="27"/>
      <c r="T57" s="11">
        <f t="shared" si="5"/>
        <v>0</v>
      </c>
      <c r="U57" s="27"/>
      <c r="V57" s="11">
        <f t="shared" si="6"/>
        <v>0</v>
      </c>
      <c r="W57" s="27"/>
      <c r="X57" s="11">
        <f t="shared" si="7"/>
        <v>0</v>
      </c>
      <c r="Y57" s="11">
        <f t="shared" si="8"/>
        <v>0</v>
      </c>
      <c r="Z57" s="11">
        <f t="shared" si="9"/>
        <v>0</v>
      </c>
      <c r="AA57" s="27"/>
      <c r="AB57" s="11">
        <f t="shared" si="10"/>
        <v>0</v>
      </c>
      <c r="AC57" s="27"/>
      <c r="AD57" s="11">
        <f t="shared" si="11"/>
        <v>0</v>
      </c>
      <c r="AE57" s="27"/>
      <c r="AF57" s="11">
        <f t="shared" si="12"/>
        <v>0</v>
      </c>
      <c r="AG57" s="11">
        <f t="shared" si="13"/>
        <v>0</v>
      </c>
      <c r="AH57" s="11">
        <f t="shared" si="14"/>
        <v>0</v>
      </c>
      <c r="AI57" s="27"/>
      <c r="AJ57" s="11">
        <f t="shared" si="15"/>
        <v>0</v>
      </c>
      <c r="AK57" s="27"/>
      <c r="AL57" s="11">
        <f t="shared" si="16"/>
        <v>0</v>
      </c>
      <c r="AM57" s="27"/>
      <c r="AN57" s="11">
        <f t="shared" si="17"/>
        <v>0</v>
      </c>
      <c r="AO57" s="11">
        <f t="shared" si="18"/>
        <v>0</v>
      </c>
      <c r="AP57" s="11">
        <f t="shared" si="19"/>
        <v>0</v>
      </c>
      <c r="AQ57" s="11">
        <f t="shared" si="20"/>
        <v>0</v>
      </c>
      <c r="AR57" s="12">
        <f t="shared" si="21"/>
        <v>0</v>
      </c>
    </row>
    <row r="58" spans="1:44">
      <c r="A58" s="52" t="s">
        <v>885</v>
      </c>
      <c r="B58" s="27"/>
      <c r="C58" s="27"/>
      <c r="D58" s="27"/>
      <c r="E58" s="27"/>
      <c r="F58" s="28"/>
      <c r="G58" s="1" t="s">
        <v>149</v>
      </c>
      <c r="H58" s="1" t="s">
        <v>150</v>
      </c>
      <c r="I58" s="1" t="s">
        <v>35</v>
      </c>
      <c r="J58" s="15">
        <v>2875</v>
      </c>
      <c r="K58" s="26"/>
      <c r="L58" s="11">
        <f t="shared" si="0"/>
        <v>0</v>
      </c>
      <c r="M58" s="27"/>
      <c r="N58" s="11">
        <f t="shared" si="1"/>
        <v>0</v>
      </c>
      <c r="O58" s="27"/>
      <c r="P58" s="11">
        <f t="shared" si="2"/>
        <v>0</v>
      </c>
      <c r="Q58" s="11">
        <f t="shared" si="3"/>
        <v>0</v>
      </c>
      <c r="R58" s="11">
        <f t="shared" si="4"/>
        <v>0</v>
      </c>
      <c r="S58" s="27"/>
      <c r="T58" s="11">
        <f t="shared" si="5"/>
        <v>0</v>
      </c>
      <c r="U58" s="27"/>
      <c r="V58" s="11">
        <f t="shared" si="6"/>
        <v>0</v>
      </c>
      <c r="W58" s="27"/>
      <c r="X58" s="11">
        <f t="shared" si="7"/>
        <v>0</v>
      </c>
      <c r="Y58" s="11">
        <f t="shared" si="8"/>
        <v>0</v>
      </c>
      <c r="Z58" s="11">
        <f t="shared" si="9"/>
        <v>0</v>
      </c>
      <c r="AA58" s="27"/>
      <c r="AB58" s="11">
        <f t="shared" si="10"/>
        <v>0</v>
      </c>
      <c r="AC58" s="27"/>
      <c r="AD58" s="11">
        <f t="shared" si="11"/>
        <v>0</v>
      </c>
      <c r="AE58" s="27"/>
      <c r="AF58" s="11">
        <f t="shared" si="12"/>
        <v>0</v>
      </c>
      <c r="AG58" s="11">
        <f t="shared" si="13"/>
        <v>0</v>
      </c>
      <c r="AH58" s="11">
        <f t="shared" si="14"/>
        <v>0</v>
      </c>
      <c r="AI58" s="27"/>
      <c r="AJ58" s="11">
        <f t="shared" si="15"/>
        <v>0</v>
      </c>
      <c r="AK58" s="27"/>
      <c r="AL58" s="11">
        <f t="shared" si="16"/>
        <v>0</v>
      </c>
      <c r="AM58" s="27"/>
      <c r="AN58" s="11">
        <f t="shared" si="17"/>
        <v>0</v>
      </c>
      <c r="AO58" s="11">
        <f t="shared" si="18"/>
        <v>0</v>
      </c>
      <c r="AP58" s="11">
        <f t="shared" si="19"/>
        <v>0</v>
      </c>
      <c r="AQ58" s="11">
        <f t="shared" si="20"/>
        <v>0</v>
      </c>
      <c r="AR58" s="12">
        <f t="shared" si="21"/>
        <v>0</v>
      </c>
    </row>
    <row r="59" spans="1:44">
      <c r="A59" s="52" t="s">
        <v>885</v>
      </c>
      <c r="B59" s="27"/>
      <c r="C59" s="27"/>
      <c r="D59" s="27"/>
      <c r="E59" s="27"/>
      <c r="F59" s="28"/>
      <c r="G59" s="1" t="s">
        <v>151</v>
      </c>
      <c r="H59" s="1" t="s">
        <v>152</v>
      </c>
      <c r="I59" s="1" t="s">
        <v>72</v>
      </c>
      <c r="J59" s="15">
        <v>5750</v>
      </c>
      <c r="K59" s="26"/>
      <c r="L59" s="11">
        <f t="shared" si="0"/>
        <v>0</v>
      </c>
      <c r="M59" s="27"/>
      <c r="N59" s="11">
        <f t="shared" si="1"/>
        <v>0</v>
      </c>
      <c r="O59" s="27"/>
      <c r="P59" s="11">
        <f t="shared" si="2"/>
        <v>0</v>
      </c>
      <c r="Q59" s="11">
        <f t="shared" si="3"/>
        <v>0</v>
      </c>
      <c r="R59" s="11">
        <f t="shared" si="4"/>
        <v>0</v>
      </c>
      <c r="S59" s="27"/>
      <c r="T59" s="11">
        <f t="shared" si="5"/>
        <v>0</v>
      </c>
      <c r="U59" s="27"/>
      <c r="V59" s="11">
        <f t="shared" si="6"/>
        <v>0</v>
      </c>
      <c r="W59" s="27"/>
      <c r="X59" s="11">
        <f t="shared" si="7"/>
        <v>0</v>
      </c>
      <c r="Y59" s="11">
        <f t="shared" si="8"/>
        <v>0</v>
      </c>
      <c r="Z59" s="11">
        <f t="shared" si="9"/>
        <v>0</v>
      </c>
      <c r="AA59" s="27"/>
      <c r="AB59" s="11">
        <f t="shared" si="10"/>
        <v>0</v>
      </c>
      <c r="AC59" s="27"/>
      <c r="AD59" s="11">
        <f t="shared" si="11"/>
        <v>0</v>
      </c>
      <c r="AE59" s="27"/>
      <c r="AF59" s="11">
        <f t="shared" si="12"/>
        <v>0</v>
      </c>
      <c r="AG59" s="11">
        <f t="shared" si="13"/>
        <v>0</v>
      </c>
      <c r="AH59" s="11">
        <f t="shared" si="14"/>
        <v>0</v>
      </c>
      <c r="AI59" s="27"/>
      <c r="AJ59" s="11">
        <f t="shared" si="15"/>
        <v>0</v>
      </c>
      <c r="AK59" s="27"/>
      <c r="AL59" s="11">
        <f t="shared" si="16"/>
        <v>0</v>
      </c>
      <c r="AM59" s="27"/>
      <c r="AN59" s="11">
        <f t="shared" si="17"/>
        <v>0</v>
      </c>
      <c r="AO59" s="11">
        <f t="shared" si="18"/>
        <v>0</v>
      </c>
      <c r="AP59" s="11">
        <f t="shared" si="19"/>
        <v>0</v>
      </c>
      <c r="AQ59" s="11">
        <f t="shared" si="20"/>
        <v>0</v>
      </c>
      <c r="AR59" s="12">
        <f t="shared" si="21"/>
        <v>0</v>
      </c>
    </row>
    <row r="60" spans="1:44">
      <c r="A60" s="52" t="s">
        <v>885</v>
      </c>
      <c r="B60" s="27"/>
      <c r="C60" s="27"/>
      <c r="D60" s="27"/>
      <c r="E60" s="27"/>
      <c r="F60" s="28"/>
      <c r="G60" s="1" t="s">
        <v>153</v>
      </c>
      <c r="H60" s="1" t="s">
        <v>154</v>
      </c>
      <c r="I60" s="1" t="s">
        <v>155</v>
      </c>
      <c r="J60" s="15">
        <v>3000</v>
      </c>
      <c r="K60" s="26"/>
      <c r="L60" s="11">
        <f t="shared" si="0"/>
        <v>0</v>
      </c>
      <c r="M60" s="27"/>
      <c r="N60" s="11">
        <f t="shared" si="1"/>
        <v>0</v>
      </c>
      <c r="O60" s="27"/>
      <c r="P60" s="11">
        <f t="shared" si="2"/>
        <v>0</v>
      </c>
      <c r="Q60" s="11">
        <f t="shared" si="3"/>
        <v>0</v>
      </c>
      <c r="R60" s="11">
        <f t="shared" si="4"/>
        <v>0</v>
      </c>
      <c r="S60" s="27"/>
      <c r="T60" s="11">
        <f t="shared" si="5"/>
        <v>0</v>
      </c>
      <c r="U60" s="27"/>
      <c r="V60" s="11">
        <f t="shared" si="6"/>
        <v>0</v>
      </c>
      <c r="W60" s="27"/>
      <c r="X60" s="11">
        <f t="shared" si="7"/>
        <v>0</v>
      </c>
      <c r="Y60" s="11">
        <f t="shared" si="8"/>
        <v>0</v>
      </c>
      <c r="Z60" s="11">
        <f t="shared" si="9"/>
        <v>0</v>
      </c>
      <c r="AA60" s="27"/>
      <c r="AB60" s="11">
        <f t="shared" si="10"/>
        <v>0</v>
      </c>
      <c r="AC60" s="27"/>
      <c r="AD60" s="11">
        <f t="shared" si="11"/>
        <v>0</v>
      </c>
      <c r="AE60" s="27"/>
      <c r="AF60" s="11">
        <f t="shared" si="12"/>
        <v>0</v>
      </c>
      <c r="AG60" s="11">
        <f t="shared" si="13"/>
        <v>0</v>
      </c>
      <c r="AH60" s="11">
        <f t="shared" si="14"/>
        <v>0</v>
      </c>
      <c r="AI60" s="27"/>
      <c r="AJ60" s="11">
        <f t="shared" si="15"/>
        <v>0</v>
      </c>
      <c r="AK60" s="27"/>
      <c r="AL60" s="11">
        <f t="shared" si="16"/>
        <v>0</v>
      </c>
      <c r="AM60" s="27"/>
      <c r="AN60" s="11">
        <f t="shared" si="17"/>
        <v>0</v>
      </c>
      <c r="AO60" s="11">
        <f t="shared" si="18"/>
        <v>0</v>
      </c>
      <c r="AP60" s="11">
        <f t="shared" si="19"/>
        <v>0</v>
      </c>
      <c r="AQ60" s="11">
        <f t="shared" si="20"/>
        <v>0</v>
      </c>
      <c r="AR60" s="12">
        <f t="shared" si="21"/>
        <v>0</v>
      </c>
    </row>
    <row r="61" spans="1:44">
      <c r="A61" s="52" t="s">
        <v>885</v>
      </c>
      <c r="B61" s="27"/>
      <c r="C61" s="27"/>
      <c r="D61" s="27"/>
      <c r="E61" s="27"/>
      <c r="F61" s="28"/>
      <c r="G61" s="1" t="s">
        <v>156</v>
      </c>
      <c r="H61" s="1" t="s">
        <v>157</v>
      </c>
      <c r="I61" s="1" t="s">
        <v>158</v>
      </c>
      <c r="J61" s="15">
        <v>19000</v>
      </c>
      <c r="K61" s="26"/>
      <c r="L61" s="11">
        <f t="shared" si="0"/>
        <v>0</v>
      </c>
      <c r="M61" s="27"/>
      <c r="N61" s="11">
        <f t="shared" si="1"/>
        <v>0</v>
      </c>
      <c r="O61" s="27"/>
      <c r="P61" s="11">
        <f t="shared" si="2"/>
        <v>0</v>
      </c>
      <c r="Q61" s="11">
        <f t="shared" si="3"/>
        <v>0</v>
      </c>
      <c r="R61" s="11">
        <f t="shared" si="4"/>
        <v>0</v>
      </c>
      <c r="S61" s="27"/>
      <c r="T61" s="11">
        <f t="shared" si="5"/>
        <v>0</v>
      </c>
      <c r="U61" s="27"/>
      <c r="V61" s="11">
        <f t="shared" si="6"/>
        <v>0</v>
      </c>
      <c r="W61" s="27"/>
      <c r="X61" s="11">
        <f t="shared" si="7"/>
        <v>0</v>
      </c>
      <c r="Y61" s="11">
        <f t="shared" si="8"/>
        <v>0</v>
      </c>
      <c r="Z61" s="11">
        <f t="shared" si="9"/>
        <v>0</v>
      </c>
      <c r="AA61" s="27"/>
      <c r="AB61" s="11">
        <f t="shared" si="10"/>
        <v>0</v>
      </c>
      <c r="AC61" s="27"/>
      <c r="AD61" s="11">
        <f t="shared" si="11"/>
        <v>0</v>
      </c>
      <c r="AE61" s="27"/>
      <c r="AF61" s="11">
        <f t="shared" si="12"/>
        <v>0</v>
      </c>
      <c r="AG61" s="11">
        <f t="shared" si="13"/>
        <v>0</v>
      </c>
      <c r="AH61" s="11">
        <f t="shared" si="14"/>
        <v>0</v>
      </c>
      <c r="AI61" s="27"/>
      <c r="AJ61" s="11">
        <f t="shared" si="15"/>
        <v>0</v>
      </c>
      <c r="AK61" s="27"/>
      <c r="AL61" s="11">
        <f t="shared" si="16"/>
        <v>0</v>
      </c>
      <c r="AM61" s="27"/>
      <c r="AN61" s="11">
        <f t="shared" si="17"/>
        <v>0</v>
      </c>
      <c r="AO61" s="11">
        <f t="shared" si="18"/>
        <v>0</v>
      </c>
      <c r="AP61" s="11">
        <f t="shared" si="19"/>
        <v>0</v>
      </c>
      <c r="AQ61" s="11">
        <f t="shared" si="20"/>
        <v>0</v>
      </c>
      <c r="AR61" s="12">
        <f t="shared" si="21"/>
        <v>0</v>
      </c>
    </row>
    <row r="62" spans="1:44">
      <c r="A62" s="52" t="s">
        <v>885</v>
      </c>
      <c r="B62" s="27"/>
      <c r="C62" s="27"/>
      <c r="D62" s="27"/>
      <c r="E62" s="27"/>
      <c r="F62" s="28"/>
      <c r="G62" s="1" t="s">
        <v>159</v>
      </c>
      <c r="H62" s="1" t="s">
        <v>160</v>
      </c>
      <c r="I62" s="1" t="s">
        <v>72</v>
      </c>
      <c r="J62" s="15">
        <v>5750</v>
      </c>
      <c r="K62" s="26"/>
      <c r="L62" s="11">
        <f t="shared" si="0"/>
        <v>0</v>
      </c>
      <c r="M62" s="27"/>
      <c r="N62" s="11">
        <f t="shared" si="1"/>
        <v>0</v>
      </c>
      <c r="O62" s="27"/>
      <c r="P62" s="11">
        <f t="shared" si="2"/>
        <v>0</v>
      </c>
      <c r="Q62" s="11">
        <f t="shared" si="3"/>
        <v>0</v>
      </c>
      <c r="R62" s="11">
        <f t="shared" si="4"/>
        <v>0</v>
      </c>
      <c r="S62" s="27"/>
      <c r="T62" s="11">
        <f t="shared" si="5"/>
        <v>0</v>
      </c>
      <c r="U62" s="27"/>
      <c r="V62" s="11">
        <f t="shared" si="6"/>
        <v>0</v>
      </c>
      <c r="W62" s="27"/>
      <c r="X62" s="11">
        <f t="shared" si="7"/>
        <v>0</v>
      </c>
      <c r="Y62" s="11">
        <f t="shared" si="8"/>
        <v>0</v>
      </c>
      <c r="Z62" s="11">
        <f t="shared" si="9"/>
        <v>0</v>
      </c>
      <c r="AA62" s="27"/>
      <c r="AB62" s="11">
        <f t="shared" si="10"/>
        <v>0</v>
      </c>
      <c r="AC62" s="27"/>
      <c r="AD62" s="11">
        <f t="shared" si="11"/>
        <v>0</v>
      </c>
      <c r="AE62" s="27"/>
      <c r="AF62" s="11">
        <f t="shared" si="12"/>
        <v>0</v>
      </c>
      <c r="AG62" s="11">
        <f t="shared" si="13"/>
        <v>0</v>
      </c>
      <c r="AH62" s="11">
        <f t="shared" si="14"/>
        <v>0</v>
      </c>
      <c r="AI62" s="27"/>
      <c r="AJ62" s="11">
        <f t="shared" si="15"/>
        <v>0</v>
      </c>
      <c r="AK62" s="27"/>
      <c r="AL62" s="11">
        <f t="shared" si="16"/>
        <v>0</v>
      </c>
      <c r="AM62" s="27"/>
      <c r="AN62" s="11">
        <f t="shared" si="17"/>
        <v>0</v>
      </c>
      <c r="AO62" s="11">
        <f t="shared" si="18"/>
        <v>0</v>
      </c>
      <c r="AP62" s="11">
        <f t="shared" si="19"/>
        <v>0</v>
      </c>
      <c r="AQ62" s="11">
        <f t="shared" si="20"/>
        <v>0</v>
      </c>
      <c r="AR62" s="12">
        <f t="shared" si="21"/>
        <v>0</v>
      </c>
    </row>
    <row r="63" spans="1:44">
      <c r="A63" s="52" t="s">
        <v>885</v>
      </c>
      <c r="B63" s="27"/>
      <c r="C63" s="27"/>
      <c r="D63" s="27"/>
      <c r="E63" s="27"/>
      <c r="F63" s="28"/>
      <c r="G63" s="1" t="s">
        <v>161</v>
      </c>
      <c r="H63" s="1" t="s">
        <v>162</v>
      </c>
      <c r="I63" s="1" t="s">
        <v>127</v>
      </c>
      <c r="J63" s="1">
        <v>120</v>
      </c>
      <c r="K63" s="26"/>
      <c r="L63" s="11">
        <f t="shared" si="0"/>
        <v>0</v>
      </c>
      <c r="M63" s="27"/>
      <c r="N63" s="11">
        <f t="shared" si="1"/>
        <v>0</v>
      </c>
      <c r="O63" s="27"/>
      <c r="P63" s="11">
        <f t="shared" si="2"/>
        <v>0</v>
      </c>
      <c r="Q63" s="11">
        <f t="shared" si="3"/>
        <v>0</v>
      </c>
      <c r="R63" s="11">
        <f t="shared" si="4"/>
        <v>0</v>
      </c>
      <c r="S63" s="27"/>
      <c r="T63" s="11">
        <f t="shared" si="5"/>
        <v>0</v>
      </c>
      <c r="U63" s="27"/>
      <c r="V63" s="11">
        <f t="shared" si="6"/>
        <v>0</v>
      </c>
      <c r="W63" s="27"/>
      <c r="X63" s="11">
        <f t="shared" si="7"/>
        <v>0</v>
      </c>
      <c r="Y63" s="11">
        <f t="shared" si="8"/>
        <v>0</v>
      </c>
      <c r="Z63" s="11">
        <f t="shared" si="9"/>
        <v>0</v>
      </c>
      <c r="AA63" s="27"/>
      <c r="AB63" s="11">
        <f t="shared" si="10"/>
        <v>0</v>
      </c>
      <c r="AC63" s="27"/>
      <c r="AD63" s="11">
        <f t="shared" si="11"/>
        <v>0</v>
      </c>
      <c r="AE63" s="27"/>
      <c r="AF63" s="11">
        <f t="shared" si="12"/>
        <v>0</v>
      </c>
      <c r="AG63" s="11">
        <f t="shared" si="13"/>
        <v>0</v>
      </c>
      <c r="AH63" s="11">
        <f t="shared" si="14"/>
        <v>0</v>
      </c>
      <c r="AI63" s="27"/>
      <c r="AJ63" s="11">
        <f t="shared" si="15"/>
        <v>0</v>
      </c>
      <c r="AK63" s="27"/>
      <c r="AL63" s="11">
        <f t="shared" si="16"/>
        <v>0</v>
      </c>
      <c r="AM63" s="27"/>
      <c r="AN63" s="11">
        <f t="shared" si="17"/>
        <v>0</v>
      </c>
      <c r="AO63" s="11">
        <f t="shared" si="18"/>
        <v>0</v>
      </c>
      <c r="AP63" s="11">
        <f t="shared" si="19"/>
        <v>0</v>
      </c>
      <c r="AQ63" s="11">
        <f t="shared" si="20"/>
        <v>0</v>
      </c>
      <c r="AR63" s="12">
        <f t="shared" si="21"/>
        <v>0</v>
      </c>
    </row>
    <row r="64" spans="1:44">
      <c r="A64" s="52" t="s">
        <v>885</v>
      </c>
      <c r="B64" s="27"/>
      <c r="C64" s="27"/>
      <c r="D64" s="27"/>
      <c r="E64" s="27"/>
      <c r="F64" s="28"/>
      <c r="G64" s="1" t="s">
        <v>163</v>
      </c>
      <c r="H64" s="1" t="s">
        <v>164</v>
      </c>
      <c r="I64" s="1" t="s">
        <v>165</v>
      </c>
      <c r="J64" s="15">
        <v>18000</v>
      </c>
      <c r="K64" s="26"/>
      <c r="L64" s="11">
        <f t="shared" si="0"/>
        <v>0</v>
      </c>
      <c r="M64" s="27"/>
      <c r="N64" s="11">
        <f t="shared" si="1"/>
        <v>0</v>
      </c>
      <c r="O64" s="27"/>
      <c r="P64" s="11">
        <f t="shared" si="2"/>
        <v>0</v>
      </c>
      <c r="Q64" s="11">
        <f t="shared" si="3"/>
        <v>0</v>
      </c>
      <c r="R64" s="11">
        <f t="shared" si="4"/>
        <v>0</v>
      </c>
      <c r="S64" s="27"/>
      <c r="T64" s="11">
        <f t="shared" si="5"/>
        <v>0</v>
      </c>
      <c r="U64" s="27"/>
      <c r="V64" s="11">
        <f t="shared" si="6"/>
        <v>0</v>
      </c>
      <c r="W64" s="27"/>
      <c r="X64" s="11">
        <f t="shared" si="7"/>
        <v>0</v>
      </c>
      <c r="Y64" s="11">
        <f t="shared" si="8"/>
        <v>0</v>
      </c>
      <c r="Z64" s="11">
        <f t="shared" si="9"/>
        <v>0</v>
      </c>
      <c r="AA64" s="27"/>
      <c r="AB64" s="11">
        <f t="shared" si="10"/>
        <v>0</v>
      </c>
      <c r="AC64" s="27"/>
      <c r="AD64" s="11">
        <f t="shared" si="11"/>
        <v>0</v>
      </c>
      <c r="AE64" s="27"/>
      <c r="AF64" s="11">
        <f t="shared" si="12"/>
        <v>0</v>
      </c>
      <c r="AG64" s="11">
        <f t="shared" si="13"/>
        <v>0</v>
      </c>
      <c r="AH64" s="11">
        <f t="shared" si="14"/>
        <v>0</v>
      </c>
      <c r="AI64" s="27"/>
      <c r="AJ64" s="11">
        <f t="shared" si="15"/>
        <v>0</v>
      </c>
      <c r="AK64" s="27"/>
      <c r="AL64" s="11">
        <f t="shared" si="16"/>
        <v>0</v>
      </c>
      <c r="AM64" s="27"/>
      <c r="AN64" s="11">
        <f t="shared" si="17"/>
        <v>0</v>
      </c>
      <c r="AO64" s="11">
        <f t="shared" si="18"/>
        <v>0</v>
      </c>
      <c r="AP64" s="11">
        <f t="shared" si="19"/>
        <v>0</v>
      </c>
      <c r="AQ64" s="11">
        <f t="shared" si="20"/>
        <v>0</v>
      </c>
      <c r="AR64" s="12">
        <f t="shared" si="21"/>
        <v>0</v>
      </c>
    </row>
    <row r="65" spans="1:44">
      <c r="A65" s="52" t="s">
        <v>885</v>
      </c>
      <c r="B65" s="27"/>
      <c r="C65" s="27"/>
      <c r="D65" s="27"/>
      <c r="E65" s="27"/>
      <c r="F65" s="28"/>
      <c r="G65" s="1" t="s">
        <v>166</v>
      </c>
      <c r="H65" s="1" t="s">
        <v>167</v>
      </c>
      <c r="I65" s="1" t="s">
        <v>58</v>
      </c>
      <c r="J65" s="1">
        <v>525</v>
      </c>
      <c r="K65" s="26"/>
      <c r="L65" s="11">
        <f t="shared" si="0"/>
        <v>0</v>
      </c>
      <c r="M65" s="27"/>
      <c r="N65" s="11">
        <f t="shared" si="1"/>
        <v>0</v>
      </c>
      <c r="O65" s="27"/>
      <c r="P65" s="11">
        <f t="shared" si="2"/>
        <v>0</v>
      </c>
      <c r="Q65" s="11">
        <f t="shared" si="3"/>
        <v>0</v>
      </c>
      <c r="R65" s="11">
        <f t="shared" si="4"/>
        <v>0</v>
      </c>
      <c r="S65" s="27"/>
      <c r="T65" s="11">
        <f t="shared" si="5"/>
        <v>0</v>
      </c>
      <c r="U65" s="27"/>
      <c r="V65" s="11">
        <f t="shared" si="6"/>
        <v>0</v>
      </c>
      <c r="W65" s="27"/>
      <c r="X65" s="11">
        <f t="shared" si="7"/>
        <v>0</v>
      </c>
      <c r="Y65" s="11">
        <f t="shared" si="8"/>
        <v>0</v>
      </c>
      <c r="Z65" s="11">
        <f t="shared" si="9"/>
        <v>0</v>
      </c>
      <c r="AA65" s="27"/>
      <c r="AB65" s="11">
        <f t="shared" si="10"/>
        <v>0</v>
      </c>
      <c r="AC65" s="27"/>
      <c r="AD65" s="11">
        <f t="shared" si="11"/>
        <v>0</v>
      </c>
      <c r="AE65" s="27"/>
      <c r="AF65" s="11">
        <f t="shared" si="12"/>
        <v>0</v>
      </c>
      <c r="AG65" s="11">
        <f t="shared" si="13"/>
        <v>0</v>
      </c>
      <c r="AH65" s="11">
        <f t="shared" si="14"/>
        <v>0</v>
      </c>
      <c r="AI65" s="27"/>
      <c r="AJ65" s="11">
        <f t="shared" si="15"/>
        <v>0</v>
      </c>
      <c r="AK65" s="27"/>
      <c r="AL65" s="11">
        <f t="shared" si="16"/>
        <v>0</v>
      </c>
      <c r="AM65" s="27"/>
      <c r="AN65" s="11">
        <f t="shared" si="17"/>
        <v>0</v>
      </c>
      <c r="AO65" s="11">
        <f t="shared" si="18"/>
        <v>0</v>
      </c>
      <c r="AP65" s="11">
        <f t="shared" si="19"/>
        <v>0</v>
      </c>
      <c r="AQ65" s="11">
        <f t="shared" si="20"/>
        <v>0</v>
      </c>
      <c r="AR65" s="12">
        <f t="shared" si="21"/>
        <v>0</v>
      </c>
    </row>
    <row r="66" spans="1:44">
      <c r="A66" s="52" t="s">
        <v>885</v>
      </c>
      <c r="B66" s="27"/>
      <c r="C66" s="27"/>
      <c r="D66" s="27"/>
      <c r="E66" s="27"/>
      <c r="F66" s="28"/>
      <c r="G66" s="1" t="s">
        <v>168</v>
      </c>
      <c r="H66" s="1" t="s">
        <v>169</v>
      </c>
      <c r="I66" s="1" t="s">
        <v>121</v>
      </c>
      <c r="J66" s="1">
        <v>150</v>
      </c>
      <c r="K66" s="26"/>
      <c r="L66" s="11">
        <f t="shared" si="0"/>
        <v>0</v>
      </c>
      <c r="M66" s="27"/>
      <c r="N66" s="11">
        <f t="shared" si="1"/>
        <v>0</v>
      </c>
      <c r="O66" s="27"/>
      <c r="P66" s="11">
        <f t="shared" si="2"/>
        <v>0</v>
      </c>
      <c r="Q66" s="11">
        <f t="shared" si="3"/>
        <v>0</v>
      </c>
      <c r="R66" s="11">
        <f t="shared" si="4"/>
        <v>0</v>
      </c>
      <c r="S66" s="27"/>
      <c r="T66" s="11">
        <f t="shared" si="5"/>
        <v>0</v>
      </c>
      <c r="U66" s="27"/>
      <c r="V66" s="11">
        <f t="shared" si="6"/>
        <v>0</v>
      </c>
      <c r="W66" s="27"/>
      <c r="X66" s="11">
        <f t="shared" si="7"/>
        <v>0</v>
      </c>
      <c r="Y66" s="11">
        <f t="shared" si="8"/>
        <v>0</v>
      </c>
      <c r="Z66" s="11">
        <f t="shared" si="9"/>
        <v>0</v>
      </c>
      <c r="AA66" s="27"/>
      <c r="AB66" s="11">
        <f t="shared" si="10"/>
        <v>0</v>
      </c>
      <c r="AC66" s="27"/>
      <c r="AD66" s="11">
        <f t="shared" si="11"/>
        <v>0</v>
      </c>
      <c r="AE66" s="27"/>
      <c r="AF66" s="11">
        <f t="shared" si="12"/>
        <v>0</v>
      </c>
      <c r="AG66" s="11">
        <f t="shared" si="13"/>
        <v>0</v>
      </c>
      <c r="AH66" s="11">
        <f t="shared" si="14"/>
        <v>0</v>
      </c>
      <c r="AI66" s="27"/>
      <c r="AJ66" s="11">
        <f t="shared" si="15"/>
        <v>0</v>
      </c>
      <c r="AK66" s="27"/>
      <c r="AL66" s="11">
        <f t="shared" si="16"/>
        <v>0</v>
      </c>
      <c r="AM66" s="27"/>
      <c r="AN66" s="11">
        <f t="shared" si="17"/>
        <v>0</v>
      </c>
      <c r="AO66" s="11">
        <f t="shared" si="18"/>
        <v>0</v>
      </c>
      <c r="AP66" s="11">
        <f t="shared" si="19"/>
        <v>0</v>
      </c>
      <c r="AQ66" s="11">
        <f t="shared" si="20"/>
        <v>0</v>
      </c>
      <c r="AR66" s="12">
        <f t="shared" si="21"/>
        <v>0</v>
      </c>
    </row>
    <row r="67" spans="1:44">
      <c r="A67" s="52" t="s">
        <v>885</v>
      </c>
      <c r="B67" s="27"/>
      <c r="C67" s="27"/>
      <c r="D67" s="27"/>
      <c r="E67" s="27"/>
      <c r="F67" s="28"/>
      <c r="G67" s="1" t="s">
        <v>170</v>
      </c>
      <c r="H67" s="1" t="s">
        <v>169</v>
      </c>
      <c r="I67" s="1" t="s">
        <v>58</v>
      </c>
      <c r="J67" s="1">
        <v>650</v>
      </c>
      <c r="K67" s="26"/>
      <c r="L67" s="11">
        <f t="shared" si="0"/>
        <v>0</v>
      </c>
      <c r="M67" s="27"/>
      <c r="N67" s="11">
        <f t="shared" si="1"/>
        <v>0</v>
      </c>
      <c r="O67" s="27"/>
      <c r="P67" s="11">
        <f t="shared" si="2"/>
        <v>0</v>
      </c>
      <c r="Q67" s="11">
        <f t="shared" si="3"/>
        <v>0</v>
      </c>
      <c r="R67" s="11">
        <f t="shared" si="4"/>
        <v>0</v>
      </c>
      <c r="S67" s="27"/>
      <c r="T67" s="11">
        <f t="shared" si="5"/>
        <v>0</v>
      </c>
      <c r="U67" s="27"/>
      <c r="V67" s="11">
        <f t="shared" si="6"/>
        <v>0</v>
      </c>
      <c r="W67" s="27"/>
      <c r="X67" s="11">
        <f t="shared" si="7"/>
        <v>0</v>
      </c>
      <c r="Y67" s="11">
        <f t="shared" si="8"/>
        <v>0</v>
      </c>
      <c r="Z67" s="11">
        <f t="shared" si="9"/>
        <v>0</v>
      </c>
      <c r="AA67" s="27"/>
      <c r="AB67" s="11">
        <f t="shared" si="10"/>
        <v>0</v>
      </c>
      <c r="AC67" s="27"/>
      <c r="AD67" s="11">
        <f t="shared" si="11"/>
        <v>0</v>
      </c>
      <c r="AE67" s="27"/>
      <c r="AF67" s="11">
        <f t="shared" si="12"/>
        <v>0</v>
      </c>
      <c r="AG67" s="11">
        <f t="shared" si="13"/>
        <v>0</v>
      </c>
      <c r="AH67" s="11">
        <f t="shared" si="14"/>
        <v>0</v>
      </c>
      <c r="AI67" s="27"/>
      <c r="AJ67" s="11">
        <f t="shared" si="15"/>
        <v>0</v>
      </c>
      <c r="AK67" s="27"/>
      <c r="AL67" s="11">
        <f t="shared" si="16"/>
        <v>0</v>
      </c>
      <c r="AM67" s="27"/>
      <c r="AN67" s="11">
        <f t="shared" si="17"/>
        <v>0</v>
      </c>
      <c r="AO67" s="11">
        <f t="shared" si="18"/>
        <v>0</v>
      </c>
      <c r="AP67" s="11">
        <f t="shared" si="19"/>
        <v>0</v>
      </c>
      <c r="AQ67" s="11">
        <f t="shared" si="20"/>
        <v>0</v>
      </c>
      <c r="AR67" s="12">
        <f t="shared" si="21"/>
        <v>0</v>
      </c>
    </row>
    <row r="68" spans="1:44">
      <c r="A68" s="52" t="s">
        <v>885</v>
      </c>
      <c r="B68" s="27"/>
      <c r="C68" s="27"/>
      <c r="D68" s="27"/>
      <c r="E68" s="27"/>
      <c r="F68" s="28"/>
      <c r="G68" s="1" t="s">
        <v>171</v>
      </c>
      <c r="H68" s="1" t="s">
        <v>172</v>
      </c>
      <c r="I68" s="1" t="s">
        <v>58</v>
      </c>
      <c r="J68" s="1">
        <v>250</v>
      </c>
      <c r="K68" s="26"/>
      <c r="L68" s="11">
        <f t="shared" si="0"/>
        <v>0</v>
      </c>
      <c r="M68" s="27"/>
      <c r="N68" s="11">
        <f t="shared" si="1"/>
        <v>0</v>
      </c>
      <c r="O68" s="27"/>
      <c r="P68" s="11">
        <f t="shared" si="2"/>
        <v>0</v>
      </c>
      <c r="Q68" s="11">
        <f t="shared" si="3"/>
        <v>0</v>
      </c>
      <c r="R68" s="11">
        <f t="shared" si="4"/>
        <v>0</v>
      </c>
      <c r="S68" s="27"/>
      <c r="T68" s="11">
        <f t="shared" si="5"/>
        <v>0</v>
      </c>
      <c r="U68" s="27"/>
      <c r="V68" s="11">
        <f t="shared" si="6"/>
        <v>0</v>
      </c>
      <c r="W68" s="27"/>
      <c r="X68" s="11">
        <f t="shared" si="7"/>
        <v>0</v>
      </c>
      <c r="Y68" s="11">
        <f t="shared" si="8"/>
        <v>0</v>
      </c>
      <c r="Z68" s="11">
        <f t="shared" si="9"/>
        <v>0</v>
      </c>
      <c r="AA68" s="27"/>
      <c r="AB68" s="11">
        <f t="shared" si="10"/>
        <v>0</v>
      </c>
      <c r="AC68" s="27"/>
      <c r="AD68" s="11">
        <f t="shared" si="11"/>
        <v>0</v>
      </c>
      <c r="AE68" s="27"/>
      <c r="AF68" s="11">
        <f t="shared" si="12"/>
        <v>0</v>
      </c>
      <c r="AG68" s="11">
        <f t="shared" si="13"/>
        <v>0</v>
      </c>
      <c r="AH68" s="11">
        <f t="shared" si="14"/>
        <v>0</v>
      </c>
      <c r="AI68" s="27"/>
      <c r="AJ68" s="11">
        <f t="shared" si="15"/>
        <v>0</v>
      </c>
      <c r="AK68" s="27"/>
      <c r="AL68" s="11">
        <f t="shared" si="16"/>
        <v>0</v>
      </c>
      <c r="AM68" s="27"/>
      <c r="AN68" s="11">
        <f t="shared" si="17"/>
        <v>0</v>
      </c>
      <c r="AO68" s="11">
        <f t="shared" si="18"/>
        <v>0</v>
      </c>
      <c r="AP68" s="11">
        <f t="shared" si="19"/>
        <v>0</v>
      </c>
      <c r="AQ68" s="11">
        <f t="shared" si="20"/>
        <v>0</v>
      </c>
      <c r="AR68" s="12">
        <f t="shared" si="21"/>
        <v>0</v>
      </c>
    </row>
    <row r="69" spans="1:44" ht="15.75" thickBot="1">
      <c r="A69" s="52" t="s">
        <v>885</v>
      </c>
      <c r="B69" s="27"/>
      <c r="C69" s="27"/>
      <c r="D69" s="27"/>
      <c r="E69" s="27"/>
      <c r="F69" s="28"/>
      <c r="G69" s="1" t="s">
        <v>173</v>
      </c>
      <c r="H69" s="1" t="s">
        <v>172</v>
      </c>
      <c r="I69" s="1" t="s">
        <v>142</v>
      </c>
      <c r="J69" s="1">
        <v>450</v>
      </c>
      <c r="K69" s="35"/>
      <c r="L69" s="14">
        <f t="shared" si="0"/>
        <v>0</v>
      </c>
      <c r="M69" s="37"/>
      <c r="N69" s="14">
        <f t="shared" si="1"/>
        <v>0</v>
      </c>
      <c r="O69" s="37"/>
      <c r="P69" s="14">
        <f t="shared" si="2"/>
        <v>0</v>
      </c>
      <c r="Q69" s="14">
        <f t="shared" si="3"/>
        <v>0</v>
      </c>
      <c r="R69" s="14">
        <f t="shared" si="4"/>
        <v>0</v>
      </c>
      <c r="S69" s="37"/>
      <c r="T69" s="14">
        <f t="shared" si="5"/>
        <v>0</v>
      </c>
      <c r="U69" s="37"/>
      <c r="V69" s="14">
        <f t="shared" si="6"/>
        <v>0</v>
      </c>
      <c r="W69" s="37"/>
      <c r="X69" s="14">
        <f t="shared" si="7"/>
        <v>0</v>
      </c>
      <c r="Y69" s="14">
        <f t="shared" si="8"/>
        <v>0</v>
      </c>
      <c r="Z69" s="14">
        <f t="shared" si="9"/>
        <v>0</v>
      </c>
      <c r="AA69" s="37"/>
      <c r="AB69" s="14">
        <f t="shared" si="10"/>
        <v>0</v>
      </c>
      <c r="AC69" s="37"/>
      <c r="AD69" s="14">
        <f t="shared" si="11"/>
        <v>0</v>
      </c>
      <c r="AE69" s="37"/>
      <c r="AF69" s="14">
        <f t="shared" si="12"/>
        <v>0</v>
      </c>
      <c r="AG69" s="14">
        <f t="shared" si="13"/>
        <v>0</v>
      </c>
      <c r="AH69" s="14">
        <f t="shared" si="14"/>
        <v>0</v>
      </c>
      <c r="AI69" s="37"/>
      <c r="AJ69" s="14">
        <f t="shared" si="15"/>
        <v>0</v>
      </c>
      <c r="AK69" s="37"/>
      <c r="AL69" s="14">
        <f t="shared" si="16"/>
        <v>0</v>
      </c>
      <c r="AM69" s="37"/>
      <c r="AN69" s="14">
        <f t="shared" si="17"/>
        <v>0</v>
      </c>
      <c r="AO69" s="14">
        <f t="shared" si="18"/>
        <v>0</v>
      </c>
      <c r="AP69" s="14">
        <f t="shared" si="19"/>
        <v>0</v>
      </c>
      <c r="AQ69" s="14">
        <f t="shared" si="20"/>
        <v>0</v>
      </c>
      <c r="AR69" s="19">
        <f t="shared" si="21"/>
        <v>0</v>
      </c>
    </row>
    <row r="70" spans="1:44" ht="19.5" thickBot="1">
      <c r="A70" s="26"/>
      <c r="B70" s="27"/>
      <c r="C70" s="27"/>
      <c r="D70" s="27"/>
      <c r="E70" s="27"/>
      <c r="F70" s="28"/>
      <c r="G70" s="17" t="s">
        <v>174</v>
      </c>
      <c r="H70" s="18"/>
      <c r="I70" s="18"/>
      <c r="J70" s="18"/>
      <c r="K70" s="22">
        <f>SUM(K5:K69)</f>
        <v>6</v>
      </c>
      <c r="L70" s="22">
        <f t="shared" ref="L70:AR70" si="22">SUM(L5:L69)</f>
        <v>2050</v>
      </c>
      <c r="M70" s="22">
        <f t="shared" si="22"/>
        <v>66</v>
      </c>
      <c r="N70" s="22">
        <f t="shared" si="22"/>
        <v>22550</v>
      </c>
      <c r="O70" s="22">
        <f t="shared" si="22"/>
        <v>666</v>
      </c>
      <c r="P70" s="22">
        <f>SUM(P5:P69)</f>
        <v>227550</v>
      </c>
      <c r="Q70" s="22">
        <f t="shared" si="22"/>
        <v>738</v>
      </c>
      <c r="R70" s="22">
        <f t="shared" si="22"/>
        <v>252150</v>
      </c>
      <c r="S70" s="22">
        <f t="shared" si="22"/>
        <v>0</v>
      </c>
      <c r="T70" s="22">
        <f t="shared" si="22"/>
        <v>0</v>
      </c>
      <c r="U70" s="22">
        <f t="shared" si="22"/>
        <v>0</v>
      </c>
      <c r="V70" s="22">
        <f t="shared" si="22"/>
        <v>0</v>
      </c>
      <c r="W70" s="22">
        <f t="shared" si="22"/>
        <v>0</v>
      </c>
      <c r="X70" s="22">
        <f t="shared" si="22"/>
        <v>0</v>
      </c>
      <c r="Y70" s="22">
        <f t="shared" si="22"/>
        <v>0</v>
      </c>
      <c r="Z70" s="22">
        <f t="shared" si="22"/>
        <v>0</v>
      </c>
      <c r="AA70" s="22">
        <f t="shared" si="22"/>
        <v>0</v>
      </c>
      <c r="AB70" s="22">
        <f t="shared" si="22"/>
        <v>0</v>
      </c>
      <c r="AC70" s="22">
        <f t="shared" si="22"/>
        <v>0</v>
      </c>
      <c r="AD70" s="22">
        <f t="shared" si="22"/>
        <v>0</v>
      </c>
      <c r="AE70" s="22">
        <f t="shared" si="22"/>
        <v>0</v>
      </c>
      <c r="AF70" s="22">
        <f t="shared" si="22"/>
        <v>0</v>
      </c>
      <c r="AG70" s="22">
        <f t="shared" si="22"/>
        <v>0</v>
      </c>
      <c r="AH70" s="22">
        <f t="shared" si="22"/>
        <v>0</v>
      </c>
      <c r="AI70" s="22">
        <f t="shared" si="22"/>
        <v>0</v>
      </c>
      <c r="AJ70" s="22">
        <f t="shared" si="22"/>
        <v>0</v>
      </c>
      <c r="AK70" s="22">
        <f t="shared" si="22"/>
        <v>0</v>
      </c>
      <c r="AL70" s="22">
        <f t="shared" si="22"/>
        <v>0</v>
      </c>
      <c r="AM70" s="22">
        <f t="shared" si="22"/>
        <v>0</v>
      </c>
      <c r="AN70" s="22">
        <f t="shared" si="22"/>
        <v>0</v>
      </c>
      <c r="AO70" s="22">
        <f t="shared" si="22"/>
        <v>0</v>
      </c>
      <c r="AP70" s="22">
        <f t="shared" si="22"/>
        <v>0</v>
      </c>
      <c r="AQ70" s="22">
        <f t="shared" si="22"/>
        <v>738</v>
      </c>
      <c r="AR70" s="22">
        <f t="shared" si="22"/>
        <v>252150</v>
      </c>
    </row>
    <row r="71" spans="1:44" ht="16.5" thickBot="1">
      <c r="A71" s="26"/>
      <c r="B71" s="27"/>
      <c r="C71" s="27"/>
      <c r="D71" s="27"/>
      <c r="E71" s="27"/>
      <c r="F71" s="29"/>
      <c r="G71" s="4" t="s">
        <v>175</v>
      </c>
      <c r="H71" s="5"/>
      <c r="I71" s="6"/>
      <c r="J71" s="7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1"/>
    </row>
    <row r="72" spans="1:44">
      <c r="A72" s="26" t="s">
        <v>885</v>
      </c>
      <c r="B72" s="27"/>
      <c r="C72" s="27"/>
      <c r="D72" s="27"/>
      <c r="E72" s="27"/>
      <c r="F72" s="28"/>
      <c r="G72" s="42" t="s">
        <v>176</v>
      </c>
      <c r="H72" s="42" t="s">
        <v>177</v>
      </c>
      <c r="I72" s="42" t="s">
        <v>20</v>
      </c>
      <c r="J72" s="42">
        <v>75</v>
      </c>
      <c r="K72" s="26"/>
      <c r="L72" s="11">
        <f t="shared" ref="L72:L133" si="23">K72*J72</f>
        <v>0</v>
      </c>
      <c r="M72" s="27"/>
      <c r="N72" s="11">
        <f t="shared" ref="N72:N133" si="24">M72*J72</f>
        <v>0</v>
      </c>
      <c r="O72" s="27"/>
      <c r="P72" s="11">
        <f t="shared" ref="P72:P133" si="25">O72*J72</f>
        <v>0</v>
      </c>
      <c r="Q72" s="11">
        <f t="shared" ref="Q72:Q133" si="26">K72+M72+O72</f>
        <v>0</v>
      </c>
      <c r="R72" s="11">
        <f t="shared" ref="R72:R133" si="27">L72+N72+P72</f>
        <v>0</v>
      </c>
      <c r="S72" s="27"/>
      <c r="T72" s="11">
        <f t="shared" ref="T72:T133" si="28">S72*J72</f>
        <v>0</v>
      </c>
      <c r="U72" s="27"/>
      <c r="V72" s="11">
        <f t="shared" ref="V72:V133" si="29">U72*J72</f>
        <v>0</v>
      </c>
      <c r="W72" s="27"/>
      <c r="X72" s="11">
        <f t="shared" ref="X72:X133" si="30">W72*J72</f>
        <v>0</v>
      </c>
      <c r="Y72" s="11">
        <f t="shared" ref="Y72:Y133" si="31">S72+U72+W72</f>
        <v>0</v>
      </c>
      <c r="Z72" s="11">
        <f t="shared" ref="Z72:Z133" si="32">T72+V72+X72</f>
        <v>0</v>
      </c>
      <c r="AA72" s="27"/>
      <c r="AB72" s="11">
        <f t="shared" ref="AB72:AB133" si="33">AA72*J72</f>
        <v>0</v>
      </c>
      <c r="AC72" s="27"/>
      <c r="AD72" s="11">
        <f t="shared" ref="AD72:AD133" si="34">AC72*J72</f>
        <v>0</v>
      </c>
      <c r="AE72" s="27"/>
      <c r="AF72" s="11">
        <f t="shared" ref="AF72:AF133" si="35">AE72*J72</f>
        <v>0</v>
      </c>
      <c r="AG72" s="11">
        <f t="shared" ref="AG72:AG133" si="36">AA72+AC72+AE72</f>
        <v>0</v>
      </c>
      <c r="AH72" s="11">
        <f t="shared" ref="AH72:AH133" si="37">AB72+AD72+AF72</f>
        <v>0</v>
      </c>
      <c r="AI72" s="27"/>
      <c r="AJ72" s="11">
        <f t="shared" ref="AJ72:AJ133" si="38">AI72*J72</f>
        <v>0</v>
      </c>
      <c r="AK72" s="27"/>
      <c r="AL72" s="11">
        <f t="shared" ref="AL72:AL133" si="39">AK72*J72</f>
        <v>0</v>
      </c>
      <c r="AM72" s="27"/>
      <c r="AN72" s="11">
        <f t="shared" ref="AN72:AN133" si="40">AM72*J72</f>
        <v>0</v>
      </c>
      <c r="AO72" s="11">
        <f t="shared" ref="AO72:AO133" si="41">AI72+AK72+AM72</f>
        <v>0</v>
      </c>
      <c r="AP72" s="11">
        <f t="shared" ref="AP72:AP133" si="42">AJ72+AL72+AN72</f>
        <v>0</v>
      </c>
      <c r="AQ72" s="11">
        <f t="shared" ref="AQ72:AQ133" si="43">K72+M72+O72+S72+U72+W72+AA72+AC72+AE72+AI72+AK72+AM72</f>
        <v>0</v>
      </c>
      <c r="AR72" s="12">
        <f t="shared" ref="AR72:AR133" si="44">L72+N72+P72+T72+V72+X72+AB72+AD72+AF72+AJ72+AL72 +AN72</f>
        <v>0</v>
      </c>
    </row>
    <row r="73" spans="1:44">
      <c r="A73" s="53" t="s">
        <v>885</v>
      </c>
      <c r="B73" s="27"/>
      <c r="C73" s="27"/>
      <c r="D73" s="27"/>
      <c r="E73" s="27"/>
      <c r="F73" s="28"/>
      <c r="G73" s="1" t="s">
        <v>178</v>
      </c>
      <c r="H73" s="1" t="s">
        <v>179</v>
      </c>
      <c r="I73" s="1" t="s">
        <v>180</v>
      </c>
      <c r="J73" s="1">
        <v>360</v>
      </c>
      <c r="K73" s="26"/>
      <c r="L73" s="11">
        <f t="shared" si="23"/>
        <v>0</v>
      </c>
      <c r="M73" s="27"/>
      <c r="N73" s="11">
        <f t="shared" si="24"/>
        <v>0</v>
      </c>
      <c r="O73" s="27"/>
      <c r="P73" s="11">
        <f t="shared" si="25"/>
        <v>0</v>
      </c>
      <c r="Q73" s="11">
        <f t="shared" si="26"/>
        <v>0</v>
      </c>
      <c r="R73" s="11">
        <f t="shared" si="27"/>
        <v>0</v>
      </c>
      <c r="S73" s="27"/>
      <c r="T73" s="11">
        <f t="shared" si="28"/>
        <v>0</v>
      </c>
      <c r="U73" s="27"/>
      <c r="V73" s="11">
        <f t="shared" si="29"/>
        <v>0</v>
      </c>
      <c r="W73" s="27"/>
      <c r="X73" s="11">
        <f t="shared" si="30"/>
        <v>0</v>
      </c>
      <c r="Y73" s="11">
        <f t="shared" si="31"/>
        <v>0</v>
      </c>
      <c r="Z73" s="11">
        <f t="shared" si="32"/>
        <v>0</v>
      </c>
      <c r="AA73" s="27"/>
      <c r="AB73" s="11">
        <f t="shared" si="33"/>
        <v>0</v>
      </c>
      <c r="AC73" s="27"/>
      <c r="AD73" s="11">
        <f t="shared" si="34"/>
        <v>0</v>
      </c>
      <c r="AE73" s="27"/>
      <c r="AF73" s="11">
        <f t="shared" si="35"/>
        <v>0</v>
      </c>
      <c r="AG73" s="11">
        <f t="shared" si="36"/>
        <v>0</v>
      </c>
      <c r="AH73" s="11">
        <f t="shared" si="37"/>
        <v>0</v>
      </c>
      <c r="AI73" s="27"/>
      <c r="AJ73" s="11">
        <f t="shared" si="38"/>
        <v>0</v>
      </c>
      <c r="AK73" s="27"/>
      <c r="AL73" s="11">
        <f t="shared" si="39"/>
        <v>0</v>
      </c>
      <c r="AM73" s="27"/>
      <c r="AN73" s="11">
        <f t="shared" si="40"/>
        <v>0</v>
      </c>
      <c r="AO73" s="11">
        <f t="shared" si="41"/>
        <v>0</v>
      </c>
      <c r="AP73" s="11">
        <f t="shared" si="42"/>
        <v>0</v>
      </c>
      <c r="AQ73" s="11">
        <f t="shared" si="43"/>
        <v>0</v>
      </c>
      <c r="AR73" s="12">
        <f t="shared" si="44"/>
        <v>0</v>
      </c>
    </row>
    <row r="74" spans="1:44">
      <c r="A74" s="53" t="s">
        <v>885</v>
      </c>
      <c r="B74" s="27"/>
      <c r="C74" s="27"/>
      <c r="D74" s="27"/>
      <c r="E74" s="27"/>
      <c r="F74" s="28"/>
      <c r="G74" s="1" t="s">
        <v>181</v>
      </c>
      <c r="H74" s="1" t="s">
        <v>182</v>
      </c>
      <c r="I74" s="1" t="s">
        <v>183</v>
      </c>
      <c r="J74" s="1">
        <v>67.02</v>
      </c>
      <c r="K74" s="26"/>
      <c r="L74" s="11">
        <f t="shared" si="23"/>
        <v>0</v>
      </c>
      <c r="M74" s="27"/>
      <c r="N74" s="11">
        <f t="shared" si="24"/>
        <v>0</v>
      </c>
      <c r="O74" s="27"/>
      <c r="P74" s="11">
        <f t="shared" si="25"/>
        <v>0</v>
      </c>
      <c r="Q74" s="11">
        <f t="shared" si="26"/>
        <v>0</v>
      </c>
      <c r="R74" s="11">
        <f t="shared" si="27"/>
        <v>0</v>
      </c>
      <c r="S74" s="27"/>
      <c r="T74" s="11">
        <f t="shared" si="28"/>
        <v>0</v>
      </c>
      <c r="U74" s="27"/>
      <c r="V74" s="11">
        <f t="shared" si="29"/>
        <v>0</v>
      </c>
      <c r="W74" s="27"/>
      <c r="X74" s="11">
        <f t="shared" si="30"/>
        <v>0</v>
      </c>
      <c r="Y74" s="11">
        <f t="shared" si="31"/>
        <v>0</v>
      </c>
      <c r="Z74" s="11">
        <f t="shared" si="32"/>
        <v>0</v>
      </c>
      <c r="AA74" s="27"/>
      <c r="AB74" s="11">
        <f t="shared" si="33"/>
        <v>0</v>
      </c>
      <c r="AC74" s="27"/>
      <c r="AD74" s="11">
        <f t="shared" si="34"/>
        <v>0</v>
      </c>
      <c r="AE74" s="27"/>
      <c r="AF74" s="11">
        <f t="shared" si="35"/>
        <v>0</v>
      </c>
      <c r="AG74" s="11">
        <f t="shared" si="36"/>
        <v>0</v>
      </c>
      <c r="AH74" s="11">
        <f t="shared" si="37"/>
        <v>0</v>
      </c>
      <c r="AI74" s="27"/>
      <c r="AJ74" s="11">
        <f t="shared" si="38"/>
        <v>0</v>
      </c>
      <c r="AK74" s="27"/>
      <c r="AL74" s="11">
        <f t="shared" si="39"/>
        <v>0</v>
      </c>
      <c r="AM74" s="27"/>
      <c r="AN74" s="11">
        <f t="shared" si="40"/>
        <v>0</v>
      </c>
      <c r="AO74" s="11">
        <f t="shared" si="41"/>
        <v>0</v>
      </c>
      <c r="AP74" s="11">
        <f t="shared" si="42"/>
        <v>0</v>
      </c>
      <c r="AQ74" s="11">
        <f t="shared" si="43"/>
        <v>0</v>
      </c>
      <c r="AR74" s="12">
        <f t="shared" si="44"/>
        <v>0</v>
      </c>
    </row>
    <row r="75" spans="1:44">
      <c r="A75" s="53" t="s">
        <v>885</v>
      </c>
      <c r="B75" s="27"/>
      <c r="C75" s="27"/>
      <c r="D75" s="27"/>
      <c r="E75" s="27"/>
      <c r="F75" s="28"/>
      <c r="G75" s="1" t="s">
        <v>184</v>
      </c>
      <c r="H75" s="1" t="s">
        <v>185</v>
      </c>
      <c r="I75" s="1" t="s">
        <v>186</v>
      </c>
      <c r="J75" s="1">
        <v>107.52</v>
      </c>
      <c r="K75" s="26"/>
      <c r="L75" s="11">
        <f t="shared" si="23"/>
        <v>0</v>
      </c>
      <c r="M75" s="27"/>
      <c r="N75" s="11">
        <f t="shared" si="24"/>
        <v>0</v>
      </c>
      <c r="O75" s="27"/>
      <c r="P75" s="11">
        <f t="shared" si="25"/>
        <v>0</v>
      </c>
      <c r="Q75" s="11">
        <f t="shared" si="26"/>
        <v>0</v>
      </c>
      <c r="R75" s="11">
        <f t="shared" si="27"/>
        <v>0</v>
      </c>
      <c r="S75" s="27"/>
      <c r="T75" s="11">
        <f t="shared" si="28"/>
        <v>0</v>
      </c>
      <c r="U75" s="27"/>
      <c r="V75" s="11">
        <f t="shared" si="29"/>
        <v>0</v>
      </c>
      <c r="W75" s="27"/>
      <c r="X75" s="11">
        <f t="shared" si="30"/>
        <v>0</v>
      </c>
      <c r="Y75" s="11">
        <f t="shared" si="31"/>
        <v>0</v>
      </c>
      <c r="Z75" s="11">
        <f t="shared" si="32"/>
        <v>0</v>
      </c>
      <c r="AA75" s="27"/>
      <c r="AB75" s="11">
        <f t="shared" si="33"/>
        <v>0</v>
      </c>
      <c r="AC75" s="27"/>
      <c r="AD75" s="11">
        <f t="shared" si="34"/>
        <v>0</v>
      </c>
      <c r="AE75" s="27"/>
      <c r="AF75" s="11">
        <f t="shared" si="35"/>
        <v>0</v>
      </c>
      <c r="AG75" s="11">
        <f t="shared" si="36"/>
        <v>0</v>
      </c>
      <c r="AH75" s="11">
        <f t="shared" si="37"/>
        <v>0</v>
      </c>
      <c r="AI75" s="27"/>
      <c r="AJ75" s="11">
        <f t="shared" si="38"/>
        <v>0</v>
      </c>
      <c r="AK75" s="27"/>
      <c r="AL75" s="11">
        <f t="shared" si="39"/>
        <v>0</v>
      </c>
      <c r="AM75" s="27"/>
      <c r="AN75" s="11">
        <f t="shared" si="40"/>
        <v>0</v>
      </c>
      <c r="AO75" s="11">
        <f t="shared" si="41"/>
        <v>0</v>
      </c>
      <c r="AP75" s="11">
        <f t="shared" si="42"/>
        <v>0</v>
      </c>
      <c r="AQ75" s="11">
        <f t="shared" si="43"/>
        <v>0</v>
      </c>
      <c r="AR75" s="12">
        <f t="shared" si="44"/>
        <v>0</v>
      </c>
    </row>
    <row r="76" spans="1:44">
      <c r="A76" s="53" t="s">
        <v>885</v>
      </c>
      <c r="B76" s="27"/>
      <c r="C76" s="27"/>
      <c r="D76" s="27"/>
      <c r="E76" s="27"/>
      <c r="F76" s="28"/>
      <c r="G76" s="1" t="s">
        <v>187</v>
      </c>
      <c r="H76" s="1" t="s">
        <v>188</v>
      </c>
      <c r="I76" s="1" t="s">
        <v>186</v>
      </c>
      <c r="J76" s="1">
        <v>195.49</v>
      </c>
      <c r="K76" s="26"/>
      <c r="L76" s="11">
        <f t="shared" si="23"/>
        <v>0</v>
      </c>
      <c r="M76" s="27"/>
      <c r="N76" s="11">
        <f t="shared" si="24"/>
        <v>0</v>
      </c>
      <c r="O76" s="27"/>
      <c r="P76" s="11">
        <f t="shared" si="25"/>
        <v>0</v>
      </c>
      <c r="Q76" s="11">
        <f t="shared" si="26"/>
        <v>0</v>
      </c>
      <c r="R76" s="11">
        <f t="shared" si="27"/>
        <v>0</v>
      </c>
      <c r="S76" s="27"/>
      <c r="T76" s="11">
        <f t="shared" si="28"/>
        <v>0</v>
      </c>
      <c r="U76" s="27"/>
      <c r="V76" s="11">
        <f t="shared" si="29"/>
        <v>0</v>
      </c>
      <c r="W76" s="27"/>
      <c r="X76" s="11">
        <f t="shared" si="30"/>
        <v>0</v>
      </c>
      <c r="Y76" s="11">
        <f t="shared" si="31"/>
        <v>0</v>
      </c>
      <c r="Z76" s="11">
        <f t="shared" si="32"/>
        <v>0</v>
      </c>
      <c r="AA76" s="27"/>
      <c r="AB76" s="11">
        <f t="shared" si="33"/>
        <v>0</v>
      </c>
      <c r="AC76" s="27"/>
      <c r="AD76" s="11">
        <f t="shared" si="34"/>
        <v>0</v>
      </c>
      <c r="AE76" s="27"/>
      <c r="AF76" s="11">
        <f t="shared" si="35"/>
        <v>0</v>
      </c>
      <c r="AG76" s="11">
        <f t="shared" si="36"/>
        <v>0</v>
      </c>
      <c r="AH76" s="11">
        <f t="shared" si="37"/>
        <v>0</v>
      </c>
      <c r="AI76" s="27"/>
      <c r="AJ76" s="11">
        <f t="shared" si="38"/>
        <v>0</v>
      </c>
      <c r="AK76" s="27"/>
      <c r="AL76" s="11">
        <f t="shared" si="39"/>
        <v>0</v>
      </c>
      <c r="AM76" s="27"/>
      <c r="AN76" s="11">
        <f t="shared" si="40"/>
        <v>0</v>
      </c>
      <c r="AO76" s="11">
        <f t="shared" si="41"/>
        <v>0</v>
      </c>
      <c r="AP76" s="11">
        <f t="shared" si="42"/>
        <v>0</v>
      </c>
      <c r="AQ76" s="11">
        <f t="shared" si="43"/>
        <v>0</v>
      </c>
      <c r="AR76" s="12">
        <f t="shared" si="44"/>
        <v>0</v>
      </c>
    </row>
    <row r="77" spans="1:44">
      <c r="A77" s="53" t="s">
        <v>885</v>
      </c>
      <c r="B77" s="27"/>
      <c r="C77" s="27"/>
      <c r="D77" s="27"/>
      <c r="E77" s="27"/>
      <c r="F77" s="28"/>
      <c r="G77" s="1" t="s">
        <v>189</v>
      </c>
      <c r="H77" s="1" t="s">
        <v>190</v>
      </c>
      <c r="I77" s="1" t="s">
        <v>142</v>
      </c>
      <c r="J77" s="1">
        <v>280</v>
      </c>
      <c r="K77" s="26"/>
      <c r="L77" s="11">
        <f t="shared" si="23"/>
        <v>0</v>
      </c>
      <c r="M77" s="27"/>
      <c r="N77" s="11">
        <f t="shared" si="24"/>
        <v>0</v>
      </c>
      <c r="O77" s="27"/>
      <c r="P77" s="11">
        <f t="shared" si="25"/>
        <v>0</v>
      </c>
      <c r="Q77" s="11">
        <f t="shared" si="26"/>
        <v>0</v>
      </c>
      <c r="R77" s="11">
        <f t="shared" si="27"/>
        <v>0</v>
      </c>
      <c r="S77" s="27"/>
      <c r="T77" s="11">
        <f t="shared" si="28"/>
        <v>0</v>
      </c>
      <c r="U77" s="27"/>
      <c r="V77" s="11">
        <f t="shared" si="29"/>
        <v>0</v>
      </c>
      <c r="W77" s="27"/>
      <c r="X77" s="11">
        <f t="shared" si="30"/>
        <v>0</v>
      </c>
      <c r="Y77" s="11">
        <f t="shared" si="31"/>
        <v>0</v>
      </c>
      <c r="Z77" s="11">
        <f t="shared" si="32"/>
        <v>0</v>
      </c>
      <c r="AA77" s="27"/>
      <c r="AB77" s="11">
        <f t="shared" si="33"/>
        <v>0</v>
      </c>
      <c r="AC77" s="27"/>
      <c r="AD77" s="11">
        <f t="shared" si="34"/>
        <v>0</v>
      </c>
      <c r="AE77" s="27"/>
      <c r="AF77" s="11">
        <f t="shared" si="35"/>
        <v>0</v>
      </c>
      <c r="AG77" s="11">
        <f t="shared" si="36"/>
        <v>0</v>
      </c>
      <c r="AH77" s="11">
        <f t="shared" si="37"/>
        <v>0</v>
      </c>
      <c r="AI77" s="27"/>
      <c r="AJ77" s="11">
        <f t="shared" si="38"/>
        <v>0</v>
      </c>
      <c r="AK77" s="27"/>
      <c r="AL77" s="11">
        <f t="shared" si="39"/>
        <v>0</v>
      </c>
      <c r="AM77" s="27"/>
      <c r="AN77" s="11">
        <f t="shared" si="40"/>
        <v>0</v>
      </c>
      <c r="AO77" s="11">
        <f t="shared" si="41"/>
        <v>0</v>
      </c>
      <c r="AP77" s="11">
        <f t="shared" si="42"/>
        <v>0</v>
      </c>
      <c r="AQ77" s="11">
        <f t="shared" si="43"/>
        <v>0</v>
      </c>
      <c r="AR77" s="12">
        <f t="shared" si="44"/>
        <v>0</v>
      </c>
    </row>
    <row r="78" spans="1:44">
      <c r="A78" s="53" t="s">
        <v>885</v>
      </c>
      <c r="B78" s="27"/>
      <c r="C78" s="27"/>
      <c r="D78" s="27"/>
      <c r="E78" s="27"/>
      <c r="F78" s="28"/>
      <c r="G78" s="1" t="s">
        <v>191</v>
      </c>
      <c r="H78" s="1" t="s">
        <v>192</v>
      </c>
      <c r="I78" s="1" t="s">
        <v>193</v>
      </c>
      <c r="J78" s="1">
        <v>339.62</v>
      </c>
      <c r="K78" s="26"/>
      <c r="L78" s="11">
        <f t="shared" si="23"/>
        <v>0</v>
      </c>
      <c r="M78" s="27"/>
      <c r="N78" s="11">
        <f t="shared" si="24"/>
        <v>0</v>
      </c>
      <c r="O78" s="27"/>
      <c r="P78" s="11">
        <f t="shared" si="25"/>
        <v>0</v>
      </c>
      <c r="Q78" s="11">
        <f t="shared" si="26"/>
        <v>0</v>
      </c>
      <c r="R78" s="11">
        <f t="shared" si="27"/>
        <v>0</v>
      </c>
      <c r="S78" s="27"/>
      <c r="T78" s="11">
        <f t="shared" si="28"/>
        <v>0</v>
      </c>
      <c r="U78" s="27"/>
      <c r="V78" s="11">
        <f t="shared" si="29"/>
        <v>0</v>
      </c>
      <c r="W78" s="27"/>
      <c r="X78" s="11">
        <f t="shared" si="30"/>
        <v>0</v>
      </c>
      <c r="Y78" s="11">
        <f t="shared" si="31"/>
        <v>0</v>
      </c>
      <c r="Z78" s="11">
        <f t="shared" si="32"/>
        <v>0</v>
      </c>
      <c r="AA78" s="27"/>
      <c r="AB78" s="11">
        <f t="shared" si="33"/>
        <v>0</v>
      </c>
      <c r="AC78" s="27"/>
      <c r="AD78" s="11">
        <f t="shared" si="34"/>
        <v>0</v>
      </c>
      <c r="AE78" s="27"/>
      <c r="AF78" s="11">
        <f t="shared" si="35"/>
        <v>0</v>
      </c>
      <c r="AG78" s="11">
        <f t="shared" si="36"/>
        <v>0</v>
      </c>
      <c r="AH78" s="11">
        <f t="shared" si="37"/>
        <v>0</v>
      </c>
      <c r="AI78" s="27"/>
      <c r="AJ78" s="11">
        <f t="shared" si="38"/>
        <v>0</v>
      </c>
      <c r="AK78" s="27"/>
      <c r="AL78" s="11">
        <f t="shared" si="39"/>
        <v>0</v>
      </c>
      <c r="AM78" s="27"/>
      <c r="AN78" s="11">
        <f t="shared" si="40"/>
        <v>0</v>
      </c>
      <c r="AO78" s="11">
        <f t="shared" si="41"/>
        <v>0</v>
      </c>
      <c r="AP78" s="11">
        <f t="shared" si="42"/>
        <v>0</v>
      </c>
      <c r="AQ78" s="11">
        <f t="shared" si="43"/>
        <v>0</v>
      </c>
      <c r="AR78" s="12">
        <f t="shared" si="44"/>
        <v>0</v>
      </c>
    </row>
    <row r="79" spans="1:44">
      <c r="A79" s="53" t="s">
        <v>885</v>
      </c>
      <c r="B79" s="27"/>
      <c r="C79" s="27"/>
      <c r="D79" s="27"/>
      <c r="E79" s="27"/>
      <c r="F79" s="28"/>
      <c r="G79" s="1" t="s">
        <v>194</v>
      </c>
      <c r="H79" s="1" t="s">
        <v>195</v>
      </c>
      <c r="I79" s="1" t="s">
        <v>196</v>
      </c>
      <c r="J79" s="1">
        <v>226.41</v>
      </c>
      <c r="K79" s="26"/>
      <c r="L79" s="11">
        <f t="shared" si="23"/>
        <v>0</v>
      </c>
      <c r="M79" s="27"/>
      <c r="N79" s="11">
        <f t="shared" si="24"/>
        <v>0</v>
      </c>
      <c r="O79" s="27"/>
      <c r="P79" s="11">
        <f t="shared" si="25"/>
        <v>0</v>
      </c>
      <c r="Q79" s="11">
        <f t="shared" si="26"/>
        <v>0</v>
      </c>
      <c r="R79" s="11">
        <f t="shared" si="27"/>
        <v>0</v>
      </c>
      <c r="S79" s="27"/>
      <c r="T79" s="11">
        <f t="shared" si="28"/>
        <v>0</v>
      </c>
      <c r="U79" s="27"/>
      <c r="V79" s="11">
        <f t="shared" si="29"/>
        <v>0</v>
      </c>
      <c r="W79" s="27"/>
      <c r="X79" s="11">
        <f t="shared" si="30"/>
        <v>0</v>
      </c>
      <c r="Y79" s="11">
        <f t="shared" si="31"/>
        <v>0</v>
      </c>
      <c r="Z79" s="11">
        <f t="shared" si="32"/>
        <v>0</v>
      </c>
      <c r="AA79" s="27"/>
      <c r="AB79" s="11">
        <f t="shared" si="33"/>
        <v>0</v>
      </c>
      <c r="AC79" s="27"/>
      <c r="AD79" s="11">
        <f t="shared" si="34"/>
        <v>0</v>
      </c>
      <c r="AE79" s="27"/>
      <c r="AF79" s="11">
        <f t="shared" si="35"/>
        <v>0</v>
      </c>
      <c r="AG79" s="11">
        <f t="shared" si="36"/>
        <v>0</v>
      </c>
      <c r="AH79" s="11">
        <f t="shared" si="37"/>
        <v>0</v>
      </c>
      <c r="AI79" s="27"/>
      <c r="AJ79" s="11">
        <f t="shared" si="38"/>
        <v>0</v>
      </c>
      <c r="AK79" s="27"/>
      <c r="AL79" s="11">
        <f t="shared" si="39"/>
        <v>0</v>
      </c>
      <c r="AM79" s="27"/>
      <c r="AN79" s="11">
        <f t="shared" si="40"/>
        <v>0</v>
      </c>
      <c r="AO79" s="11">
        <f t="shared" si="41"/>
        <v>0</v>
      </c>
      <c r="AP79" s="11">
        <f t="shared" si="42"/>
        <v>0</v>
      </c>
      <c r="AQ79" s="11">
        <f t="shared" si="43"/>
        <v>0</v>
      </c>
      <c r="AR79" s="12">
        <f t="shared" si="44"/>
        <v>0</v>
      </c>
    </row>
    <row r="80" spans="1:44">
      <c r="A80" s="53" t="s">
        <v>885</v>
      </c>
      <c r="B80" s="27"/>
      <c r="C80" s="27"/>
      <c r="D80" s="27"/>
      <c r="E80" s="27"/>
      <c r="F80" s="28"/>
      <c r="G80" s="1" t="s">
        <v>197</v>
      </c>
      <c r="H80" s="1" t="s">
        <v>198</v>
      </c>
      <c r="I80" s="1" t="s">
        <v>199</v>
      </c>
      <c r="J80" s="1">
        <v>280</v>
      </c>
      <c r="K80" s="26"/>
      <c r="L80" s="11">
        <f t="shared" si="23"/>
        <v>0</v>
      </c>
      <c r="M80" s="27"/>
      <c r="N80" s="11">
        <f t="shared" si="24"/>
        <v>0</v>
      </c>
      <c r="O80" s="27"/>
      <c r="P80" s="11">
        <f t="shared" si="25"/>
        <v>0</v>
      </c>
      <c r="Q80" s="11">
        <f t="shared" si="26"/>
        <v>0</v>
      </c>
      <c r="R80" s="11">
        <f t="shared" si="27"/>
        <v>0</v>
      </c>
      <c r="S80" s="27"/>
      <c r="T80" s="11">
        <f t="shared" si="28"/>
        <v>0</v>
      </c>
      <c r="U80" s="27"/>
      <c r="V80" s="11">
        <f t="shared" si="29"/>
        <v>0</v>
      </c>
      <c r="W80" s="27"/>
      <c r="X80" s="11">
        <f t="shared" si="30"/>
        <v>0</v>
      </c>
      <c r="Y80" s="11">
        <f t="shared" si="31"/>
        <v>0</v>
      </c>
      <c r="Z80" s="11">
        <f t="shared" si="32"/>
        <v>0</v>
      </c>
      <c r="AA80" s="27"/>
      <c r="AB80" s="11">
        <f t="shared" si="33"/>
        <v>0</v>
      </c>
      <c r="AC80" s="27"/>
      <c r="AD80" s="11">
        <f t="shared" si="34"/>
        <v>0</v>
      </c>
      <c r="AE80" s="27"/>
      <c r="AF80" s="11">
        <f t="shared" si="35"/>
        <v>0</v>
      </c>
      <c r="AG80" s="11">
        <f t="shared" si="36"/>
        <v>0</v>
      </c>
      <c r="AH80" s="11">
        <f t="shared" si="37"/>
        <v>0</v>
      </c>
      <c r="AI80" s="27"/>
      <c r="AJ80" s="11">
        <f t="shared" si="38"/>
        <v>0</v>
      </c>
      <c r="AK80" s="27"/>
      <c r="AL80" s="11">
        <f t="shared" si="39"/>
        <v>0</v>
      </c>
      <c r="AM80" s="27"/>
      <c r="AN80" s="11">
        <f t="shared" si="40"/>
        <v>0</v>
      </c>
      <c r="AO80" s="11">
        <f t="shared" si="41"/>
        <v>0</v>
      </c>
      <c r="AP80" s="11">
        <f t="shared" si="42"/>
        <v>0</v>
      </c>
      <c r="AQ80" s="11">
        <f t="shared" si="43"/>
        <v>0</v>
      </c>
      <c r="AR80" s="12">
        <f t="shared" si="44"/>
        <v>0</v>
      </c>
    </row>
    <row r="81" spans="1:44">
      <c r="A81" s="53" t="s">
        <v>885</v>
      </c>
      <c r="B81" s="27"/>
      <c r="C81" s="27"/>
      <c r="D81" s="27"/>
      <c r="E81" s="27"/>
      <c r="F81" s="28"/>
      <c r="G81" s="1" t="s">
        <v>200</v>
      </c>
      <c r="H81" s="1" t="s">
        <v>201</v>
      </c>
      <c r="I81" s="1" t="s">
        <v>202</v>
      </c>
      <c r="J81" s="1">
        <v>162.26</v>
      </c>
      <c r="K81" s="26"/>
      <c r="L81" s="11">
        <f t="shared" si="23"/>
        <v>0</v>
      </c>
      <c r="M81" s="27"/>
      <c r="N81" s="11">
        <f t="shared" si="24"/>
        <v>0</v>
      </c>
      <c r="O81" s="27"/>
      <c r="P81" s="11">
        <f t="shared" si="25"/>
        <v>0</v>
      </c>
      <c r="Q81" s="11">
        <f t="shared" si="26"/>
        <v>0</v>
      </c>
      <c r="R81" s="11">
        <f t="shared" si="27"/>
        <v>0</v>
      </c>
      <c r="S81" s="27"/>
      <c r="T81" s="11">
        <f t="shared" si="28"/>
        <v>0</v>
      </c>
      <c r="U81" s="27"/>
      <c r="V81" s="11">
        <f t="shared" si="29"/>
        <v>0</v>
      </c>
      <c r="W81" s="27"/>
      <c r="X81" s="11">
        <f t="shared" si="30"/>
        <v>0</v>
      </c>
      <c r="Y81" s="11">
        <f t="shared" si="31"/>
        <v>0</v>
      </c>
      <c r="Z81" s="11">
        <f t="shared" si="32"/>
        <v>0</v>
      </c>
      <c r="AA81" s="27"/>
      <c r="AB81" s="11">
        <f t="shared" si="33"/>
        <v>0</v>
      </c>
      <c r="AC81" s="27"/>
      <c r="AD81" s="11">
        <f t="shared" si="34"/>
        <v>0</v>
      </c>
      <c r="AE81" s="27"/>
      <c r="AF81" s="11">
        <f t="shared" si="35"/>
        <v>0</v>
      </c>
      <c r="AG81" s="11">
        <f t="shared" si="36"/>
        <v>0</v>
      </c>
      <c r="AH81" s="11">
        <f t="shared" si="37"/>
        <v>0</v>
      </c>
      <c r="AI81" s="27"/>
      <c r="AJ81" s="11">
        <f t="shared" si="38"/>
        <v>0</v>
      </c>
      <c r="AK81" s="27"/>
      <c r="AL81" s="11">
        <f t="shared" si="39"/>
        <v>0</v>
      </c>
      <c r="AM81" s="27"/>
      <c r="AN81" s="11">
        <f t="shared" si="40"/>
        <v>0</v>
      </c>
      <c r="AO81" s="11">
        <f t="shared" si="41"/>
        <v>0</v>
      </c>
      <c r="AP81" s="11">
        <f t="shared" si="42"/>
        <v>0</v>
      </c>
      <c r="AQ81" s="11">
        <f t="shared" si="43"/>
        <v>0</v>
      </c>
      <c r="AR81" s="12">
        <f t="shared" si="44"/>
        <v>0</v>
      </c>
    </row>
    <row r="82" spans="1:44">
      <c r="A82" s="53" t="s">
        <v>885</v>
      </c>
      <c r="B82" s="27"/>
      <c r="C82" s="27"/>
      <c r="D82" s="27"/>
      <c r="E82" s="27"/>
      <c r="F82" s="28"/>
      <c r="G82" s="1" t="s">
        <v>203</v>
      </c>
      <c r="H82" s="1" t="s">
        <v>204</v>
      </c>
      <c r="I82" s="1" t="s">
        <v>205</v>
      </c>
      <c r="J82" s="1">
        <v>45.29</v>
      </c>
      <c r="K82" s="26"/>
      <c r="L82" s="11">
        <f t="shared" si="23"/>
        <v>0</v>
      </c>
      <c r="M82" s="27"/>
      <c r="N82" s="11">
        <f t="shared" si="24"/>
        <v>0</v>
      </c>
      <c r="O82" s="27"/>
      <c r="P82" s="11">
        <f t="shared" si="25"/>
        <v>0</v>
      </c>
      <c r="Q82" s="11">
        <f t="shared" si="26"/>
        <v>0</v>
      </c>
      <c r="R82" s="11">
        <f t="shared" si="27"/>
        <v>0</v>
      </c>
      <c r="S82" s="27"/>
      <c r="T82" s="11">
        <f t="shared" si="28"/>
        <v>0</v>
      </c>
      <c r="U82" s="27"/>
      <c r="V82" s="11">
        <f t="shared" si="29"/>
        <v>0</v>
      </c>
      <c r="W82" s="27"/>
      <c r="X82" s="11">
        <f t="shared" si="30"/>
        <v>0</v>
      </c>
      <c r="Y82" s="11">
        <f t="shared" si="31"/>
        <v>0</v>
      </c>
      <c r="Z82" s="11">
        <f t="shared" si="32"/>
        <v>0</v>
      </c>
      <c r="AA82" s="27"/>
      <c r="AB82" s="11">
        <f t="shared" si="33"/>
        <v>0</v>
      </c>
      <c r="AC82" s="27"/>
      <c r="AD82" s="11">
        <f t="shared" si="34"/>
        <v>0</v>
      </c>
      <c r="AE82" s="27"/>
      <c r="AF82" s="11">
        <f t="shared" si="35"/>
        <v>0</v>
      </c>
      <c r="AG82" s="11">
        <f t="shared" si="36"/>
        <v>0</v>
      </c>
      <c r="AH82" s="11">
        <f t="shared" si="37"/>
        <v>0</v>
      </c>
      <c r="AI82" s="27"/>
      <c r="AJ82" s="11">
        <f t="shared" si="38"/>
        <v>0</v>
      </c>
      <c r="AK82" s="27"/>
      <c r="AL82" s="11">
        <f t="shared" si="39"/>
        <v>0</v>
      </c>
      <c r="AM82" s="27"/>
      <c r="AN82" s="11">
        <f t="shared" si="40"/>
        <v>0</v>
      </c>
      <c r="AO82" s="11">
        <f t="shared" si="41"/>
        <v>0</v>
      </c>
      <c r="AP82" s="11">
        <f t="shared" si="42"/>
        <v>0</v>
      </c>
      <c r="AQ82" s="11">
        <f t="shared" si="43"/>
        <v>0</v>
      </c>
      <c r="AR82" s="12">
        <f t="shared" si="44"/>
        <v>0</v>
      </c>
    </row>
    <row r="83" spans="1:44">
      <c r="A83" s="53" t="s">
        <v>885</v>
      </c>
      <c r="B83" s="27"/>
      <c r="C83" s="27"/>
      <c r="D83" s="27"/>
      <c r="E83" s="27"/>
      <c r="F83" s="28"/>
      <c r="G83" s="1" t="s">
        <v>206</v>
      </c>
      <c r="H83" s="1" t="s">
        <v>207</v>
      </c>
      <c r="I83" s="1" t="s">
        <v>208</v>
      </c>
      <c r="J83" s="1">
        <v>175</v>
      </c>
      <c r="K83" s="26"/>
      <c r="L83" s="11">
        <f t="shared" si="23"/>
        <v>0</v>
      </c>
      <c r="M83" s="27"/>
      <c r="N83" s="11">
        <f t="shared" si="24"/>
        <v>0</v>
      </c>
      <c r="O83" s="27"/>
      <c r="P83" s="11">
        <f t="shared" si="25"/>
        <v>0</v>
      </c>
      <c r="Q83" s="11">
        <f t="shared" si="26"/>
        <v>0</v>
      </c>
      <c r="R83" s="11">
        <f t="shared" si="27"/>
        <v>0</v>
      </c>
      <c r="S83" s="27"/>
      <c r="T83" s="11">
        <f t="shared" si="28"/>
        <v>0</v>
      </c>
      <c r="U83" s="27"/>
      <c r="V83" s="11">
        <f t="shared" si="29"/>
        <v>0</v>
      </c>
      <c r="W83" s="27"/>
      <c r="X83" s="11">
        <f t="shared" si="30"/>
        <v>0</v>
      </c>
      <c r="Y83" s="11">
        <f t="shared" si="31"/>
        <v>0</v>
      </c>
      <c r="Z83" s="11">
        <f t="shared" si="32"/>
        <v>0</v>
      </c>
      <c r="AA83" s="27"/>
      <c r="AB83" s="11">
        <f t="shared" si="33"/>
        <v>0</v>
      </c>
      <c r="AC83" s="27"/>
      <c r="AD83" s="11">
        <f t="shared" si="34"/>
        <v>0</v>
      </c>
      <c r="AE83" s="27"/>
      <c r="AF83" s="11">
        <f t="shared" si="35"/>
        <v>0</v>
      </c>
      <c r="AG83" s="11">
        <f t="shared" si="36"/>
        <v>0</v>
      </c>
      <c r="AH83" s="11">
        <f t="shared" si="37"/>
        <v>0</v>
      </c>
      <c r="AI83" s="27"/>
      <c r="AJ83" s="11">
        <f t="shared" si="38"/>
        <v>0</v>
      </c>
      <c r="AK83" s="27"/>
      <c r="AL83" s="11">
        <f t="shared" si="39"/>
        <v>0</v>
      </c>
      <c r="AM83" s="27"/>
      <c r="AN83" s="11">
        <f t="shared" si="40"/>
        <v>0</v>
      </c>
      <c r="AO83" s="11">
        <f t="shared" si="41"/>
        <v>0</v>
      </c>
      <c r="AP83" s="11">
        <f t="shared" si="42"/>
        <v>0</v>
      </c>
      <c r="AQ83" s="11">
        <f t="shared" si="43"/>
        <v>0</v>
      </c>
      <c r="AR83" s="12">
        <f t="shared" si="44"/>
        <v>0</v>
      </c>
    </row>
    <row r="84" spans="1:44">
      <c r="A84" s="53" t="s">
        <v>885</v>
      </c>
      <c r="B84" s="27"/>
      <c r="C84" s="27"/>
      <c r="D84" s="27"/>
      <c r="E84" s="27"/>
      <c r="F84" s="28"/>
      <c r="G84" s="1" t="s">
        <v>209</v>
      </c>
      <c r="H84" s="1" t="s">
        <v>210</v>
      </c>
      <c r="I84" s="1" t="s">
        <v>211</v>
      </c>
      <c r="J84" s="1">
        <v>75.25</v>
      </c>
      <c r="K84" s="26"/>
      <c r="L84" s="11">
        <f t="shared" si="23"/>
        <v>0</v>
      </c>
      <c r="M84" s="27"/>
      <c r="N84" s="11">
        <f t="shared" si="24"/>
        <v>0</v>
      </c>
      <c r="O84" s="27"/>
      <c r="P84" s="11">
        <f t="shared" si="25"/>
        <v>0</v>
      </c>
      <c r="Q84" s="11">
        <f t="shared" si="26"/>
        <v>0</v>
      </c>
      <c r="R84" s="11">
        <f t="shared" si="27"/>
        <v>0</v>
      </c>
      <c r="S84" s="27"/>
      <c r="T84" s="11">
        <f t="shared" si="28"/>
        <v>0</v>
      </c>
      <c r="U84" s="27"/>
      <c r="V84" s="11">
        <f t="shared" si="29"/>
        <v>0</v>
      </c>
      <c r="W84" s="27"/>
      <c r="X84" s="11">
        <f t="shared" si="30"/>
        <v>0</v>
      </c>
      <c r="Y84" s="11">
        <f t="shared" si="31"/>
        <v>0</v>
      </c>
      <c r="Z84" s="11">
        <f t="shared" si="32"/>
        <v>0</v>
      </c>
      <c r="AA84" s="27"/>
      <c r="AB84" s="11">
        <f t="shared" si="33"/>
        <v>0</v>
      </c>
      <c r="AC84" s="27"/>
      <c r="AD84" s="11">
        <f t="shared" si="34"/>
        <v>0</v>
      </c>
      <c r="AE84" s="27"/>
      <c r="AF84" s="11">
        <f t="shared" si="35"/>
        <v>0</v>
      </c>
      <c r="AG84" s="11">
        <f t="shared" si="36"/>
        <v>0</v>
      </c>
      <c r="AH84" s="11">
        <f t="shared" si="37"/>
        <v>0</v>
      </c>
      <c r="AI84" s="27"/>
      <c r="AJ84" s="11">
        <f t="shared" si="38"/>
        <v>0</v>
      </c>
      <c r="AK84" s="27"/>
      <c r="AL84" s="11">
        <f t="shared" si="39"/>
        <v>0</v>
      </c>
      <c r="AM84" s="27"/>
      <c r="AN84" s="11">
        <f t="shared" si="40"/>
        <v>0</v>
      </c>
      <c r="AO84" s="11">
        <f t="shared" si="41"/>
        <v>0</v>
      </c>
      <c r="AP84" s="11">
        <f t="shared" si="42"/>
        <v>0</v>
      </c>
      <c r="AQ84" s="11">
        <f t="shared" si="43"/>
        <v>0</v>
      </c>
      <c r="AR84" s="12">
        <f t="shared" si="44"/>
        <v>0</v>
      </c>
    </row>
    <row r="85" spans="1:44">
      <c r="A85" s="53" t="s">
        <v>885</v>
      </c>
      <c r="B85" s="27"/>
      <c r="C85" s="27"/>
      <c r="D85" s="27"/>
      <c r="E85" s="27"/>
      <c r="F85" s="28"/>
      <c r="G85" s="1" t="s">
        <v>212</v>
      </c>
      <c r="H85" s="1" t="s">
        <v>213</v>
      </c>
      <c r="I85" s="1" t="s">
        <v>214</v>
      </c>
      <c r="J85" s="1">
        <v>42.02</v>
      </c>
      <c r="K85" s="26"/>
      <c r="L85" s="11">
        <f t="shared" si="23"/>
        <v>0</v>
      </c>
      <c r="M85" s="27"/>
      <c r="N85" s="11">
        <f t="shared" si="24"/>
        <v>0</v>
      </c>
      <c r="O85" s="27"/>
      <c r="P85" s="11">
        <f t="shared" si="25"/>
        <v>0</v>
      </c>
      <c r="Q85" s="11">
        <f t="shared" si="26"/>
        <v>0</v>
      </c>
      <c r="R85" s="11">
        <f t="shared" si="27"/>
        <v>0</v>
      </c>
      <c r="S85" s="27"/>
      <c r="T85" s="11">
        <f t="shared" si="28"/>
        <v>0</v>
      </c>
      <c r="U85" s="27"/>
      <c r="V85" s="11">
        <f t="shared" si="29"/>
        <v>0</v>
      </c>
      <c r="W85" s="27"/>
      <c r="X85" s="11">
        <f t="shared" si="30"/>
        <v>0</v>
      </c>
      <c r="Y85" s="11">
        <f t="shared" si="31"/>
        <v>0</v>
      </c>
      <c r="Z85" s="11">
        <f t="shared" si="32"/>
        <v>0</v>
      </c>
      <c r="AA85" s="27"/>
      <c r="AB85" s="11">
        <f t="shared" si="33"/>
        <v>0</v>
      </c>
      <c r="AC85" s="27"/>
      <c r="AD85" s="11">
        <f t="shared" si="34"/>
        <v>0</v>
      </c>
      <c r="AE85" s="27"/>
      <c r="AF85" s="11">
        <f t="shared" si="35"/>
        <v>0</v>
      </c>
      <c r="AG85" s="11">
        <f t="shared" si="36"/>
        <v>0</v>
      </c>
      <c r="AH85" s="11">
        <f t="shared" si="37"/>
        <v>0</v>
      </c>
      <c r="AI85" s="27"/>
      <c r="AJ85" s="11">
        <f t="shared" si="38"/>
        <v>0</v>
      </c>
      <c r="AK85" s="27"/>
      <c r="AL85" s="11">
        <f t="shared" si="39"/>
        <v>0</v>
      </c>
      <c r="AM85" s="27"/>
      <c r="AN85" s="11">
        <f t="shared" si="40"/>
        <v>0</v>
      </c>
      <c r="AO85" s="11">
        <f t="shared" si="41"/>
        <v>0</v>
      </c>
      <c r="AP85" s="11">
        <f t="shared" si="42"/>
        <v>0</v>
      </c>
      <c r="AQ85" s="11">
        <f t="shared" si="43"/>
        <v>0</v>
      </c>
      <c r="AR85" s="12">
        <f t="shared" si="44"/>
        <v>0</v>
      </c>
    </row>
    <row r="86" spans="1:44">
      <c r="A86" s="53" t="s">
        <v>885</v>
      </c>
      <c r="B86" s="27"/>
      <c r="C86" s="27"/>
      <c r="D86" s="27"/>
      <c r="E86" s="27"/>
      <c r="F86" s="28"/>
      <c r="G86" s="1" t="s">
        <v>215</v>
      </c>
      <c r="H86" s="1" t="s">
        <v>216</v>
      </c>
      <c r="I86" s="1" t="s">
        <v>217</v>
      </c>
      <c r="J86" s="1">
        <v>225.56</v>
      </c>
      <c r="K86" s="26"/>
      <c r="L86" s="11">
        <f t="shared" si="23"/>
        <v>0</v>
      </c>
      <c r="M86" s="27"/>
      <c r="N86" s="11">
        <f t="shared" si="24"/>
        <v>0</v>
      </c>
      <c r="O86" s="27"/>
      <c r="P86" s="11">
        <f t="shared" si="25"/>
        <v>0</v>
      </c>
      <c r="Q86" s="11">
        <f t="shared" si="26"/>
        <v>0</v>
      </c>
      <c r="R86" s="11">
        <f t="shared" si="27"/>
        <v>0</v>
      </c>
      <c r="S86" s="27"/>
      <c r="T86" s="11">
        <f t="shared" si="28"/>
        <v>0</v>
      </c>
      <c r="U86" s="27"/>
      <c r="V86" s="11">
        <f t="shared" si="29"/>
        <v>0</v>
      </c>
      <c r="W86" s="27"/>
      <c r="X86" s="11">
        <f t="shared" si="30"/>
        <v>0</v>
      </c>
      <c r="Y86" s="11">
        <f t="shared" si="31"/>
        <v>0</v>
      </c>
      <c r="Z86" s="11">
        <f t="shared" si="32"/>
        <v>0</v>
      </c>
      <c r="AA86" s="27"/>
      <c r="AB86" s="11">
        <f t="shared" si="33"/>
        <v>0</v>
      </c>
      <c r="AC86" s="27"/>
      <c r="AD86" s="11">
        <f t="shared" si="34"/>
        <v>0</v>
      </c>
      <c r="AE86" s="27"/>
      <c r="AF86" s="11">
        <f t="shared" si="35"/>
        <v>0</v>
      </c>
      <c r="AG86" s="11">
        <f t="shared" si="36"/>
        <v>0</v>
      </c>
      <c r="AH86" s="11">
        <f t="shared" si="37"/>
        <v>0</v>
      </c>
      <c r="AI86" s="27"/>
      <c r="AJ86" s="11">
        <f t="shared" si="38"/>
        <v>0</v>
      </c>
      <c r="AK86" s="27"/>
      <c r="AL86" s="11">
        <f t="shared" si="39"/>
        <v>0</v>
      </c>
      <c r="AM86" s="27"/>
      <c r="AN86" s="11">
        <f t="shared" si="40"/>
        <v>0</v>
      </c>
      <c r="AO86" s="11">
        <f t="shared" si="41"/>
        <v>0</v>
      </c>
      <c r="AP86" s="11">
        <f t="shared" si="42"/>
        <v>0</v>
      </c>
      <c r="AQ86" s="11">
        <f t="shared" si="43"/>
        <v>0</v>
      </c>
      <c r="AR86" s="12">
        <f t="shared" si="44"/>
        <v>0</v>
      </c>
    </row>
    <row r="87" spans="1:44">
      <c r="A87" s="53" t="s">
        <v>885</v>
      </c>
      <c r="B87" s="27"/>
      <c r="C87" s="27"/>
      <c r="D87" s="27"/>
      <c r="E87" s="27"/>
      <c r="F87" s="28"/>
      <c r="G87" s="1" t="s">
        <v>218</v>
      </c>
      <c r="H87" s="1" t="s">
        <v>219</v>
      </c>
      <c r="I87" s="1" t="s">
        <v>220</v>
      </c>
      <c r="J87" s="1">
        <v>37.479999999999997</v>
      </c>
      <c r="K87" s="26"/>
      <c r="L87" s="11">
        <f t="shared" si="23"/>
        <v>0</v>
      </c>
      <c r="M87" s="27"/>
      <c r="N87" s="11">
        <f t="shared" si="24"/>
        <v>0</v>
      </c>
      <c r="O87" s="27"/>
      <c r="P87" s="11">
        <f t="shared" si="25"/>
        <v>0</v>
      </c>
      <c r="Q87" s="11">
        <f t="shared" si="26"/>
        <v>0</v>
      </c>
      <c r="R87" s="11">
        <f t="shared" si="27"/>
        <v>0</v>
      </c>
      <c r="S87" s="27"/>
      <c r="T87" s="11">
        <f t="shared" si="28"/>
        <v>0</v>
      </c>
      <c r="U87" s="27"/>
      <c r="V87" s="11">
        <f t="shared" si="29"/>
        <v>0</v>
      </c>
      <c r="W87" s="27"/>
      <c r="X87" s="11">
        <f t="shared" si="30"/>
        <v>0</v>
      </c>
      <c r="Y87" s="11">
        <f t="shared" si="31"/>
        <v>0</v>
      </c>
      <c r="Z87" s="11">
        <f t="shared" si="32"/>
        <v>0</v>
      </c>
      <c r="AA87" s="27"/>
      <c r="AB87" s="11">
        <f t="shared" si="33"/>
        <v>0</v>
      </c>
      <c r="AC87" s="27"/>
      <c r="AD87" s="11">
        <f t="shared" si="34"/>
        <v>0</v>
      </c>
      <c r="AE87" s="27"/>
      <c r="AF87" s="11">
        <f t="shared" si="35"/>
        <v>0</v>
      </c>
      <c r="AG87" s="11">
        <f t="shared" si="36"/>
        <v>0</v>
      </c>
      <c r="AH87" s="11">
        <f t="shared" si="37"/>
        <v>0</v>
      </c>
      <c r="AI87" s="27"/>
      <c r="AJ87" s="11">
        <f t="shared" si="38"/>
        <v>0</v>
      </c>
      <c r="AK87" s="27"/>
      <c r="AL87" s="11">
        <f t="shared" si="39"/>
        <v>0</v>
      </c>
      <c r="AM87" s="27"/>
      <c r="AN87" s="11">
        <f t="shared" si="40"/>
        <v>0</v>
      </c>
      <c r="AO87" s="11">
        <f t="shared" si="41"/>
        <v>0</v>
      </c>
      <c r="AP87" s="11">
        <f t="shared" si="42"/>
        <v>0</v>
      </c>
      <c r="AQ87" s="11">
        <f t="shared" si="43"/>
        <v>0</v>
      </c>
      <c r="AR87" s="12">
        <f t="shared" si="44"/>
        <v>0</v>
      </c>
    </row>
    <row r="88" spans="1:44">
      <c r="A88" s="53" t="s">
        <v>885</v>
      </c>
      <c r="B88" s="27"/>
      <c r="C88" s="27"/>
      <c r="D88" s="27"/>
      <c r="E88" s="27"/>
      <c r="F88" s="28"/>
      <c r="G88" s="1" t="s">
        <v>221</v>
      </c>
      <c r="H88" s="1" t="s">
        <v>222</v>
      </c>
      <c r="I88" s="1" t="s">
        <v>223</v>
      </c>
      <c r="J88" s="1">
        <v>67.48</v>
      </c>
      <c r="K88" s="26"/>
      <c r="L88" s="11">
        <f t="shared" si="23"/>
        <v>0</v>
      </c>
      <c r="M88" s="27"/>
      <c r="N88" s="11">
        <f t="shared" si="24"/>
        <v>0</v>
      </c>
      <c r="O88" s="27"/>
      <c r="P88" s="11">
        <f t="shared" si="25"/>
        <v>0</v>
      </c>
      <c r="Q88" s="11">
        <f t="shared" si="26"/>
        <v>0</v>
      </c>
      <c r="R88" s="11">
        <f t="shared" si="27"/>
        <v>0</v>
      </c>
      <c r="S88" s="27"/>
      <c r="T88" s="11">
        <f t="shared" si="28"/>
        <v>0</v>
      </c>
      <c r="U88" s="27"/>
      <c r="V88" s="11">
        <f t="shared" si="29"/>
        <v>0</v>
      </c>
      <c r="W88" s="27"/>
      <c r="X88" s="11">
        <f t="shared" si="30"/>
        <v>0</v>
      </c>
      <c r="Y88" s="11">
        <f t="shared" si="31"/>
        <v>0</v>
      </c>
      <c r="Z88" s="11">
        <f t="shared" si="32"/>
        <v>0</v>
      </c>
      <c r="AA88" s="27"/>
      <c r="AB88" s="11">
        <f t="shared" si="33"/>
        <v>0</v>
      </c>
      <c r="AC88" s="27"/>
      <c r="AD88" s="11">
        <f t="shared" si="34"/>
        <v>0</v>
      </c>
      <c r="AE88" s="27"/>
      <c r="AF88" s="11">
        <f t="shared" si="35"/>
        <v>0</v>
      </c>
      <c r="AG88" s="11">
        <f t="shared" si="36"/>
        <v>0</v>
      </c>
      <c r="AH88" s="11">
        <f t="shared" si="37"/>
        <v>0</v>
      </c>
      <c r="AI88" s="27"/>
      <c r="AJ88" s="11">
        <f t="shared" si="38"/>
        <v>0</v>
      </c>
      <c r="AK88" s="27"/>
      <c r="AL88" s="11">
        <f t="shared" si="39"/>
        <v>0</v>
      </c>
      <c r="AM88" s="27"/>
      <c r="AN88" s="11">
        <f t="shared" si="40"/>
        <v>0</v>
      </c>
      <c r="AO88" s="11">
        <f t="shared" si="41"/>
        <v>0</v>
      </c>
      <c r="AP88" s="11">
        <f t="shared" si="42"/>
        <v>0</v>
      </c>
      <c r="AQ88" s="11">
        <f t="shared" si="43"/>
        <v>0</v>
      </c>
      <c r="AR88" s="12">
        <f t="shared" si="44"/>
        <v>0</v>
      </c>
    </row>
    <row r="89" spans="1:44">
      <c r="A89" s="53" t="s">
        <v>885</v>
      </c>
      <c r="B89" s="27"/>
      <c r="C89" s="27"/>
      <c r="D89" s="27"/>
      <c r="E89" s="27"/>
      <c r="F89" s="28"/>
      <c r="G89" s="1" t="s">
        <v>224</v>
      </c>
      <c r="H89" s="1" t="s">
        <v>225</v>
      </c>
      <c r="I89" s="1" t="s">
        <v>226</v>
      </c>
      <c r="J89" s="1">
        <v>37.74</v>
      </c>
      <c r="K89" s="26"/>
      <c r="L89" s="11">
        <f t="shared" si="23"/>
        <v>0</v>
      </c>
      <c r="M89" s="27"/>
      <c r="N89" s="11">
        <f t="shared" si="24"/>
        <v>0</v>
      </c>
      <c r="O89" s="27"/>
      <c r="P89" s="11">
        <f t="shared" si="25"/>
        <v>0</v>
      </c>
      <c r="Q89" s="11">
        <f t="shared" si="26"/>
        <v>0</v>
      </c>
      <c r="R89" s="11">
        <f t="shared" si="27"/>
        <v>0</v>
      </c>
      <c r="S89" s="27"/>
      <c r="T89" s="11">
        <f t="shared" si="28"/>
        <v>0</v>
      </c>
      <c r="U89" s="27"/>
      <c r="V89" s="11">
        <f t="shared" si="29"/>
        <v>0</v>
      </c>
      <c r="W89" s="27"/>
      <c r="X89" s="11">
        <f t="shared" si="30"/>
        <v>0</v>
      </c>
      <c r="Y89" s="11">
        <f t="shared" si="31"/>
        <v>0</v>
      </c>
      <c r="Z89" s="11">
        <f t="shared" si="32"/>
        <v>0</v>
      </c>
      <c r="AA89" s="27"/>
      <c r="AB89" s="11">
        <f t="shared" si="33"/>
        <v>0</v>
      </c>
      <c r="AC89" s="27"/>
      <c r="AD89" s="11">
        <f t="shared" si="34"/>
        <v>0</v>
      </c>
      <c r="AE89" s="27"/>
      <c r="AF89" s="11">
        <f t="shared" si="35"/>
        <v>0</v>
      </c>
      <c r="AG89" s="11">
        <f t="shared" si="36"/>
        <v>0</v>
      </c>
      <c r="AH89" s="11">
        <f t="shared" si="37"/>
        <v>0</v>
      </c>
      <c r="AI89" s="27"/>
      <c r="AJ89" s="11">
        <f t="shared" si="38"/>
        <v>0</v>
      </c>
      <c r="AK89" s="27"/>
      <c r="AL89" s="11">
        <f t="shared" si="39"/>
        <v>0</v>
      </c>
      <c r="AM89" s="27"/>
      <c r="AN89" s="11">
        <f t="shared" si="40"/>
        <v>0</v>
      </c>
      <c r="AO89" s="11">
        <f t="shared" si="41"/>
        <v>0</v>
      </c>
      <c r="AP89" s="11">
        <f t="shared" si="42"/>
        <v>0</v>
      </c>
      <c r="AQ89" s="11">
        <f t="shared" si="43"/>
        <v>0</v>
      </c>
      <c r="AR89" s="12">
        <f t="shared" si="44"/>
        <v>0</v>
      </c>
    </row>
    <row r="90" spans="1:44">
      <c r="A90" s="53" t="s">
        <v>885</v>
      </c>
      <c r="B90" s="27"/>
      <c r="C90" s="27"/>
      <c r="D90" s="27"/>
      <c r="E90" s="27"/>
      <c r="F90" s="28"/>
      <c r="G90" s="1" t="s">
        <v>227</v>
      </c>
      <c r="H90" s="1" t="s">
        <v>228</v>
      </c>
      <c r="I90" s="1" t="s">
        <v>137</v>
      </c>
      <c r="J90" s="1">
        <v>283.02</v>
      </c>
      <c r="K90" s="26"/>
      <c r="L90" s="11">
        <f t="shared" si="23"/>
        <v>0</v>
      </c>
      <c r="M90" s="27"/>
      <c r="N90" s="11">
        <f t="shared" si="24"/>
        <v>0</v>
      </c>
      <c r="O90" s="27"/>
      <c r="P90" s="11">
        <f t="shared" si="25"/>
        <v>0</v>
      </c>
      <c r="Q90" s="11">
        <f t="shared" si="26"/>
        <v>0</v>
      </c>
      <c r="R90" s="11">
        <f t="shared" si="27"/>
        <v>0</v>
      </c>
      <c r="S90" s="27"/>
      <c r="T90" s="11">
        <f t="shared" si="28"/>
        <v>0</v>
      </c>
      <c r="U90" s="27"/>
      <c r="V90" s="11">
        <f t="shared" si="29"/>
        <v>0</v>
      </c>
      <c r="W90" s="27"/>
      <c r="X90" s="11">
        <f t="shared" si="30"/>
        <v>0</v>
      </c>
      <c r="Y90" s="11">
        <f t="shared" si="31"/>
        <v>0</v>
      </c>
      <c r="Z90" s="11">
        <f t="shared" si="32"/>
        <v>0</v>
      </c>
      <c r="AA90" s="27"/>
      <c r="AB90" s="11">
        <f t="shared" si="33"/>
        <v>0</v>
      </c>
      <c r="AC90" s="27"/>
      <c r="AD90" s="11">
        <f t="shared" si="34"/>
        <v>0</v>
      </c>
      <c r="AE90" s="27"/>
      <c r="AF90" s="11">
        <f t="shared" si="35"/>
        <v>0</v>
      </c>
      <c r="AG90" s="11">
        <f t="shared" si="36"/>
        <v>0</v>
      </c>
      <c r="AH90" s="11">
        <f t="shared" si="37"/>
        <v>0</v>
      </c>
      <c r="AI90" s="27"/>
      <c r="AJ90" s="11">
        <f t="shared" si="38"/>
        <v>0</v>
      </c>
      <c r="AK90" s="27"/>
      <c r="AL90" s="11">
        <f t="shared" si="39"/>
        <v>0</v>
      </c>
      <c r="AM90" s="27"/>
      <c r="AN90" s="11">
        <f t="shared" si="40"/>
        <v>0</v>
      </c>
      <c r="AO90" s="11">
        <f t="shared" si="41"/>
        <v>0</v>
      </c>
      <c r="AP90" s="11">
        <f t="shared" si="42"/>
        <v>0</v>
      </c>
      <c r="AQ90" s="11">
        <f t="shared" si="43"/>
        <v>0</v>
      </c>
      <c r="AR90" s="12">
        <f t="shared" si="44"/>
        <v>0</v>
      </c>
    </row>
    <row r="91" spans="1:44">
      <c r="A91" s="53" t="s">
        <v>885</v>
      </c>
      <c r="B91" s="27"/>
      <c r="C91" s="27"/>
      <c r="D91" s="27"/>
      <c r="E91" s="27"/>
      <c r="F91" s="28"/>
      <c r="G91" s="1" t="s">
        <v>229</v>
      </c>
      <c r="H91" s="1" t="s">
        <v>230</v>
      </c>
      <c r="I91" s="1" t="s">
        <v>124</v>
      </c>
      <c r="J91" s="1">
        <v>90.23</v>
      </c>
      <c r="K91" s="26"/>
      <c r="L91" s="11">
        <f t="shared" si="23"/>
        <v>0</v>
      </c>
      <c r="M91" s="27"/>
      <c r="N91" s="11">
        <f t="shared" si="24"/>
        <v>0</v>
      </c>
      <c r="O91" s="27"/>
      <c r="P91" s="11">
        <f t="shared" si="25"/>
        <v>0</v>
      </c>
      <c r="Q91" s="11">
        <f t="shared" si="26"/>
        <v>0</v>
      </c>
      <c r="R91" s="11">
        <f t="shared" si="27"/>
        <v>0</v>
      </c>
      <c r="S91" s="27"/>
      <c r="T91" s="11">
        <f t="shared" si="28"/>
        <v>0</v>
      </c>
      <c r="U91" s="27"/>
      <c r="V91" s="11">
        <f t="shared" si="29"/>
        <v>0</v>
      </c>
      <c r="W91" s="27"/>
      <c r="X91" s="11">
        <f t="shared" si="30"/>
        <v>0</v>
      </c>
      <c r="Y91" s="11">
        <f t="shared" si="31"/>
        <v>0</v>
      </c>
      <c r="Z91" s="11">
        <f t="shared" si="32"/>
        <v>0</v>
      </c>
      <c r="AA91" s="27"/>
      <c r="AB91" s="11">
        <f t="shared" si="33"/>
        <v>0</v>
      </c>
      <c r="AC91" s="27"/>
      <c r="AD91" s="11">
        <f t="shared" si="34"/>
        <v>0</v>
      </c>
      <c r="AE91" s="27"/>
      <c r="AF91" s="11">
        <f t="shared" si="35"/>
        <v>0</v>
      </c>
      <c r="AG91" s="11">
        <f t="shared" si="36"/>
        <v>0</v>
      </c>
      <c r="AH91" s="11">
        <f t="shared" si="37"/>
        <v>0</v>
      </c>
      <c r="AI91" s="27"/>
      <c r="AJ91" s="11">
        <f t="shared" si="38"/>
        <v>0</v>
      </c>
      <c r="AK91" s="27"/>
      <c r="AL91" s="11">
        <f t="shared" si="39"/>
        <v>0</v>
      </c>
      <c r="AM91" s="27"/>
      <c r="AN91" s="11">
        <f t="shared" si="40"/>
        <v>0</v>
      </c>
      <c r="AO91" s="11">
        <f t="shared" si="41"/>
        <v>0</v>
      </c>
      <c r="AP91" s="11">
        <f t="shared" si="42"/>
        <v>0</v>
      </c>
      <c r="AQ91" s="11">
        <f t="shared" si="43"/>
        <v>0</v>
      </c>
      <c r="AR91" s="12">
        <f t="shared" si="44"/>
        <v>0</v>
      </c>
    </row>
    <row r="92" spans="1:44">
      <c r="A92" s="53" t="s">
        <v>885</v>
      </c>
      <c r="B92" s="27"/>
      <c r="C92" s="27"/>
      <c r="D92" s="27"/>
      <c r="E92" s="27"/>
      <c r="F92" s="28"/>
      <c r="G92" s="1" t="s">
        <v>231</v>
      </c>
      <c r="H92" s="1" t="s">
        <v>232</v>
      </c>
      <c r="I92" s="1" t="s">
        <v>233</v>
      </c>
      <c r="J92" s="1">
        <v>723.31</v>
      </c>
      <c r="K92" s="26"/>
      <c r="L92" s="11">
        <f t="shared" si="23"/>
        <v>0</v>
      </c>
      <c r="M92" s="27"/>
      <c r="N92" s="11">
        <f t="shared" si="24"/>
        <v>0</v>
      </c>
      <c r="O92" s="27"/>
      <c r="P92" s="11">
        <f t="shared" si="25"/>
        <v>0</v>
      </c>
      <c r="Q92" s="11">
        <f t="shared" si="26"/>
        <v>0</v>
      </c>
      <c r="R92" s="11">
        <f t="shared" si="27"/>
        <v>0</v>
      </c>
      <c r="S92" s="27"/>
      <c r="T92" s="11">
        <f t="shared" si="28"/>
        <v>0</v>
      </c>
      <c r="U92" s="27"/>
      <c r="V92" s="11">
        <f t="shared" si="29"/>
        <v>0</v>
      </c>
      <c r="W92" s="27"/>
      <c r="X92" s="11">
        <f t="shared" si="30"/>
        <v>0</v>
      </c>
      <c r="Y92" s="11">
        <f t="shared" si="31"/>
        <v>0</v>
      </c>
      <c r="Z92" s="11">
        <f t="shared" si="32"/>
        <v>0</v>
      </c>
      <c r="AA92" s="27"/>
      <c r="AB92" s="11">
        <f t="shared" si="33"/>
        <v>0</v>
      </c>
      <c r="AC92" s="27"/>
      <c r="AD92" s="11">
        <f t="shared" si="34"/>
        <v>0</v>
      </c>
      <c r="AE92" s="27"/>
      <c r="AF92" s="11">
        <f t="shared" si="35"/>
        <v>0</v>
      </c>
      <c r="AG92" s="11">
        <f t="shared" si="36"/>
        <v>0</v>
      </c>
      <c r="AH92" s="11">
        <f t="shared" si="37"/>
        <v>0</v>
      </c>
      <c r="AI92" s="27"/>
      <c r="AJ92" s="11">
        <f t="shared" si="38"/>
        <v>0</v>
      </c>
      <c r="AK92" s="27"/>
      <c r="AL92" s="11">
        <f t="shared" si="39"/>
        <v>0</v>
      </c>
      <c r="AM92" s="27"/>
      <c r="AN92" s="11">
        <f t="shared" si="40"/>
        <v>0</v>
      </c>
      <c r="AO92" s="11">
        <f t="shared" si="41"/>
        <v>0</v>
      </c>
      <c r="AP92" s="11">
        <f t="shared" si="42"/>
        <v>0</v>
      </c>
      <c r="AQ92" s="11">
        <f t="shared" si="43"/>
        <v>0</v>
      </c>
      <c r="AR92" s="12">
        <f t="shared" si="44"/>
        <v>0</v>
      </c>
    </row>
    <row r="93" spans="1:44">
      <c r="A93" s="53" t="s">
        <v>885</v>
      </c>
      <c r="B93" s="27"/>
      <c r="C93" s="27"/>
      <c r="D93" s="27"/>
      <c r="E93" s="27"/>
      <c r="F93" s="28"/>
      <c r="G93" s="1" t="s">
        <v>234</v>
      </c>
      <c r="H93" s="1" t="s">
        <v>235</v>
      </c>
      <c r="I93" s="1" t="s">
        <v>20</v>
      </c>
      <c r="J93" s="1">
        <v>305</v>
      </c>
      <c r="K93" s="26"/>
      <c r="L93" s="11">
        <f t="shared" si="23"/>
        <v>0</v>
      </c>
      <c r="M93" s="27"/>
      <c r="N93" s="11">
        <f t="shared" si="24"/>
        <v>0</v>
      </c>
      <c r="O93" s="27"/>
      <c r="P93" s="11">
        <f t="shared" si="25"/>
        <v>0</v>
      </c>
      <c r="Q93" s="11">
        <f t="shared" si="26"/>
        <v>0</v>
      </c>
      <c r="R93" s="11">
        <f t="shared" si="27"/>
        <v>0</v>
      </c>
      <c r="S93" s="27"/>
      <c r="T93" s="11">
        <f t="shared" si="28"/>
        <v>0</v>
      </c>
      <c r="U93" s="27"/>
      <c r="V93" s="11">
        <f t="shared" si="29"/>
        <v>0</v>
      </c>
      <c r="W93" s="27"/>
      <c r="X93" s="11">
        <f t="shared" si="30"/>
        <v>0</v>
      </c>
      <c r="Y93" s="11">
        <f t="shared" si="31"/>
        <v>0</v>
      </c>
      <c r="Z93" s="11">
        <f t="shared" si="32"/>
        <v>0</v>
      </c>
      <c r="AA93" s="27"/>
      <c r="AB93" s="11">
        <f t="shared" si="33"/>
        <v>0</v>
      </c>
      <c r="AC93" s="27"/>
      <c r="AD93" s="11">
        <f t="shared" si="34"/>
        <v>0</v>
      </c>
      <c r="AE93" s="27"/>
      <c r="AF93" s="11">
        <f t="shared" si="35"/>
        <v>0</v>
      </c>
      <c r="AG93" s="11">
        <f t="shared" si="36"/>
        <v>0</v>
      </c>
      <c r="AH93" s="11">
        <f t="shared" si="37"/>
        <v>0</v>
      </c>
      <c r="AI93" s="27"/>
      <c r="AJ93" s="11">
        <f t="shared" si="38"/>
        <v>0</v>
      </c>
      <c r="AK93" s="27"/>
      <c r="AL93" s="11">
        <f t="shared" si="39"/>
        <v>0</v>
      </c>
      <c r="AM93" s="27"/>
      <c r="AN93" s="11">
        <f t="shared" si="40"/>
        <v>0</v>
      </c>
      <c r="AO93" s="11">
        <f t="shared" si="41"/>
        <v>0</v>
      </c>
      <c r="AP93" s="11">
        <f t="shared" si="42"/>
        <v>0</v>
      </c>
      <c r="AQ93" s="11">
        <f t="shared" si="43"/>
        <v>0</v>
      </c>
      <c r="AR93" s="12">
        <f t="shared" si="44"/>
        <v>0</v>
      </c>
    </row>
    <row r="94" spans="1:44">
      <c r="A94" s="53" t="s">
        <v>885</v>
      </c>
      <c r="B94" s="27"/>
      <c r="C94" s="27"/>
      <c r="D94" s="27"/>
      <c r="E94" s="27"/>
      <c r="F94" s="28"/>
      <c r="G94" s="1" t="s">
        <v>236</v>
      </c>
      <c r="H94" s="1" t="s">
        <v>237</v>
      </c>
      <c r="I94" s="1" t="s">
        <v>233</v>
      </c>
      <c r="J94" s="1">
        <v>150</v>
      </c>
      <c r="K94" s="26"/>
      <c r="L94" s="11">
        <f t="shared" si="23"/>
        <v>0</v>
      </c>
      <c r="M94" s="27"/>
      <c r="N94" s="11">
        <f t="shared" si="24"/>
        <v>0</v>
      </c>
      <c r="O94" s="27"/>
      <c r="P94" s="11">
        <f t="shared" si="25"/>
        <v>0</v>
      </c>
      <c r="Q94" s="11">
        <f t="shared" si="26"/>
        <v>0</v>
      </c>
      <c r="R94" s="11">
        <f t="shared" si="27"/>
        <v>0</v>
      </c>
      <c r="S94" s="27"/>
      <c r="T94" s="11">
        <f t="shared" si="28"/>
        <v>0</v>
      </c>
      <c r="U94" s="27"/>
      <c r="V94" s="11">
        <f t="shared" si="29"/>
        <v>0</v>
      </c>
      <c r="W94" s="27"/>
      <c r="X94" s="11">
        <f t="shared" si="30"/>
        <v>0</v>
      </c>
      <c r="Y94" s="11">
        <f t="shared" si="31"/>
        <v>0</v>
      </c>
      <c r="Z94" s="11">
        <f t="shared" si="32"/>
        <v>0</v>
      </c>
      <c r="AA94" s="27"/>
      <c r="AB94" s="11">
        <f t="shared" si="33"/>
        <v>0</v>
      </c>
      <c r="AC94" s="27"/>
      <c r="AD94" s="11">
        <f t="shared" si="34"/>
        <v>0</v>
      </c>
      <c r="AE94" s="27"/>
      <c r="AF94" s="11">
        <f t="shared" si="35"/>
        <v>0</v>
      </c>
      <c r="AG94" s="11">
        <f t="shared" si="36"/>
        <v>0</v>
      </c>
      <c r="AH94" s="11">
        <f t="shared" si="37"/>
        <v>0</v>
      </c>
      <c r="AI94" s="27"/>
      <c r="AJ94" s="11">
        <f t="shared" si="38"/>
        <v>0</v>
      </c>
      <c r="AK94" s="27"/>
      <c r="AL94" s="11">
        <f t="shared" si="39"/>
        <v>0</v>
      </c>
      <c r="AM94" s="27"/>
      <c r="AN94" s="11">
        <f t="shared" si="40"/>
        <v>0</v>
      </c>
      <c r="AO94" s="11">
        <f t="shared" si="41"/>
        <v>0</v>
      </c>
      <c r="AP94" s="11">
        <f t="shared" si="42"/>
        <v>0</v>
      </c>
      <c r="AQ94" s="11">
        <f t="shared" si="43"/>
        <v>0</v>
      </c>
      <c r="AR94" s="12">
        <f t="shared" si="44"/>
        <v>0</v>
      </c>
    </row>
    <row r="95" spans="1:44">
      <c r="A95" s="53" t="s">
        <v>885</v>
      </c>
      <c r="B95" s="27"/>
      <c r="C95" s="27"/>
      <c r="D95" s="27"/>
      <c r="E95" s="27"/>
      <c r="F95" s="28"/>
      <c r="G95" s="1" t="s">
        <v>238</v>
      </c>
      <c r="H95" s="1" t="s">
        <v>239</v>
      </c>
      <c r="I95" s="1" t="s">
        <v>134</v>
      </c>
      <c r="J95" s="15">
        <v>4600</v>
      </c>
      <c r="K95" s="26"/>
      <c r="L95" s="11">
        <f t="shared" si="23"/>
        <v>0</v>
      </c>
      <c r="M95" s="27"/>
      <c r="N95" s="11">
        <f t="shared" si="24"/>
        <v>0</v>
      </c>
      <c r="O95" s="27"/>
      <c r="P95" s="11">
        <f t="shared" si="25"/>
        <v>0</v>
      </c>
      <c r="Q95" s="11">
        <f t="shared" si="26"/>
        <v>0</v>
      </c>
      <c r="R95" s="11">
        <f t="shared" si="27"/>
        <v>0</v>
      </c>
      <c r="S95" s="27"/>
      <c r="T95" s="11">
        <f t="shared" si="28"/>
        <v>0</v>
      </c>
      <c r="U95" s="27"/>
      <c r="V95" s="11">
        <f t="shared" si="29"/>
        <v>0</v>
      </c>
      <c r="W95" s="27"/>
      <c r="X95" s="11">
        <f t="shared" si="30"/>
        <v>0</v>
      </c>
      <c r="Y95" s="11">
        <f t="shared" si="31"/>
        <v>0</v>
      </c>
      <c r="Z95" s="11">
        <f t="shared" si="32"/>
        <v>0</v>
      </c>
      <c r="AA95" s="27"/>
      <c r="AB95" s="11">
        <f t="shared" si="33"/>
        <v>0</v>
      </c>
      <c r="AC95" s="27"/>
      <c r="AD95" s="11">
        <f t="shared" si="34"/>
        <v>0</v>
      </c>
      <c r="AE95" s="27"/>
      <c r="AF95" s="11">
        <f t="shared" si="35"/>
        <v>0</v>
      </c>
      <c r="AG95" s="11">
        <f t="shared" si="36"/>
        <v>0</v>
      </c>
      <c r="AH95" s="11">
        <f t="shared" si="37"/>
        <v>0</v>
      </c>
      <c r="AI95" s="27"/>
      <c r="AJ95" s="11">
        <f t="shared" si="38"/>
        <v>0</v>
      </c>
      <c r="AK95" s="27"/>
      <c r="AL95" s="11">
        <f t="shared" si="39"/>
        <v>0</v>
      </c>
      <c r="AM95" s="27"/>
      <c r="AN95" s="11">
        <f t="shared" si="40"/>
        <v>0</v>
      </c>
      <c r="AO95" s="11">
        <f t="shared" si="41"/>
        <v>0</v>
      </c>
      <c r="AP95" s="11">
        <f t="shared" si="42"/>
        <v>0</v>
      </c>
      <c r="AQ95" s="11">
        <f t="shared" si="43"/>
        <v>0</v>
      </c>
      <c r="AR95" s="12">
        <f t="shared" si="44"/>
        <v>0</v>
      </c>
    </row>
    <row r="96" spans="1:44">
      <c r="A96" s="53" t="s">
        <v>885</v>
      </c>
      <c r="B96" s="27"/>
      <c r="C96" s="27"/>
      <c r="D96" s="27"/>
      <c r="E96" s="27"/>
      <c r="F96" s="28"/>
      <c r="G96" s="1" t="s">
        <v>240</v>
      </c>
      <c r="H96" s="1" t="s">
        <v>241</v>
      </c>
      <c r="I96" s="1" t="s">
        <v>242</v>
      </c>
      <c r="J96" s="1">
        <v>7</v>
      </c>
      <c r="K96" s="26"/>
      <c r="L96" s="11">
        <f t="shared" si="23"/>
        <v>0</v>
      </c>
      <c r="M96" s="27"/>
      <c r="N96" s="11">
        <f t="shared" si="24"/>
        <v>0</v>
      </c>
      <c r="O96" s="27"/>
      <c r="P96" s="11">
        <f t="shared" si="25"/>
        <v>0</v>
      </c>
      <c r="Q96" s="11">
        <f t="shared" si="26"/>
        <v>0</v>
      </c>
      <c r="R96" s="11">
        <f t="shared" si="27"/>
        <v>0</v>
      </c>
      <c r="S96" s="27"/>
      <c r="T96" s="11">
        <f t="shared" si="28"/>
        <v>0</v>
      </c>
      <c r="U96" s="27"/>
      <c r="V96" s="11">
        <f t="shared" si="29"/>
        <v>0</v>
      </c>
      <c r="W96" s="27"/>
      <c r="X96" s="11">
        <f t="shared" si="30"/>
        <v>0</v>
      </c>
      <c r="Y96" s="11">
        <f t="shared" si="31"/>
        <v>0</v>
      </c>
      <c r="Z96" s="11">
        <f t="shared" si="32"/>
        <v>0</v>
      </c>
      <c r="AA96" s="27"/>
      <c r="AB96" s="11">
        <f t="shared" si="33"/>
        <v>0</v>
      </c>
      <c r="AC96" s="27"/>
      <c r="AD96" s="11">
        <f t="shared" si="34"/>
        <v>0</v>
      </c>
      <c r="AE96" s="27"/>
      <c r="AF96" s="11">
        <f t="shared" si="35"/>
        <v>0</v>
      </c>
      <c r="AG96" s="11">
        <f t="shared" si="36"/>
        <v>0</v>
      </c>
      <c r="AH96" s="11">
        <f t="shared" si="37"/>
        <v>0</v>
      </c>
      <c r="AI96" s="27"/>
      <c r="AJ96" s="11">
        <f t="shared" si="38"/>
        <v>0</v>
      </c>
      <c r="AK96" s="27"/>
      <c r="AL96" s="11">
        <f t="shared" si="39"/>
        <v>0</v>
      </c>
      <c r="AM96" s="27"/>
      <c r="AN96" s="11">
        <f t="shared" si="40"/>
        <v>0</v>
      </c>
      <c r="AO96" s="11">
        <f t="shared" si="41"/>
        <v>0</v>
      </c>
      <c r="AP96" s="11">
        <f t="shared" si="42"/>
        <v>0</v>
      </c>
      <c r="AQ96" s="11">
        <f t="shared" si="43"/>
        <v>0</v>
      </c>
      <c r="AR96" s="12">
        <f t="shared" si="44"/>
        <v>0</v>
      </c>
    </row>
    <row r="97" spans="1:44">
      <c r="A97" s="53" t="s">
        <v>885</v>
      </c>
      <c r="B97" s="27"/>
      <c r="C97" s="27"/>
      <c r="D97" s="27"/>
      <c r="E97" s="27"/>
      <c r="F97" s="28"/>
      <c r="G97" s="1" t="s">
        <v>243</v>
      </c>
      <c r="H97" s="1" t="s">
        <v>244</v>
      </c>
      <c r="I97" s="1" t="s">
        <v>121</v>
      </c>
      <c r="J97" s="1">
        <v>110</v>
      </c>
      <c r="K97" s="26"/>
      <c r="L97" s="11">
        <f t="shared" si="23"/>
        <v>0</v>
      </c>
      <c r="M97" s="27"/>
      <c r="N97" s="11">
        <f t="shared" si="24"/>
        <v>0</v>
      </c>
      <c r="O97" s="27"/>
      <c r="P97" s="11">
        <f t="shared" si="25"/>
        <v>0</v>
      </c>
      <c r="Q97" s="11">
        <f t="shared" si="26"/>
        <v>0</v>
      </c>
      <c r="R97" s="11">
        <f t="shared" si="27"/>
        <v>0</v>
      </c>
      <c r="S97" s="27"/>
      <c r="T97" s="11">
        <f t="shared" si="28"/>
        <v>0</v>
      </c>
      <c r="U97" s="27"/>
      <c r="V97" s="11">
        <f t="shared" si="29"/>
        <v>0</v>
      </c>
      <c r="W97" s="27"/>
      <c r="X97" s="11">
        <f t="shared" si="30"/>
        <v>0</v>
      </c>
      <c r="Y97" s="11">
        <f t="shared" si="31"/>
        <v>0</v>
      </c>
      <c r="Z97" s="11">
        <f t="shared" si="32"/>
        <v>0</v>
      </c>
      <c r="AA97" s="27"/>
      <c r="AB97" s="11">
        <f t="shared" si="33"/>
        <v>0</v>
      </c>
      <c r="AC97" s="27"/>
      <c r="AD97" s="11">
        <f t="shared" si="34"/>
        <v>0</v>
      </c>
      <c r="AE97" s="27"/>
      <c r="AF97" s="11">
        <f t="shared" si="35"/>
        <v>0</v>
      </c>
      <c r="AG97" s="11">
        <f t="shared" si="36"/>
        <v>0</v>
      </c>
      <c r="AH97" s="11">
        <f t="shared" si="37"/>
        <v>0</v>
      </c>
      <c r="AI97" s="27"/>
      <c r="AJ97" s="11">
        <f t="shared" si="38"/>
        <v>0</v>
      </c>
      <c r="AK97" s="27"/>
      <c r="AL97" s="11">
        <f t="shared" si="39"/>
        <v>0</v>
      </c>
      <c r="AM97" s="27"/>
      <c r="AN97" s="11">
        <f t="shared" si="40"/>
        <v>0</v>
      </c>
      <c r="AO97" s="11">
        <f t="shared" si="41"/>
        <v>0</v>
      </c>
      <c r="AP97" s="11">
        <f t="shared" si="42"/>
        <v>0</v>
      </c>
      <c r="AQ97" s="11">
        <f t="shared" si="43"/>
        <v>0</v>
      </c>
      <c r="AR97" s="12">
        <f t="shared" si="44"/>
        <v>0</v>
      </c>
    </row>
    <row r="98" spans="1:44">
      <c r="A98" s="53" t="s">
        <v>885</v>
      </c>
      <c r="B98" s="27"/>
      <c r="C98" s="27"/>
      <c r="D98" s="27"/>
      <c r="E98" s="27"/>
      <c r="F98" s="28"/>
      <c r="G98" s="1" t="s">
        <v>245</v>
      </c>
      <c r="H98" s="1" t="s">
        <v>246</v>
      </c>
      <c r="I98" s="1" t="s">
        <v>247</v>
      </c>
      <c r="J98" s="1">
        <v>321.5</v>
      </c>
      <c r="K98" s="26"/>
      <c r="L98" s="11">
        <f t="shared" si="23"/>
        <v>0</v>
      </c>
      <c r="M98" s="27"/>
      <c r="N98" s="11">
        <f t="shared" si="24"/>
        <v>0</v>
      </c>
      <c r="O98" s="27"/>
      <c r="P98" s="11">
        <f t="shared" si="25"/>
        <v>0</v>
      </c>
      <c r="Q98" s="11">
        <f t="shared" si="26"/>
        <v>0</v>
      </c>
      <c r="R98" s="11">
        <f t="shared" si="27"/>
        <v>0</v>
      </c>
      <c r="S98" s="27"/>
      <c r="T98" s="11">
        <f t="shared" si="28"/>
        <v>0</v>
      </c>
      <c r="U98" s="27"/>
      <c r="V98" s="11">
        <f t="shared" si="29"/>
        <v>0</v>
      </c>
      <c r="W98" s="27"/>
      <c r="X98" s="11">
        <f t="shared" si="30"/>
        <v>0</v>
      </c>
      <c r="Y98" s="11">
        <f t="shared" si="31"/>
        <v>0</v>
      </c>
      <c r="Z98" s="11">
        <f t="shared" si="32"/>
        <v>0</v>
      </c>
      <c r="AA98" s="27"/>
      <c r="AB98" s="11">
        <f t="shared" si="33"/>
        <v>0</v>
      </c>
      <c r="AC98" s="27"/>
      <c r="AD98" s="11">
        <f t="shared" si="34"/>
        <v>0</v>
      </c>
      <c r="AE98" s="27"/>
      <c r="AF98" s="11">
        <f t="shared" si="35"/>
        <v>0</v>
      </c>
      <c r="AG98" s="11">
        <f t="shared" si="36"/>
        <v>0</v>
      </c>
      <c r="AH98" s="11">
        <f t="shared" si="37"/>
        <v>0</v>
      </c>
      <c r="AI98" s="27"/>
      <c r="AJ98" s="11">
        <f t="shared" si="38"/>
        <v>0</v>
      </c>
      <c r="AK98" s="27"/>
      <c r="AL98" s="11">
        <f t="shared" si="39"/>
        <v>0</v>
      </c>
      <c r="AM98" s="27"/>
      <c r="AN98" s="11">
        <f t="shared" si="40"/>
        <v>0</v>
      </c>
      <c r="AO98" s="11">
        <f t="shared" si="41"/>
        <v>0</v>
      </c>
      <c r="AP98" s="11">
        <f t="shared" si="42"/>
        <v>0</v>
      </c>
      <c r="AQ98" s="11">
        <f t="shared" si="43"/>
        <v>0</v>
      </c>
      <c r="AR98" s="12">
        <f t="shared" si="44"/>
        <v>0</v>
      </c>
    </row>
    <row r="99" spans="1:44">
      <c r="A99" s="53" t="s">
        <v>885</v>
      </c>
      <c r="B99" s="27"/>
      <c r="C99" s="27"/>
      <c r="D99" s="27"/>
      <c r="E99" s="27"/>
      <c r="F99" s="28"/>
      <c r="G99" s="1" t="s">
        <v>248</v>
      </c>
      <c r="H99" s="1" t="s">
        <v>249</v>
      </c>
      <c r="I99" s="1" t="s">
        <v>53</v>
      </c>
      <c r="J99" s="1">
        <v>200</v>
      </c>
      <c r="K99" s="26"/>
      <c r="L99" s="11">
        <f t="shared" si="23"/>
        <v>0</v>
      </c>
      <c r="M99" s="27"/>
      <c r="N99" s="11">
        <f t="shared" si="24"/>
        <v>0</v>
      </c>
      <c r="O99" s="27"/>
      <c r="P99" s="11">
        <f t="shared" si="25"/>
        <v>0</v>
      </c>
      <c r="Q99" s="11">
        <f t="shared" si="26"/>
        <v>0</v>
      </c>
      <c r="R99" s="11">
        <f t="shared" si="27"/>
        <v>0</v>
      </c>
      <c r="S99" s="27"/>
      <c r="T99" s="11">
        <f t="shared" si="28"/>
        <v>0</v>
      </c>
      <c r="U99" s="27"/>
      <c r="V99" s="11">
        <f t="shared" si="29"/>
        <v>0</v>
      </c>
      <c r="W99" s="27"/>
      <c r="X99" s="11">
        <f t="shared" si="30"/>
        <v>0</v>
      </c>
      <c r="Y99" s="11">
        <f t="shared" si="31"/>
        <v>0</v>
      </c>
      <c r="Z99" s="11">
        <f t="shared" si="32"/>
        <v>0</v>
      </c>
      <c r="AA99" s="27"/>
      <c r="AB99" s="11">
        <f t="shared" si="33"/>
        <v>0</v>
      </c>
      <c r="AC99" s="27"/>
      <c r="AD99" s="11">
        <f t="shared" si="34"/>
        <v>0</v>
      </c>
      <c r="AE99" s="27"/>
      <c r="AF99" s="11">
        <f t="shared" si="35"/>
        <v>0</v>
      </c>
      <c r="AG99" s="11">
        <f t="shared" si="36"/>
        <v>0</v>
      </c>
      <c r="AH99" s="11">
        <f t="shared" si="37"/>
        <v>0</v>
      </c>
      <c r="AI99" s="27"/>
      <c r="AJ99" s="11">
        <f t="shared" si="38"/>
        <v>0</v>
      </c>
      <c r="AK99" s="27"/>
      <c r="AL99" s="11">
        <f t="shared" si="39"/>
        <v>0</v>
      </c>
      <c r="AM99" s="27"/>
      <c r="AN99" s="11">
        <f t="shared" si="40"/>
        <v>0</v>
      </c>
      <c r="AO99" s="11">
        <f t="shared" si="41"/>
        <v>0</v>
      </c>
      <c r="AP99" s="11">
        <f t="shared" si="42"/>
        <v>0</v>
      </c>
      <c r="AQ99" s="11">
        <f t="shared" si="43"/>
        <v>0</v>
      </c>
      <c r="AR99" s="12">
        <f t="shared" si="44"/>
        <v>0</v>
      </c>
    </row>
    <row r="100" spans="1:44">
      <c r="A100" s="53" t="s">
        <v>885</v>
      </c>
      <c r="B100" s="27"/>
      <c r="C100" s="27"/>
      <c r="D100" s="27"/>
      <c r="E100" s="27"/>
      <c r="F100" s="28"/>
      <c r="G100" s="1" t="s">
        <v>250</v>
      </c>
      <c r="H100" s="1" t="s">
        <v>251</v>
      </c>
      <c r="I100" s="1" t="s">
        <v>92</v>
      </c>
      <c r="J100" s="15">
        <v>1600</v>
      </c>
      <c r="K100" s="26"/>
      <c r="L100" s="11">
        <f t="shared" si="23"/>
        <v>0</v>
      </c>
      <c r="M100" s="27"/>
      <c r="N100" s="11">
        <f t="shared" si="24"/>
        <v>0</v>
      </c>
      <c r="O100" s="27"/>
      <c r="P100" s="11">
        <f t="shared" si="25"/>
        <v>0</v>
      </c>
      <c r="Q100" s="11">
        <f t="shared" si="26"/>
        <v>0</v>
      </c>
      <c r="R100" s="11">
        <f t="shared" si="27"/>
        <v>0</v>
      </c>
      <c r="S100" s="27"/>
      <c r="T100" s="11">
        <f t="shared" si="28"/>
        <v>0</v>
      </c>
      <c r="U100" s="27"/>
      <c r="V100" s="11">
        <f t="shared" si="29"/>
        <v>0</v>
      </c>
      <c r="W100" s="27"/>
      <c r="X100" s="11">
        <f t="shared" si="30"/>
        <v>0</v>
      </c>
      <c r="Y100" s="11">
        <f t="shared" si="31"/>
        <v>0</v>
      </c>
      <c r="Z100" s="11">
        <f t="shared" si="32"/>
        <v>0</v>
      </c>
      <c r="AA100" s="27"/>
      <c r="AB100" s="11">
        <f t="shared" si="33"/>
        <v>0</v>
      </c>
      <c r="AC100" s="27"/>
      <c r="AD100" s="11">
        <f t="shared" si="34"/>
        <v>0</v>
      </c>
      <c r="AE100" s="27"/>
      <c r="AF100" s="11">
        <f t="shared" si="35"/>
        <v>0</v>
      </c>
      <c r="AG100" s="11">
        <f t="shared" si="36"/>
        <v>0</v>
      </c>
      <c r="AH100" s="11">
        <f t="shared" si="37"/>
        <v>0</v>
      </c>
      <c r="AI100" s="27"/>
      <c r="AJ100" s="11">
        <f t="shared" si="38"/>
        <v>0</v>
      </c>
      <c r="AK100" s="27"/>
      <c r="AL100" s="11">
        <f t="shared" si="39"/>
        <v>0</v>
      </c>
      <c r="AM100" s="27"/>
      <c r="AN100" s="11">
        <f t="shared" si="40"/>
        <v>0</v>
      </c>
      <c r="AO100" s="11">
        <f t="shared" si="41"/>
        <v>0</v>
      </c>
      <c r="AP100" s="11">
        <f t="shared" si="42"/>
        <v>0</v>
      </c>
      <c r="AQ100" s="11">
        <f t="shared" si="43"/>
        <v>0</v>
      </c>
      <c r="AR100" s="12">
        <f t="shared" si="44"/>
        <v>0</v>
      </c>
    </row>
    <row r="101" spans="1:44">
      <c r="A101" s="53" t="s">
        <v>885</v>
      </c>
      <c r="B101" s="27"/>
      <c r="C101" s="27"/>
      <c r="D101" s="27"/>
      <c r="E101" s="27"/>
      <c r="F101" s="28"/>
      <c r="G101" s="1" t="s">
        <v>252</v>
      </c>
      <c r="H101" s="1" t="s">
        <v>253</v>
      </c>
      <c r="I101" s="1" t="s">
        <v>69</v>
      </c>
      <c r="J101" s="1">
        <v>200</v>
      </c>
      <c r="K101" s="26"/>
      <c r="L101" s="11">
        <f t="shared" si="23"/>
        <v>0</v>
      </c>
      <c r="M101" s="27"/>
      <c r="N101" s="11">
        <f t="shared" si="24"/>
        <v>0</v>
      </c>
      <c r="O101" s="27"/>
      <c r="P101" s="11">
        <f t="shared" si="25"/>
        <v>0</v>
      </c>
      <c r="Q101" s="11">
        <f t="shared" si="26"/>
        <v>0</v>
      </c>
      <c r="R101" s="11">
        <f t="shared" si="27"/>
        <v>0</v>
      </c>
      <c r="S101" s="27"/>
      <c r="T101" s="11">
        <f t="shared" si="28"/>
        <v>0</v>
      </c>
      <c r="U101" s="27"/>
      <c r="V101" s="11">
        <f t="shared" si="29"/>
        <v>0</v>
      </c>
      <c r="W101" s="27"/>
      <c r="X101" s="11">
        <f t="shared" si="30"/>
        <v>0</v>
      </c>
      <c r="Y101" s="11">
        <f t="shared" si="31"/>
        <v>0</v>
      </c>
      <c r="Z101" s="11">
        <f t="shared" si="32"/>
        <v>0</v>
      </c>
      <c r="AA101" s="27"/>
      <c r="AB101" s="11">
        <f t="shared" si="33"/>
        <v>0</v>
      </c>
      <c r="AC101" s="27"/>
      <c r="AD101" s="11">
        <f t="shared" si="34"/>
        <v>0</v>
      </c>
      <c r="AE101" s="27"/>
      <c r="AF101" s="11">
        <f t="shared" si="35"/>
        <v>0</v>
      </c>
      <c r="AG101" s="11">
        <f t="shared" si="36"/>
        <v>0</v>
      </c>
      <c r="AH101" s="11">
        <f t="shared" si="37"/>
        <v>0</v>
      </c>
      <c r="AI101" s="27"/>
      <c r="AJ101" s="11">
        <f t="shared" si="38"/>
        <v>0</v>
      </c>
      <c r="AK101" s="27"/>
      <c r="AL101" s="11">
        <f t="shared" si="39"/>
        <v>0</v>
      </c>
      <c r="AM101" s="27"/>
      <c r="AN101" s="11">
        <f t="shared" si="40"/>
        <v>0</v>
      </c>
      <c r="AO101" s="11">
        <f t="shared" si="41"/>
        <v>0</v>
      </c>
      <c r="AP101" s="11">
        <f t="shared" si="42"/>
        <v>0</v>
      </c>
      <c r="AQ101" s="11">
        <f t="shared" si="43"/>
        <v>0</v>
      </c>
      <c r="AR101" s="12">
        <f t="shared" si="44"/>
        <v>0</v>
      </c>
    </row>
    <row r="102" spans="1:44">
      <c r="A102" s="53" t="s">
        <v>885</v>
      </c>
      <c r="B102" s="27"/>
      <c r="C102" s="27"/>
      <c r="D102" s="27"/>
      <c r="E102" s="27"/>
      <c r="F102" s="28"/>
      <c r="G102" s="1" t="s">
        <v>254</v>
      </c>
      <c r="H102" s="1" t="s">
        <v>255</v>
      </c>
      <c r="I102" s="1" t="s">
        <v>86</v>
      </c>
      <c r="J102" s="1">
        <v>110</v>
      </c>
      <c r="K102" s="26"/>
      <c r="L102" s="11">
        <f t="shared" si="23"/>
        <v>0</v>
      </c>
      <c r="M102" s="27"/>
      <c r="N102" s="11">
        <f t="shared" si="24"/>
        <v>0</v>
      </c>
      <c r="O102" s="27"/>
      <c r="P102" s="11">
        <f t="shared" si="25"/>
        <v>0</v>
      </c>
      <c r="Q102" s="11">
        <f t="shared" si="26"/>
        <v>0</v>
      </c>
      <c r="R102" s="11">
        <f t="shared" si="27"/>
        <v>0</v>
      </c>
      <c r="S102" s="27"/>
      <c r="T102" s="11">
        <f t="shared" si="28"/>
        <v>0</v>
      </c>
      <c r="U102" s="27"/>
      <c r="V102" s="11">
        <f t="shared" si="29"/>
        <v>0</v>
      </c>
      <c r="W102" s="27"/>
      <c r="X102" s="11">
        <f t="shared" si="30"/>
        <v>0</v>
      </c>
      <c r="Y102" s="11">
        <f t="shared" si="31"/>
        <v>0</v>
      </c>
      <c r="Z102" s="11">
        <f t="shared" si="32"/>
        <v>0</v>
      </c>
      <c r="AA102" s="27"/>
      <c r="AB102" s="11">
        <f t="shared" si="33"/>
        <v>0</v>
      </c>
      <c r="AC102" s="27"/>
      <c r="AD102" s="11">
        <f t="shared" si="34"/>
        <v>0</v>
      </c>
      <c r="AE102" s="27"/>
      <c r="AF102" s="11">
        <f t="shared" si="35"/>
        <v>0</v>
      </c>
      <c r="AG102" s="11">
        <f t="shared" si="36"/>
        <v>0</v>
      </c>
      <c r="AH102" s="11">
        <f t="shared" si="37"/>
        <v>0</v>
      </c>
      <c r="AI102" s="27"/>
      <c r="AJ102" s="11">
        <f t="shared" si="38"/>
        <v>0</v>
      </c>
      <c r="AK102" s="27"/>
      <c r="AL102" s="11">
        <f t="shared" si="39"/>
        <v>0</v>
      </c>
      <c r="AM102" s="27"/>
      <c r="AN102" s="11">
        <f t="shared" si="40"/>
        <v>0</v>
      </c>
      <c r="AO102" s="11">
        <f t="shared" si="41"/>
        <v>0</v>
      </c>
      <c r="AP102" s="11">
        <f t="shared" si="42"/>
        <v>0</v>
      </c>
      <c r="AQ102" s="11">
        <f t="shared" si="43"/>
        <v>0</v>
      </c>
      <c r="AR102" s="12">
        <f t="shared" si="44"/>
        <v>0</v>
      </c>
    </row>
    <row r="103" spans="1:44">
      <c r="A103" s="53" t="s">
        <v>885</v>
      </c>
      <c r="B103" s="27"/>
      <c r="C103" s="27"/>
      <c r="D103" s="27"/>
      <c r="E103" s="27"/>
      <c r="F103" s="28"/>
      <c r="G103" s="1" t="s">
        <v>256</v>
      </c>
      <c r="H103" s="1" t="s">
        <v>257</v>
      </c>
      <c r="I103" s="1" t="s">
        <v>258</v>
      </c>
      <c r="J103" s="1">
        <v>44.51</v>
      </c>
      <c r="K103" s="26"/>
      <c r="L103" s="11">
        <f t="shared" si="23"/>
        <v>0</v>
      </c>
      <c r="M103" s="27"/>
      <c r="N103" s="11">
        <f t="shared" si="24"/>
        <v>0</v>
      </c>
      <c r="O103" s="27"/>
      <c r="P103" s="11">
        <f t="shared" si="25"/>
        <v>0</v>
      </c>
      <c r="Q103" s="11">
        <f t="shared" si="26"/>
        <v>0</v>
      </c>
      <c r="R103" s="11">
        <f t="shared" si="27"/>
        <v>0</v>
      </c>
      <c r="S103" s="27"/>
      <c r="T103" s="11">
        <f t="shared" si="28"/>
        <v>0</v>
      </c>
      <c r="U103" s="27"/>
      <c r="V103" s="11">
        <f t="shared" si="29"/>
        <v>0</v>
      </c>
      <c r="W103" s="27"/>
      <c r="X103" s="11">
        <f t="shared" si="30"/>
        <v>0</v>
      </c>
      <c r="Y103" s="11">
        <f t="shared" si="31"/>
        <v>0</v>
      </c>
      <c r="Z103" s="11">
        <f t="shared" si="32"/>
        <v>0</v>
      </c>
      <c r="AA103" s="27"/>
      <c r="AB103" s="11">
        <f t="shared" si="33"/>
        <v>0</v>
      </c>
      <c r="AC103" s="27"/>
      <c r="AD103" s="11">
        <f t="shared" si="34"/>
        <v>0</v>
      </c>
      <c r="AE103" s="27"/>
      <c r="AF103" s="11">
        <f t="shared" si="35"/>
        <v>0</v>
      </c>
      <c r="AG103" s="11">
        <f t="shared" si="36"/>
        <v>0</v>
      </c>
      <c r="AH103" s="11">
        <f t="shared" si="37"/>
        <v>0</v>
      </c>
      <c r="AI103" s="27"/>
      <c r="AJ103" s="11">
        <f t="shared" si="38"/>
        <v>0</v>
      </c>
      <c r="AK103" s="27"/>
      <c r="AL103" s="11">
        <f t="shared" si="39"/>
        <v>0</v>
      </c>
      <c r="AM103" s="27"/>
      <c r="AN103" s="11">
        <f t="shared" si="40"/>
        <v>0</v>
      </c>
      <c r="AO103" s="11">
        <f t="shared" si="41"/>
        <v>0</v>
      </c>
      <c r="AP103" s="11">
        <f t="shared" si="42"/>
        <v>0</v>
      </c>
      <c r="AQ103" s="11">
        <f t="shared" si="43"/>
        <v>0</v>
      </c>
      <c r="AR103" s="12">
        <f t="shared" si="44"/>
        <v>0</v>
      </c>
    </row>
    <row r="104" spans="1:44">
      <c r="A104" s="53" t="s">
        <v>885</v>
      </c>
      <c r="B104" s="27"/>
      <c r="C104" s="27"/>
      <c r="D104" s="27"/>
      <c r="E104" s="27"/>
      <c r="F104" s="28"/>
      <c r="G104" s="1" t="s">
        <v>259</v>
      </c>
      <c r="H104" s="1" t="s">
        <v>260</v>
      </c>
      <c r="I104" s="1" t="s">
        <v>142</v>
      </c>
      <c r="J104" s="1">
        <v>85</v>
      </c>
      <c r="K104" s="26"/>
      <c r="L104" s="11">
        <f t="shared" si="23"/>
        <v>0</v>
      </c>
      <c r="M104" s="27"/>
      <c r="N104" s="11">
        <f t="shared" si="24"/>
        <v>0</v>
      </c>
      <c r="O104" s="27"/>
      <c r="P104" s="11">
        <f t="shared" si="25"/>
        <v>0</v>
      </c>
      <c r="Q104" s="11">
        <f t="shared" si="26"/>
        <v>0</v>
      </c>
      <c r="R104" s="11">
        <f t="shared" si="27"/>
        <v>0</v>
      </c>
      <c r="S104" s="27"/>
      <c r="T104" s="11">
        <f t="shared" si="28"/>
        <v>0</v>
      </c>
      <c r="U104" s="27"/>
      <c r="V104" s="11">
        <f t="shared" si="29"/>
        <v>0</v>
      </c>
      <c r="W104" s="27"/>
      <c r="X104" s="11">
        <f t="shared" si="30"/>
        <v>0</v>
      </c>
      <c r="Y104" s="11">
        <f t="shared" si="31"/>
        <v>0</v>
      </c>
      <c r="Z104" s="11">
        <f t="shared" si="32"/>
        <v>0</v>
      </c>
      <c r="AA104" s="27"/>
      <c r="AB104" s="11">
        <f t="shared" si="33"/>
        <v>0</v>
      </c>
      <c r="AC104" s="27"/>
      <c r="AD104" s="11">
        <f t="shared" si="34"/>
        <v>0</v>
      </c>
      <c r="AE104" s="27"/>
      <c r="AF104" s="11">
        <f t="shared" si="35"/>
        <v>0</v>
      </c>
      <c r="AG104" s="11">
        <f t="shared" si="36"/>
        <v>0</v>
      </c>
      <c r="AH104" s="11">
        <f t="shared" si="37"/>
        <v>0</v>
      </c>
      <c r="AI104" s="27"/>
      <c r="AJ104" s="11">
        <f t="shared" si="38"/>
        <v>0</v>
      </c>
      <c r="AK104" s="27"/>
      <c r="AL104" s="11">
        <f t="shared" si="39"/>
        <v>0</v>
      </c>
      <c r="AM104" s="27"/>
      <c r="AN104" s="11">
        <f t="shared" si="40"/>
        <v>0</v>
      </c>
      <c r="AO104" s="11">
        <f t="shared" si="41"/>
        <v>0</v>
      </c>
      <c r="AP104" s="11">
        <f t="shared" si="42"/>
        <v>0</v>
      </c>
      <c r="AQ104" s="11">
        <f t="shared" si="43"/>
        <v>0</v>
      </c>
      <c r="AR104" s="12">
        <f t="shared" si="44"/>
        <v>0</v>
      </c>
    </row>
    <row r="105" spans="1:44">
      <c r="A105" s="53" t="s">
        <v>885</v>
      </c>
      <c r="B105" s="27"/>
      <c r="C105" s="27"/>
      <c r="D105" s="27"/>
      <c r="E105" s="27"/>
      <c r="F105" s="28"/>
      <c r="G105" s="1" t="s">
        <v>261</v>
      </c>
      <c r="H105" s="1" t="s">
        <v>262</v>
      </c>
      <c r="I105" s="1" t="s">
        <v>121</v>
      </c>
      <c r="J105" s="1">
        <v>330</v>
      </c>
      <c r="K105" s="26"/>
      <c r="L105" s="11">
        <f t="shared" si="23"/>
        <v>0</v>
      </c>
      <c r="M105" s="27"/>
      <c r="N105" s="11">
        <f t="shared" si="24"/>
        <v>0</v>
      </c>
      <c r="O105" s="27"/>
      <c r="P105" s="11">
        <f t="shared" si="25"/>
        <v>0</v>
      </c>
      <c r="Q105" s="11">
        <f t="shared" si="26"/>
        <v>0</v>
      </c>
      <c r="R105" s="11">
        <f t="shared" si="27"/>
        <v>0</v>
      </c>
      <c r="S105" s="27"/>
      <c r="T105" s="11">
        <f t="shared" si="28"/>
        <v>0</v>
      </c>
      <c r="U105" s="27"/>
      <c r="V105" s="11">
        <f t="shared" si="29"/>
        <v>0</v>
      </c>
      <c r="W105" s="27"/>
      <c r="X105" s="11">
        <f t="shared" si="30"/>
        <v>0</v>
      </c>
      <c r="Y105" s="11">
        <f t="shared" si="31"/>
        <v>0</v>
      </c>
      <c r="Z105" s="11">
        <f t="shared" si="32"/>
        <v>0</v>
      </c>
      <c r="AA105" s="27"/>
      <c r="AB105" s="11">
        <f t="shared" si="33"/>
        <v>0</v>
      </c>
      <c r="AC105" s="27"/>
      <c r="AD105" s="11">
        <f t="shared" si="34"/>
        <v>0</v>
      </c>
      <c r="AE105" s="27"/>
      <c r="AF105" s="11">
        <f t="shared" si="35"/>
        <v>0</v>
      </c>
      <c r="AG105" s="11">
        <f t="shared" si="36"/>
        <v>0</v>
      </c>
      <c r="AH105" s="11">
        <f t="shared" si="37"/>
        <v>0</v>
      </c>
      <c r="AI105" s="27"/>
      <c r="AJ105" s="11">
        <f t="shared" si="38"/>
        <v>0</v>
      </c>
      <c r="AK105" s="27"/>
      <c r="AL105" s="11">
        <f t="shared" si="39"/>
        <v>0</v>
      </c>
      <c r="AM105" s="27"/>
      <c r="AN105" s="11">
        <f t="shared" si="40"/>
        <v>0</v>
      </c>
      <c r="AO105" s="11">
        <f t="shared" si="41"/>
        <v>0</v>
      </c>
      <c r="AP105" s="11">
        <f t="shared" si="42"/>
        <v>0</v>
      </c>
      <c r="AQ105" s="11">
        <f t="shared" si="43"/>
        <v>0</v>
      </c>
      <c r="AR105" s="12">
        <f t="shared" si="44"/>
        <v>0</v>
      </c>
    </row>
    <row r="106" spans="1:44">
      <c r="A106" s="53" t="s">
        <v>885</v>
      </c>
      <c r="B106" s="27"/>
      <c r="C106" s="27"/>
      <c r="D106" s="27"/>
      <c r="E106" s="27"/>
      <c r="F106" s="28"/>
      <c r="G106" s="1" t="s">
        <v>263</v>
      </c>
      <c r="H106" s="1" t="s">
        <v>264</v>
      </c>
      <c r="I106" s="1" t="s">
        <v>265</v>
      </c>
      <c r="J106" s="1">
        <v>70</v>
      </c>
      <c r="K106" s="26"/>
      <c r="L106" s="11">
        <f t="shared" si="23"/>
        <v>0</v>
      </c>
      <c r="M106" s="27"/>
      <c r="N106" s="11">
        <f t="shared" si="24"/>
        <v>0</v>
      </c>
      <c r="O106" s="27"/>
      <c r="P106" s="11">
        <f t="shared" si="25"/>
        <v>0</v>
      </c>
      <c r="Q106" s="11">
        <f t="shared" si="26"/>
        <v>0</v>
      </c>
      <c r="R106" s="11">
        <f t="shared" si="27"/>
        <v>0</v>
      </c>
      <c r="S106" s="27"/>
      <c r="T106" s="11">
        <f t="shared" si="28"/>
        <v>0</v>
      </c>
      <c r="U106" s="27"/>
      <c r="V106" s="11">
        <f t="shared" si="29"/>
        <v>0</v>
      </c>
      <c r="W106" s="27"/>
      <c r="X106" s="11">
        <f t="shared" si="30"/>
        <v>0</v>
      </c>
      <c r="Y106" s="11">
        <f t="shared" si="31"/>
        <v>0</v>
      </c>
      <c r="Z106" s="11">
        <f t="shared" si="32"/>
        <v>0</v>
      </c>
      <c r="AA106" s="27"/>
      <c r="AB106" s="11">
        <f t="shared" si="33"/>
        <v>0</v>
      </c>
      <c r="AC106" s="27"/>
      <c r="AD106" s="11">
        <f t="shared" si="34"/>
        <v>0</v>
      </c>
      <c r="AE106" s="27"/>
      <c r="AF106" s="11">
        <f t="shared" si="35"/>
        <v>0</v>
      </c>
      <c r="AG106" s="11">
        <f t="shared" si="36"/>
        <v>0</v>
      </c>
      <c r="AH106" s="11">
        <f t="shared" si="37"/>
        <v>0</v>
      </c>
      <c r="AI106" s="27"/>
      <c r="AJ106" s="11">
        <f t="shared" si="38"/>
        <v>0</v>
      </c>
      <c r="AK106" s="27"/>
      <c r="AL106" s="11">
        <f t="shared" si="39"/>
        <v>0</v>
      </c>
      <c r="AM106" s="27"/>
      <c r="AN106" s="11">
        <f t="shared" si="40"/>
        <v>0</v>
      </c>
      <c r="AO106" s="11">
        <f t="shared" si="41"/>
        <v>0</v>
      </c>
      <c r="AP106" s="11">
        <f t="shared" si="42"/>
        <v>0</v>
      </c>
      <c r="AQ106" s="11">
        <f t="shared" si="43"/>
        <v>0</v>
      </c>
      <c r="AR106" s="12">
        <f t="shared" si="44"/>
        <v>0</v>
      </c>
    </row>
    <row r="107" spans="1:44">
      <c r="A107" s="53" t="s">
        <v>885</v>
      </c>
      <c r="B107" s="27"/>
      <c r="C107" s="27"/>
      <c r="D107" s="27"/>
      <c r="E107" s="27"/>
      <c r="F107" s="28"/>
      <c r="G107" s="1" t="s">
        <v>266</v>
      </c>
      <c r="H107" s="1" t="s">
        <v>267</v>
      </c>
      <c r="I107" s="1" t="s">
        <v>35</v>
      </c>
      <c r="J107" s="15">
        <v>62500</v>
      </c>
      <c r="K107" s="26"/>
      <c r="L107" s="11">
        <f t="shared" si="23"/>
        <v>0</v>
      </c>
      <c r="M107" s="27"/>
      <c r="N107" s="11">
        <f t="shared" si="24"/>
        <v>0</v>
      </c>
      <c r="O107" s="27"/>
      <c r="P107" s="11">
        <f t="shared" si="25"/>
        <v>0</v>
      </c>
      <c r="Q107" s="11">
        <f t="shared" si="26"/>
        <v>0</v>
      </c>
      <c r="R107" s="11">
        <f t="shared" si="27"/>
        <v>0</v>
      </c>
      <c r="S107" s="27"/>
      <c r="T107" s="11">
        <f t="shared" si="28"/>
        <v>0</v>
      </c>
      <c r="U107" s="27"/>
      <c r="V107" s="11">
        <f t="shared" si="29"/>
        <v>0</v>
      </c>
      <c r="W107" s="27"/>
      <c r="X107" s="11">
        <f t="shared" si="30"/>
        <v>0</v>
      </c>
      <c r="Y107" s="11">
        <f t="shared" si="31"/>
        <v>0</v>
      </c>
      <c r="Z107" s="11">
        <f t="shared" si="32"/>
        <v>0</v>
      </c>
      <c r="AA107" s="27"/>
      <c r="AB107" s="11">
        <f t="shared" si="33"/>
        <v>0</v>
      </c>
      <c r="AC107" s="27"/>
      <c r="AD107" s="11">
        <f t="shared" si="34"/>
        <v>0</v>
      </c>
      <c r="AE107" s="27"/>
      <c r="AF107" s="11">
        <f t="shared" si="35"/>
        <v>0</v>
      </c>
      <c r="AG107" s="11">
        <f t="shared" si="36"/>
        <v>0</v>
      </c>
      <c r="AH107" s="11">
        <f t="shared" si="37"/>
        <v>0</v>
      </c>
      <c r="AI107" s="27"/>
      <c r="AJ107" s="11">
        <f t="shared" si="38"/>
        <v>0</v>
      </c>
      <c r="AK107" s="27"/>
      <c r="AL107" s="11">
        <f t="shared" si="39"/>
        <v>0</v>
      </c>
      <c r="AM107" s="27"/>
      <c r="AN107" s="11">
        <f t="shared" si="40"/>
        <v>0</v>
      </c>
      <c r="AO107" s="11">
        <f t="shared" si="41"/>
        <v>0</v>
      </c>
      <c r="AP107" s="11">
        <f t="shared" si="42"/>
        <v>0</v>
      </c>
      <c r="AQ107" s="11">
        <f t="shared" si="43"/>
        <v>0</v>
      </c>
      <c r="AR107" s="12">
        <f t="shared" si="44"/>
        <v>0</v>
      </c>
    </row>
    <row r="108" spans="1:44">
      <c r="A108" s="53" t="s">
        <v>885</v>
      </c>
      <c r="B108" s="27"/>
      <c r="C108" s="27"/>
      <c r="D108" s="27"/>
      <c r="E108" s="27"/>
      <c r="F108" s="28"/>
      <c r="G108" s="1" t="s">
        <v>268</v>
      </c>
      <c r="H108" s="1" t="s">
        <v>269</v>
      </c>
      <c r="I108" s="1" t="s">
        <v>38</v>
      </c>
      <c r="J108" s="15">
        <v>2800</v>
      </c>
      <c r="K108" s="26"/>
      <c r="L108" s="11">
        <f t="shared" si="23"/>
        <v>0</v>
      </c>
      <c r="M108" s="27"/>
      <c r="N108" s="11">
        <f t="shared" si="24"/>
        <v>0</v>
      </c>
      <c r="O108" s="27"/>
      <c r="P108" s="11">
        <f t="shared" si="25"/>
        <v>0</v>
      </c>
      <c r="Q108" s="11">
        <f t="shared" si="26"/>
        <v>0</v>
      </c>
      <c r="R108" s="11">
        <f t="shared" si="27"/>
        <v>0</v>
      </c>
      <c r="S108" s="27"/>
      <c r="T108" s="11">
        <f t="shared" si="28"/>
        <v>0</v>
      </c>
      <c r="U108" s="27"/>
      <c r="V108" s="11">
        <f t="shared" si="29"/>
        <v>0</v>
      </c>
      <c r="W108" s="27"/>
      <c r="X108" s="11">
        <f t="shared" si="30"/>
        <v>0</v>
      </c>
      <c r="Y108" s="11">
        <f t="shared" si="31"/>
        <v>0</v>
      </c>
      <c r="Z108" s="11">
        <f t="shared" si="32"/>
        <v>0</v>
      </c>
      <c r="AA108" s="27"/>
      <c r="AB108" s="11">
        <f t="shared" si="33"/>
        <v>0</v>
      </c>
      <c r="AC108" s="27"/>
      <c r="AD108" s="11">
        <f t="shared" si="34"/>
        <v>0</v>
      </c>
      <c r="AE108" s="27"/>
      <c r="AF108" s="11">
        <f t="shared" si="35"/>
        <v>0</v>
      </c>
      <c r="AG108" s="11">
        <f t="shared" si="36"/>
        <v>0</v>
      </c>
      <c r="AH108" s="11">
        <f t="shared" si="37"/>
        <v>0</v>
      </c>
      <c r="AI108" s="27"/>
      <c r="AJ108" s="11">
        <f t="shared" si="38"/>
        <v>0</v>
      </c>
      <c r="AK108" s="27"/>
      <c r="AL108" s="11">
        <f t="shared" si="39"/>
        <v>0</v>
      </c>
      <c r="AM108" s="27"/>
      <c r="AN108" s="11">
        <f t="shared" si="40"/>
        <v>0</v>
      </c>
      <c r="AO108" s="11">
        <f t="shared" si="41"/>
        <v>0</v>
      </c>
      <c r="AP108" s="11">
        <f t="shared" si="42"/>
        <v>0</v>
      </c>
      <c r="AQ108" s="11">
        <f t="shared" si="43"/>
        <v>0</v>
      </c>
      <c r="AR108" s="12">
        <f t="shared" si="44"/>
        <v>0</v>
      </c>
    </row>
    <row r="109" spans="1:44">
      <c r="A109" s="53" t="s">
        <v>885</v>
      </c>
      <c r="B109" s="27"/>
      <c r="C109" s="27"/>
      <c r="D109" s="27"/>
      <c r="E109" s="27"/>
      <c r="F109" s="28"/>
      <c r="G109" s="1" t="s">
        <v>270</v>
      </c>
      <c r="H109" s="1" t="s">
        <v>271</v>
      </c>
      <c r="I109" s="1" t="s">
        <v>272</v>
      </c>
      <c r="J109" s="1">
        <v>220</v>
      </c>
      <c r="K109" s="26"/>
      <c r="L109" s="11">
        <f t="shared" si="23"/>
        <v>0</v>
      </c>
      <c r="M109" s="27"/>
      <c r="N109" s="11">
        <f t="shared" si="24"/>
        <v>0</v>
      </c>
      <c r="O109" s="27"/>
      <c r="P109" s="11">
        <f t="shared" si="25"/>
        <v>0</v>
      </c>
      <c r="Q109" s="11">
        <f t="shared" si="26"/>
        <v>0</v>
      </c>
      <c r="R109" s="11">
        <f t="shared" si="27"/>
        <v>0</v>
      </c>
      <c r="S109" s="27"/>
      <c r="T109" s="11">
        <f t="shared" si="28"/>
        <v>0</v>
      </c>
      <c r="U109" s="27"/>
      <c r="V109" s="11">
        <f t="shared" si="29"/>
        <v>0</v>
      </c>
      <c r="W109" s="27"/>
      <c r="X109" s="11">
        <f t="shared" si="30"/>
        <v>0</v>
      </c>
      <c r="Y109" s="11">
        <f t="shared" si="31"/>
        <v>0</v>
      </c>
      <c r="Z109" s="11">
        <f t="shared" si="32"/>
        <v>0</v>
      </c>
      <c r="AA109" s="27"/>
      <c r="AB109" s="11">
        <f t="shared" si="33"/>
        <v>0</v>
      </c>
      <c r="AC109" s="27"/>
      <c r="AD109" s="11">
        <f t="shared" si="34"/>
        <v>0</v>
      </c>
      <c r="AE109" s="27"/>
      <c r="AF109" s="11">
        <f t="shared" si="35"/>
        <v>0</v>
      </c>
      <c r="AG109" s="11">
        <f t="shared" si="36"/>
        <v>0</v>
      </c>
      <c r="AH109" s="11">
        <f t="shared" si="37"/>
        <v>0</v>
      </c>
      <c r="AI109" s="27"/>
      <c r="AJ109" s="11">
        <f t="shared" si="38"/>
        <v>0</v>
      </c>
      <c r="AK109" s="27"/>
      <c r="AL109" s="11">
        <f t="shared" si="39"/>
        <v>0</v>
      </c>
      <c r="AM109" s="27"/>
      <c r="AN109" s="11">
        <f t="shared" si="40"/>
        <v>0</v>
      </c>
      <c r="AO109" s="11">
        <f t="shared" si="41"/>
        <v>0</v>
      </c>
      <c r="AP109" s="11">
        <f t="shared" si="42"/>
        <v>0</v>
      </c>
      <c r="AQ109" s="11">
        <f t="shared" si="43"/>
        <v>0</v>
      </c>
      <c r="AR109" s="12">
        <f t="shared" si="44"/>
        <v>0</v>
      </c>
    </row>
    <row r="110" spans="1:44">
      <c r="A110" s="53" t="s">
        <v>885</v>
      </c>
      <c r="B110" s="27"/>
      <c r="C110" s="27"/>
      <c r="D110" s="27"/>
      <c r="E110" s="27"/>
      <c r="F110" s="28"/>
      <c r="G110" s="1" t="s">
        <v>273</v>
      </c>
      <c r="H110" s="1" t="s">
        <v>274</v>
      </c>
      <c r="I110" s="1" t="s">
        <v>275</v>
      </c>
      <c r="J110" s="1">
        <v>850</v>
      </c>
      <c r="K110" s="26"/>
      <c r="L110" s="11">
        <f t="shared" si="23"/>
        <v>0</v>
      </c>
      <c r="M110" s="27"/>
      <c r="N110" s="11">
        <f t="shared" si="24"/>
        <v>0</v>
      </c>
      <c r="O110" s="27"/>
      <c r="P110" s="11">
        <f t="shared" si="25"/>
        <v>0</v>
      </c>
      <c r="Q110" s="11">
        <f t="shared" si="26"/>
        <v>0</v>
      </c>
      <c r="R110" s="11">
        <f t="shared" si="27"/>
        <v>0</v>
      </c>
      <c r="S110" s="27"/>
      <c r="T110" s="11">
        <f t="shared" si="28"/>
        <v>0</v>
      </c>
      <c r="U110" s="27"/>
      <c r="V110" s="11">
        <f t="shared" si="29"/>
        <v>0</v>
      </c>
      <c r="W110" s="27"/>
      <c r="X110" s="11">
        <f t="shared" si="30"/>
        <v>0</v>
      </c>
      <c r="Y110" s="11">
        <f t="shared" si="31"/>
        <v>0</v>
      </c>
      <c r="Z110" s="11">
        <f t="shared" si="32"/>
        <v>0</v>
      </c>
      <c r="AA110" s="27"/>
      <c r="AB110" s="11">
        <f t="shared" si="33"/>
        <v>0</v>
      </c>
      <c r="AC110" s="27"/>
      <c r="AD110" s="11">
        <f t="shared" si="34"/>
        <v>0</v>
      </c>
      <c r="AE110" s="27"/>
      <c r="AF110" s="11">
        <f t="shared" si="35"/>
        <v>0</v>
      </c>
      <c r="AG110" s="11">
        <f t="shared" si="36"/>
        <v>0</v>
      </c>
      <c r="AH110" s="11">
        <f t="shared" si="37"/>
        <v>0</v>
      </c>
      <c r="AI110" s="27"/>
      <c r="AJ110" s="11">
        <f t="shared" si="38"/>
        <v>0</v>
      </c>
      <c r="AK110" s="27"/>
      <c r="AL110" s="11">
        <f t="shared" si="39"/>
        <v>0</v>
      </c>
      <c r="AM110" s="27"/>
      <c r="AN110" s="11">
        <f t="shared" si="40"/>
        <v>0</v>
      </c>
      <c r="AO110" s="11">
        <f t="shared" si="41"/>
        <v>0</v>
      </c>
      <c r="AP110" s="11">
        <f t="shared" si="42"/>
        <v>0</v>
      </c>
      <c r="AQ110" s="11">
        <f t="shared" si="43"/>
        <v>0</v>
      </c>
      <c r="AR110" s="12">
        <f t="shared" si="44"/>
        <v>0</v>
      </c>
    </row>
    <row r="111" spans="1:44">
      <c r="A111" s="53" t="s">
        <v>885</v>
      </c>
      <c r="B111" s="27"/>
      <c r="C111" s="27"/>
      <c r="D111" s="27"/>
      <c r="E111" s="27"/>
      <c r="F111" s="28"/>
      <c r="G111" s="1" t="s">
        <v>276</v>
      </c>
      <c r="H111" s="1" t="s">
        <v>277</v>
      </c>
      <c r="I111" s="1" t="s">
        <v>278</v>
      </c>
      <c r="J111" s="1">
        <v>180</v>
      </c>
      <c r="K111" s="26"/>
      <c r="L111" s="11">
        <f t="shared" si="23"/>
        <v>0</v>
      </c>
      <c r="M111" s="27"/>
      <c r="N111" s="11">
        <f t="shared" si="24"/>
        <v>0</v>
      </c>
      <c r="O111" s="27"/>
      <c r="P111" s="11">
        <f t="shared" si="25"/>
        <v>0</v>
      </c>
      <c r="Q111" s="11">
        <f t="shared" si="26"/>
        <v>0</v>
      </c>
      <c r="R111" s="11">
        <f t="shared" si="27"/>
        <v>0</v>
      </c>
      <c r="S111" s="27"/>
      <c r="T111" s="11">
        <f t="shared" si="28"/>
        <v>0</v>
      </c>
      <c r="U111" s="27"/>
      <c r="V111" s="11">
        <f t="shared" si="29"/>
        <v>0</v>
      </c>
      <c r="W111" s="27"/>
      <c r="X111" s="11">
        <f t="shared" si="30"/>
        <v>0</v>
      </c>
      <c r="Y111" s="11">
        <f t="shared" si="31"/>
        <v>0</v>
      </c>
      <c r="Z111" s="11">
        <f t="shared" si="32"/>
        <v>0</v>
      </c>
      <c r="AA111" s="27"/>
      <c r="AB111" s="11">
        <f t="shared" si="33"/>
        <v>0</v>
      </c>
      <c r="AC111" s="27"/>
      <c r="AD111" s="11">
        <f t="shared" si="34"/>
        <v>0</v>
      </c>
      <c r="AE111" s="27"/>
      <c r="AF111" s="11">
        <f t="shared" si="35"/>
        <v>0</v>
      </c>
      <c r="AG111" s="11">
        <f t="shared" si="36"/>
        <v>0</v>
      </c>
      <c r="AH111" s="11">
        <f t="shared" si="37"/>
        <v>0</v>
      </c>
      <c r="AI111" s="27"/>
      <c r="AJ111" s="11">
        <f t="shared" si="38"/>
        <v>0</v>
      </c>
      <c r="AK111" s="27"/>
      <c r="AL111" s="11">
        <f t="shared" si="39"/>
        <v>0</v>
      </c>
      <c r="AM111" s="27"/>
      <c r="AN111" s="11">
        <f t="shared" si="40"/>
        <v>0</v>
      </c>
      <c r="AO111" s="11">
        <f t="shared" si="41"/>
        <v>0</v>
      </c>
      <c r="AP111" s="11">
        <f t="shared" si="42"/>
        <v>0</v>
      </c>
      <c r="AQ111" s="11">
        <f t="shared" si="43"/>
        <v>0</v>
      </c>
      <c r="AR111" s="12">
        <f t="shared" si="44"/>
        <v>0</v>
      </c>
    </row>
    <row r="112" spans="1:44">
      <c r="A112" s="53" t="s">
        <v>885</v>
      </c>
      <c r="B112" s="27"/>
      <c r="C112" s="27"/>
      <c r="D112" s="27"/>
      <c r="E112" s="27"/>
      <c r="F112" s="28"/>
      <c r="G112" s="1" t="s">
        <v>279</v>
      </c>
      <c r="H112" s="1" t="s">
        <v>280</v>
      </c>
      <c r="I112" s="1" t="s">
        <v>281</v>
      </c>
      <c r="J112" s="15">
        <v>1600</v>
      </c>
      <c r="K112" s="26"/>
      <c r="L112" s="11">
        <f t="shared" si="23"/>
        <v>0</v>
      </c>
      <c r="M112" s="27"/>
      <c r="N112" s="11">
        <f t="shared" si="24"/>
        <v>0</v>
      </c>
      <c r="O112" s="27"/>
      <c r="P112" s="11">
        <f t="shared" si="25"/>
        <v>0</v>
      </c>
      <c r="Q112" s="11">
        <f t="shared" si="26"/>
        <v>0</v>
      </c>
      <c r="R112" s="11">
        <f t="shared" si="27"/>
        <v>0</v>
      </c>
      <c r="S112" s="27"/>
      <c r="T112" s="11">
        <f t="shared" si="28"/>
        <v>0</v>
      </c>
      <c r="U112" s="27"/>
      <c r="V112" s="11">
        <f t="shared" si="29"/>
        <v>0</v>
      </c>
      <c r="W112" s="27"/>
      <c r="X112" s="11">
        <f t="shared" si="30"/>
        <v>0</v>
      </c>
      <c r="Y112" s="11">
        <f t="shared" si="31"/>
        <v>0</v>
      </c>
      <c r="Z112" s="11">
        <f t="shared" si="32"/>
        <v>0</v>
      </c>
      <c r="AA112" s="27"/>
      <c r="AB112" s="11">
        <f t="shared" si="33"/>
        <v>0</v>
      </c>
      <c r="AC112" s="27"/>
      <c r="AD112" s="11">
        <f t="shared" si="34"/>
        <v>0</v>
      </c>
      <c r="AE112" s="27"/>
      <c r="AF112" s="11">
        <f t="shared" si="35"/>
        <v>0</v>
      </c>
      <c r="AG112" s="11">
        <f t="shared" si="36"/>
        <v>0</v>
      </c>
      <c r="AH112" s="11">
        <f t="shared" si="37"/>
        <v>0</v>
      </c>
      <c r="AI112" s="27"/>
      <c r="AJ112" s="11">
        <f t="shared" si="38"/>
        <v>0</v>
      </c>
      <c r="AK112" s="27"/>
      <c r="AL112" s="11">
        <f t="shared" si="39"/>
        <v>0</v>
      </c>
      <c r="AM112" s="27"/>
      <c r="AN112" s="11">
        <f t="shared" si="40"/>
        <v>0</v>
      </c>
      <c r="AO112" s="11">
        <f t="shared" si="41"/>
        <v>0</v>
      </c>
      <c r="AP112" s="11">
        <f t="shared" si="42"/>
        <v>0</v>
      </c>
      <c r="AQ112" s="11">
        <f t="shared" si="43"/>
        <v>0</v>
      </c>
      <c r="AR112" s="12">
        <f t="shared" si="44"/>
        <v>0</v>
      </c>
    </row>
    <row r="113" spans="1:44">
      <c r="A113" s="53" t="s">
        <v>885</v>
      </c>
      <c r="B113" s="27"/>
      <c r="C113" s="27"/>
      <c r="D113" s="27"/>
      <c r="E113" s="27"/>
      <c r="F113" s="28"/>
      <c r="G113" s="1" t="s">
        <v>282</v>
      </c>
      <c r="H113" s="1" t="s">
        <v>280</v>
      </c>
      <c r="I113" s="1" t="s">
        <v>233</v>
      </c>
      <c r="J113" s="1">
        <v>400</v>
      </c>
      <c r="K113" s="26"/>
      <c r="L113" s="11">
        <f t="shared" si="23"/>
        <v>0</v>
      </c>
      <c r="M113" s="27"/>
      <c r="N113" s="11">
        <f t="shared" si="24"/>
        <v>0</v>
      </c>
      <c r="O113" s="27"/>
      <c r="P113" s="11">
        <f t="shared" si="25"/>
        <v>0</v>
      </c>
      <c r="Q113" s="11">
        <f t="shared" si="26"/>
        <v>0</v>
      </c>
      <c r="R113" s="11">
        <f t="shared" si="27"/>
        <v>0</v>
      </c>
      <c r="S113" s="27"/>
      <c r="T113" s="11">
        <f t="shared" si="28"/>
        <v>0</v>
      </c>
      <c r="U113" s="27"/>
      <c r="V113" s="11">
        <f t="shared" si="29"/>
        <v>0</v>
      </c>
      <c r="W113" s="27"/>
      <c r="X113" s="11">
        <f t="shared" si="30"/>
        <v>0</v>
      </c>
      <c r="Y113" s="11">
        <f t="shared" si="31"/>
        <v>0</v>
      </c>
      <c r="Z113" s="11">
        <f t="shared" si="32"/>
        <v>0</v>
      </c>
      <c r="AA113" s="27"/>
      <c r="AB113" s="11">
        <f t="shared" si="33"/>
        <v>0</v>
      </c>
      <c r="AC113" s="27"/>
      <c r="AD113" s="11">
        <f t="shared" si="34"/>
        <v>0</v>
      </c>
      <c r="AE113" s="27"/>
      <c r="AF113" s="11">
        <f t="shared" si="35"/>
        <v>0</v>
      </c>
      <c r="AG113" s="11">
        <f t="shared" si="36"/>
        <v>0</v>
      </c>
      <c r="AH113" s="11">
        <f t="shared" si="37"/>
        <v>0</v>
      </c>
      <c r="AI113" s="27"/>
      <c r="AJ113" s="11">
        <f t="shared" si="38"/>
        <v>0</v>
      </c>
      <c r="AK113" s="27"/>
      <c r="AL113" s="11">
        <f t="shared" si="39"/>
        <v>0</v>
      </c>
      <c r="AM113" s="27"/>
      <c r="AN113" s="11">
        <f t="shared" si="40"/>
        <v>0</v>
      </c>
      <c r="AO113" s="11">
        <f t="shared" si="41"/>
        <v>0</v>
      </c>
      <c r="AP113" s="11">
        <f t="shared" si="42"/>
        <v>0</v>
      </c>
      <c r="AQ113" s="11">
        <f t="shared" si="43"/>
        <v>0</v>
      </c>
      <c r="AR113" s="12">
        <f t="shared" si="44"/>
        <v>0</v>
      </c>
    </row>
    <row r="114" spans="1:44">
      <c r="A114" s="53" t="s">
        <v>885</v>
      </c>
      <c r="B114" s="27"/>
      <c r="C114" s="27"/>
      <c r="D114" s="27"/>
      <c r="E114" s="27"/>
      <c r="F114" s="28"/>
      <c r="G114" s="1" t="s">
        <v>283</v>
      </c>
      <c r="H114" s="1" t="s">
        <v>284</v>
      </c>
      <c r="I114" s="1" t="s">
        <v>186</v>
      </c>
      <c r="J114" s="1">
        <v>40</v>
      </c>
      <c r="K114" s="26"/>
      <c r="L114" s="11">
        <f t="shared" si="23"/>
        <v>0</v>
      </c>
      <c r="M114" s="27"/>
      <c r="N114" s="11">
        <f t="shared" si="24"/>
        <v>0</v>
      </c>
      <c r="O114" s="27"/>
      <c r="P114" s="11">
        <f t="shared" si="25"/>
        <v>0</v>
      </c>
      <c r="Q114" s="11">
        <f t="shared" si="26"/>
        <v>0</v>
      </c>
      <c r="R114" s="11">
        <f t="shared" si="27"/>
        <v>0</v>
      </c>
      <c r="S114" s="27"/>
      <c r="T114" s="11">
        <f t="shared" si="28"/>
        <v>0</v>
      </c>
      <c r="U114" s="27"/>
      <c r="V114" s="11">
        <f t="shared" si="29"/>
        <v>0</v>
      </c>
      <c r="W114" s="27"/>
      <c r="X114" s="11">
        <f t="shared" si="30"/>
        <v>0</v>
      </c>
      <c r="Y114" s="11">
        <f t="shared" si="31"/>
        <v>0</v>
      </c>
      <c r="Z114" s="11">
        <f t="shared" si="32"/>
        <v>0</v>
      </c>
      <c r="AA114" s="27"/>
      <c r="AB114" s="11">
        <f t="shared" si="33"/>
        <v>0</v>
      </c>
      <c r="AC114" s="27"/>
      <c r="AD114" s="11">
        <f t="shared" si="34"/>
        <v>0</v>
      </c>
      <c r="AE114" s="27"/>
      <c r="AF114" s="11">
        <f t="shared" si="35"/>
        <v>0</v>
      </c>
      <c r="AG114" s="11">
        <f t="shared" si="36"/>
        <v>0</v>
      </c>
      <c r="AH114" s="11">
        <f t="shared" si="37"/>
        <v>0</v>
      </c>
      <c r="AI114" s="27"/>
      <c r="AJ114" s="11">
        <f t="shared" si="38"/>
        <v>0</v>
      </c>
      <c r="AK114" s="27"/>
      <c r="AL114" s="11">
        <f t="shared" si="39"/>
        <v>0</v>
      </c>
      <c r="AM114" s="27"/>
      <c r="AN114" s="11">
        <f t="shared" si="40"/>
        <v>0</v>
      </c>
      <c r="AO114" s="11">
        <f t="shared" si="41"/>
        <v>0</v>
      </c>
      <c r="AP114" s="11">
        <f t="shared" si="42"/>
        <v>0</v>
      </c>
      <c r="AQ114" s="11">
        <f t="shared" si="43"/>
        <v>0</v>
      </c>
      <c r="AR114" s="12">
        <f t="shared" si="44"/>
        <v>0</v>
      </c>
    </row>
    <row r="115" spans="1:44">
      <c r="A115" s="53" t="s">
        <v>885</v>
      </c>
      <c r="B115" s="27"/>
      <c r="C115" s="27"/>
      <c r="D115" s="27"/>
      <c r="E115" s="27"/>
      <c r="F115" s="28"/>
      <c r="G115" s="1" t="s">
        <v>285</v>
      </c>
      <c r="H115" s="1" t="s">
        <v>286</v>
      </c>
      <c r="I115" s="1" t="s">
        <v>196</v>
      </c>
      <c r="J115" s="1">
        <v>74.81</v>
      </c>
      <c r="K115" s="26"/>
      <c r="L115" s="11">
        <f t="shared" si="23"/>
        <v>0</v>
      </c>
      <c r="M115" s="27"/>
      <c r="N115" s="11">
        <f t="shared" si="24"/>
        <v>0</v>
      </c>
      <c r="O115" s="27"/>
      <c r="P115" s="11">
        <f t="shared" si="25"/>
        <v>0</v>
      </c>
      <c r="Q115" s="11">
        <f t="shared" si="26"/>
        <v>0</v>
      </c>
      <c r="R115" s="11">
        <f t="shared" si="27"/>
        <v>0</v>
      </c>
      <c r="S115" s="27"/>
      <c r="T115" s="11">
        <f t="shared" si="28"/>
        <v>0</v>
      </c>
      <c r="U115" s="27"/>
      <c r="V115" s="11">
        <f t="shared" si="29"/>
        <v>0</v>
      </c>
      <c r="W115" s="27"/>
      <c r="X115" s="11">
        <f t="shared" si="30"/>
        <v>0</v>
      </c>
      <c r="Y115" s="11">
        <f t="shared" si="31"/>
        <v>0</v>
      </c>
      <c r="Z115" s="11">
        <f t="shared" si="32"/>
        <v>0</v>
      </c>
      <c r="AA115" s="27"/>
      <c r="AB115" s="11">
        <f t="shared" si="33"/>
        <v>0</v>
      </c>
      <c r="AC115" s="27"/>
      <c r="AD115" s="11">
        <f t="shared" si="34"/>
        <v>0</v>
      </c>
      <c r="AE115" s="27"/>
      <c r="AF115" s="11">
        <f t="shared" si="35"/>
        <v>0</v>
      </c>
      <c r="AG115" s="11">
        <f t="shared" si="36"/>
        <v>0</v>
      </c>
      <c r="AH115" s="11">
        <f t="shared" si="37"/>
        <v>0</v>
      </c>
      <c r="AI115" s="27"/>
      <c r="AJ115" s="11">
        <f t="shared" si="38"/>
        <v>0</v>
      </c>
      <c r="AK115" s="27"/>
      <c r="AL115" s="11">
        <f t="shared" si="39"/>
        <v>0</v>
      </c>
      <c r="AM115" s="27"/>
      <c r="AN115" s="11">
        <f t="shared" si="40"/>
        <v>0</v>
      </c>
      <c r="AO115" s="11">
        <f t="shared" si="41"/>
        <v>0</v>
      </c>
      <c r="AP115" s="11">
        <f t="shared" si="42"/>
        <v>0</v>
      </c>
      <c r="AQ115" s="11">
        <f t="shared" si="43"/>
        <v>0</v>
      </c>
      <c r="AR115" s="12">
        <f t="shared" si="44"/>
        <v>0</v>
      </c>
    </row>
    <row r="116" spans="1:44">
      <c r="A116" s="53" t="s">
        <v>885</v>
      </c>
      <c r="B116" s="27"/>
      <c r="C116" s="27"/>
      <c r="D116" s="27"/>
      <c r="E116" s="27"/>
      <c r="F116" s="28"/>
      <c r="G116" s="1" t="s">
        <v>287</v>
      </c>
      <c r="H116" s="1" t="s">
        <v>288</v>
      </c>
      <c r="I116" s="1" t="s">
        <v>35</v>
      </c>
      <c r="J116" s="15">
        <v>1575</v>
      </c>
      <c r="K116" s="26"/>
      <c r="L116" s="11">
        <f t="shared" si="23"/>
        <v>0</v>
      </c>
      <c r="M116" s="27"/>
      <c r="N116" s="11">
        <f t="shared" si="24"/>
        <v>0</v>
      </c>
      <c r="O116" s="27"/>
      <c r="P116" s="11">
        <f t="shared" si="25"/>
        <v>0</v>
      </c>
      <c r="Q116" s="11">
        <f t="shared" si="26"/>
        <v>0</v>
      </c>
      <c r="R116" s="11">
        <f t="shared" si="27"/>
        <v>0</v>
      </c>
      <c r="S116" s="27"/>
      <c r="T116" s="11">
        <f t="shared" si="28"/>
        <v>0</v>
      </c>
      <c r="U116" s="27"/>
      <c r="V116" s="11">
        <f t="shared" si="29"/>
        <v>0</v>
      </c>
      <c r="W116" s="27"/>
      <c r="X116" s="11">
        <f t="shared" si="30"/>
        <v>0</v>
      </c>
      <c r="Y116" s="11">
        <f t="shared" si="31"/>
        <v>0</v>
      </c>
      <c r="Z116" s="11">
        <f t="shared" si="32"/>
        <v>0</v>
      </c>
      <c r="AA116" s="27"/>
      <c r="AB116" s="11">
        <f t="shared" si="33"/>
        <v>0</v>
      </c>
      <c r="AC116" s="27"/>
      <c r="AD116" s="11">
        <f t="shared" si="34"/>
        <v>0</v>
      </c>
      <c r="AE116" s="27"/>
      <c r="AF116" s="11">
        <f t="shared" si="35"/>
        <v>0</v>
      </c>
      <c r="AG116" s="11">
        <f t="shared" si="36"/>
        <v>0</v>
      </c>
      <c r="AH116" s="11">
        <f t="shared" si="37"/>
        <v>0</v>
      </c>
      <c r="AI116" s="27"/>
      <c r="AJ116" s="11">
        <f t="shared" si="38"/>
        <v>0</v>
      </c>
      <c r="AK116" s="27"/>
      <c r="AL116" s="11">
        <f t="shared" si="39"/>
        <v>0</v>
      </c>
      <c r="AM116" s="27"/>
      <c r="AN116" s="11">
        <f t="shared" si="40"/>
        <v>0</v>
      </c>
      <c r="AO116" s="11">
        <f t="shared" si="41"/>
        <v>0</v>
      </c>
      <c r="AP116" s="11">
        <f t="shared" si="42"/>
        <v>0</v>
      </c>
      <c r="AQ116" s="11">
        <f t="shared" si="43"/>
        <v>0</v>
      </c>
      <c r="AR116" s="12">
        <f t="shared" si="44"/>
        <v>0</v>
      </c>
    </row>
    <row r="117" spans="1:44">
      <c r="A117" s="53" t="s">
        <v>885</v>
      </c>
      <c r="B117" s="27"/>
      <c r="C117" s="27"/>
      <c r="D117" s="27"/>
      <c r="E117" s="27"/>
      <c r="F117" s="28"/>
      <c r="G117" s="1" t="s">
        <v>289</v>
      </c>
      <c r="H117" s="1" t="s">
        <v>290</v>
      </c>
      <c r="I117" s="1" t="s">
        <v>180</v>
      </c>
      <c r="J117" s="1">
        <v>335</v>
      </c>
      <c r="K117" s="26"/>
      <c r="L117" s="11">
        <f t="shared" si="23"/>
        <v>0</v>
      </c>
      <c r="M117" s="27"/>
      <c r="N117" s="11">
        <f t="shared" si="24"/>
        <v>0</v>
      </c>
      <c r="O117" s="27"/>
      <c r="P117" s="11">
        <f t="shared" si="25"/>
        <v>0</v>
      </c>
      <c r="Q117" s="11">
        <f t="shared" si="26"/>
        <v>0</v>
      </c>
      <c r="R117" s="11">
        <f t="shared" si="27"/>
        <v>0</v>
      </c>
      <c r="S117" s="27"/>
      <c r="T117" s="11">
        <f t="shared" si="28"/>
        <v>0</v>
      </c>
      <c r="U117" s="27"/>
      <c r="V117" s="11">
        <f t="shared" si="29"/>
        <v>0</v>
      </c>
      <c r="W117" s="27"/>
      <c r="X117" s="11">
        <f t="shared" si="30"/>
        <v>0</v>
      </c>
      <c r="Y117" s="11">
        <f t="shared" si="31"/>
        <v>0</v>
      </c>
      <c r="Z117" s="11">
        <f t="shared" si="32"/>
        <v>0</v>
      </c>
      <c r="AA117" s="27"/>
      <c r="AB117" s="11">
        <f t="shared" si="33"/>
        <v>0</v>
      </c>
      <c r="AC117" s="27"/>
      <c r="AD117" s="11">
        <f t="shared" si="34"/>
        <v>0</v>
      </c>
      <c r="AE117" s="27"/>
      <c r="AF117" s="11">
        <f t="shared" si="35"/>
        <v>0</v>
      </c>
      <c r="AG117" s="11">
        <f t="shared" si="36"/>
        <v>0</v>
      </c>
      <c r="AH117" s="11">
        <f t="shared" si="37"/>
        <v>0</v>
      </c>
      <c r="AI117" s="27"/>
      <c r="AJ117" s="11">
        <f t="shared" si="38"/>
        <v>0</v>
      </c>
      <c r="AK117" s="27"/>
      <c r="AL117" s="11">
        <f t="shared" si="39"/>
        <v>0</v>
      </c>
      <c r="AM117" s="27"/>
      <c r="AN117" s="11">
        <f t="shared" si="40"/>
        <v>0</v>
      </c>
      <c r="AO117" s="11">
        <f t="shared" si="41"/>
        <v>0</v>
      </c>
      <c r="AP117" s="11">
        <f t="shared" si="42"/>
        <v>0</v>
      </c>
      <c r="AQ117" s="11">
        <f t="shared" si="43"/>
        <v>0</v>
      </c>
      <c r="AR117" s="12">
        <f t="shared" si="44"/>
        <v>0</v>
      </c>
    </row>
    <row r="118" spans="1:44">
      <c r="A118" s="53" t="s">
        <v>885</v>
      </c>
      <c r="B118" s="27"/>
      <c r="C118" s="27"/>
      <c r="D118" s="27"/>
      <c r="E118" s="27"/>
      <c r="F118" s="28"/>
      <c r="G118" s="1" t="s">
        <v>291</v>
      </c>
      <c r="H118" s="1" t="s">
        <v>292</v>
      </c>
      <c r="I118" s="1" t="s">
        <v>53</v>
      </c>
      <c r="J118" s="1">
        <v>280</v>
      </c>
      <c r="K118" s="26"/>
      <c r="L118" s="11">
        <f t="shared" si="23"/>
        <v>0</v>
      </c>
      <c r="M118" s="27"/>
      <c r="N118" s="11">
        <f t="shared" si="24"/>
        <v>0</v>
      </c>
      <c r="O118" s="27"/>
      <c r="P118" s="11">
        <f t="shared" si="25"/>
        <v>0</v>
      </c>
      <c r="Q118" s="11">
        <f t="shared" si="26"/>
        <v>0</v>
      </c>
      <c r="R118" s="11">
        <f t="shared" si="27"/>
        <v>0</v>
      </c>
      <c r="S118" s="27"/>
      <c r="T118" s="11">
        <f t="shared" si="28"/>
        <v>0</v>
      </c>
      <c r="U118" s="27"/>
      <c r="V118" s="11">
        <f t="shared" si="29"/>
        <v>0</v>
      </c>
      <c r="W118" s="27"/>
      <c r="X118" s="11">
        <f t="shared" si="30"/>
        <v>0</v>
      </c>
      <c r="Y118" s="11">
        <f t="shared" si="31"/>
        <v>0</v>
      </c>
      <c r="Z118" s="11">
        <f t="shared" si="32"/>
        <v>0</v>
      </c>
      <c r="AA118" s="27"/>
      <c r="AB118" s="11">
        <f t="shared" si="33"/>
        <v>0</v>
      </c>
      <c r="AC118" s="27"/>
      <c r="AD118" s="11">
        <f t="shared" si="34"/>
        <v>0</v>
      </c>
      <c r="AE118" s="27"/>
      <c r="AF118" s="11">
        <f t="shared" si="35"/>
        <v>0</v>
      </c>
      <c r="AG118" s="11">
        <f t="shared" si="36"/>
        <v>0</v>
      </c>
      <c r="AH118" s="11">
        <f t="shared" si="37"/>
        <v>0</v>
      </c>
      <c r="AI118" s="27"/>
      <c r="AJ118" s="11">
        <f t="shared" si="38"/>
        <v>0</v>
      </c>
      <c r="AK118" s="27"/>
      <c r="AL118" s="11">
        <f t="shared" si="39"/>
        <v>0</v>
      </c>
      <c r="AM118" s="27"/>
      <c r="AN118" s="11">
        <f t="shared" si="40"/>
        <v>0</v>
      </c>
      <c r="AO118" s="11">
        <f t="shared" si="41"/>
        <v>0</v>
      </c>
      <c r="AP118" s="11">
        <f t="shared" si="42"/>
        <v>0</v>
      </c>
      <c r="AQ118" s="11">
        <f t="shared" si="43"/>
        <v>0</v>
      </c>
      <c r="AR118" s="12">
        <f t="shared" si="44"/>
        <v>0</v>
      </c>
    </row>
    <row r="119" spans="1:44">
      <c r="A119" s="53" t="s">
        <v>885</v>
      </c>
      <c r="B119" s="27"/>
      <c r="C119" s="27"/>
      <c r="D119" s="27"/>
      <c r="E119" s="27"/>
      <c r="F119" s="28"/>
      <c r="G119" s="1" t="s">
        <v>293</v>
      </c>
      <c r="H119" s="1" t="s">
        <v>294</v>
      </c>
      <c r="I119" s="1" t="s">
        <v>127</v>
      </c>
      <c r="J119" s="1">
        <v>40</v>
      </c>
      <c r="K119" s="26"/>
      <c r="L119" s="11">
        <f t="shared" si="23"/>
        <v>0</v>
      </c>
      <c r="M119" s="27"/>
      <c r="N119" s="11">
        <f t="shared" si="24"/>
        <v>0</v>
      </c>
      <c r="O119" s="27"/>
      <c r="P119" s="11">
        <f t="shared" si="25"/>
        <v>0</v>
      </c>
      <c r="Q119" s="11">
        <f t="shared" si="26"/>
        <v>0</v>
      </c>
      <c r="R119" s="11">
        <f t="shared" si="27"/>
        <v>0</v>
      </c>
      <c r="S119" s="27"/>
      <c r="T119" s="11">
        <f t="shared" si="28"/>
        <v>0</v>
      </c>
      <c r="U119" s="27"/>
      <c r="V119" s="11">
        <f t="shared" si="29"/>
        <v>0</v>
      </c>
      <c r="W119" s="27"/>
      <c r="X119" s="11">
        <f t="shared" si="30"/>
        <v>0</v>
      </c>
      <c r="Y119" s="11">
        <f t="shared" si="31"/>
        <v>0</v>
      </c>
      <c r="Z119" s="11">
        <f t="shared" si="32"/>
        <v>0</v>
      </c>
      <c r="AA119" s="27"/>
      <c r="AB119" s="11">
        <f t="shared" si="33"/>
        <v>0</v>
      </c>
      <c r="AC119" s="27"/>
      <c r="AD119" s="11">
        <f t="shared" si="34"/>
        <v>0</v>
      </c>
      <c r="AE119" s="27"/>
      <c r="AF119" s="11">
        <f t="shared" si="35"/>
        <v>0</v>
      </c>
      <c r="AG119" s="11">
        <f t="shared" si="36"/>
        <v>0</v>
      </c>
      <c r="AH119" s="11">
        <f t="shared" si="37"/>
        <v>0</v>
      </c>
      <c r="AI119" s="27"/>
      <c r="AJ119" s="11">
        <f t="shared" si="38"/>
        <v>0</v>
      </c>
      <c r="AK119" s="27"/>
      <c r="AL119" s="11">
        <f t="shared" si="39"/>
        <v>0</v>
      </c>
      <c r="AM119" s="27"/>
      <c r="AN119" s="11">
        <f t="shared" si="40"/>
        <v>0</v>
      </c>
      <c r="AO119" s="11">
        <f t="shared" si="41"/>
        <v>0</v>
      </c>
      <c r="AP119" s="11">
        <f t="shared" si="42"/>
        <v>0</v>
      </c>
      <c r="AQ119" s="11">
        <f t="shared" si="43"/>
        <v>0</v>
      </c>
      <c r="AR119" s="12">
        <f t="shared" si="44"/>
        <v>0</v>
      </c>
    </row>
    <row r="120" spans="1:44">
      <c r="A120" s="53" t="s">
        <v>885</v>
      </c>
      <c r="B120" s="27"/>
      <c r="C120" s="27"/>
      <c r="D120" s="27"/>
      <c r="E120" s="27"/>
      <c r="F120" s="28"/>
      <c r="G120" s="1" t="s">
        <v>295</v>
      </c>
      <c r="H120" s="1" t="s">
        <v>296</v>
      </c>
      <c r="I120" s="1" t="s">
        <v>297</v>
      </c>
      <c r="J120" s="1">
        <v>150</v>
      </c>
      <c r="K120" s="26"/>
      <c r="L120" s="11">
        <f t="shared" si="23"/>
        <v>0</v>
      </c>
      <c r="M120" s="27"/>
      <c r="N120" s="11">
        <f t="shared" si="24"/>
        <v>0</v>
      </c>
      <c r="O120" s="27"/>
      <c r="P120" s="11">
        <f t="shared" si="25"/>
        <v>0</v>
      </c>
      <c r="Q120" s="11">
        <f t="shared" si="26"/>
        <v>0</v>
      </c>
      <c r="R120" s="11">
        <f t="shared" si="27"/>
        <v>0</v>
      </c>
      <c r="S120" s="27"/>
      <c r="T120" s="11">
        <f t="shared" si="28"/>
        <v>0</v>
      </c>
      <c r="U120" s="27"/>
      <c r="V120" s="11">
        <f t="shared" si="29"/>
        <v>0</v>
      </c>
      <c r="W120" s="27"/>
      <c r="X120" s="11">
        <f t="shared" si="30"/>
        <v>0</v>
      </c>
      <c r="Y120" s="11">
        <f t="shared" si="31"/>
        <v>0</v>
      </c>
      <c r="Z120" s="11">
        <f t="shared" si="32"/>
        <v>0</v>
      </c>
      <c r="AA120" s="27"/>
      <c r="AB120" s="11">
        <f t="shared" si="33"/>
        <v>0</v>
      </c>
      <c r="AC120" s="27"/>
      <c r="AD120" s="11">
        <f t="shared" si="34"/>
        <v>0</v>
      </c>
      <c r="AE120" s="27"/>
      <c r="AF120" s="11">
        <f t="shared" si="35"/>
        <v>0</v>
      </c>
      <c r="AG120" s="11">
        <f t="shared" si="36"/>
        <v>0</v>
      </c>
      <c r="AH120" s="11">
        <f t="shared" si="37"/>
        <v>0</v>
      </c>
      <c r="AI120" s="27"/>
      <c r="AJ120" s="11">
        <f t="shared" si="38"/>
        <v>0</v>
      </c>
      <c r="AK120" s="27"/>
      <c r="AL120" s="11">
        <f t="shared" si="39"/>
        <v>0</v>
      </c>
      <c r="AM120" s="27"/>
      <c r="AN120" s="11">
        <f t="shared" si="40"/>
        <v>0</v>
      </c>
      <c r="AO120" s="11">
        <f t="shared" si="41"/>
        <v>0</v>
      </c>
      <c r="AP120" s="11">
        <f t="shared" si="42"/>
        <v>0</v>
      </c>
      <c r="AQ120" s="11">
        <f t="shared" si="43"/>
        <v>0</v>
      </c>
      <c r="AR120" s="12">
        <f t="shared" si="44"/>
        <v>0</v>
      </c>
    </row>
    <row r="121" spans="1:44">
      <c r="A121" s="53" t="s">
        <v>885</v>
      </c>
      <c r="B121" s="27"/>
      <c r="C121" s="27"/>
      <c r="D121" s="27"/>
      <c r="E121" s="27"/>
      <c r="F121" s="28"/>
      <c r="G121" s="1" t="s">
        <v>298</v>
      </c>
      <c r="H121" s="1" t="s">
        <v>299</v>
      </c>
      <c r="I121" s="1" t="s">
        <v>300</v>
      </c>
      <c r="J121" s="1">
        <v>60</v>
      </c>
      <c r="K121" s="26"/>
      <c r="L121" s="11">
        <f t="shared" si="23"/>
        <v>0</v>
      </c>
      <c r="M121" s="27"/>
      <c r="N121" s="11">
        <f t="shared" si="24"/>
        <v>0</v>
      </c>
      <c r="O121" s="27"/>
      <c r="P121" s="11">
        <f t="shared" si="25"/>
        <v>0</v>
      </c>
      <c r="Q121" s="11">
        <f t="shared" si="26"/>
        <v>0</v>
      </c>
      <c r="R121" s="11">
        <f t="shared" si="27"/>
        <v>0</v>
      </c>
      <c r="S121" s="27"/>
      <c r="T121" s="11">
        <f t="shared" si="28"/>
        <v>0</v>
      </c>
      <c r="U121" s="27"/>
      <c r="V121" s="11">
        <f t="shared" si="29"/>
        <v>0</v>
      </c>
      <c r="W121" s="27"/>
      <c r="X121" s="11">
        <f t="shared" si="30"/>
        <v>0</v>
      </c>
      <c r="Y121" s="11">
        <f t="shared" si="31"/>
        <v>0</v>
      </c>
      <c r="Z121" s="11">
        <f t="shared" si="32"/>
        <v>0</v>
      </c>
      <c r="AA121" s="27"/>
      <c r="AB121" s="11">
        <f t="shared" si="33"/>
        <v>0</v>
      </c>
      <c r="AC121" s="27"/>
      <c r="AD121" s="11">
        <f t="shared" si="34"/>
        <v>0</v>
      </c>
      <c r="AE121" s="27"/>
      <c r="AF121" s="11">
        <f t="shared" si="35"/>
        <v>0</v>
      </c>
      <c r="AG121" s="11">
        <f t="shared" si="36"/>
        <v>0</v>
      </c>
      <c r="AH121" s="11">
        <f t="shared" si="37"/>
        <v>0</v>
      </c>
      <c r="AI121" s="27"/>
      <c r="AJ121" s="11">
        <f t="shared" si="38"/>
        <v>0</v>
      </c>
      <c r="AK121" s="27"/>
      <c r="AL121" s="11">
        <f t="shared" si="39"/>
        <v>0</v>
      </c>
      <c r="AM121" s="27"/>
      <c r="AN121" s="11">
        <f t="shared" si="40"/>
        <v>0</v>
      </c>
      <c r="AO121" s="11">
        <f t="shared" si="41"/>
        <v>0</v>
      </c>
      <c r="AP121" s="11">
        <f t="shared" si="42"/>
        <v>0</v>
      </c>
      <c r="AQ121" s="11">
        <f t="shared" si="43"/>
        <v>0</v>
      </c>
      <c r="AR121" s="12">
        <f t="shared" si="44"/>
        <v>0</v>
      </c>
    </row>
    <row r="122" spans="1:44">
      <c r="A122" s="53" t="s">
        <v>885</v>
      </c>
      <c r="B122" s="27"/>
      <c r="C122" s="27"/>
      <c r="D122" s="27"/>
      <c r="E122" s="27"/>
      <c r="F122" s="28"/>
      <c r="G122" s="1" t="s">
        <v>301</v>
      </c>
      <c r="H122" s="1" t="s">
        <v>302</v>
      </c>
      <c r="I122" s="1" t="s">
        <v>41</v>
      </c>
      <c r="J122" s="1">
        <v>205</v>
      </c>
      <c r="K122" s="26"/>
      <c r="L122" s="11">
        <f t="shared" si="23"/>
        <v>0</v>
      </c>
      <c r="M122" s="27"/>
      <c r="N122" s="11">
        <f t="shared" si="24"/>
        <v>0</v>
      </c>
      <c r="O122" s="27"/>
      <c r="P122" s="11">
        <f t="shared" si="25"/>
        <v>0</v>
      </c>
      <c r="Q122" s="11">
        <f t="shared" si="26"/>
        <v>0</v>
      </c>
      <c r="R122" s="11">
        <f t="shared" si="27"/>
        <v>0</v>
      </c>
      <c r="S122" s="27"/>
      <c r="T122" s="11">
        <f t="shared" si="28"/>
        <v>0</v>
      </c>
      <c r="U122" s="27"/>
      <c r="V122" s="11">
        <f t="shared" si="29"/>
        <v>0</v>
      </c>
      <c r="W122" s="27"/>
      <c r="X122" s="11">
        <f t="shared" si="30"/>
        <v>0</v>
      </c>
      <c r="Y122" s="11">
        <f t="shared" si="31"/>
        <v>0</v>
      </c>
      <c r="Z122" s="11">
        <f t="shared" si="32"/>
        <v>0</v>
      </c>
      <c r="AA122" s="27"/>
      <c r="AB122" s="11">
        <f t="shared" si="33"/>
        <v>0</v>
      </c>
      <c r="AC122" s="27"/>
      <c r="AD122" s="11">
        <f t="shared" si="34"/>
        <v>0</v>
      </c>
      <c r="AE122" s="27"/>
      <c r="AF122" s="11">
        <f t="shared" si="35"/>
        <v>0</v>
      </c>
      <c r="AG122" s="11">
        <f t="shared" si="36"/>
        <v>0</v>
      </c>
      <c r="AH122" s="11">
        <f t="shared" si="37"/>
        <v>0</v>
      </c>
      <c r="AI122" s="27"/>
      <c r="AJ122" s="11">
        <f t="shared" si="38"/>
        <v>0</v>
      </c>
      <c r="AK122" s="27"/>
      <c r="AL122" s="11">
        <f t="shared" si="39"/>
        <v>0</v>
      </c>
      <c r="AM122" s="27"/>
      <c r="AN122" s="11">
        <f t="shared" si="40"/>
        <v>0</v>
      </c>
      <c r="AO122" s="11">
        <f t="shared" si="41"/>
        <v>0</v>
      </c>
      <c r="AP122" s="11">
        <f t="shared" si="42"/>
        <v>0</v>
      </c>
      <c r="AQ122" s="11">
        <f t="shared" si="43"/>
        <v>0</v>
      </c>
      <c r="AR122" s="12">
        <f t="shared" si="44"/>
        <v>0</v>
      </c>
    </row>
    <row r="123" spans="1:44">
      <c r="A123" s="53" t="s">
        <v>885</v>
      </c>
      <c r="B123" s="27"/>
      <c r="C123" s="27"/>
      <c r="D123" s="27"/>
      <c r="E123" s="27"/>
      <c r="F123" s="28"/>
      <c r="G123" s="1" t="s">
        <v>303</v>
      </c>
      <c r="H123" s="1" t="s">
        <v>304</v>
      </c>
      <c r="I123" s="1" t="s">
        <v>305</v>
      </c>
      <c r="J123" s="1">
        <v>110</v>
      </c>
      <c r="K123" s="26"/>
      <c r="L123" s="11">
        <f t="shared" si="23"/>
        <v>0</v>
      </c>
      <c r="M123" s="27"/>
      <c r="N123" s="11">
        <f t="shared" si="24"/>
        <v>0</v>
      </c>
      <c r="O123" s="27"/>
      <c r="P123" s="11">
        <f t="shared" si="25"/>
        <v>0</v>
      </c>
      <c r="Q123" s="11">
        <f t="shared" si="26"/>
        <v>0</v>
      </c>
      <c r="R123" s="11">
        <f t="shared" si="27"/>
        <v>0</v>
      </c>
      <c r="S123" s="27"/>
      <c r="T123" s="11">
        <f t="shared" si="28"/>
        <v>0</v>
      </c>
      <c r="U123" s="27"/>
      <c r="V123" s="11">
        <f t="shared" si="29"/>
        <v>0</v>
      </c>
      <c r="W123" s="27"/>
      <c r="X123" s="11">
        <f t="shared" si="30"/>
        <v>0</v>
      </c>
      <c r="Y123" s="11">
        <f t="shared" si="31"/>
        <v>0</v>
      </c>
      <c r="Z123" s="11">
        <f t="shared" si="32"/>
        <v>0</v>
      </c>
      <c r="AA123" s="27"/>
      <c r="AB123" s="11">
        <f t="shared" si="33"/>
        <v>0</v>
      </c>
      <c r="AC123" s="27"/>
      <c r="AD123" s="11">
        <f t="shared" si="34"/>
        <v>0</v>
      </c>
      <c r="AE123" s="27"/>
      <c r="AF123" s="11">
        <f t="shared" si="35"/>
        <v>0</v>
      </c>
      <c r="AG123" s="11">
        <f t="shared" si="36"/>
        <v>0</v>
      </c>
      <c r="AH123" s="11">
        <f t="shared" si="37"/>
        <v>0</v>
      </c>
      <c r="AI123" s="27"/>
      <c r="AJ123" s="11">
        <f t="shared" si="38"/>
        <v>0</v>
      </c>
      <c r="AK123" s="27"/>
      <c r="AL123" s="11">
        <f t="shared" si="39"/>
        <v>0</v>
      </c>
      <c r="AM123" s="27"/>
      <c r="AN123" s="11">
        <f t="shared" si="40"/>
        <v>0</v>
      </c>
      <c r="AO123" s="11">
        <f t="shared" si="41"/>
        <v>0</v>
      </c>
      <c r="AP123" s="11">
        <f t="shared" si="42"/>
        <v>0</v>
      </c>
      <c r="AQ123" s="11">
        <f t="shared" si="43"/>
        <v>0</v>
      </c>
      <c r="AR123" s="12">
        <f t="shared" si="44"/>
        <v>0</v>
      </c>
    </row>
    <row r="124" spans="1:44">
      <c r="A124" s="53" t="s">
        <v>885</v>
      </c>
      <c r="B124" s="27"/>
      <c r="C124" s="27"/>
      <c r="D124" s="27"/>
      <c r="E124" s="27"/>
      <c r="F124" s="28"/>
      <c r="G124" s="1" t="s">
        <v>306</v>
      </c>
      <c r="H124" s="1" t="s">
        <v>307</v>
      </c>
      <c r="I124" s="1" t="s">
        <v>233</v>
      </c>
      <c r="J124" s="1">
        <v>480</v>
      </c>
      <c r="K124" s="26"/>
      <c r="L124" s="11">
        <f t="shared" si="23"/>
        <v>0</v>
      </c>
      <c r="M124" s="27"/>
      <c r="N124" s="11">
        <f t="shared" si="24"/>
        <v>0</v>
      </c>
      <c r="O124" s="27"/>
      <c r="P124" s="11">
        <f t="shared" si="25"/>
        <v>0</v>
      </c>
      <c r="Q124" s="11">
        <f t="shared" si="26"/>
        <v>0</v>
      </c>
      <c r="R124" s="11">
        <f t="shared" si="27"/>
        <v>0</v>
      </c>
      <c r="S124" s="27"/>
      <c r="T124" s="11">
        <f t="shared" si="28"/>
        <v>0</v>
      </c>
      <c r="U124" s="27"/>
      <c r="V124" s="11">
        <f t="shared" si="29"/>
        <v>0</v>
      </c>
      <c r="W124" s="27"/>
      <c r="X124" s="11">
        <f t="shared" si="30"/>
        <v>0</v>
      </c>
      <c r="Y124" s="11">
        <f t="shared" si="31"/>
        <v>0</v>
      </c>
      <c r="Z124" s="11">
        <f t="shared" si="32"/>
        <v>0</v>
      </c>
      <c r="AA124" s="27"/>
      <c r="AB124" s="11">
        <f t="shared" si="33"/>
        <v>0</v>
      </c>
      <c r="AC124" s="27"/>
      <c r="AD124" s="11">
        <f t="shared" si="34"/>
        <v>0</v>
      </c>
      <c r="AE124" s="27"/>
      <c r="AF124" s="11">
        <f t="shared" si="35"/>
        <v>0</v>
      </c>
      <c r="AG124" s="11">
        <f t="shared" si="36"/>
        <v>0</v>
      </c>
      <c r="AH124" s="11">
        <f t="shared" si="37"/>
        <v>0</v>
      </c>
      <c r="AI124" s="27"/>
      <c r="AJ124" s="11">
        <f t="shared" si="38"/>
        <v>0</v>
      </c>
      <c r="AK124" s="27"/>
      <c r="AL124" s="11">
        <f t="shared" si="39"/>
        <v>0</v>
      </c>
      <c r="AM124" s="27"/>
      <c r="AN124" s="11">
        <f t="shared" si="40"/>
        <v>0</v>
      </c>
      <c r="AO124" s="11">
        <f t="shared" si="41"/>
        <v>0</v>
      </c>
      <c r="AP124" s="11">
        <f t="shared" si="42"/>
        <v>0</v>
      </c>
      <c r="AQ124" s="11">
        <f t="shared" si="43"/>
        <v>0</v>
      </c>
      <c r="AR124" s="12">
        <f t="shared" si="44"/>
        <v>0</v>
      </c>
    </row>
    <row r="125" spans="1:44">
      <c r="A125" s="53" t="s">
        <v>885</v>
      </c>
      <c r="B125" s="27"/>
      <c r="C125" s="27"/>
      <c r="D125" s="27"/>
      <c r="E125" s="27"/>
      <c r="F125" s="28"/>
      <c r="G125" s="1" t="s">
        <v>308</v>
      </c>
      <c r="H125" s="1" t="s">
        <v>309</v>
      </c>
      <c r="I125" s="1" t="s">
        <v>226</v>
      </c>
      <c r="J125" s="1">
        <v>37.74</v>
      </c>
      <c r="K125" s="26"/>
      <c r="L125" s="11">
        <f t="shared" si="23"/>
        <v>0</v>
      </c>
      <c r="M125" s="27"/>
      <c r="N125" s="11">
        <f t="shared" si="24"/>
        <v>0</v>
      </c>
      <c r="O125" s="27"/>
      <c r="P125" s="11">
        <f t="shared" si="25"/>
        <v>0</v>
      </c>
      <c r="Q125" s="11">
        <f t="shared" si="26"/>
        <v>0</v>
      </c>
      <c r="R125" s="11">
        <f t="shared" si="27"/>
        <v>0</v>
      </c>
      <c r="S125" s="27"/>
      <c r="T125" s="11">
        <f t="shared" si="28"/>
        <v>0</v>
      </c>
      <c r="U125" s="27"/>
      <c r="V125" s="11">
        <f t="shared" si="29"/>
        <v>0</v>
      </c>
      <c r="W125" s="27"/>
      <c r="X125" s="11">
        <f t="shared" si="30"/>
        <v>0</v>
      </c>
      <c r="Y125" s="11">
        <f t="shared" si="31"/>
        <v>0</v>
      </c>
      <c r="Z125" s="11">
        <f t="shared" si="32"/>
        <v>0</v>
      </c>
      <c r="AA125" s="27"/>
      <c r="AB125" s="11">
        <f t="shared" si="33"/>
        <v>0</v>
      </c>
      <c r="AC125" s="27"/>
      <c r="AD125" s="11">
        <f t="shared" si="34"/>
        <v>0</v>
      </c>
      <c r="AE125" s="27"/>
      <c r="AF125" s="11">
        <f t="shared" si="35"/>
        <v>0</v>
      </c>
      <c r="AG125" s="11">
        <f t="shared" si="36"/>
        <v>0</v>
      </c>
      <c r="AH125" s="11">
        <f t="shared" si="37"/>
        <v>0</v>
      </c>
      <c r="AI125" s="27"/>
      <c r="AJ125" s="11">
        <f t="shared" si="38"/>
        <v>0</v>
      </c>
      <c r="AK125" s="27"/>
      <c r="AL125" s="11">
        <f t="shared" si="39"/>
        <v>0</v>
      </c>
      <c r="AM125" s="27"/>
      <c r="AN125" s="11">
        <f t="shared" si="40"/>
        <v>0</v>
      </c>
      <c r="AO125" s="11">
        <f t="shared" si="41"/>
        <v>0</v>
      </c>
      <c r="AP125" s="11">
        <f t="shared" si="42"/>
        <v>0</v>
      </c>
      <c r="AQ125" s="11">
        <f t="shared" si="43"/>
        <v>0</v>
      </c>
      <c r="AR125" s="12">
        <f t="shared" si="44"/>
        <v>0</v>
      </c>
    </row>
    <row r="126" spans="1:44">
      <c r="A126" s="53" t="s">
        <v>885</v>
      </c>
      <c r="B126" s="27"/>
      <c r="C126" s="27"/>
      <c r="D126" s="27"/>
      <c r="E126" s="27"/>
      <c r="F126" s="28"/>
      <c r="G126" s="1" t="s">
        <v>310</v>
      </c>
      <c r="H126" s="1" t="s">
        <v>311</v>
      </c>
      <c r="I126" s="1" t="s">
        <v>137</v>
      </c>
      <c r="J126" s="1">
        <v>343.4</v>
      </c>
      <c r="K126" s="26"/>
      <c r="L126" s="11">
        <f t="shared" si="23"/>
        <v>0</v>
      </c>
      <c r="M126" s="27"/>
      <c r="N126" s="11">
        <f t="shared" si="24"/>
        <v>0</v>
      </c>
      <c r="O126" s="27"/>
      <c r="P126" s="11">
        <f t="shared" si="25"/>
        <v>0</v>
      </c>
      <c r="Q126" s="11">
        <f t="shared" si="26"/>
        <v>0</v>
      </c>
      <c r="R126" s="11">
        <f t="shared" si="27"/>
        <v>0</v>
      </c>
      <c r="S126" s="27"/>
      <c r="T126" s="11">
        <f t="shared" si="28"/>
        <v>0</v>
      </c>
      <c r="U126" s="27"/>
      <c r="V126" s="11">
        <f t="shared" si="29"/>
        <v>0</v>
      </c>
      <c r="W126" s="27"/>
      <c r="X126" s="11">
        <f t="shared" si="30"/>
        <v>0</v>
      </c>
      <c r="Y126" s="11">
        <f t="shared" si="31"/>
        <v>0</v>
      </c>
      <c r="Z126" s="11">
        <f t="shared" si="32"/>
        <v>0</v>
      </c>
      <c r="AA126" s="27"/>
      <c r="AB126" s="11">
        <f t="shared" si="33"/>
        <v>0</v>
      </c>
      <c r="AC126" s="27"/>
      <c r="AD126" s="11">
        <f t="shared" si="34"/>
        <v>0</v>
      </c>
      <c r="AE126" s="27"/>
      <c r="AF126" s="11">
        <f t="shared" si="35"/>
        <v>0</v>
      </c>
      <c r="AG126" s="11">
        <f t="shared" si="36"/>
        <v>0</v>
      </c>
      <c r="AH126" s="11">
        <f t="shared" si="37"/>
        <v>0</v>
      </c>
      <c r="AI126" s="27"/>
      <c r="AJ126" s="11">
        <f t="shared" si="38"/>
        <v>0</v>
      </c>
      <c r="AK126" s="27"/>
      <c r="AL126" s="11">
        <f t="shared" si="39"/>
        <v>0</v>
      </c>
      <c r="AM126" s="27"/>
      <c r="AN126" s="11">
        <f t="shared" si="40"/>
        <v>0</v>
      </c>
      <c r="AO126" s="11">
        <f t="shared" si="41"/>
        <v>0</v>
      </c>
      <c r="AP126" s="11">
        <f t="shared" si="42"/>
        <v>0</v>
      </c>
      <c r="AQ126" s="11">
        <f t="shared" si="43"/>
        <v>0</v>
      </c>
      <c r="AR126" s="12">
        <f t="shared" si="44"/>
        <v>0</v>
      </c>
    </row>
    <row r="127" spans="1:44">
      <c r="A127" s="53" t="s">
        <v>885</v>
      </c>
      <c r="B127" s="27"/>
      <c r="C127" s="27"/>
      <c r="D127" s="27"/>
      <c r="E127" s="27"/>
      <c r="F127" s="28"/>
      <c r="G127" s="1" t="s">
        <v>312</v>
      </c>
      <c r="H127" s="1" t="s">
        <v>313</v>
      </c>
      <c r="I127" s="1" t="s">
        <v>121</v>
      </c>
      <c r="J127" s="1">
        <v>105</v>
      </c>
      <c r="K127" s="26"/>
      <c r="L127" s="11">
        <f t="shared" si="23"/>
        <v>0</v>
      </c>
      <c r="M127" s="27"/>
      <c r="N127" s="11">
        <f t="shared" si="24"/>
        <v>0</v>
      </c>
      <c r="O127" s="27"/>
      <c r="P127" s="11">
        <f t="shared" si="25"/>
        <v>0</v>
      </c>
      <c r="Q127" s="11">
        <f t="shared" si="26"/>
        <v>0</v>
      </c>
      <c r="R127" s="11">
        <f t="shared" si="27"/>
        <v>0</v>
      </c>
      <c r="S127" s="27"/>
      <c r="T127" s="11">
        <f t="shared" si="28"/>
        <v>0</v>
      </c>
      <c r="U127" s="27"/>
      <c r="V127" s="11">
        <f t="shared" si="29"/>
        <v>0</v>
      </c>
      <c r="W127" s="27"/>
      <c r="X127" s="11">
        <f t="shared" si="30"/>
        <v>0</v>
      </c>
      <c r="Y127" s="11">
        <f t="shared" si="31"/>
        <v>0</v>
      </c>
      <c r="Z127" s="11">
        <f t="shared" si="32"/>
        <v>0</v>
      </c>
      <c r="AA127" s="27"/>
      <c r="AB127" s="11">
        <f t="shared" si="33"/>
        <v>0</v>
      </c>
      <c r="AC127" s="27"/>
      <c r="AD127" s="11">
        <f t="shared" si="34"/>
        <v>0</v>
      </c>
      <c r="AE127" s="27"/>
      <c r="AF127" s="11">
        <f t="shared" si="35"/>
        <v>0</v>
      </c>
      <c r="AG127" s="11">
        <f t="shared" si="36"/>
        <v>0</v>
      </c>
      <c r="AH127" s="11">
        <f t="shared" si="37"/>
        <v>0</v>
      </c>
      <c r="AI127" s="27"/>
      <c r="AJ127" s="11">
        <f t="shared" si="38"/>
        <v>0</v>
      </c>
      <c r="AK127" s="27"/>
      <c r="AL127" s="11">
        <f t="shared" si="39"/>
        <v>0</v>
      </c>
      <c r="AM127" s="27"/>
      <c r="AN127" s="11">
        <f t="shared" si="40"/>
        <v>0</v>
      </c>
      <c r="AO127" s="11">
        <f t="shared" si="41"/>
        <v>0</v>
      </c>
      <c r="AP127" s="11">
        <f t="shared" si="42"/>
        <v>0</v>
      </c>
      <c r="AQ127" s="11">
        <f t="shared" si="43"/>
        <v>0</v>
      </c>
      <c r="AR127" s="12">
        <f t="shared" si="44"/>
        <v>0</v>
      </c>
    </row>
    <row r="128" spans="1:44">
      <c r="A128" s="53" t="s">
        <v>885</v>
      </c>
      <c r="B128" s="27"/>
      <c r="C128" s="27"/>
      <c r="D128" s="27"/>
      <c r="E128" s="27"/>
      <c r="F128" s="28"/>
      <c r="G128" s="1" t="s">
        <v>314</v>
      </c>
      <c r="H128" s="1" t="s">
        <v>315</v>
      </c>
      <c r="I128" s="1" t="s">
        <v>316</v>
      </c>
      <c r="J128" s="1">
        <v>65.5</v>
      </c>
      <c r="K128" s="26"/>
      <c r="L128" s="11">
        <f t="shared" si="23"/>
        <v>0</v>
      </c>
      <c r="M128" s="27"/>
      <c r="N128" s="11">
        <f t="shared" si="24"/>
        <v>0</v>
      </c>
      <c r="O128" s="27"/>
      <c r="P128" s="11">
        <f t="shared" si="25"/>
        <v>0</v>
      </c>
      <c r="Q128" s="11">
        <f t="shared" si="26"/>
        <v>0</v>
      </c>
      <c r="R128" s="11">
        <f t="shared" si="27"/>
        <v>0</v>
      </c>
      <c r="S128" s="27"/>
      <c r="T128" s="11">
        <f t="shared" si="28"/>
        <v>0</v>
      </c>
      <c r="U128" s="27"/>
      <c r="V128" s="11">
        <f t="shared" si="29"/>
        <v>0</v>
      </c>
      <c r="W128" s="27"/>
      <c r="X128" s="11">
        <f t="shared" si="30"/>
        <v>0</v>
      </c>
      <c r="Y128" s="11">
        <f t="shared" si="31"/>
        <v>0</v>
      </c>
      <c r="Z128" s="11">
        <f t="shared" si="32"/>
        <v>0</v>
      </c>
      <c r="AA128" s="27"/>
      <c r="AB128" s="11">
        <f t="shared" si="33"/>
        <v>0</v>
      </c>
      <c r="AC128" s="27"/>
      <c r="AD128" s="11">
        <f t="shared" si="34"/>
        <v>0</v>
      </c>
      <c r="AE128" s="27"/>
      <c r="AF128" s="11">
        <f t="shared" si="35"/>
        <v>0</v>
      </c>
      <c r="AG128" s="11">
        <f t="shared" si="36"/>
        <v>0</v>
      </c>
      <c r="AH128" s="11">
        <f t="shared" si="37"/>
        <v>0</v>
      </c>
      <c r="AI128" s="27"/>
      <c r="AJ128" s="11">
        <f t="shared" si="38"/>
        <v>0</v>
      </c>
      <c r="AK128" s="27"/>
      <c r="AL128" s="11">
        <f t="shared" si="39"/>
        <v>0</v>
      </c>
      <c r="AM128" s="27"/>
      <c r="AN128" s="11">
        <f t="shared" si="40"/>
        <v>0</v>
      </c>
      <c r="AO128" s="11">
        <f t="shared" si="41"/>
        <v>0</v>
      </c>
      <c r="AP128" s="11">
        <f t="shared" si="42"/>
        <v>0</v>
      </c>
      <c r="AQ128" s="11">
        <f t="shared" si="43"/>
        <v>0</v>
      </c>
      <c r="AR128" s="12">
        <f t="shared" si="44"/>
        <v>0</v>
      </c>
    </row>
    <row r="129" spans="1:44">
      <c r="A129" s="53" t="s">
        <v>885</v>
      </c>
      <c r="B129" s="27"/>
      <c r="C129" s="27"/>
      <c r="D129" s="27"/>
      <c r="E129" s="27"/>
      <c r="F129" s="28"/>
      <c r="G129" s="1" t="s">
        <v>317</v>
      </c>
      <c r="H129" s="1" t="s">
        <v>318</v>
      </c>
      <c r="I129" s="1" t="s">
        <v>233</v>
      </c>
      <c r="J129" s="1">
        <v>220</v>
      </c>
      <c r="K129" s="26"/>
      <c r="L129" s="11">
        <f t="shared" si="23"/>
        <v>0</v>
      </c>
      <c r="M129" s="27"/>
      <c r="N129" s="11">
        <f t="shared" si="24"/>
        <v>0</v>
      </c>
      <c r="O129" s="27"/>
      <c r="P129" s="11">
        <f t="shared" si="25"/>
        <v>0</v>
      </c>
      <c r="Q129" s="11">
        <f t="shared" si="26"/>
        <v>0</v>
      </c>
      <c r="R129" s="11">
        <f t="shared" si="27"/>
        <v>0</v>
      </c>
      <c r="S129" s="27"/>
      <c r="T129" s="11">
        <f t="shared" si="28"/>
        <v>0</v>
      </c>
      <c r="U129" s="27"/>
      <c r="V129" s="11">
        <f t="shared" si="29"/>
        <v>0</v>
      </c>
      <c r="W129" s="27"/>
      <c r="X129" s="11">
        <f t="shared" si="30"/>
        <v>0</v>
      </c>
      <c r="Y129" s="11">
        <f t="shared" si="31"/>
        <v>0</v>
      </c>
      <c r="Z129" s="11">
        <f t="shared" si="32"/>
        <v>0</v>
      </c>
      <c r="AA129" s="27"/>
      <c r="AB129" s="11">
        <f t="shared" si="33"/>
        <v>0</v>
      </c>
      <c r="AC129" s="27"/>
      <c r="AD129" s="11">
        <f t="shared" si="34"/>
        <v>0</v>
      </c>
      <c r="AE129" s="27"/>
      <c r="AF129" s="11">
        <f t="shared" si="35"/>
        <v>0</v>
      </c>
      <c r="AG129" s="11">
        <f t="shared" si="36"/>
        <v>0</v>
      </c>
      <c r="AH129" s="11">
        <f t="shared" si="37"/>
        <v>0</v>
      </c>
      <c r="AI129" s="27"/>
      <c r="AJ129" s="11">
        <f t="shared" si="38"/>
        <v>0</v>
      </c>
      <c r="AK129" s="27"/>
      <c r="AL129" s="11">
        <f t="shared" si="39"/>
        <v>0</v>
      </c>
      <c r="AM129" s="27"/>
      <c r="AN129" s="11">
        <f t="shared" si="40"/>
        <v>0</v>
      </c>
      <c r="AO129" s="11">
        <f t="shared" si="41"/>
        <v>0</v>
      </c>
      <c r="AP129" s="11">
        <f t="shared" si="42"/>
        <v>0</v>
      </c>
      <c r="AQ129" s="11">
        <f t="shared" si="43"/>
        <v>0</v>
      </c>
      <c r="AR129" s="12">
        <f t="shared" si="44"/>
        <v>0</v>
      </c>
    </row>
    <row r="130" spans="1:44">
      <c r="A130" s="53" t="s">
        <v>885</v>
      </c>
      <c r="B130" s="27"/>
      <c r="C130" s="27"/>
      <c r="D130" s="27"/>
      <c r="E130" s="27"/>
      <c r="F130" s="28"/>
      <c r="G130" s="1" t="s">
        <v>319</v>
      </c>
      <c r="H130" s="1" t="s">
        <v>320</v>
      </c>
      <c r="I130" s="1" t="s">
        <v>321</v>
      </c>
      <c r="J130" s="15">
        <v>40000</v>
      </c>
      <c r="K130" s="26"/>
      <c r="L130" s="11">
        <f t="shared" si="23"/>
        <v>0</v>
      </c>
      <c r="M130" s="27"/>
      <c r="N130" s="11">
        <f t="shared" si="24"/>
        <v>0</v>
      </c>
      <c r="O130" s="27"/>
      <c r="P130" s="11">
        <f t="shared" si="25"/>
        <v>0</v>
      </c>
      <c r="Q130" s="11">
        <f t="shared" si="26"/>
        <v>0</v>
      </c>
      <c r="R130" s="11">
        <f t="shared" si="27"/>
        <v>0</v>
      </c>
      <c r="S130" s="27"/>
      <c r="T130" s="11">
        <f t="shared" si="28"/>
        <v>0</v>
      </c>
      <c r="U130" s="27"/>
      <c r="V130" s="11">
        <f t="shared" si="29"/>
        <v>0</v>
      </c>
      <c r="W130" s="27"/>
      <c r="X130" s="11">
        <f t="shared" si="30"/>
        <v>0</v>
      </c>
      <c r="Y130" s="11">
        <f t="shared" si="31"/>
        <v>0</v>
      </c>
      <c r="Z130" s="11">
        <f t="shared" si="32"/>
        <v>0</v>
      </c>
      <c r="AA130" s="27"/>
      <c r="AB130" s="11">
        <f t="shared" si="33"/>
        <v>0</v>
      </c>
      <c r="AC130" s="27"/>
      <c r="AD130" s="11">
        <f t="shared" si="34"/>
        <v>0</v>
      </c>
      <c r="AE130" s="27"/>
      <c r="AF130" s="11">
        <f t="shared" si="35"/>
        <v>0</v>
      </c>
      <c r="AG130" s="11">
        <f t="shared" si="36"/>
        <v>0</v>
      </c>
      <c r="AH130" s="11">
        <f t="shared" si="37"/>
        <v>0</v>
      </c>
      <c r="AI130" s="27"/>
      <c r="AJ130" s="11">
        <f t="shared" si="38"/>
        <v>0</v>
      </c>
      <c r="AK130" s="27"/>
      <c r="AL130" s="11">
        <f t="shared" si="39"/>
        <v>0</v>
      </c>
      <c r="AM130" s="27"/>
      <c r="AN130" s="11">
        <f t="shared" si="40"/>
        <v>0</v>
      </c>
      <c r="AO130" s="11">
        <f t="shared" si="41"/>
        <v>0</v>
      </c>
      <c r="AP130" s="11">
        <f t="shared" si="42"/>
        <v>0</v>
      </c>
      <c r="AQ130" s="11">
        <f t="shared" si="43"/>
        <v>0</v>
      </c>
      <c r="AR130" s="12">
        <f t="shared" si="44"/>
        <v>0</v>
      </c>
    </row>
    <row r="131" spans="1:44">
      <c r="A131" s="53" t="s">
        <v>885</v>
      </c>
      <c r="B131" s="27"/>
      <c r="C131" s="27"/>
      <c r="D131" s="27"/>
      <c r="E131" s="27"/>
      <c r="F131" s="28"/>
      <c r="G131" s="1" t="s">
        <v>322</v>
      </c>
      <c r="H131" s="1" t="s">
        <v>323</v>
      </c>
      <c r="I131" s="1" t="s">
        <v>121</v>
      </c>
      <c r="J131" s="1">
        <v>80</v>
      </c>
      <c r="K131" s="26"/>
      <c r="L131" s="11">
        <f t="shared" si="23"/>
        <v>0</v>
      </c>
      <c r="M131" s="27"/>
      <c r="N131" s="11">
        <f t="shared" si="24"/>
        <v>0</v>
      </c>
      <c r="O131" s="27"/>
      <c r="P131" s="11">
        <f t="shared" si="25"/>
        <v>0</v>
      </c>
      <c r="Q131" s="11">
        <f t="shared" si="26"/>
        <v>0</v>
      </c>
      <c r="R131" s="11">
        <f t="shared" si="27"/>
        <v>0</v>
      </c>
      <c r="S131" s="27"/>
      <c r="T131" s="11">
        <f t="shared" si="28"/>
        <v>0</v>
      </c>
      <c r="U131" s="27"/>
      <c r="V131" s="11">
        <f t="shared" si="29"/>
        <v>0</v>
      </c>
      <c r="W131" s="27"/>
      <c r="X131" s="11">
        <f t="shared" si="30"/>
        <v>0</v>
      </c>
      <c r="Y131" s="11">
        <f t="shared" si="31"/>
        <v>0</v>
      </c>
      <c r="Z131" s="11">
        <f t="shared" si="32"/>
        <v>0</v>
      </c>
      <c r="AA131" s="27"/>
      <c r="AB131" s="11">
        <f t="shared" si="33"/>
        <v>0</v>
      </c>
      <c r="AC131" s="27"/>
      <c r="AD131" s="11">
        <f t="shared" si="34"/>
        <v>0</v>
      </c>
      <c r="AE131" s="27"/>
      <c r="AF131" s="11">
        <f t="shared" si="35"/>
        <v>0</v>
      </c>
      <c r="AG131" s="11">
        <f t="shared" si="36"/>
        <v>0</v>
      </c>
      <c r="AH131" s="11">
        <f t="shared" si="37"/>
        <v>0</v>
      </c>
      <c r="AI131" s="27"/>
      <c r="AJ131" s="11">
        <f t="shared" si="38"/>
        <v>0</v>
      </c>
      <c r="AK131" s="27"/>
      <c r="AL131" s="11">
        <f t="shared" si="39"/>
        <v>0</v>
      </c>
      <c r="AM131" s="27"/>
      <c r="AN131" s="11">
        <f t="shared" si="40"/>
        <v>0</v>
      </c>
      <c r="AO131" s="11">
        <f t="shared" si="41"/>
        <v>0</v>
      </c>
      <c r="AP131" s="11">
        <f t="shared" si="42"/>
        <v>0</v>
      </c>
      <c r="AQ131" s="11">
        <f t="shared" si="43"/>
        <v>0</v>
      </c>
      <c r="AR131" s="12">
        <f t="shared" si="44"/>
        <v>0</v>
      </c>
    </row>
    <row r="132" spans="1:44">
      <c r="A132" s="53" t="s">
        <v>885</v>
      </c>
      <c r="B132" s="27"/>
      <c r="C132" s="27"/>
      <c r="D132" s="27"/>
      <c r="E132" s="27"/>
      <c r="F132" s="28"/>
      <c r="G132" s="1" t="s">
        <v>324</v>
      </c>
      <c r="H132" s="1" t="s">
        <v>325</v>
      </c>
      <c r="I132" s="1" t="s">
        <v>186</v>
      </c>
      <c r="J132" s="15">
        <v>1025</v>
      </c>
      <c r="K132" s="26"/>
      <c r="L132" s="11">
        <f t="shared" si="23"/>
        <v>0</v>
      </c>
      <c r="M132" s="27"/>
      <c r="N132" s="11">
        <f t="shared" si="24"/>
        <v>0</v>
      </c>
      <c r="O132" s="27"/>
      <c r="P132" s="11">
        <f t="shared" si="25"/>
        <v>0</v>
      </c>
      <c r="Q132" s="11">
        <f t="shared" si="26"/>
        <v>0</v>
      </c>
      <c r="R132" s="11">
        <f t="shared" si="27"/>
        <v>0</v>
      </c>
      <c r="S132" s="27"/>
      <c r="T132" s="11">
        <f t="shared" si="28"/>
        <v>0</v>
      </c>
      <c r="U132" s="27"/>
      <c r="V132" s="11">
        <f t="shared" si="29"/>
        <v>0</v>
      </c>
      <c r="W132" s="27"/>
      <c r="X132" s="11">
        <f t="shared" si="30"/>
        <v>0</v>
      </c>
      <c r="Y132" s="11">
        <f t="shared" si="31"/>
        <v>0</v>
      </c>
      <c r="Z132" s="11">
        <f t="shared" si="32"/>
        <v>0</v>
      </c>
      <c r="AA132" s="27"/>
      <c r="AB132" s="11">
        <f t="shared" si="33"/>
        <v>0</v>
      </c>
      <c r="AC132" s="27"/>
      <c r="AD132" s="11">
        <f t="shared" si="34"/>
        <v>0</v>
      </c>
      <c r="AE132" s="27"/>
      <c r="AF132" s="11">
        <f t="shared" si="35"/>
        <v>0</v>
      </c>
      <c r="AG132" s="11">
        <f t="shared" si="36"/>
        <v>0</v>
      </c>
      <c r="AH132" s="11">
        <f t="shared" si="37"/>
        <v>0</v>
      </c>
      <c r="AI132" s="27"/>
      <c r="AJ132" s="11">
        <f t="shared" si="38"/>
        <v>0</v>
      </c>
      <c r="AK132" s="27"/>
      <c r="AL132" s="11">
        <f t="shared" si="39"/>
        <v>0</v>
      </c>
      <c r="AM132" s="27"/>
      <c r="AN132" s="11">
        <f t="shared" si="40"/>
        <v>0</v>
      </c>
      <c r="AO132" s="11">
        <f t="shared" si="41"/>
        <v>0</v>
      </c>
      <c r="AP132" s="11">
        <f t="shared" si="42"/>
        <v>0</v>
      </c>
      <c r="AQ132" s="11">
        <f t="shared" si="43"/>
        <v>0</v>
      </c>
      <c r="AR132" s="12">
        <f t="shared" si="44"/>
        <v>0</v>
      </c>
    </row>
    <row r="133" spans="1:44">
      <c r="A133" s="53" t="s">
        <v>885</v>
      </c>
      <c r="B133" s="27"/>
      <c r="C133" s="27"/>
      <c r="D133" s="27"/>
      <c r="E133" s="27"/>
      <c r="F133" s="28"/>
      <c r="G133" s="1" t="s">
        <v>326</v>
      </c>
      <c r="H133" s="1" t="s">
        <v>327</v>
      </c>
      <c r="I133" s="1" t="s">
        <v>328</v>
      </c>
      <c r="J133" s="1">
        <v>233.08</v>
      </c>
      <c r="K133" s="26"/>
      <c r="L133" s="11">
        <f t="shared" si="23"/>
        <v>0</v>
      </c>
      <c r="M133" s="27"/>
      <c r="N133" s="11">
        <f t="shared" si="24"/>
        <v>0</v>
      </c>
      <c r="O133" s="27"/>
      <c r="P133" s="11">
        <f t="shared" si="25"/>
        <v>0</v>
      </c>
      <c r="Q133" s="11">
        <f t="shared" si="26"/>
        <v>0</v>
      </c>
      <c r="R133" s="11">
        <f t="shared" si="27"/>
        <v>0</v>
      </c>
      <c r="S133" s="27"/>
      <c r="T133" s="11">
        <f t="shared" si="28"/>
        <v>0</v>
      </c>
      <c r="U133" s="27"/>
      <c r="V133" s="11">
        <f t="shared" si="29"/>
        <v>0</v>
      </c>
      <c r="W133" s="27"/>
      <c r="X133" s="11">
        <f t="shared" si="30"/>
        <v>0</v>
      </c>
      <c r="Y133" s="11">
        <f t="shared" si="31"/>
        <v>0</v>
      </c>
      <c r="Z133" s="11">
        <f t="shared" si="32"/>
        <v>0</v>
      </c>
      <c r="AA133" s="27"/>
      <c r="AB133" s="11">
        <f t="shared" si="33"/>
        <v>0</v>
      </c>
      <c r="AC133" s="27"/>
      <c r="AD133" s="11">
        <f t="shared" si="34"/>
        <v>0</v>
      </c>
      <c r="AE133" s="27"/>
      <c r="AF133" s="11">
        <f t="shared" si="35"/>
        <v>0</v>
      </c>
      <c r="AG133" s="11">
        <f t="shared" si="36"/>
        <v>0</v>
      </c>
      <c r="AH133" s="11">
        <f t="shared" si="37"/>
        <v>0</v>
      </c>
      <c r="AI133" s="27"/>
      <c r="AJ133" s="11">
        <f t="shared" si="38"/>
        <v>0</v>
      </c>
      <c r="AK133" s="27"/>
      <c r="AL133" s="11">
        <f t="shared" si="39"/>
        <v>0</v>
      </c>
      <c r="AM133" s="27"/>
      <c r="AN133" s="11">
        <f t="shared" si="40"/>
        <v>0</v>
      </c>
      <c r="AO133" s="11">
        <f t="shared" si="41"/>
        <v>0</v>
      </c>
      <c r="AP133" s="11">
        <f t="shared" si="42"/>
        <v>0</v>
      </c>
      <c r="AQ133" s="11">
        <f t="shared" si="43"/>
        <v>0</v>
      </c>
      <c r="AR133" s="12">
        <f t="shared" si="44"/>
        <v>0</v>
      </c>
    </row>
    <row r="134" spans="1:44">
      <c r="A134" s="53" t="s">
        <v>885</v>
      </c>
      <c r="B134" s="27"/>
      <c r="C134" s="27"/>
      <c r="D134" s="27"/>
      <c r="E134" s="27"/>
      <c r="F134" s="28"/>
      <c r="G134" s="1" t="s">
        <v>329</v>
      </c>
      <c r="H134" s="1" t="s">
        <v>330</v>
      </c>
      <c r="I134" s="1" t="s">
        <v>331</v>
      </c>
      <c r="J134" s="1">
        <v>97.35</v>
      </c>
      <c r="K134" s="26"/>
      <c r="L134" s="11">
        <f t="shared" ref="L134:L197" si="45">K134*J134</f>
        <v>0</v>
      </c>
      <c r="M134" s="27"/>
      <c r="N134" s="11">
        <f t="shared" ref="N134:N197" si="46">M134*J134</f>
        <v>0</v>
      </c>
      <c r="O134" s="27"/>
      <c r="P134" s="11">
        <f t="shared" ref="P134:P197" si="47">O134*J134</f>
        <v>0</v>
      </c>
      <c r="Q134" s="11">
        <f t="shared" ref="Q134:Q197" si="48">K134+M134+O134</f>
        <v>0</v>
      </c>
      <c r="R134" s="11">
        <f t="shared" ref="R134:R197" si="49">L134+N134+P134</f>
        <v>0</v>
      </c>
      <c r="S134" s="27"/>
      <c r="T134" s="11">
        <f t="shared" ref="T134:T197" si="50">S134*J134</f>
        <v>0</v>
      </c>
      <c r="U134" s="27"/>
      <c r="V134" s="11">
        <f t="shared" ref="V134:V197" si="51">U134*J134</f>
        <v>0</v>
      </c>
      <c r="W134" s="27"/>
      <c r="X134" s="11">
        <f t="shared" ref="X134:X197" si="52">W134*J134</f>
        <v>0</v>
      </c>
      <c r="Y134" s="11">
        <f t="shared" ref="Y134:Y197" si="53">S134+U134+W134</f>
        <v>0</v>
      </c>
      <c r="Z134" s="11">
        <f t="shared" ref="Z134:Z197" si="54">T134+V134+X134</f>
        <v>0</v>
      </c>
      <c r="AA134" s="27"/>
      <c r="AB134" s="11">
        <f t="shared" ref="AB134:AB197" si="55">AA134*J134</f>
        <v>0</v>
      </c>
      <c r="AC134" s="27"/>
      <c r="AD134" s="11">
        <f t="shared" ref="AD134:AD197" si="56">AC134*J134</f>
        <v>0</v>
      </c>
      <c r="AE134" s="27"/>
      <c r="AF134" s="11">
        <f t="shared" ref="AF134:AF197" si="57">AE134*J134</f>
        <v>0</v>
      </c>
      <c r="AG134" s="11">
        <f t="shared" ref="AG134:AG197" si="58">AA134+AC134+AE134</f>
        <v>0</v>
      </c>
      <c r="AH134" s="11">
        <f t="shared" ref="AH134:AH197" si="59">AB134+AD134+AF134</f>
        <v>0</v>
      </c>
      <c r="AI134" s="27"/>
      <c r="AJ134" s="11">
        <f t="shared" ref="AJ134:AJ197" si="60">AI134*J134</f>
        <v>0</v>
      </c>
      <c r="AK134" s="27"/>
      <c r="AL134" s="11">
        <f t="shared" ref="AL134:AL197" si="61">AK134*J134</f>
        <v>0</v>
      </c>
      <c r="AM134" s="27"/>
      <c r="AN134" s="11">
        <f t="shared" ref="AN134:AN197" si="62">AM134*J134</f>
        <v>0</v>
      </c>
      <c r="AO134" s="11">
        <f t="shared" ref="AO134:AO197" si="63">AI134+AK134+AM134</f>
        <v>0</v>
      </c>
      <c r="AP134" s="11">
        <f t="shared" ref="AP134:AP197" si="64">AJ134+AL134+AN134</f>
        <v>0</v>
      </c>
      <c r="AQ134" s="11">
        <f t="shared" ref="AQ134:AQ197" si="65">K134+M134+O134+S134+U134+W134+AA134+AC134+AE134+AI134+AK134+AM134</f>
        <v>0</v>
      </c>
      <c r="AR134" s="12">
        <f t="shared" ref="AR134:AR197" si="66">L134+N134+P134+T134+V134+X134+AB134+AD134+AF134+AJ134+AL134 +AN134</f>
        <v>0</v>
      </c>
    </row>
    <row r="135" spans="1:44">
      <c r="A135" s="53" t="s">
        <v>885</v>
      </c>
      <c r="B135" s="27"/>
      <c r="C135" s="27"/>
      <c r="D135" s="27"/>
      <c r="E135" s="27"/>
      <c r="F135" s="28"/>
      <c r="G135" s="1" t="s">
        <v>332</v>
      </c>
      <c r="H135" s="1" t="s">
        <v>333</v>
      </c>
      <c r="I135" s="1" t="s">
        <v>334</v>
      </c>
      <c r="J135" s="1">
        <v>43.5</v>
      </c>
      <c r="K135" s="26"/>
      <c r="L135" s="11">
        <f t="shared" si="45"/>
        <v>0</v>
      </c>
      <c r="M135" s="27"/>
      <c r="N135" s="11">
        <f t="shared" si="46"/>
        <v>0</v>
      </c>
      <c r="O135" s="27"/>
      <c r="P135" s="11">
        <f t="shared" si="47"/>
        <v>0</v>
      </c>
      <c r="Q135" s="11">
        <f t="shared" si="48"/>
        <v>0</v>
      </c>
      <c r="R135" s="11">
        <f t="shared" si="49"/>
        <v>0</v>
      </c>
      <c r="S135" s="27"/>
      <c r="T135" s="11">
        <f t="shared" si="50"/>
        <v>0</v>
      </c>
      <c r="U135" s="27"/>
      <c r="V135" s="11">
        <f t="shared" si="51"/>
        <v>0</v>
      </c>
      <c r="W135" s="27"/>
      <c r="X135" s="11">
        <f t="shared" si="52"/>
        <v>0</v>
      </c>
      <c r="Y135" s="11">
        <f t="shared" si="53"/>
        <v>0</v>
      </c>
      <c r="Z135" s="11">
        <f t="shared" si="54"/>
        <v>0</v>
      </c>
      <c r="AA135" s="27"/>
      <c r="AB135" s="11">
        <f t="shared" si="55"/>
        <v>0</v>
      </c>
      <c r="AC135" s="27"/>
      <c r="AD135" s="11">
        <f t="shared" si="56"/>
        <v>0</v>
      </c>
      <c r="AE135" s="27"/>
      <c r="AF135" s="11">
        <f t="shared" si="57"/>
        <v>0</v>
      </c>
      <c r="AG135" s="11">
        <f t="shared" si="58"/>
        <v>0</v>
      </c>
      <c r="AH135" s="11">
        <f t="shared" si="59"/>
        <v>0</v>
      </c>
      <c r="AI135" s="27"/>
      <c r="AJ135" s="11">
        <f t="shared" si="60"/>
        <v>0</v>
      </c>
      <c r="AK135" s="27"/>
      <c r="AL135" s="11">
        <f t="shared" si="61"/>
        <v>0</v>
      </c>
      <c r="AM135" s="27"/>
      <c r="AN135" s="11">
        <f t="shared" si="62"/>
        <v>0</v>
      </c>
      <c r="AO135" s="11">
        <f t="shared" si="63"/>
        <v>0</v>
      </c>
      <c r="AP135" s="11">
        <f t="shared" si="64"/>
        <v>0</v>
      </c>
      <c r="AQ135" s="11">
        <f t="shared" si="65"/>
        <v>0</v>
      </c>
      <c r="AR135" s="12">
        <f t="shared" si="66"/>
        <v>0</v>
      </c>
    </row>
    <row r="136" spans="1:44">
      <c r="A136" s="53" t="s">
        <v>885</v>
      </c>
      <c r="B136" s="27"/>
      <c r="C136" s="27"/>
      <c r="D136" s="27"/>
      <c r="E136" s="27"/>
      <c r="F136" s="28"/>
      <c r="G136" s="1" t="s">
        <v>335</v>
      </c>
      <c r="H136" s="1" t="s">
        <v>336</v>
      </c>
      <c r="I136" s="1" t="s">
        <v>337</v>
      </c>
      <c r="J136" s="1">
        <v>240.6</v>
      </c>
      <c r="K136" s="26"/>
      <c r="L136" s="11">
        <f t="shared" si="45"/>
        <v>0</v>
      </c>
      <c r="M136" s="27"/>
      <c r="N136" s="11">
        <f t="shared" si="46"/>
        <v>0</v>
      </c>
      <c r="O136" s="27"/>
      <c r="P136" s="11">
        <f t="shared" si="47"/>
        <v>0</v>
      </c>
      <c r="Q136" s="11">
        <f t="shared" si="48"/>
        <v>0</v>
      </c>
      <c r="R136" s="11">
        <f t="shared" si="49"/>
        <v>0</v>
      </c>
      <c r="S136" s="27"/>
      <c r="T136" s="11">
        <f t="shared" si="50"/>
        <v>0</v>
      </c>
      <c r="U136" s="27"/>
      <c r="V136" s="11">
        <f t="shared" si="51"/>
        <v>0</v>
      </c>
      <c r="W136" s="27"/>
      <c r="X136" s="11">
        <f t="shared" si="52"/>
        <v>0</v>
      </c>
      <c r="Y136" s="11">
        <f t="shared" si="53"/>
        <v>0</v>
      </c>
      <c r="Z136" s="11">
        <f t="shared" si="54"/>
        <v>0</v>
      </c>
      <c r="AA136" s="27"/>
      <c r="AB136" s="11">
        <f t="shared" si="55"/>
        <v>0</v>
      </c>
      <c r="AC136" s="27"/>
      <c r="AD136" s="11">
        <f t="shared" si="56"/>
        <v>0</v>
      </c>
      <c r="AE136" s="27"/>
      <c r="AF136" s="11">
        <f t="shared" si="57"/>
        <v>0</v>
      </c>
      <c r="AG136" s="11">
        <f t="shared" si="58"/>
        <v>0</v>
      </c>
      <c r="AH136" s="11">
        <f t="shared" si="59"/>
        <v>0</v>
      </c>
      <c r="AI136" s="27"/>
      <c r="AJ136" s="11">
        <f t="shared" si="60"/>
        <v>0</v>
      </c>
      <c r="AK136" s="27"/>
      <c r="AL136" s="11">
        <f t="shared" si="61"/>
        <v>0</v>
      </c>
      <c r="AM136" s="27"/>
      <c r="AN136" s="11">
        <f t="shared" si="62"/>
        <v>0</v>
      </c>
      <c r="AO136" s="11">
        <f t="shared" si="63"/>
        <v>0</v>
      </c>
      <c r="AP136" s="11">
        <f t="shared" si="64"/>
        <v>0</v>
      </c>
      <c r="AQ136" s="11">
        <f t="shared" si="65"/>
        <v>0</v>
      </c>
      <c r="AR136" s="12">
        <f t="shared" si="66"/>
        <v>0</v>
      </c>
    </row>
    <row r="137" spans="1:44">
      <c r="A137" s="53" t="s">
        <v>885</v>
      </c>
      <c r="B137" s="27"/>
      <c r="C137" s="27"/>
      <c r="D137" s="27"/>
      <c r="E137" s="27"/>
      <c r="F137" s="28"/>
      <c r="G137" s="1" t="s">
        <v>338</v>
      </c>
      <c r="H137" s="1" t="s">
        <v>339</v>
      </c>
      <c r="I137" s="1" t="s">
        <v>186</v>
      </c>
      <c r="J137" s="15">
        <v>30000</v>
      </c>
      <c r="K137" s="26"/>
      <c r="L137" s="11">
        <f t="shared" si="45"/>
        <v>0</v>
      </c>
      <c r="M137" s="27"/>
      <c r="N137" s="11">
        <f t="shared" si="46"/>
        <v>0</v>
      </c>
      <c r="O137" s="27"/>
      <c r="P137" s="11">
        <f t="shared" si="47"/>
        <v>0</v>
      </c>
      <c r="Q137" s="11">
        <f t="shared" si="48"/>
        <v>0</v>
      </c>
      <c r="R137" s="11">
        <f t="shared" si="49"/>
        <v>0</v>
      </c>
      <c r="S137" s="27"/>
      <c r="T137" s="11">
        <f t="shared" si="50"/>
        <v>0</v>
      </c>
      <c r="U137" s="27"/>
      <c r="V137" s="11">
        <f t="shared" si="51"/>
        <v>0</v>
      </c>
      <c r="W137" s="27"/>
      <c r="X137" s="11">
        <f t="shared" si="52"/>
        <v>0</v>
      </c>
      <c r="Y137" s="11">
        <f t="shared" si="53"/>
        <v>0</v>
      </c>
      <c r="Z137" s="11">
        <f t="shared" si="54"/>
        <v>0</v>
      </c>
      <c r="AA137" s="27"/>
      <c r="AB137" s="11">
        <f t="shared" si="55"/>
        <v>0</v>
      </c>
      <c r="AC137" s="27"/>
      <c r="AD137" s="11">
        <f t="shared" si="56"/>
        <v>0</v>
      </c>
      <c r="AE137" s="27"/>
      <c r="AF137" s="11">
        <f t="shared" si="57"/>
        <v>0</v>
      </c>
      <c r="AG137" s="11">
        <f t="shared" si="58"/>
        <v>0</v>
      </c>
      <c r="AH137" s="11">
        <f t="shared" si="59"/>
        <v>0</v>
      </c>
      <c r="AI137" s="27"/>
      <c r="AJ137" s="11">
        <f t="shared" si="60"/>
        <v>0</v>
      </c>
      <c r="AK137" s="27"/>
      <c r="AL137" s="11">
        <f t="shared" si="61"/>
        <v>0</v>
      </c>
      <c r="AM137" s="27"/>
      <c r="AN137" s="11">
        <f t="shared" si="62"/>
        <v>0</v>
      </c>
      <c r="AO137" s="11">
        <f t="shared" si="63"/>
        <v>0</v>
      </c>
      <c r="AP137" s="11">
        <f t="shared" si="64"/>
        <v>0</v>
      </c>
      <c r="AQ137" s="11">
        <f t="shared" si="65"/>
        <v>0</v>
      </c>
      <c r="AR137" s="12">
        <f t="shared" si="66"/>
        <v>0</v>
      </c>
    </row>
    <row r="138" spans="1:44">
      <c r="A138" s="53" t="s">
        <v>885</v>
      </c>
      <c r="B138" s="27"/>
      <c r="C138" s="27"/>
      <c r="D138" s="27"/>
      <c r="E138" s="27"/>
      <c r="F138" s="28"/>
      <c r="G138" s="1" t="s">
        <v>340</v>
      </c>
      <c r="H138" s="1" t="s">
        <v>341</v>
      </c>
      <c r="I138" s="1" t="s">
        <v>86</v>
      </c>
      <c r="J138" s="1">
        <v>278</v>
      </c>
      <c r="K138" s="26"/>
      <c r="L138" s="11">
        <f t="shared" si="45"/>
        <v>0</v>
      </c>
      <c r="M138" s="27"/>
      <c r="N138" s="11">
        <f t="shared" si="46"/>
        <v>0</v>
      </c>
      <c r="O138" s="27"/>
      <c r="P138" s="11">
        <f t="shared" si="47"/>
        <v>0</v>
      </c>
      <c r="Q138" s="11">
        <f t="shared" si="48"/>
        <v>0</v>
      </c>
      <c r="R138" s="11">
        <f t="shared" si="49"/>
        <v>0</v>
      </c>
      <c r="S138" s="27"/>
      <c r="T138" s="11">
        <f t="shared" si="50"/>
        <v>0</v>
      </c>
      <c r="U138" s="27"/>
      <c r="V138" s="11">
        <f t="shared" si="51"/>
        <v>0</v>
      </c>
      <c r="W138" s="27"/>
      <c r="X138" s="11">
        <f t="shared" si="52"/>
        <v>0</v>
      </c>
      <c r="Y138" s="11">
        <f t="shared" si="53"/>
        <v>0</v>
      </c>
      <c r="Z138" s="11">
        <f t="shared" si="54"/>
        <v>0</v>
      </c>
      <c r="AA138" s="27"/>
      <c r="AB138" s="11">
        <f t="shared" si="55"/>
        <v>0</v>
      </c>
      <c r="AC138" s="27"/>
      <c r="AD138" s="11">
        <f t="shared" si="56"/>
        <v>0</v>
      </c>
      <c r="AE138" s="27"/>
      <c r="AF138" s="11">
        <f t="shared" si="57"/>
        <v>0</v>
      </c>
      <c r="AG138" s="11">
        <f t="shared" si="58"/>
        <v>0</v>
      </c>
      <c r="AH138" s="11">
        <f t="shared" si="59"/>
        <v>0</v>
      </c>
      <c r="AI138" s="27"/>
      <c r="AJ138" s="11">
        <f t="shared" si="60"/>
        <v>0</v>
      </c>
      <c r="AK138" s="27"/>
      <c r="AL138" s="11">
        <f t="shared" si="61"/>
        <v>0</v>
      </c>
      <c r="AM138" s="27"/>
      <c r="AN138" s="11">
        <f t="shared" si="62"/>
        <v>0</v>
      </c>
      <c r="AO138" s="11">
        <f t="shared" si="63"/>
        <v>0</v>
      </c>
      <c r="AP138" s="11">
        <f t="shared" si="64"/>
        <v>0</v>
      </c>
      <c r="AQ138" s="11">
        <f t="shared" si="65"/>
        <v>0</v>
      </c>
      <c r="AR138" s="12">
        <f t="shared" si="66"/>
        <v>0</v>
      </c>
    </row>
    <row r="139" spans="1:44">
      <c r="A139" s="53" t="s">
        <v>885</v>
      </c>
      <c r="B139" s="27"/>
      <c r="C139" s="27"/>
      <c r="D139" s="27"/>
      <c r="E139" s="27"/>
      <c r="F139" s="28"/>
      <c r="G139" s="1" t="s">
        <v>342</v>
      </c>
      <c r="H139" s="1" t="s">
        <v>343</v>
      </c>
      <c r="I139" s="1" t="s">
        <v>121</v>
      </c>
      <c r="J139" s="1">
        <v>70</v>
      </c>
      <c r="K139" s="26"/>
      <c r="L139" s="11">
        <f t="shared" si="45"/>
        <v>0</v>
      </c>
      <c r="M139" s="27"/>
      <c r="N139" s="11">
        <f t="shared" si="46"/>
        <v>0</v>
      </c>
      <c r="O139" s="27"/>
      <c r="P139" s="11">
        <f t="shared" si="47"/>
        <v>0</v>
      </c>
      <c r="Q139" s="11">
        <f t="shared" si="48"/>
        <v>0</v>
      </c>
      <c r="R139" s="11">
        <f t="shared" si="49"/>
        <v>0</v>
      </c>
      <c r="S139" s="27"/>
      <c r="T139" s="11">
        <f t="shared" si="50"/>
        <v>0</v>
      </c>
      <c r="U139" s="27"/>
      <c r="V139" s="11">
        <f t="shared" si="51"/>
        <v>0</v>
      </c>
      <c r="W139" s="27"/>
      <c r="X139" s="11">
        <f t="shared" si="52"/>
        <v>0</v>
      </c>
      <c r="Y139" s="11">
        <f t="shared" si="53"/>
        <v>0</v>
      </c>
      <c r="Z139" s="11">
        <f t="shared" si="54"/>
        <v>0</v>
      </c>
      <c r="AA139" s="27"/>
      <c r="AB139" s="11">
        <f t="shared" si="55"/>
        <v>0</v>
      </c>
      <c r="AC139" s="27"/>
      <c r="AD139" s="11">
        <f t="shared" si="56"/>
        <v>0</v>
      </c>
      <c r="AE139" s="27"/>
      <c r="AF139" s="11">
        <f t="shared" si="57"/>
        <v>0</v>
      </c>
      <c r="AG139" s="11">
        <f t="shared" si="58"/>
        <v>0</v>
      </c>
      <c r="AH139" s="11">
        <f t="shared" si="59"/>
        <v>0</v>
      </c>
      <c r="AI139" s="27"/>
      <c r="AJ139" s="11">
        <f t="shared" si="60"/>
        <v>0</v>
      </c>
      <c r="AK139" s="27"/>
      <c r="AL139" s="11">
        <f t="shared" si="61"/>
        <v>0</v>
      </c>
      <c r="AM139" s="27"/>
      <c r="AN139" s="11">
        <f t="shared" si="62"/>
        <v>0</v>
      </c>
      <c r="AO139" s="11">
        <f t="shared" si="63"/>
        <v>0</v>
      </c>
      <c r="AP139" s="11">
        <f t="shared" si="64"/>
        <v>0</v>
      </c>
      <c r="AQ139" s="11">
        <f t="shared" si="65"/>
        <v>0</v>
      </c>
      <c r="AR139" s="12">
        <f t="shared" si="66"/>
        <v>0</v>
      </c>
    </row>
    <row r="140" spans="1:44">
      <c r="A140" s="53" t="s">
        <v>885</v>
      </c>
      <c r="B140" s="27"/>
      <c r="C140" s="27"/>
      <c r="D140" s="27"/>
      <c r="E140" s="27"/>
      <c r="F140" s="28"/>
      <c r="G140" s="1" t="s">
        <v>344</v>
      </c>
      <c r="H140" s="1" t="s">
        <v>345</v>
      </c>
      <c r="I140" s="1" t="s">
        <v>165</v>
      </c>
      <c r="J140" s="15">
        <v>11000</v>
      </c>
      <c r="K140" s="26"/>
      <c r="L140" s="11">
        <f t="shared" si="45"/>
        <v>0</v>
      </c>
      <c r="M140" s="27"/>
      <c r="N140" s="11">
        <f t="shared" si="46"/>
        <v>0</v>
      </c>
      <c r="O140" s="27"/>
      <c r="P140" s="11">
        <f t="shared" si="47"/>
        <v>0</v>
      </c>
      <c r="Q140" s="11">
        <f t="shared" si="48"/>
        <v>0</v>
      </c>
      <c r="R140" s="11">
        <f t="shared" si="49"/>
        <v>0</v>
      </c>
      <c r="S140" s="27"/>
      <c r="T140" s="11">
        <f t="shared" si="50"/>
        <v>0</v>
      </c>
      <c r="U140" s="27"/>
      <c r="V140" s="11">
        <f t="shared" si="51"/>
        <v>0</v>
      </c>
      <c r="W140" s="27"/>
      <c r="X140" s="11">
        <f t="shared" si="52"/>
        <v>0</v>
      </c>
      <c r="Y140" s="11">
        <f t="shared" si="53"/>
        <v>0</v>
      </c>
      <c r="Z140" s="11">
        <f t="shared" si="54"/>
        <v>0</v>
      </c>
      <c r="AA140" s="27"/>
      <c r="AB140" s="11">
        <f t="shared" si="55"/>
        <v>0</v>
      </c>
      <c r="AC140" s="27"/>
      <c r="AD140" s="11">
        <f t="shared" si="56"/>
        <v>0</v>
      </c>
      <c r="AE140" s="27"/>
      <c r="AF140" s="11">
        <f t="shared" si="57"/>
        <v>0</v>
      </c>
      <c r="AG140" s="11">
        <f t="shared" si="58"/>
        <v>0</v>
      </c>
      <c r="AH140" s="11">
        <f t="shared" si="59"/>
        <v>0</v>
      </c>
      <c r="AI140" s="27"/>
      <c r="AJ140" s="11">
        <f t="shared" si="60"/>
        <v>0</v>
      </c>
      <c r="AK140" s="27"/>
      <c r="AL140" s="11">
        <f t="shared" si="61"/>
        <v>0</v>
      </c>
      <c r="AM140" s="27"/>
      <c r="AN140" s="11">
        <f t="shared" si="62"/>
        <v>0</v>
      </c>
      <c r="AO140" s="11">
        <f t="shared" si="63"/>
        <v>0</v>
      </c>
      <c r="AP140" s="11">
        <f t="shared" si="64"/>
        <v>0</v>
      </c>
      <c r="AQ140" s="11">
        <f t="shared" si="65"/>
        <v>0</v>
      </c>
      <c r="AR140" s="12">
        <f t="shared" si="66"/>
        <v>0</v>
      </c>
    </row>
    <row r="141" spans="1:44">
      <c r="A141" s="53" t="s">
        <v>885</v>
      </c>
      <c r="B141" s="27"/>
      <c r="C141" s="27"/>
      <c r="D141" s="27"/>
      <c r="E141" s="27"/>
      <c r="F141" s="28"/>
      <c r="G141" s="1" t="s">
        <v>346</v>
      </c>
      <c r="H141" s="1" t="s">
        <v>347</v>
      </c>
      <c r="I141" s="1" t="s">
        <v>193</v>
      </c>
      <c r="J141" s="1">
        <v>281.95999999999998</v>
      </c>
      <c r="K141" s="26"/>
      <c r="L141" s="11">
        <f t="shared" si="45"/>
        <v>0</v>
      </c>
      <c r="M141" s="27"/>
      <c r="N141" s="11">
        <f t="shared" si="46"/>
        <v>0</v>
      </c>
      <c r="O141" s="27"/>
      <c r="P141" s="11">
        <f t="shared" si="47"/>
        <v>0</v>
      </c>
      <c r="Q141" s="11">
        <f t="shared" si="48"/>
        <v>0</v>
      </c>
      <c r="R141" s="11">
        <f t="shared" si="49"/>
        <v>0</v>
      </c>
      <c r="S141" s="27"/>
      <c r="T141" s="11">
        <f t="shared" si="50"/>
        <v>0</v>
      </c>
      <c r="U141" s="27"/>
      <c r="V141" s="11">
        <f t="shared" si="51"/>
        <v>0</v>
      </c>
      <c r="W141" s="27"/>
      <c r="X141" s="11">
        <f t="shared" si="52"/>
        <v>0</v>
      </c>
      <c r="Y141" s="11">
        <f t="shared" si="53"/>
        <v>0</v>
      </c>
      <c r="Z141" s="11">
        <f t="shared" si="54"/>
        <v>0</v>
      </c>
      <c r="AA141" s="27"/>
      <c r="AB141" s="11">
        <f t="shared" si="55"/>
        <v>0</v>
      </c>
      <c r="AC141" s="27"/>
      <c r="AD141" s="11">
        <f t="shared" si="56"/>
        <v>0</v>
      </c>
      <c r="AE141" s="27"/>
      <c r="AF141" s="11">
        <f t="shared" si="57"/>
        <v>0</v>
      </c>
      <c r="AG141" s="11">
        <f t="shared" si="58"/>
        <v>0</v>
      </c>
      <c r="AH141" s="11">
        <f t="shared" si="59"/>
        <v>0</v>
      </c>
      <c r="AI141" s="27"/>
      <c r="AJ141" s="11">
        <f t="shared" si="60"/>
        <v>0</v>
      </c>
      <c r="AK141" s="27"/>
      <c r="AL141" s="11">
        <f t="shared" si="61"/>
        <v>0</v>
      </c>
      <c r="AM141" s="27"/>
      <c r="AN141" s="11">
        <f t="shared" si="62"/>
        <v>0</v>
      </c>
      <c r="AO141" s="11">
        <f t="shared" si="63"/>
        <v>0</v>
      </c>
      <c r="AP141" s="11">
        <f t="shared" si="64"/>
        <v>0</v>
      </c>
      <c r="AQ141" s="11">
        <f t="shared" si="65"/>
        <v>0</v>
      </c>
      <c r="AR141" s="12">
        <f t="shared" si="66"/>
        <v>0</v>
      </c>
    </row>
    <row r="142" spans="1:44">
      <c r="A142" s="53" t="s">
        <v>885</v>
      </c>
      <c r="B142" s="27"/>
      <c r="C142" s="27"/>
      <c r="D142" s="27"/>
      <c r="E142" s="27"/>
      <c r="F142" s="28"/>
      <c r="G142" s="1" t="s">
        <v>348</v>
      </c>
      <c r="H142" s="1" t="s">
        <v>349</v>
      </c>
      <c r="I142" s="1" t="s">
        <v>83</v>
      </c>
      <c r="J142" s="1">
        <v>260</v>
      </c>
      <c r="K142" s="26"/>
      <c r="L142" s="11">
        <f t="shared" si="45"/>
        <v>0</v>
      </c>
      <c r="M142" s="27"/>
      <c r="N142" s="11">
        <f t="shared" si="46"/>
        <v>0</v>
      </c>
      <c r="O142" s="27"/>
      <c r="P142" s="11">
        <f t="shared" si="47"/>
        <v>0</v>
      </c>
      <c r="Q142" s="11">
        <f t="shared" si="48"/>
        <v>0</v>
      </c>
      <c r="R142" s="11">
        <f t="shared" si="49"/>
        <v>0</v>
      </c>
      <c r="S142" s="27"/>
      <c r="T142" s="11">
        <f t="shared" si="50"/>
        <v>0</v>
      </c>
      <c r="U142" s="27"/>
      <c r="V142" s="11">
        <f t="shared" si="51"/>
        <v>0</v>
      </c>
      <c r="W142" s="27"/>
      <c r="X142" s="11">
        <f t="shared" si="52"/>
        <v>0</v>
      </c>
      <c r="Y142" s="11">
        <f t="shared" si="53"/>
        <v>0</v>
      </c>
      <c r="Z142" s="11">
        <f t="shared" si="54"/>
        <v>0</v>
      </c>
      <c r="AA142" s="27"/>
      <c r="AB142" s="11">
        <f t="shared" si="55"/>
        <v>0</v>
      </c>
      <c r="AC142" s="27"/>
      <c r="AD142" s="11">
        <f t="shared" si="56"/>
        <v>0</v>
      </c>
      <c r="AE142" s="27"/>
      <c r="AF142" s="11">
        <f t="shared" si="57"/>
        <v>0</v>
      </c>
      <c r="AG142" s="11">
        <f t="shared" si="58"/>
        <v>0</v>
      </c>
      <c r="AH142" s="11">
        <f t="shared" si="59"/>
        <v>0</v>
      </c>
      <c r="AI142" s="27"/>
      <c r="AJ142" s="11">
        <f t="shared" si="60"/>
        <v>0</v>
      </c>
      <c r="AK142" s="27"/>
      <c r="AL142" s="11">
        <f t="shared" si="61"/>
        <v>0</v>
      </c>
      <c r="AM142" s="27"/>
      <c r="AN142" s="11">
        <f t="shared" si="62"/>
        <v>0</v>
      </c>
      <c r="AO142" s="11">
        <f t="shared" si="63"/>
        <v>0</v>
      </c>
      <c r="AP142" s="11">
        <f t="shared" si="64"/>
        <v>0</v>
      </c>
      <c r="AQ142" s="11">
        <f t="shared" si="65"/>
        <v>0</v>
      </c>
      <c r="AR142" s="12">
        <f t="shared" si="66"/>
        <v>0</v>
      </c>
    </row>
    <row r="143" spans="1:44">
      <c r="A143" s="53" t="s">
        <v>885</v>
      </c>
      <c r="B143" s="27"/>
      <c r="C143" s="27"/>
      <c r="D143" s="27"/>
      <c r="E143" s="27"/>
      <c r="F143" s="28"/>
      <c r="G143" s="1" t="s">
        <v>350</v>
      </c>
      <c r="H143" s="1" t="s">
        <v>351</v>
      </c>
      <c r="I143" s="1" t="s">
        <v>233</v>
      </c>
      <c r="J143" s="1">
        <v>200</v>
      </c>
      <c r="K143" s="26"/>
      <c r="L143" s="11">
        <f t="shared" si="45"/>
        <v>0</v>
      </c>
      <c r="M143" s="27"/>
      <c r="N143" s="11">
        <f t="shared" si="46"/>
        <v>0</v>
      </c>
      <c r="O143" s="27"/>
      <c r="P143" s="11">
        <f t="shared" si="47"/>
        <v>0</v>
      </c>
      <c r="Q143" s="11">
        <f t="shared" si="48"/>
        <v>0</v>
      </c>
      <c r="R143" s="11">
        <f t="shared" si="49"/>
        <v>0</v>
      </c>
      <c r="S143" s="27"/>
      <c r="T143" s="11">
        <f t="shared" si="50"/>
        <v>0</v>
      </c>
      <c r="U143" s="27"/>
      <c r="V143" s="11">
        <f t="shared" si="51"/>
        <v>0</v>
      </c>
      <c r="W143" s="27"/>
      <c r="X143" s="11">
        <f t="shared" si="52"/>
        <v>0</v>
      </c>
      <c r="Y143" s="11">
        <f t="shared" si="53"/>
        <v>0</v>
      </c>
      <c r="Z143" s="11">
        <f t="shared" si="54"/>
        <v>0</v>
      </c>
      <c r="AA143" s="27"/>
      <c r="AB143" s="11">
        <f t="shared" si="55"/>
        <v>0</v>
      </c>
      <c r="AC143" s="27"/>
      <c r="AD143" s="11">
        <f t="shared" si="56"/>
        <v>0</v>
      </c>
      <c r="AE143" s="27"/>
      <c r="AF143" s="11">
        <f t="shared" si="57"/>
        <v>0</v>
      </c>
      <c r="AG143" s="11">
        <f t="shared" si="58"/>
        <v>0</v>
      </c>
      <c r="AH143" s="11">
        <f t="shared" si="59"/>
        <v>0</v>
      </c>
      <c r="AI143" s="27"/>
      <c r="AJ143" s="11">
        <f t="shared" si="60"/>
        <v>0</v>
      </c>
      <c r="AK143" s="27"/>
      <c r="AL143" s="11">
        <f t="shared" si="61"/>
        <v>0</v>
      </c>
      <c r="AM143" s="27"/>
      <c r="AN143" s="11">
        <f t="shared" si="62"/>
        <v>0</v>
      </c>
      <c r="AO143" s="11">
        <f t="shared" si="63"/>
        <v>0</v>
      </c>
      <c r="AP143" s="11">
        <f t="shared" si="64"/>
        <v>0</v>
      </c>
      <c r="AQ143" s="11">
        <f t="shared" si="65"/>
        <v>0</v>
      </c>
      <c r="AR143" s="12">
        <f t="shared" si="66"/>
        <v>0</v>
      </c>
    </row>
    <row r="144" spans="1:44">
      <c r="A144" s="53" t="s">
        <v>885</v>
      </c>
      <c r="B144" s="27"/>
      <c r="C144" s="27"/>
      <c r="D144" s="27"/>
      <c r="E144" s="27"/>
      <c r="F144" s="28"/>
      <c r="G144" s="1" t="s">
        <v>352</v>
      </c>
      <c r="H144" s="1" t="s">
        <v>353</v>
      </c>
      <c r="I144" s="1" t="s">
        <v>121</v>
      </c>
      <c r="J144" s="1">
        <v>300</v>
      </c>
      <c r="K144" s="26"/>
      <c r="L144" s="11">
        <f t="shared" si="45"/>
        <v>0</v>
      </c>
      <c r="M144" s="27"/>
      <c r="N144" s="11">
        <f t="shared" si="46"/>
        <v>0</v>
      </c>
      <c r="O144" s="27"/>
      <c r="P144" s="11">
        <f t="shared" si="47"/>
        <v>0</v>
      </c>
      <c r="Q144" s="11">
        <f t="shared" si="48"/>
        <v>0</v>
      </c>
      <c r="R144" s="11">
        <f t="shared" si="49"/>
        <v>0</v>
      </c>
      <c r="S144" s="27"/>
      <c r="T144" s="11">
        <f t="shared" si="50"/>
        <v>0</v>
      </c>
      <c r="U144" s="27"/>
      <c r="V144" s="11">
        <f t="shared" si="51"/>
        <v>0</v>
      </c>
      <c r="W144" s="27"/>
      <c r="X144" s="11">
        <f t="shared" si="52"/>
        <v>0</v>
      </c>
      <c r="Y144" s="11">
        <f t="shared" si="53"/>
        <v>0</v>
      </c>
      <c r="Z144" s="11">
        <f t="shared" si="54"/>
        <v>0</v>
      </c>
      <c r="AA144" s="27"/>
      <c r="AB144" s="11">
        <f t="shared" si="55"/>
        <v>0</v>
      </c>
      <c r="AC144" s="27"/>
      <c r="AD144" s="11">
        <f t="shared" si="56"/>
        <v>0</v>
      </c>
      <c r="AE144" s="27"/>
      <c r="AF144" s="11">
        <f t="shared" si="57"/>
        <v>0</v>
      </c>
      <c r="AG144" s="11">
        <f t="shared" si="58"/>
        <v>0</v>
      </c>
      <c r="AH144" s="11">
        <f t="shared" si="59"/>
        <v>0</v>
      </c>
      <c r="AI144" s="27"/>
      <c r="AJ144" s="11">
        <f t="shared" si="60"/>
        <v>0</v>
      </c>
      <c r="AK144" s="27"/>
      <c r="AL144" s="11">
        <f t="shared" si="61"/>
        <v>0</v>
      </c>
      <c r="AM144" s="27"/>
      <c r="AN144" s="11">
        <f t="shared" si="62"/>
        <v>0</v>
      </c>
      <c r="AO144" s="11">
        <f t="shared" si="63"/>
        <v>0</v>
      </c>
      <c r="AP144" s="11">
        <f t="shared" si="64"/>
        <v>0</v>
      </c>
      <c r="AQ144" s="11">
        <f t="shared" si="65"/>
        <v>0</v>
      </c>
      <c r="AR144" s="12">
        <f t="shared" si="66"/>
        <v>0</v>
      </c>
    </row>
    <row r="145" spans="1:44">
      <c r="A145" s="53" t="s">
        <v>885</v>
      </c>
      <c r="B145" s="27"/>
      <c r="C145" s="27"/>
      <c r="D145" s="27"/>
      <c r="E145" s="27"/>
      <c r="F145" s="28"/>
      <c r="G145" s="1" t="s">
        <v>354</v>
      </c>
      <c r="H145" s="1" t="s">
        <v>355</v>
      </c>
      <c r="I145" s="1" t="s">
        <v>265</v>
      </c>
      <c r="J145" s="1">
        <v>60</v>
      </c>
      <c r="K145" s="26"/>
      <c r="L145" s="11">
        <f t="shared" si="45"/>
        <v>0</v>
      </c>
      <c r="M145" s="27"/>
      <c r="N145" s="11">
        <f t="shared" si="46"/>
        <v>0</v>
      </c>
      <c r="O145" s="27"/>
      <c r="P145" s="11">
        <f t="shared" si="47"/>
        <v>0</v>
      </c>
      <c r="Q145" s="11">
        <f t="shared" si="48"/>
        <v>0</v>
      </c>
      <c r="R145" s="11">
        <f t="shared" si="49"/>
        <v>0</v>
      </c>
      <c r="S145" s="27"/>
      <c r="T145" s="11">
        <f t="shared" si="50"/>
        <v>0</v>
      </c>
      <c r="U145" s="27"/>
      <c r="V145" s="11">
        <f t="shared" si="51"/>
        <v>0</v>
      </c>
      <c r="W145" s="27"/>
      <c r="X145" s="11">
        <f t="shared" si="52"/>
        <v>0</v>
      </c>
      <c r="Y145" s="11">
        <f t="shared" si="53"/>
        <v>0</v>
      </c>
      <c r="Z145" s="11">
        <f t="shared" si="54"/>
        <v>0</v>
      </c>
      <c r="AA145" s="27"/>
      <c r="AB145" s="11">
        <f t="shared" si="55"/>
        <v>0</v>
      </c>
      <c r="AC145" s="27"/>
      <c r="AD145" s="11">
        <f t="shared" si="56"/>
        <v>0</v>
      </c>
      <c r="AE145" s="27"/>
      <c r="AF145" s="11">
        <f t="shared" si="57"/>
        <v>0</v>
      </c>
      <c r="AG145" s="11">
        <f t="shared" si="58"/>
        <v>0</v>
      </c>
      <c r="AH145" s="11">
        <f t="shared" si="59"/>
        <v>0</v>
      </c>
      <c r="AI145" s="27"/>
      <c r="AJ145" s="11">
        <f t="shared" si="60"/>
        <v>0</v>
      </c>
      <c r="AK145" s="27"/>
      <c r="AL145" s="11">
        <f t="shared" si="61"/>
        <v>0</v>
      </c>
      <c r="AM145" s="27"/>
      <c r="AN145" s="11">
        <f t="shared" si="62"/>
        <v>0</v>
      </c>
      <c r="AO145" s="11">
        <f t="shared" si="63"/>
        <v>0</v>
      </c>
      <c r="AP145" s="11">
        <f t="shared" si="64"/>
        <v>0</v>
      </c>
      <c r="AQ145" s="11">
        <f t="shared" si="65"/>
        <v>0</v>
      </c>
      <c r="AR145" s="12">
        <f t="shared" si="66"/>
        <v>0</v>
      </c>
    </row>
    <row r="146" spans="1:44">
      <c r="A146" s="53" t="s">
        <v>885</v>
      </c>
      <c r="B146" s="27"/>
      <c r="C146" s="27"/>
      <c r="D146" s="27"/>
      <c r="E146" s="27"/>
      <c r="F146" s="28"/>
      <c r="G146" s="1" t="s">
        <v>356</v>
      </c>
      <c r="H146" s="1" t="s">
        <v>357</v>
      </c>
      <c r="I146" s="1" t="s">
        <v>121</v>
      </c>
      <c r="J146" s="1">
        <v>130</v>
      </c>
      <c r="K146" s="26"/>
      <c r="L146" s="11">
        <f t="shared" si="45"/>
        <v>0</v>
      </c>
      <c r="M146" s="27"/>
      <c r="N146" s="11">
        <f t="shared" si="46"/>
        <v>0</v>
      </c>
      <c r="O146" s="27"/>
      <c r="P146" s="11">
        <f t="shared" si="47"/>
        <v>0</v>
      </c>
      <c r="Q146" s="11">
        <f t="shared" si="48"/>
        <v>0</v>
      </c>
      <c r="R146" s="11">
        <f t="shared" si="49"/>
        <v>0</v>
      </c>
      <c r="S146" s="27"/>
      <c r="T146" s="11">
        <f t="shared" si="50"/>
        <v>0</v>
      </c>
      <c r="U146" s="27"/>
      <c r="V146" s="11">
        <f t="shared" si="51"/>
        <v>0</v>
      </c>
      <c r="W146" s="27"/>
      <c r="X146" s="11">
        <f t="shared" si="52"/>
        <v>0</v>
      </c>
      <c r="Y146" s="11">
        <f t="shared" si="53"/>
        <v>0</v>
      </c>
      <c r="Z146" s="11">
        <f t="shared" si="54"/>
        <v>0</v>
      </c>
      <c r="AA146" s="27"/>
      <c r="AB146" s="11">
        <f t="shared" si="55"/>
        <v>0</v>
      </c>
      <c r="AC146" s="27"/>
      <c r="AD146" s="11">
        <f t="shared" si="56"/>
        <v>0</v>
      </c>
      <c r="AE146" s="27"/>
      <c r="AF146" s="11">
        <f t="shared" si="57"/>
        <v>0</v>
      </c>
      <c r="AG146" s="11">
        <f t="shared" si="58"/>
        <v>0</v>
      </c>
      <c r="AH146" s="11">
        <f t="shared" si="59"/>
        <v>0</v>
      </c>
      <c r="AI146" s="27"/>
      <c r="AJ146" s="11">
        <f t="shared" si="60"/>
        <v>0</v>
      </c>
      <c r="AK146" s="27"/>
      <c r="AL146" s="11">
        <f t="shared" si="61"/>
        <v>0</v>
      </c>
      <c r="AM146" s="27"/>
      <c r="AN146" s="11">
        <f t="shared" si="62"/>
        <v>0</v>
      </c>
      <c r="AO146" s="11">
        <f t="shared" si="63"/>
        <v>0</v>
      </c>
      <c r="AP146" s="11">
        <f t="shared" si="64"/>
        <v>0</v>
      </c>
      <c r="AQ146" s="11">
        <f t="shared" si="65"/>
        <v>0</v>
      </c>
      <c r="AR146" s="12">
        <f t="shared" si="66"/>
        <v>0</v>
      </c>
    </row>
    <row r="147" spans="1:44">
      <c r="A147" s="53" t="s">
        <v>885</v>
      </c>
      <c r="B147" s="27"/>
      <c r="C147" s="27"/>
      <c r="D147" s="27"/>
      <c r="E147" s="27"/>
      <c r="F147" s="28"/>
      <c r="G147" s="1" t="s">
        <v>358</v>
      </c>
      <c r="H147" s="1" t="s">
        <v>359</v>
      </c>
      <c r="I147" s="1" t="s">
        <v>121</v>
      </c>
      <c r="J147" s="1">
        <v>190</v>
      </c>
      <c r="K147" s="26"/>
      <c r="L147" s="11">
        <f t="shared" si="45"/>
        <v>0</v>
      </c>
      <c r="M147" s="27"/>
      <c r="N147" s="11">
        <f t="shared" si="46"/>
        <v>0</v>
      </c>
      <c r="O147" s="27"/>
      <c r="P147" s="11">
        <f t="shared" si="47"/>
        <v>0</v>
      </c>
      <c r="Q147" s="11">
        <f t="shared" si="48"/>
        <v>0</v>
      </c>
      <c r="R147" s="11">
        <f t="shared" si="49"/>
        <v>0</v>
      </c>
      <c r="S147" s="27"/>
      <c r="T147" s="11">
        <f t="shared" si="50"/>
        <v>0</v>
      </c>
      <c r="U147" s="27"/>
      <c r="V147" s="11">
        <f t="shared" si="51"/>
        <v>0</v>
      </c>
      <c r="W147" s="27"/>
      <c r="X147" s="11">
        <f t="shared" si="52"/>
        <v>0</v>
      </c>
      <c r="Y147" s="11">
        <f t="shared" si="53"/>
        <v>0</v>
      </c>
      <c r="Z147" s="11">
        <f t="shared" si="54"/>
        <v>0</v>
      </c>
      <c r="AA147" s="27"/>
      <c r="AB147" s="11">
        <f t="shared" si="55"/>
        <v>0</v>
      </c>
      <c r="AC147" s="27"/>
      <c r="AD147" s="11">
        <f t="shared" si="56"/>
        <v>0</v>
      </c>
      <c r="AE147" s="27"/>
      <c r="AF147" s="11">
        <f t="shared" si="57"/>
        <v>0</v>
      </c>
      <c r="AG147" s="11">
        <f t="shared" si="58"/>
        <v>0</v>
      </c>
      <c r="AH147" s="11">
        <f t="shared" si="59"/>
        <v>0</v>
      </c>
      <c r="AI147" s="27"/>
      <c r="AJ147" s="11">
        <f t="shared" si="60"/>
        <v>0</v>
      </c>
      <c r="AK147" s="27"/>
      <c r="AL147" s="11">
        <f t="shared" si="61"/>
        <v>0</v>
      </c>
      <c r="AM147" s="27"/>
      <c r="AN147" s="11">
        <f t="shared" si="62"/>
        <v>0</v>
      </c>
      <c r="AO147" s="11">
        <f t="shared" si="63"/>
        <v>0</v>
      </c>
      <c r="AP147" s="11">
        <f t="shared" si="64"/>
        <v>0</v>
      </c>
      <c r="AQ147" s="11">
        <f t="shared" si="65"/>
        <v>0</v>
      </c>
      <c r="AR147" s="12">
        <f t="shared" si="66"/>
        <v>0</v>
      </c>
    </row>
    <row r="148" spans="1:44">
      <c r="A148" s="53" t="s">
        <v>885</v>
      </c>
      <c r="B148" s="27"/>
      <c r="C148" s="27"/>
      <c r="D148" s="27"/>
      <c r="E148" s="27"/>
      <c r="F148" s="28"/>
      <c r="G148" s="1" t="s">
        <v>360</v>
      </c>
      <c r="H148" s="1" t="s">
        <v>361</v>
      </c>
      <c r="I148" s="1" t="s">
        <v>121</v>
      </c>
      <c r="J148" s="1">
        <v>110</v>
      </c>
      <c r="K148" s="26"/>
      <c r="L148" s="11">
        <f t="shared" si="45"/>
        <v>0</v>
      </c>
      <c r="M148" s="27"/>
      <c r="N148" s="11">
        <f t="shared" si="46"/>
        <v>0</v>
      </c>
      <c r="O148" s="27"/>
      <c r="P148" s="11">
        <f t="shared" si="47"/>
        <v>0</v>
      </c>
      <c r="Q148" s="11">
        <f t="shared" si="48"/>
        <v>0</v>
      </c>
      <c r="R148" s="11">
        <f t="shared" si="49"/>
        <v>0</v>
      </c>
      <c r="S148" s="27"/>
      <c r="T148" s="11">
        <f t="shared" si="50"/>
        <v>0</v>
      </c>
      <c r="U148" s="27"/>
      <c r="V148" s="11">
        <f t="shared" si="51"/>
        <v>0</v>
      </c>
      <c r="W148" s="27"/>
      <c r="X148" s="11">
        <f t="shared" si="52"/>
        <v>0</v>
      </c>
      <c r="Y148" s="11">
        <f t="shared" si="53"/>
        <v>0</v>
      </c>
      <c r="Z148" s="11">
        <f t="shared" si="54"/>
        <v>0</v>
      </c>
      <c r="AA148" s="27"/>
      <c r="AB148" s="11">
        <f t="shared" si="55"/>
        <v>0</v>
      </c>
      <c r="AC148" s="27"/>
      <c r="AD148" s="11">
        <f t="shared" si="56"/>
        <v>0</v>
      </c>
      <c r="AE148" s="27"/>
      <c r="AF148" s="11">
        <f t="shared" si="57"/>
        <v>0</v>
      </c>
      <c r="AG148" s="11">
        <f t="shared" si="58"/>
        <v>0</v>
      </c>
      <c r="AH148" s="11">
        <f t="shared" si="59"/>
        <v>0</v>
      </c>
      <c r="AI148" s="27"/>
      <c r="AJ148" s="11">
        <f t="shared" si="60"/>
        <v>0</v>
      </c>
      <c r="AK148" s="27"/>
      <c r="AL148" s="11">
        <f t="shared" si="61"/>
        <v>0</v>
      </c>
      <c r="AM148" s="27"/>
      <c r="AN148" s="11">
        <f t="shared" si="62"/>
        <v>0</v>
      </c>
      <c r="AO148" s="11">
        <f t="shared" si="63"/>
        <v>0</v>
      </c>
      <c r="AP148" s="11">
        <f t="shared" si="64"/>
        <v>0</v>
      </c>
      <c r="AQ148" s="11">
        <f t="shared" si="65"/>
        <v>0</v>
      </c>
      <c r="AR148" s="12">
        <f t="shared" si="66"/>
        <v>0</v>
      </c>
    </row>
    <row r="149" spans="1:44">
      <c r="A149" s="53" t="s">
        <v>885</v>
      </c>
      <c r="B149" s="27"/>
      <c r="C149" s="27"/>
      <c r="D149" s="27"/>
      <c r="E149" s="27"/>
      <c r="F149" s="28"/>
      <c r="G149" s="1" t="s">
        <v>362</v>
      </c>
      <c r="H149" s="1" t="s">
        <v>363</v>
      </c>
      <c r="I149" s="1" t="s">
        <v>364</v>
      </c>
      <c r="J149" s="1">
        <v>800</v>
      </c>
      <c r="K149" s="26"/>
      <c r="L149" s="11">
        <f t="shared" si="45"/>
        <v>0</v>
      </c>
      <c r="M149" s="27"/>
      <c r="N149" s="11">
        <f t="shared" si="46"/>
        <v>0</v>
      </c>
      <c r="O149" s="27"/>
      <c r="P149" s="11">
        <f t="shared" si="47"/>
        <v>0</v>
      </c>
      <c r="Q149" s="11">
        <f t="shared" si="48"/>
        <v>0</v>
      </c>
      <c r="R149" s="11">
        <f t="shared" si="49"/>
        <v>0</v>
      </c>
      <c r="S149" s="27"/>
      <c r="T149" s="11">
        <f t="shared" si="50"/>
        <v>0</v>
      </c>
      <c r="U149" s="27"/>
      <c r="V149" s="11">
        <f t="shared" si="51"/>
        <v>0</v>
      </c>
      <c r="W149" s="27"/>
      <c r="X149" s="11">
        <f t="shared" si="52"/>
        <v>0</v>
      </c>
      <c r="Y149" s="11">
        <f t="shared" si="53"/>
        <v>0</v>
      </c>
      <c r="Z149" s="11">
        <f t="shared" si="54"/>
        <v>0</v>
      </c>
      <c r="AA149" s="27"/>
      <c r="AB149" s="11">
        <f t="shared" si="55"/>
        <v>0</v>
      </c>
      <c r="AC149" s="27"/>
      <c r="AD149" s="11">
        <f t="shared" si="56"/>
        <v>0</v>
      </c>
      <c r="AE149" s="27"/>
      <c r="AF149" s="11">
        <f t="shared" si="57"/>
        <v>0</v>
      </c>
      <c r="AG149" s="11">
        <f t="shared" si="58"/>
        <v>0</v>
      </c>
      <c r="AH149" s="11">
        <f t="shared" si="59"/>
        <v>0</v>
      </c>
      <c r="AI149" s="27"/>
      <c r="AJ149" s="11">
        <f t="shared" si="60"/>
        <v>0</v>
      </c>
      <c r="AK149" s="27"/>
      <c r="AL149" s="11">
        <f t="shared" si="61"/>
        <v>0</v>
      </c>
      <c r="AM149" s="27"/>
      <c r="AN149" s="11">
        <f t="shared" si="62"/>
        <v>0</v>
      </c>
      <c r="AO149" s="11">
        <f t="shared" si="63"/>
        <v>0</v>
      </c>
      <c r="AP149" s="11">
        <f t="shared" si="64"/>
        <v>0</v>
      </c>
      <c r="AQ149" s="11">
        <f t="shared" si="65"/>
        <v>0</v>
      </c>
      <c r="AR149" s="12">
        <f t="shared" si="66"/>
        <v>0</v>
      </c>
    </row>
    <row r="150" spans="1:44">
      <c r="A150" s="53" t="s">
        <v>885</v>
      </c>
      <c r="B150" s="27"/>
      <c r="C150" s="27"/>
      <c r="D150" s="27"/>
      <c r="E150" s="27"/>
      <c r="F150" s="28"/>
      <c r="G150" s="1" t="s">
        <v>365</v>
      </c>
      <c r="H150" s="1" t="s">
        <v>366</v>
      </c>
      <c r="I150" s="1" t="s">
        <v>367</v>
      </c>
      <c r="J150" s="1">
        <v>240</v>
      </c>
      <c r="K150" s="26"/>
      <c r="L150" s="11">
        <f t="shared" si="45"/>
        <v>0</v>
      </c>
      <c r="M150" s="27"/>
      <c r="N150" s="11">
        <f t="shared" si="46"/>
        <v>0</v>
      </c>
      <c r="O150" s="27"/>
      <c r="P150" s="11">
        <f t="shared" si="47"/>
        <v>0</v>
      </c>
      <c r="Q150" s="11">
        <f t="shared" si="48"/>
        <v>0</v>
      </c>
      <c r="R150" s="11">
        <f t="shared" si="49"/>
        <v>0</v>
      </c>
      <c r="S150" s="27"/>
      <c r="T150" s="11">
        <f t="shared" si="50"/>
        <v>0</v>
      </c>
      <c r="U150" s="27"/>
      <c r="V150" s="11">
        <f t="shared" si="51"/>
        <v>0</v>
      </c>
      <c r="W150" s="27"/>
      <c r="X150" s="11">
        <f t="shared" si="52"/>
        <v>0</v>
      </c>
      <c r="Y150" s="11">
        <f t="shared" si="53"/>
        <v>0</v>
      </c>
      <c r="Z150" s="11">
        <f t="shared" si="54"/>
        <v>0</v>
      </c>
      <c r="AA150" s="27"/>
      <c r="AB150" s="11">
        <f t="shared" si="55"/>
        <v>0</v>
      </c>
      <c r="AC150" s="27"/>
      <c r="AD150" s="11">
        <f t="shared" si="56"/>
        <v>0</v>
      </c>
      <c r="AE150" s="27"/>
      <c r="AF150" s="11">
        <f t="shared" si="57"/>
        <v>0</v>
      </c>
      <c r="AG150" s="11">
        <f t="shared" si="58"/>
        <v>0</v>
      </c>
      <c r="AH150" s="11">
        <f t="shared" si="59"/>
        <v>0</v>
      </c>
      <c r="AI150" s="27"/>
      <c r="AJ150" s="11">
        <f t="shared" si="60"/>
        <v>0</v>
      </c>
      <c r="AK150" s="27"/>
      <c r="AL150" s="11">
        <f t="shared" si="61"/>
        <v>0</v>
      </c>
      <c r="AM150" s="27"/>
      <c r="AN150" s="11">
        <f t="shared" si="62"/>
        <v>0</v>
      </c>
      <c r="AO150" s="11">
        <f t="shared" si="63"/>
        <v>0</v>
      </c>
      <c r="AP150" s="11">
        <f t="shared" si="64"/>
        <v>0</v>
      </c>
      <c r="AQ150" s="11">
        <f t="shared" si="65"/>
        <v>0</v>
      </c>
      <c r="AR150" s="12">
        <f t="shared" si="66"/>
        <v>0</v>
      </c>
    </row>
    <row r="151" spans="1:44">
      <c r="A151" s="53" t="s">
        <v>885</v>
      </c>
      <c r="B151" s="27"/>
      <c r="C151" s="27"/>
      <c r="D151" s="27"/>
      <c r="E151" s="27"/>
      <c r="F151" s="28"/>
      <c r="G151" s="1" t="s">
        <v>368</v>
      </c>
      <c r="H151" s="1" t="s">
        <v>366</v>
      </c>
      <c r="I151" s="1" t="s">
        <v>86</v>
      </c>
      <c r="J151" s="1">
        <v>950</v>
      </c>
      <c r="K151" s="26"/>
      <c r="L151" s="11">
        <f t="shared" si="45"/>
        <v>0</v>
      </c>
      <c r="M151" s="27"/>
      <c r="N151" s="11">
        <f t="shared" si="46"/>
        <v>0</v>
      </c>
      <c r="O151" s="27"/>
      <c r="P151" s="11">
        <f t="shared" si="47"/>
        <v>0</v>
      </c>
      <c r="Q151" s="11">
        <f t="shared" si="48"/>
        <v>0</v>
      </c>
      <c r="R151" s="11">
        <f t="shared" si="49"/>
        <v>0</v>
      </c>
      <c r="S151" s="27"/>
      <c r="T151" s="11">
        <f t="shared" si="50"/>
        <v>0</v>
      </c>
      <c r="U151" s="27"/>
      <c r="V151" s="11">
        <f t="shared" si="51"/>
        <v>0</v>
      </c>
      <c r="W151" s="27"/>
      <c r="X151" s="11">
        <f t="shared" si="52"/>
        <v>0</v>
      </c>
      <c r="Y151" s="11">
        <f t="shared" si="53"/>
        <v>0</v>
      </c>
      <c r="Z151" s="11">
        <f t="shared" si="54"/>
        <v>0</v>
      </c>
      <c r="AA151" s="27"/>
      <c r="AB151" s="11">
        <f t="shared" si="55"/>
        <v>0</v>
      </c>
      <c r="AC151" s="27"/>
      <c r="AD151" s="11">
        <f t="shared" si="56"/>
        <v>0</v>
      </c>
      <c r="AE151" s="27"/>
      <c r="AF151" s="11">
        <f t="shared" si="57"/>
        <v>0</v>
      </c>
      <c r="AG151" s="11">
        <f t="shared" si="58"/>
        <v>0</v>
      </c>
      <c r="AH151" s="11">
        <f t="shared" si="59"/>
        <v>0</v>
      </c>
      <c r="AI151" s="27"/>
      <c r="AJ151" s="11">
        <f t="shared" si="60"/>
        <v>0</v>
      </c>
      <c r="AK151" s="27"/>
      <c r="AL151" s="11">
        <f t="shared" si="61"/>
        <v>0</v>
      </c>
      <c r="AM151" s="27"/>
      <c r="AN151" s="11">
        <f t="shared" si="62"/>
        <v>0</v>
      </c>
      <c r="AO151" s="11">
        <f t="shared" si="63"/>
        <v>0</v>
      </c>
      <c r="AP151" s="11">
        <f t="shared" si="64"/>
        <v>0</v>
      </c>
      <c r="AQ151" s="11">
        <f t="shared" si="65"/>
        <v>0</v>
      </c>
      <c r="AR151" s="12">
        <f t="shared" si="66"/>
        <v>0</v>
      </c>
    </row>
    <row r="152" spans="1:44">
      <c r="A152" s="53" t="s">
        <v>885</v>
      </c>
      <c r="B152" s="27"/>
      <c r="C152" s="27"/>
      <c r="D152" s="27"/>
      <c r="E152" s="27"/>
      <c r="F152" s="28"/>
      <c r="G152" s="1" t="s">
        <v>369</v>
      </c>
      <c r="H152" s="1" t="s">
        <v>370</v>
      </c>
      <c r="I152" s="1" t="s">
        <v>371</v>
      </c>
      <c r="J152" s="1">
        <v>210</v>
      </c>
      <c r="K152" s="26"/>
      <c r="L152" s="11">
        <f t="shared" si="45"/>
        <v>0</v>
      </c>
      <c r="M152" s="27"/>
      <c r="N152" s="11">
        <f t="shared" si="46"/>
        <v>0</v>
      </c>
      <c r="O152" s="27"/>
      <c r="P152" s="11">
        <f t="shared" si="47"/>
        <v>0</v>
      </c>
      <c r="Q152" s="11">
        <f t="shared" si="48"/>
        <v>0</v>
      </c>
      <c r="R152" s="11">
        <f t="shared" si="49"/>
        <v>0</v>
      </c>
      <c r="S152" s="27"/>
      <c r="T152" s="11">
        <f t="shared" si="50"/>
        <v>0</v>
      </c>
      <c r="U152" s="27"/>
      <c r="V152" s="11">
        <f t="shared" si="51"/>
        <v>0</v>
      </c>
      <c r="W152" s="27"/>
      <c r="X152" s="11">
        <f t="shared" si="52"/>
        <v>0</v>
      </c>
      <c r="Y152" s="11">
        <f t="shared" si="53"/>
        <v>0</v>
      </c>
      <c r="Z152" s="11">
        <f t="shared" si="54"/>
        <v>0</v>
      </c>
      <c r="AA152" s="27"/>
      <c r="AB152" s="11">
        <f t="shared" si="55"/>
        <v>0</v>
      </c>
      <c r="AC152" s="27"/>
      <c r="AD152" s="11">
        <f t="shared" si="56"/>
        <v>0</v>
      </c>
      <c r="AE152" s="27"/>
      <c r="AF152" s="11">
        <f t="shared" si="57"/>
        <v>0</v>
      </c>
      <c r="AG152" s="11">
        <f t="shared" si="58"/>
        <v>0</v>
      </c>
      <c r="AH152" s="11">
        <f t="shared" si="59"/>
        <v>0</v>
      </c>
      <c r="AI152" s="27"/>
      <c r="AJ152" s="11">
        <f t="shared" si="60"/>
        <v>0</v>
      </c>
      <c r="AK152" s="27"/>
      <c r="AL152" s="11">
        <f t="shared" si="61"/>
        <v>0</v>
      </c>
      <c r="AM152" s="27"/>
      <c r="AN152" s="11">
        <f t="shared" si="62"/>
        <v>0</v>
      </c>
      <c r="AO152" s="11">
        <f t="shared" si="63"/>
        <v>0</v>
      </c>
      <c r="AP152" s="11">
        <f t="shared" si="64"/>
        <v>0</v>
      </c>
      <c r="AQ152" s="11">
        <f t="shared" si="65"/>
        <v>0</v>
      </c>
      <c r="AR152" s="12">
        <f t="shared" si="66"/>
        <v>0</v>
      </c>
    </row>
    <row r="153" spans="1:44">
      <c r="A153" s="53" t="s">
        <v>885</v>
      </c>
      <c r="B153" s="27"/>
      <c r="C153" s="27"/>
      <c r="D153" s="27"/>
      <c r="E153" s="27"/>
      <c r="F153" s="28"/>
      <c r="G153" s="1" t="s">
        <v>372</v>
      </c>
      <c r="H153" s="1" t="s">
        <v>373</v>
      </c>
      <c r="I153" s="1" t="s">
        <v>371</v>
      </c>
      <c r="J153" s="1">
        <v>180</v>
      </c>
      <c r="K153" s="26"/>
      <c r="L153" s="11">
        <f t="shared" si="45"/>
        <v>0</v>
      </c>
      <c r="M153" s="27"/>
      <c r="N153" s="11">
        <f t="shared" si="46"/>
        <v>0</v>
      </c>
      <c r="O153" s="27"/>
      <c r="P153" s="11">
        <f t="shared" si="47"/>
        <v>0</v>
      </c>
      <c r="Q153" s="11">
        <f t="shared" si="48"/>
        <v>0</v>
      </c>
      <c r="R153" s="11">
        <f t="shared" si="49"/>
        <v>0</v>
      </c>
      <c r="S153" s="27"/>
      <c r="T153" s="11">
        <f t="shared" si="50"/>
        <v>0</v>
      </c>
      <c r="U153" s="27"/>
      <c r="V153" s="11">
        <f t="shared" si="51"/>
        <v>0</v>
      </c>
      <c r="W153" s="27"/>
      <c r="X153" s="11">
        <f t="shared" si="52"/>
        <v>0</v>
      </c>
      <c r="Y153" s="11">
        <f t="shared" si="53"/>
        <v>0</v>
      </c>
      <c r="Z153" s="11">
        <f t="shared" si="54"/>
        <v>0</v>
      </c>
      <c r="AA153" s="27"/>
      <c r="AB153" s="11">
        <f t="shared" si="55"/>
        <v>0</v>
      </c>
      <c r="AC153" s="27"/>
      <c r="AD153" s="11">
        <f t="shared" si="56"/>
        <v>0</v>
      </c>
      <c r="AE153" s="27"/>
      <c r="AF153" s="11">
        <f t="shared" si="57"/>
        <v>0</v>
      </c>
      <c r="AG153" s="11">
        <f t="shared" si="58"/>
        <v>0</v>
      </c>
      <c r="AH153" s="11">
        <f t="shared" si="59"/>
        <v>0</v>
      </c>
      <c r="AI153" s="27"/>
      <c r="AJ153" s="11">
        <f t="shared" si="60"/>
        <v>0</v>
      </c>
      <c r="AK153" s="27"/>
      <c r="AL153" s="11">
        <f t="shared" si="61"/>
        <v>0</v>
      </c>
      <c r="AM153" s="27"/>
      <c r="AN153" s="11">
        <f t="shared" si="62"/>
        <v>0</v>
      </c>
      <c r="AO153" s="11">
        <f t="shared" si="63"/>
        <v>0</v>
      </c>
      <c r="AP153" s="11">
        <f t="shared" si="64"/>
        <v>0</v>
      </c>
      <c r="AQ153" s="11">
        <f t="shared" si="65"/>
        <v>0</v>
      </c>
      <c r="AR153" s="12">
        <f t="shared" si="66"/>
        <v>0</v>
      </c>
    </row>
    <row r="154" spans="1:44">
      <c r="A154" s="53" t="s">
        <v>885</v>
      </c>
      <c r="B154" s="27"/>
      <c r="C154" s="27"/>
      <c r="D154" s="27"/>
      <c r="E154" s="27"/>
      <c r="F154" s="28"/>
      <c r="G154" s="1" t="s">
        <v>374</v>
      </c>
      <c r="H154" s="1" t="s">
        <v>375</v>
      </c>
      <c r="I154" s="1" t="s">
        <v>193</v>
      </c>
      <c r="J154" s="1">
        <v>113</v>
      </c>
      <c r="K154" s="26"/>
      <c r="L154" s="11">
        <f t="shared" si="45"/>
        <v>0</v>
      </c>
      <c r="M154" s="27"/>
      <c r="N154" s="11">
        <f t="shared" si="46"/>
        <v>0</v>
      </c>
      <c r="O154" s="27"/>
      <c r="P154" s="11">
        <f t="shared" si="47"/>
        <v>0</v>
      </c>
      <c r="Q154" s="11">
        <f t="shared" si="48"/>
        <v>0</v>
      </c>
      <c r="R154" s="11">
        <f t="shared" si="49"/>
        <v>0</v>
      </c>
      <c r="S154" s="27"/>
      <c r="T154" s="11">
        <f t="shared" si="50"/>
        <v>0</v>
      </c>
      <c r="U154" s="27"/>
      <c r="V154" s="11">
        <f t="shared" si="51"/>
        <v>0</v>
      </c>
      <c r="W154" s="27"/>
      <c r="X154" s="11">
        <f t="shared" si="52"/>
        <v>0</v>
      </c>
      <c r="Y154" s="11">
        <f t="shared" si="53"/>
        <v>0</v>
      </c>
      <c r="Z154" s="11">
        <f t="shared" si="54"/>
        <v>0</v>
      </c>
      <c r="AA154" s="27"/>
      <c r="AB154" s="11">
        <f t="shared" si="55"/>
        <v>0</v>
      </c>
      <c r="AC154" s="27"/>
      <c r="AD154" s="11">
        <f t="shared" si="56"/>
        <v>0</v>
      </c>
      <c r="AE154" s="27"/>
      <c r="AF154" s="11">
        <f t="shared" si="57"/>
        <v>0</v>
      </c>
      <c r="AG154" s="11">
        <f t="shared" si="58"/>
        <v>0</v>
      </c>
      <c r="AH154" s="11">
        <f t="shared" si="59"/>
        <v>0</v>
      </c>
      <c r="AI154" s="27"/>
      <c r="AJ154" s="11">
        <f t="shared" si="60"/>
        <v>0</v>
      </c>
      <c r="AK154" s="27"/>
      <c r="AL154" s="11">
        <f t="shared" si="61"/>
        <v>0</v>
      </c>
      <c r="AM154" s="27"/>
      <c r="AN154" s="11">
        <f t="shared" si="62"/>
        <v>0</v>
      </c>
      <c r="AO154" s="11">
        <f t="shared" si="63"/>
        <v>0</v>
      </c>
      <c r="AP154" s="11">
        <f t="shared" si="64"/>
        <v>0</v>
      </c>
      <c r="AQ154" s="11">
        <f t="shared" si="65"/>
        <v>0</v>
      </c>
      <c r="AR154" s="12">
        <f t="shared" si="66"/>
        <v>0</v>
      </c>
    </row>
    <row r="155" spans="1:44">
      <c r="A155" s="53" t="s">
        <v>885</v>
      </c>
      <c r="B155" s="27"/>
      <c r="C155" s="27"/>
      <c r="D155" s="27"/>
      <c r="E155" s="27"/>
      <c r="F155" s="28"/>
      <c r="G155" s="1" t="s">
        <v>376</v>
      </c>
      <c r="H155" s="1" t="s">
        <v>377</v>
      </c>
      <c r="I155" s="1" t="s">
        <v>196</v>
      </c>
      <c r="J155" s="1">
        <v>90</v>
      </c>
      <c r="K155" s="26"/>
      <c r="L155" s="11">
        <f t="shared" si="45"/>
        <v>0</v>
      </c>
      <c r="M155" s="27"/>
      <c r="N155" s="11">
        <f t="shared" si="46"/>
        <v>0</v>
      </c>
      <c r="O155" s="27"/>
      <c r="P155" s="11">
        <f t="shared" si="47"/>
        <v>0</v>
      </c>
      <c r="Q155" s="11">
        <f t="shared" si="48"/>
        <v>0</v>
      </c>
      <c r="R155" s="11">
        <f t="shared" si="49"/>
        <v>0</v>
      </c>
      <c r="S155" s="27"/>
      <c r="T155" s="11">
        <f t="shared" si="50"/>
        <v>0</v>
      </c>
      <c r="U155" s="27"/>
      <c r="V155" s="11">
        <f t="shared" si="51"/>
        <v>0</v>
      </c>
      <c r="W155" s="27"/>
      <c r="X155" s="11">
        <f t="shared" si="52"/>
        <v>0</v>
      </c>
      <c r="Y155" s="11">
        <f t="shared" si="53"/>
        <v>0</v>
      </c>
      <c r="Z155" s="11">
        <f t="shared" si="54"/>
        <v>0</v>
      </c>
      <c r="AA155" s="27"/>
      <c r="AB155" s="11">
        <f t="shared" si="55"/>
        <v>0</v>
      </c>
      <c r="AC155" s="27"/>
      <c r="AD155" s="11">
        <f t="shared" si="56"/>
        <v>0</v>
      </c>
      <c r="AE155" s="27"/>
      <c r="AF155" s="11">
        <f t="shared" si="57"/>
        <v>0</v>
      </c>
      <c r="AG155" s="11">
        <f t="shared" si="58"/>
        <v>0</v>
      </c>
      <c r="AH155" s="11">
        <f t="shared" si="59"/>
        <v>0</v>
      </c>
      <c r="AI155" s="27"/>
      <c r="AJ155" s="11">
        <f t="shared" si="60"/>
        <v>0</v>
      </c>
      <c r="AK155" s="27"/>
      <c r="AL155" s="11">
        <f t="shared" si="61"/>
        <v>0</v>
      </c>
      <c r="AM155" s="27"/>
      <c r="AN155" s="11">
        <f t="shared" si="62"/>
        <v>0</v>
      </c>
      <c r="AO155" s="11">
        <f t="shared" si="63"/>
        <v>0</v>
      </c>
      <c r="AP155" s="11">
        <f t="shared" si="64"/>
        <v>0</v>
      </c>
      <c r="AQ155" s="11">
        <f t="shared" si="65"/>
        <v>0</v>
      </c>
      <c r="AR155" s="12">
        <f t="shared" si="66"/>
        <v>0</v>
      </c>
    </row>
    <row r="156" spans="1:44">
      <c r="A156" s="53" t="s">
        <v>885</v>
      </c>
      <c r="B156" s="27"/>
      <c r="C156" s="27"/>
      <c r="D156" s="27"/>
      <c r="E156" s="27"/>
      <c r="F156" s="28"/>
      <c r="G156" s="1" t="s">
        <v>378</v>
      </c>
      <c r="H156" s="1" t="s">
        <v>379</v>
      </c>
      <c r="I156" s="1" t="s">
        <v>380</v>
      </c>
      <c r="J156" s="1">
        <v>300</v>
      </c>
      <c r="K156" s="26"/>
      <c r="L156" s="11">
        <f t="shared" si="45"/>
        <v>0</v>
      </c>
      <c r="M156" s="27"/>
      <c r="N156" s="11">
        <f t="shared" si="46"/>
        <v>0</v>
      </c>
      <c r="O156" s="27"/>
      <c r="P156" s="11">
        <f t="shared" si="47"/>
        <v>0</v>
      </c>
      <c r="Q156" s="11">
        <f t="shared" si="48"/>
        <v>0</v>
      </c>
      <c r="R156" s="11">
        <f t="shared" si="49"/>
        <v>0</v>
      </c>
      <c r="S156" s="27"/>
      <c r="T156" s="11">
        <f t="shared" si="50"/>
        <v>0</v>
      </c>
      <c r="U156" s="27"/>
      <c r="V156" s="11">
        <f t="shared" si="51"/>
        <v>0</v>
      </c>
      <c r="W156" s="27"/>
      <c r="X156" s="11">
        <f t="shared" si="52"/>
        <v>0</v>
      </c>
      <c r="Y156" s="11">
        <f t="shared" si="53"/>
        <v>0</v>
      </c>
      <c r="Z156" s="11">
        <f t="shared" si="54"/>
        <v>0</v>
      </c>
      <c r="AA156" s="27"/>
      <c r="AB156" s="11">
        <f t="shared" si="55"/>
        <v>0</v>
      </c>
      <c r="AC156" s="27"/>
      <c r="AD156" s="11">
        <f t="shared" si="56"/>
        <v>0</v>
      </c>
      <c r="AE156" s="27"/>
      <c r="AF156" s="11">
        <f t="shared" si="57"/>
        <v>0</v>
      </c>
      <c r="AG156" s="11">
        <f t="shared" si="58"/>
        <v>0</v>
      </c>
      <c r="AH156" s="11">
        <f t="shared" si="59"/>
        <v>0</v>
      </c>
      <c r="AI156" s="27"/>
      <c r="AJ156" s="11">
        <f t="shared" si="60"/>
        <v>0</v>
      </c>
      <c r="AK156" s="27"/>
      <c r="AL156" s="11">
        <f t="shared" si="61"/>
        <v>0</v>
      </c>
      <c r="AM156" s="27"/>
      <c r="AN156" s="11">
        <f t="shared" si="62"/>
        <v>0</v>
      </c>
      <c r="AO156" s="11">
        <f t="shared" si="63"/>
        <v>0</v>
      </c>
      <c r="AP156" s="11">
        <f t="shared" si="64"/>
        <v>0</v>
      </c>
      <c r="AQ156" s="11">
        <f t="shared" si="65"/>
        <v>0</v>
      </c>
      <c r="AR156" s="12">
        <f t="shared" si="66"/>
        <v>0</v>
      </c>
    </row>
    <row r="157" spans="1:44">
      <c r="A157" s="53" t="s">
        <v>885</v>
      </c>
      <c r="B157" s="27"/>
      <c r="C157" s="27"/>
      <c r="D157" s="27"/>
      <c r="E157" s="27"/>
      <c r="F157" s="28"/>
      <c r="G157" s="1" t="s">
        <v>381</v>
      </c>
      <c r="H157" s="1" t="s">
        <v>382</v>
      </c>
      <c r="I157" s="1" t="s">
        <v>383</v>
      </c>
      <c r="J157" s="1">
        <v>67.67</v>
      </c>
      <c r="K157" s="26"/>
      <c r="L157" s="11">
        <f t="shared" si="45"/>
        <v>0</v>
      </c>
      <c r="M157" s="27"/>
      <c r="N157" s="11">
        <f t="shared" si="46"/>
        <v>0</v>
      </c>
      <c r="O157" s="27"/>
      <c r="P157" s="11">
        <f t="shared" si="47"/>
        <v>0</v>
      </c>
      <c r="Q157" s="11">
        <f t="shared" si="48"/>
        <v>0</v>
      </c>
      <c r="R157" s="11">
        <f t="shared" si="49"/>
        <v>0</v>
      </c>
      <c r="S157" s="27"/>
      <c r="T157" s="11">
        <f t="shared" si="50"/>
        <v>0</v>
      </c>
      <c r="U157" s="27"/>
      <c r="V157" s="11">
        <f t="shared" si="51"/>
        <v>0</v>
      </c>
      <c r="W157" s="27"/>
      <c r="X157" s="11">
        <f t="shared" si="52"/>
        <v>0</v>
      </c>
      <c r="Y157" s="11">
        <f t="shared" si="53"/>
        <v>0</v>
      </c>
      <c r="Z157" s="11">
        <f t="shared" si="54"/>
        <v>0</v>
      </c>
      <c r="AA157" s="27"/>
      <c r="AB157" s="11">
        <f t="shared" si="55"/>
        <v>0</v>
      </c>
      <c r="AC157" s="27"/>
      <c r="AD157" s="11">
        <f t="shared" si="56"/>
        <v>0</v>
      </c>
      <c r="AE157" s="27"/>
      <c r="AF157" s="11">
        <f t="shared" si="57"/>
        <v>0</v>
      </c>
      <c r="AG157" s="11">
        <f t="shared" si="58"/>
        <v>0</v>
      </c>
      <c r="AH157" s="11">
        <f t="shared" si="59"/>
        <v>0</v>
      </c>
      <c r="AI157" s="27"/>
      <c r="AJ157" s="11">
        <f t="shared" si="60"/>
        <v>0</v>
      </c>
      <c r="AK157" s="27"/>
      <c r="AL157" s="11">
        <f t="shared" si="61"/>
        <v>0</v>
      </c>
      <c r="AM157" s="27"/>
      <c r="AN157" s="11">
        <f t="shared" si="62"/>
        <v>0</v>
      </c>
      <c r="AO157" s="11">
        <f t="shared" si="63"/>
        <v>0</v>
      </c>
      <c r="AP157" s="11">
        <f t="shared" si="64"/>
        <v>0</v>
      </c>
      <c r="AQ157" s="11">
        <f t="shared" si="65"/>
        <v>0</v>
      </c>
      <c r="AR157" s="12">
        <f t="shared" si="66"/>
        <v>0</v>
      </c>
    </row>
    <row r="158" spans="1:44">
      <c r="A158" s="53" t="s">
        <v>885</v>
      </c>
      <c r="B158" s="27"/>
      <c r="C158" s="27"/>
      <c r="D158" s="27"/>
      <c r="E158" s="27"/>
      <c r="F158" s="28"/>
      <c r="G158" s="1" t="s">
        <v>384</v>
      </c>
      <c r="H158" s="1" t="s">
        <v>385</v>
      </c>
      <c r="I158" s="1" t="s">
        <v>386</v>
      </c>
      <c r="J158" s="1">
        <v>150</v>
      </c>
      <c r="K158" s="26"/>
      <c r="L158" s="11">
        <f t="shared" si="45"/>
        <v>0</v>
      </c>
      <c r="M158" s="27"/>
      <c r="N158" s="11">
        <f t="shared" si="46"/>
        <v>0</v>
      </c>
      <c r="O158" s="27"/>
      <c r="P158" s="11">
        <f t="shared" si="47"/>
        <v>0</v>
      </c>
      <c r="Q158" s="11">
        <f t="shared" si="48"/>
        <v>0</v>
      </c>
      <c r="R158" s="11">
        <f t="shared" si="49"/>
        <v>0</v>
      </c>
      <c r="S158" s="27"/>
      <c r="T158" s="11">
        <f t="shared" si="50"/>
        <v>0</v>
      </c>
      <c r="U158" s="27"/>
      <c r="V158" s="11">
        <f t="shared" si="51"/>
        <v>0</v>
      </c>
      <c r="W158" s="27"/>
      <c r="X158" s="11">
        <f t="shared" si="52"/>
        <v>0</v>
      </c>
      <c r="Y158" s="11">
        <f t="shared" si="53"/>
        <v>0</v>
      </c>
      <c r="Z158" s="11">
        <f t="shared" si="54"/>
        <v>0</v>
      </c>
      <c r="AA158" s="27"/>
      <c r="AB158" s="11">
        <f t="shared" si="55"/>
        <v>0</v>
      </c>
      <c r="AC158" s="27"/>
      <c r="AD158" s="11">
        <f t="shared" si="56"/>
        <v>0</v>
      </c>
      <c r="AE158" s="27"/>
      <c r="AF158" s="11">
        <f t="shared" si="57"/>
        <v>0</v>
      </c>
      <c r="AG158" s="11">
        <f t="shared" si="58"/>
        <v>0</v>
      </c>
      <c r="AH158" s="11">
        <f t="shared" si="59"/>
        <v>0</v>
      </c>
      <c r="AI158" s="27"/>
      <c r="AJ158" s="11">
        <f t="shared" si="60"/>
        <v>0</v>
      </c>
      <c r="AK158" s="27"/>
      <c r="AL158" s="11">
        <f t="shared" si="61"/>
        <v>0</v>
      </c>
      <c r="AM158" s="27"/>
      <c r="AN158" s="11">
        <f t="shared" si="62"/>
        <v>0</v>
      </c>
      <c r="AO158" s="11">
        <f t="shared" si="63"/>
        <v>0</v>
      </c>
      <c r="AP158" s="11">
        <f t="shared" si="64"/>
        <v>0</v>
      </c>
      <c r="AQ158" s="11">
        <f t="shared" si="65"/>
        <v>0</v>
      </c>
      <c r="AR158" s="12">
        <f t="shared" si="66"/>
        <v>0</v>
      </c>
    </row>
    <row r="159" spans="1:44">
      <c r="A159" s="53" t="s">
        <v>885</v>
      </c>
      <c r="B159" s="27"/>
      <c r="C159" s="27"/>
      <c r="D159" s="27"/>
      <c r="E159" s="27"/>
      <c r="F159" s="28"/>
      <c r="G159" s="1" t="s">
        <v>387</v>
      </c>
      <c r="H159" s="1" t="s">
        <v>388</v>
      </c>
      <c r="I159" s="1" t="s">
        <v>389</v>
      </c>
      <c r="J159" s="1">
        <v>800</v>
      </c>
      <c r="K159" s="26"/>
      <c r="L159" s="11">
        <f t="shared" si="45"/>
        <v>0</v>
      </c>
      <c r="M159" s="27"/>
      <c r="N159" s="11">
        <f t="shared" si="46"/>
        <v>0</v>
      </c>
      <c r="O159" s="27"/>
      <c r="P159" s="11">
        <f t="shared" si="47"/>
        <v>0</v>
      </c>
      <c r="Q159" s="11">
        <f t="shared" si="48"/>
        <v>0</v>
      </c>
      <c r="R159" s="11">
        <f t="shared" si="49"/>
        <v>0</v>
      </c>
      <c r="S159" s="27"/>
      <c r="T159" s="11">
        <f t="shared" si="50"/>
        <v>0</v>
      </c>
      <c r="U159" s="27"/>
      <c r="V159" s="11">
        <f t="shared" si="51"/>
        <v>0</v>
      </c>
      <c r="W159" s="27"/>
      <c r="X159" s="11">
        <f t="shared" si="52"/>
        <v>0</v>
      </c>
      <c r="Y159" s="11">
        <f t="shared" si="53"/>
        <v>0</v>
      </c>
      <c r="Z159" s="11">
        <f t="shared" si="54"/>
        <v>0</v>
      </c>
      <c r="AA159" s="27"/>
      <c r="AB159" s="11">
        <f t="shared" si="55"/>
        <v>0</v>
      </c>
      <c r="AC159" s="27"/>
      <c r="AD159" s="11">
        <f t="shared" si="56"/>
        <v>0</v>
      </c>
      <c r="AE159" s="27"/>
      <c r="AF159" s="11">
        <f t="shared" si="57"/>
        <v>0</v>
      </c>
      <c r="AG159" s="11">
        <f t="shared" si="58"/>
        <v>0</v>
      </c>
      <c r="AH159" s="11">
        <f t="shared" si="59"/>
        <v>0</v>
      </c>
      <c r="AI159" s="27"/>
      <c r="AJ159" s="11">
        <f t="shared" si="60"/>
        <v>0</v>
      </c>
      <c r="AK159" s="27"/>
      <c r="AL159" s="11">
        <f t="shared" si="61"/>
        <v>0</v>
      </c>
      <c r="AM159" s="27"/>
      <c r="AN159" s="11">
        <f t="shared" si="62"/>
        <v>0</v>
      </c>
      <c r="AO159" s="11">
        <f t="shared" si="63"/>
        <v>0</v>
      </c>
      <c r="AP159" s="11">
        <f t="shared" si="64"/>
        <v>0</v>
      </c>
      <c r="AQ159" s="11">
        <f t="shared" si="65"/>
        <v>0</v>
      </c>
      <c r="AR159" s="12">
        <f t="shared" si="66"/>
        <v>0</v>
      </c>
    </row>
    <row r="160" spans="1:44">
      <c r="A160" s="53" t="s">
        <v>885</v>
      </c>
      <c r="B160" s="27"/>
      <c r="C160" s="27"/>
      <c r="D160" s="27"/>
      <c r="E160" s="27"/>
      <c r="F160" s="28"/>
      <c r="G160" s="1" t="s">
        <v>390</v>
      </c>
      <c r="H160" s="1" t="s">
        <v>391</v>
      </c>
      <c r="I160" s="1" t="s">
        <v>371</v>
      </c>
      <c r="J160" s="15">
        <v>3500</v>
      </c>
      <c r="K160" s="26"/>
      <c r="L160" s="11">
        <f t="shared" si="45"/>
        <v>0</v>
      </c>
      <c r="M160" s="27"/>
      <c r="N160" s="11">
        <f t="shared" si="46"/>
        <v>0</v>
      </c>
      <c r="O160" s="27"/>
      <c r="P160" s="11">
        <f t="shared" si="47"/>
        <v>0</v>
      </c>
      <c r="Q160" s="11">
        <f t="shared" si="48"/>
        <v>0</v>
      </c>
      <c r="R160" s="11">
        <f t="shared" si="49"/>
        <v>0</v>
      </c>
      <c r="S160" s="27"/>
      <c r="T160" s="11">
        <f t="shared" si="50"/>
        <v>0</v>
      </c>
      <c r="U160" s="27"/>
      <c r="V160" s="11">
        <f t="shared" si="51"/>
        <v>0</v>
      </c>
      <c r="W160" s="27"/>
      <c r="X160" s="11">
        <f t="shared" si="52"/>
        <v>0</v>
      </c>
      <c r="Y160" s="11">
        <f t="shared" si="53"/>
        <v>0</v>
      </c>
      <c r="Z160" s="11">
        <f t="shared" si="54"/>
        <v>0</v>
      </c>
      <c r="AA160" s="27"/>
      <c r="AB160" s="11">
        <f t="shared" si="55"/>
        <v>0</v>
      </c>
      <c r="AC160" s="27"/>
      <c r="AD160" s="11">
        <f t="shared" si="56"/>
        <v>0</v>
      </c>
      <c r="AE160" s="27"/>
      <c r="AF160" s="11">
        <f t="shared" si="57"/>
        <v>0</v>
      </c>
      <c r="AG160" s="11">
        <f t="shared" si="58"/>
        <v>0</v>
      </c>
      <c r="AH160" s="11">
        <f t="shared" si="59"/>
        <v>0</v>
      </c>
      <c r="AI160" s="27"/>
      <c r="AJ160" s="11">
        <f t="shared" si="60"/>
        <v>0</v>
      </c>
      <c r="AK160" s="27"/>
      <c r="AL160" s="11">
        <f t="shared" si="61"/>
        <v>0</v>
      </c>
      <c r="AM160" s="27"/>
      <c r="AN160" s="11">
        <f t="shared" si="62"/>
        <v>0</v>
      </c>
      <c r="AO160" s="11">
        <f t="shared" si="63"/>
        <v>0</v>
      </c>
      <c r="AP160" s="11">
        <f t="shared" si="64"/>
        <v>0</v>
      </c>
      <c r="AQ160" s="11">
        <f t="shared" si="65"/>
        <v>0</v>
      </c>
      <c r="AR160" s="12">
        <f t="shared" si="66"/>
        <v>0</v>
      </c>
    </row>
    <row r="161" spans="1:44">
      <c r="A161" s="53" t="s">
        <v>885</v>
      </c>
      <c r="B161" s="27"/>
      <c r="C161" s="27"/>
      <c r="D161" s="27"/>
      <c r="E161" s="27"/>
      <c r="F161" s="28"/>
      <c r="G161" s="1" t="s">
        <v>392</v>
      </c>
      <c r="H161" s="1" t="s">
        <v>393</v>
      </c>
      <c r="I161" s="1" t="s">
        <v>124</v>
      </c>
      <c r="J161" s="1">
        <v>88</v>
      </c>
      <c r="K161" s="26"/>
      <c r="L161" s="11">
        <f t="shared" si="45"/>
        <v>0</v>
      </c>
      <c r="M161" s="27"/>
      <c r="N161" s="11">
        <f t="shared" si="46"/>
        <v>0</v>
      </c>
      <c r="O161" s="27"/>
      <c r="P161" s="11">
        <f t="shared" si="47"/>
        <v>0</v>
      </c>
      <c r="Q161" s="11">
        <f t="shared" si="48"/>
        <v>0</v>
      </c>
      <c r="R161" s="11">
        <f t="shared" si="49"/>
        <v>0</v>
      </c>
      <c r="S161" s="27"/>
      <c r="T161" s="11">
        <f t="shared" si="50"/>
        <v>0</v>
      </c>
      <c r="U161" s="27"/>
      <c r="V161" s="11">
        <f t="shared" si="51"/>
        <v>0</v>
      </c>
      <c r="W161" s="27"/>
      <c r="X161" s="11">
        <f t="shared" si="52"/>
        <v>0</v>
      </c>
      <c r="Y161" s="11">
        <f t="shared" si="53"/>
        <v>0</v>
      </c>
      <c r="Z161" s="11">
        <f t="shared" si="54"/>
        <v>0</v>
      </c>
      <c r="AA161" s="27"/>
      <c r="AB161" s="11">
        <f t="shared" si="55"/>
        <v>0</v>
      </c>
      <c r="AC161" s="27"/>
      <c r="AD161" s="11">
        <f t="shared" si="56"/>
        <v>0</v>
      </c>
      <c r="AE161" s="27"/>
      <c r="AF161" s="11">
        <f t="shared" si="57"/>
        <v>0</v>
      </c>
      <c r="AG161" s="11">
        <f t="shared" si="58"/>
        <v>0</v>
      </c>
      <c r="AH161" s="11">
        <f t="shared" si="59"/>
        <v>0</v>
      </c>
      <c r="AI161" s="27"/>
      <c r="AJ161" s="11">
        <f t="shared" si="60"/>
        <v>0</v>
      </c>
      <c r="AK161" s="27"/>
      <c r="AL161" s="11">
        <f t="shared" si="61"/>
        <v>0</v>
      </c>
      <c r="AM161" s="27"/>
      <c r="AN161" s="11">
        <f t="shared" si="62"/>
        <v>0</v>
      </c>
      <c r="AO161" s="11">
        <f t="shared" si="63"/>
        <v>0</v>
      </c>
      <c r="AP161" s="11">
        <f t="shared" si="64"/>
        <v>0</v>
      </c>
      <c r="AQ161" s="11">
        <f t="shared" si="65"/>
        <v>0</v>
      </c>
      <c r="AR161" s="12">
        <f t="shared" si="66"/>
        <v>0</v>
      </c>
    </row>
    <row r="162" spans="1:44">
      <c r="A162" s="53" t="s">
        <v>885</v>
      </c>
      <c r="B162" s="27"/>
      <c r="C162" s="27"/>
      <c r="D162" s="27"/>
      <c r="E162" s="27"/>
      <c r="F162" s="28"/>
      <c r="G162" s="1" t="s">
        <v>394</v>
      </c>
      <c r="H162" s="1" t="s">
        <v>395</v>
      </c>
      <c r="I162" s="1" t="s">
        <v>396</v>
      </c>
      <c r="J162" s="1">
        <v>370</v>
      </c>
      <c r="K162" s="26"/>
      <c r="L162" s="11">
        <f t="shared" si="45"/>
        <v>0</v>
      </c>
      <c r="M162" s="27"/>
      <c r="N162" s="11">
        <f t="shared" si="46"/>
        <v>0</v>
      </c>
      <c r="O162" s="27"/>
      <c r="P162" s="11">
        <f t="shared" si="47"/>
        <v>0</v>
      </c>
      <c r="Q162" s="11">
        <f t="shared" si="48"/>
        <v>0</v>
      </c>
      <c r="R162" s="11">
        <f t="shared" si="49"/>
        <v>0</v>
      </c>
      <c r="S162" s="27"/>
      <c r="T162" s="11">
        <f t="shared" si="50"/>
        <v>0</v>
      </c>
      <c r="U162" s="27"/>
      <c r="V162" s="11">
        <f t="shared" si="51"/>
        <v>0</v>
      </c>
      <c r="W162" s="27"/>
      <c r="X162" s="11">
        <f t="shared" si="52"/>
        <v>0</v>
      </c>
      <c r="Y162" s="11">
        <f t="shared" si="53"/>
        <v>0</v>
      </c>
      <c r="Z162" s="11">
        <f t="shared" si="54"/>
        <v>0</v>
      </c>
      <c r="AA162" s="27"/>
      <c r="AB162" s="11">
        <f t="shared" si="55"/>
        <v>0</v>
      </c>
      <c r="AC162" s="27"/>
      <c r="AD162" s="11">
        <f t="shared" si="56"/>
        <v>0</v>
      </c>
      <c r="AE162" s="27"/>
      <c r="AF162" s="11">
        <f t="shared" si="57"/>
        <v>0</v>
      </c>
      <c r="AG162" s="11">
        <f t="shared" si="58"/>
        <v>0</v>
      </c>
      <c r="AH162" s="11">
        <f t="shared" si="59"/>
        <v>0</v>
      </c>
      <c r="AI162" s="27"/>
      <c r="AJ162" s="11">
        <f t="shared" si="60"/>
        <v>0</v>
      </c>
      <c r="AK162" s="27"/>
      <c r="AL162" s="11">
        <f t="shared" si="61"/>
        <v>0</v>
      </c>
      <c r="AM162" s="27"/>
      <c r="AN162" s="11">
        <f t="shared" si="62"/>
        <v>0</v>
      </c>
      <c r="AO162" s="11">
        <f t="shared" si="63"/>
        <v>0</v>
      </c>
      <c r="AP162" s="11">
        <f t="shared" si="64"/>
        <v>0</v>
      </c>
      <c r="AQ162" s="11">
        <f t="shared" si="65"/>
        <v>0</v>
      </c>
      <c r="AR162" s="12">
        <f t="shared" si="66"/>
        <v>0</v>
      </c>
    </row>
    <row r="163" spans="1:44">
      <c r="A163" s="53" t="s">
        <v>885</v>
      </c>
      <c r="B163" s="27"/>
      <c r="C163" s="27"/>
      <c r="D163" s="27"/>
      <c r="E163" s="27"/>
      <c r="F163" s="28"/>
      <c r="G163" s="1" t="s">
        <v>397</v>
      </c>
      <c r="H163" s="1" t="s">
        <v>398</v>
      </c>
      <c r="I163" s="1" t="s">
        <v>233</v>
      </c>
      <c r="J163" s="1">
        <v>720</v>
      </c>
      <c r="K163" s="26"/>
      <c r="L163" s="11">
        <f t="shared" si="45"/>
        <v>0</v>
      </c>
      <c r="M163" s="27"/>
      <c r="N163" s="11">
        <f t="shared" si="46"/>
        <v>0</v>
      </c>
      <c r="O163" s="27"/>
      <c r="P163" s="11">
        <f t="shared" si="47"/>
        <v>0</v>
      </c>
      <c r="Q163" s="11">
        <f t="shared" si="48"/>
        <v>0</v>
      </c>
      <c r="R163" s="11">
        <f t="shared" si="49"/>
        <v>0</v>
      </c>
      <c r="S163" s="27"/>
      <c r="T163" s="11">
        <f t="shared" si="50"/>
        <v>0</v>
      </c>
      <c r="U163" s="27"/>
      <c r="V163" s="11">
        <f t="shared" si="51"/>
        <v>0</v>
      </c>
      <c r="W163" s="27"/>
      <c r="X163" s="11">
        <f t="shared" si="52"/>
        <v>0</v>
      </c>
      <c r="Y163" s="11">
        <f t="shared" si="53"/>
        <v>0</v>
      </c>
      <c r="Z163" s="11">
        <f t="shared" si="54"/>
        <v>0</v>
      </c>
      <c r="AA163" s="27"/>
      <c r="AB163" s="11">
        <f t="shared" si="55"/>
        <v>0</v>
      </c>
      <c r="AC163" s="27"/>
      <c r="AD163" s="11">
        <f t="shared" si="56"/>
        <v>0</v>
      </c>
      <c r="AE163" s="27"/>
      <c r="AF163" s="11">
        <f t="shared" si="57"/>
        <v>0</v>
      </c>
      <c r="AG163" s="11">
        <f t="shared" si="58"/>
        <v>0</v>
      </c>
      <c r="AH163" s="11">
        <f t="shared" si="59"/>
        <v>0</v>
      </c>
      <c r="AI163" s="27"/>
      <c r="AJ163" s="11">
        <f t="shared" si="60"/>
        <v>0</v>
      </c>
      <c r="AK163" s="27"/>
      <c r="AL163" s="11">
        <f t="shared" si="61"/>
        <v>0</v>
      </c>
      <c r="AM163" s="27"/>
      <c r="AN163" s="11">
        <f t="shared" si="62"/>
        <v>0</v>
      </c>
      <c r="AO163" s="11">
        <f t="shared" si="63"/>
        <v>0</v>
      </c>
      <c r="AP163" s="11">
        <f t="shared" si="64"/>
        <v>0</v>
      </c>
      <c r="AQ163" s="11">
        <f t="shared" si="65"/>
        <v>0</v>
      </c>
      <c r="AR163" s="12">
        <f t="shared" si="66"/>
        <v>0</v>
      </c>
    </row>
    <row r="164" spans="1:44">
      <c r="A164" s="53" t="s">
        <v>885</v>
      </c>
      <c r="B164" s="27"/>
      <c r="C164" s="27"/>
      <c r="D164" s="27"/>
      <c r="E164" s="27"/>
      <c r="F164" s="28"/>
      <c r="G164" s="1" t="s">
        <v>399</v>
      </c>
      <c r="H164" s="1" t="s">
        <v>400</v>
      </c>
      <c r="I164" s="1" t="s">
        <v>83</v>
      </c>
      <c r="J164" s="1">
        <v>200</v>
      </c>
      <c r="K164" s="26"/>
      <c r="L164" s="11">
        <f t="shared" si="45"/>
        <v>0</v>
      </c>
      <c r="M164" s="27"/>
      <c r="N164" s="11">
        <f t="shared" si="46"/>
        <v>0</v>
      </c>
      <c r="O164" s="27"/>
      <c r="P164" s="11">
        <f t="shared" si="47"/>
        <v>0</v>
      </c>
      <c r="Q164" s="11">
        <f t="shared" si="48"/>
        <v>0</v>
      </c>
      <c r="R164" s="11">
        <f t="shared" si="49"/>
        <v>0</v>
      </c>
      <c r="S164" s="27"/>
      <c r="T164" s="11">
        <f t="shared" si="50"/>
        <v>0</v>
      </c>
      <c r="U164" s="27"/>
      <c r="V164" s="11">
        <f t="shared" si="51"/>
        <v>0</v>
      </c>
      <c r="W164" s="27"/>
      <c r="X164" s="11">
        <f t="shared" si="52"/>
        <v>0</v>
      </c>
      <c r="Y164" s="11">
        <f t="shared" si="53"/>
        <v>0</v>
      </c>
      <c r="Z164" s="11">
        <f t="shared" si="54"/>
        <v>0</v>
      </c>
      <c r="AA164" s="27"/>
      <c r="AB164" s="11">
        <f t="shared" si="55"/>
        <v>0</v>
      </c>
      <c r="AC164" s="27"/>
      <c r="AD164" s="11">
        <f t="shared" si="56"/>
        <v>0</v>
      </c>
      <c r="AE164" s="27"/>
      <c r="AF164" s="11">
        <f t="shared" si="57"/>
        <v>0</v>
      </c>
      <c r="AG164" s="11">
        <f t="shared" si="58"/>
        <v>0</v>
      </c>
      <c r="AH164" s="11">
        <f t="shared" si="59"/>
        <v>0</v>
      </c>
      <c r="AI164" s="27"/>
      <c r="AJ164" s="11">
        <f t="shared" si="60"/>
        <v>0</v>
      </c>
      <c r="AK164" s="27"/>
      <c r="AL164" s="11">
        <f t="shared" si="61"/>
        <v>0</v>
      </c>
      <c r="AM164" s="27"/>
      <c r="AN164" s="11">
        <f t="shared" si="62"/>
        <v>0</v>
      </c>
      <c r="AO164" s="11">
        <f t="shared" si="63"/>
        <v>0</v>
      </c>
      <c r="AP164" s="11">
        <f t="shared" si="64"/>
        <v>0</v>
      </c>
      <c r="AQ164" s="11">
        <f t="shared" si="65"/>
        <v>0</v>
      </c>
      <c r="AR164" s="12">
        <f t="shared" si="66"/>
        <v>0</v>
      </c>
    </row>
    <row r="165" spans="1:44">
      <c r="A165" s="53" t="s">
        <v>885</v>
      </c>
      <c r="B165" s="27"/>
      <c r="C165" s="27"/>
      <c r="D165" s="27"/>
      <c r="E165" s="27"/>
      <c r="F165" s="28"/>
      <c r="G165" s="1" t="s">
        <v>401</v>
      </c>
      <c r="H165" s="1" t="s">
        <v>402</v>
      </c>
      <c r="I165" s="1" t="s">
        <v>142</v>
      </c>
      <c r="J165" s="1">
        <v>500</v>
      </c>
      <c r="K165" s="26"/>
      <c r="L165" s="11">
        <f t="shared" si="45"/>
        <v>0</v>
      </c>
      <c r="M165" s="27"/>
      <c r="N165" s="11">
        <f t="shared" si="46"/>
        <v>0</v>
      </c>
      <c r="O165" s="27"/>
      <c r="P165" s="11">
        <f t="shared" si="47"/>
        <v>0</v>
      </c>
      <c r="Q165" s="11">
        <f t="shared" si="48"/>
        <v>0</v>
      </c>
      <c r="R165" s="11">
        <f t="shared" si="49"/>
        <v>0</v>
      </c>
      <c r="S165" s="27"/>
      <c r="T165" s="11">
        <f t="shared" si="50"/>
        <v>0</v>
      </c>
      <c r="U165" s="27"/>
      <c r="V165" s="11">
        <f t="shared" si="51"/>
        <v>0</v>
      </c>
      <c r="W165" s="27"/>
      <c r="X165" s="11">
        <f t="shared" si="52"/>
        <v>0</v>
      </c>
      <c r="Y165" s="11">
        <f t="shared" si="53"/>
        <v>0</v>
      </c>
      <c r="Z165" s="11">
        <f t="shared" si="54"/>
        <v>0</v>
      </c>
      <c r="AA165" s="27"/>
      <c r="AB165" s="11">
        <f t="shared" si="55"/>
        <v>0</v>
      </c>
      <c r="AC165" s="27"/>
      <c r="AD165" s="11">
        <f t="shared" si="56"/>
        <v>0</v>
      </c>
      <c r="AE165" s="27"/>
      <c r="AF165" s="11">
        <f t="shared" si="57"/>
        <v>0</v>
      </c>
      <c r="AG165" s="11">
        <f t="shared" si="58"/>
        <v>0</v>
      </c>
      <c r="AH165" s="11">
        <f t="shared" si="59"/>
        <v>0</v>
      </c>
      <c r="AI165" s="27"/>
      <c r="AJ165" s="11">
        <f t="shared" si="60"/>
        <v>0</v>
      </c>
      <c r="AK165" s="27"/>
      <c r="AL165" s="11">
        <f t="shared" si="61"/>
        <v>0</v>
      </c>
      <c r="AM165" s="27"/>
      <c r="AN165" s="11">
        <f t="shared" si="62"/>
        <v>0</v>
      </c>
      <c r="AO165" s="11">
        <f t="shared" si="63"/>
        <v>0</v>
      </c>
      <c r="AP165" s="11">
        <f t="shared" si="64"/>
        <v>0</v>
      </c>
      <c r="AQ165" s="11">
        <f t="shared" si="65"/>
        <v>0</v>
      </c>
      <c r="AR165" s="12">
        <f t="shared" si="66"/>
        <v>0</v>
      </c>
    </row>
    <row r="166" spans="1:44">
      <c r="A166" s="53" t="s">
        <v>885</v>
      </c>
      <c r="B166" s="27"/>
      <c r="C166" s="27"/>
      <c r="D166" s="27"/>
      <c r="E166" s="27"/>
      <c r="F166" s="28"/>
      <c r="G166" s="1" t="s">
        <v>403</v>
      </c>
      <c r="H166" s="1" t="s">
        <v>404</v>
      </c>
      <c r="I166" s="1" t="s">
        <v>405</v>
      </c>
      <c r="J166" s="1">
        <v>250</v>
      </c>
      <c r="K166" s="26"/>
      <c r="L166" s="11">
        <f t="shared" si="45"/>
        <v>0</v>
      </c>
      <c r="M166" s="27"/>
      <c r="N166" s="11">
        <f t="shared" si="46"/>
        <v>0</v>
      </c>
      <c r="O166" s="27"/>
      <c r="P166" s="11">
        <f t="shared" si="47"/>
        <v>0</v>
      </c>
      <c r="Q166" s="11">
        <f t="shared" si="48"/>
        <v>0</v>
      </c>
      <c r="R166" s="11">
        <f t="shared" si="49"/>
        <v>0</v>
      </c>
      <c r="S166" s="27"/>
      <c r="T166" s="11">
        <f t="shared" si="50"/>
        <v>0</v>
      </c>
      <c r="U166" s="27"/>
      <c r="V166" s="11">
        <f t="shared" si="51"/>
        <v>0</v>
      </c>
      <c r="W166" s="27"/>
      <c r="X166" s="11">
        <f t="shared" si="52"/>
        <v>0</v>
      </c>
      <c r="Y166" s="11">
        <f t="shared" si="53"/>
        <v>0</v>
      </c>
      <c r="Z166" s="11">
        <f t="shared" si="54"/>
        <v>0</v>
      </c>
      <c r="AA166" s="27"/>
      <c r="AB166" s="11">
        <f t="shared" si="55"/>
        <v>0</v>
      </c>
      <c r="AC166" s="27"/>
      <c r="AD166" s="11">
        <f t="shared" si="56"/>
        <v>0</v>
      </c>
      <c r="AE166" s="27"/>
      <c r="AF166" s="11">
        <f t="shared" si="57"/>
        <v>0</v>
      </c>
      <c r="AG166" s="11">
        <f t="shared" si="58"/>
        <v>0</v>
      </c>
      <c r="AH166" s="11">
        <f t="shared" si="59"/>
        <v>0</v>
      </c>
      <c r="AI166" s="27"/>
      <c r="AJ166" s="11">
        <f t="shared" si="60"/>
        <v>0</v>
      </c>
      <c r="AK166" s="27"/>
      <c r="AL166" s="11">
        <f t="shared" si="61"/>
        <v>0</v>
      </c>
      <c r="AM166" s="27"/>
      <c r="AN166" s="11">
        <f t="shared" si="62"/>
        <v>0</v>
      </c>
      <c r="AO166" s="11">
        <f t="shared" si="63"/>
        <v>0</v>
      </c>
      <c r="AP166" s="11">
        <f t="shared" si="64"/>
        <v>0</v>
      </c>
      <c r="AQ166" s="11">
        <f t="shared" si="65"/>
        <v>0</v>
      </c>
      <c r="AR166" s="12">
        <f t="shared" si="66"/>
        <v>0</v>
      </c>
    </row>
    <row r="167" spans="1:44">
      <c r="A167" s="53" t="s">
        <v>885</v>
      </c>
      <c r="B167" s="27"/>
      <c r="C167" s="27"/>
      <c r="D167" s="27"/>
      <c r="E167" s="27"/>
      <c r="F167" s="28"/>
      <c r="G167" s="1" t="s">
        <v>406</v>
      </c>
      <c r="H167" s="1" t="s">
        <v>407</v>
      </c>
      <c r="I167" s="1" t="s">
        <v>408</v>
      </c>
      <c r="J167" s="15">
        <v>97000</v>
      </c>
      <c r="K167" s="26"/>
      <c r="L167" s="11">
        <f t="shared" si="45"/>
        <v>0</v>
      </c>
      <c r="M167" s="27"/>
      <c r="N167" s="11">
        <f t="shared" si="46"/>
        <v>0</v>
      </c>
      <c r="O167" s="27"/>
      <c r="P167" s="11">
        <f t="shared" si="47"/>
        <v>0</v>
      </c>
      <c r="Q167" s="11">
        <f t="shared" si="48"/>
        <v>0</v>
      </c>
      <c r="R167" s="11">
        <f t="shared" si="49"/>
        <v>0</v>
      </c>
      <c r="S167" s="27"/>
      <c r="T167" s="11">
        <f t="shared" si="50"/>
        <v>0</v>
      </c>
      <c r="U167" s="27"/>
      <c r="V167" s="11">
        <f t="shared" si="51"/>
        <v>0</v>
      </c>
      <c r="W167" s="27"/>
      <c r="X167" s="11">
        <f t="shared" si="52"/>
        <v>0</v>
      </c>
      <c r="Y167" s="11">
        <f t="shared" si="53"/>
        <v>0</v>
      </c>
      <c r="Z167" s="11">
        <f t="shared" si="54"/>
        <v>0</v>
      </c>
      <c r="AA167" s="27"/>
      <c r="AB167" s="11">
        <f t="shared" si="55"/>
        <v>0</v>
      </c>
      <c r="AC167" s="27"/>
      <c r="AD167" s="11">
        <f t="shared" si="56"/>
        <v>0</v>
      </c>
      <c r="AE167" s="27"/>
      <c r="AF167" s="11">
        <f t="shared" si="57"/>
        <v>0</v>
      </c>
      <c r="AG167" s="11">
        <f t="shared" si="58"/>
        <v>0</v>
      </c>
      <c r="AH167" s="11">
        <f t="shared" si="59"/>
        <v>0</v>
      </c>
      <c r="AI167" s="27"/>
      <c r="AJ167" s="11">
        <f t="shared" si="60"/>
        <v>0</v>
      </c>
      <c r="AK167" s="27"/>
      <c r="AL167" s="11">
        <f t="shared" si="61"/>
        <v>0</v>
      </c>
      <c r="AM167" s="27"/>
      <c r="AN167" s="11">
        <f t="shared" si="62"/>
        <v>0</v>
      </c>
      <c r="AO167" s="11">
        <f t="shared" si="63"/>
        <v>0</v>
      </c>
      <c r="AP167" s="11">
        <f t="shared" si="64"/>
        <v>0</v>
      </c>
      <c r="AQ167" s="11">
        <f t="shared" si="65"/>
        <v>0</v>
      </c>
      <c r="AR167" s="12">
        <f t="shared" si="66"/>
        <v>0</v>
      </c>
    </row>
    <row r="168" spans="1:44">
      <c r="A168" s="53" t="s">
        <v>885</v>
      </c>
      <c r="B168" s="27"/>
      <c r="C168" s="27"/>
      <c r="D168" s="27"/>
      <c r="E168" s="27"/>
      <c r="F168" s="28"/>
      <c r="G168" s="1" t="s">
        <v>409</v>
      </c>
      <c r="H168" s="1" t="s">
        <v>410</v>
      </c>
      <c r="I168" s="1" t="s">
        <v>411</v>
      </c>
      <c r="J168" s="15">
        <v>50000</v>
      </c>
      <c r="K168" s="26"/>
      <c r="L168" s="11">
        <f t="shared" si="45"/>
        <v>0</v>
      </c>
      <c r="M168" s="27"/>
      <c r="N168" s="11">
        <f t="shared" si="46"/>
        <v>0</v>
      </c>
      <c r="O168" s="27"/>
      <c r="P168" s="11">
        <f t="shared" si="47"/>
        <v>0</v>
      </c>
      <c r="Q168" s="11">
        <f t="shared" si="48"/>
        <v>0</v>
      </c>
      <c r="R168" s="11">
        <f t="shared" si="49"/>
        <v>0</v>
      </c>
      <c r="S168" s="27"/>
      <c r="T168" s="11">
        <f t="shared" si="50"/>
        <v>0</v>
      </c>
      <c r="U168" s="27"/>
      <c r="V168" s="11">
        <f t="shared" si="51"/>
        <v>0</v>
      </c>
      <c r="W168" s="27"/>
      <c r="X168" s="11">
        <f t="shared" si="52"/>
        <v>0</v>
      </c>
      <c r="Y168" s="11">
        <f t="shared" si="53"/>
        <v>0</v>
      </c>
      <c r="Z168" s="11">
        <f t="shared" si="54"/>
        <v>0</v>
      </c>
      <c r="AA168" s="27"/>
      <c r="AB168" s="11">
        <f t="shared" si="55"/>
        <v>0</v>
      </c>
      <c r="AC168" s="27"/>
      <c r="AD168" s="11">
        <f t="shared" si="56"/>
        <v>0</v>
      </c>
      <c r="AE168" s="27"/>
      <c r="AF168" s="11">
        <f t="shared" si="57"/>
        <v>0</v>
      </c>
      <c r="AG168" s="11">
        <f t="shared" si="58"/>
        <v>0</v>
      </c>
      <c r="AH168" s="11">
        <f t="shared" si="59"/>
        <v>0</v>
      </c>
      <c r="AI168" s="27"/>
      <c r="AJ168" s="11">
        <f t="shared" si="60"/>
        <v>0</v>
      </c>
      <c r="AK168" s="27"/>
      <c r="AL168" s="11">
        <f t="shared" si="61"/>
        <v>0</v>
      </c>
      <c r="AM168" s="27"/>
      <c r="AN168" s="11">
        <f t="shared" si="62"/>
        <v>0</v>
      </c>
      <c r="AO168" s="11">
        <f t="shared" si="63"/>
        <v>0</v>
      </c>
      <c r="AP168" s="11">
        <f t="shared" si="64"/>
        <v>0</v>
      </c>
      <c r="AQ168" s="11">
        <f t="shared" si="65"/>
        <v>0</v>
      </c>
      <c r="AR168" s="12">
        <f t="shared" si="66"/>
        <v>0</v>
      </c>
    </row>
    <row r="169" spans="1:44">
      <c r="A169" s="53" t="s">
        <v>885</v>
      </c>
      <c r="B169" s="27"/>
      <c r="C169" s="27"/>
      <c r="D169" s="27"/>
      <c r="E169" s="27"/>
      <c r="F169" s="28"/>
      <c r="G169" s="1" t="s">
        <v>412</v>
      </c>
      <c r="H169" s="1" t="s">
        <v>413</v>
      </c>
      <c r="I169" s="1" t="s">
        <v>414</v>
      </c>
      <c r="J169" s="1">
        <v>310</v>
      </c>
      <c r="K169" s="26"/>
      <c r="L169" s="11">
        <f t="shared" si="45"/>
        <v>0</v>
      </c>
      <c r="M169" s="27"/>
      <c r="N169" s="11">
        <f t="shared" si="46"/>
        <v>0</v>
      </c>
      <c r="O169" s="27"/>
      <c r="P169" s="11">
        <f t="shared" si="47"/>
        <v>0</v>
      </c>
      <c r="Q169" s="11">
        <f t="shared" si="48"/>
        <v>0</v>
      </c>
      <c r="R169" s="11">
        <f t="shared" si="49"/>
        <v>0</v>
      </c>
      <c r="S169" s="27"/>
      <c r="T169" s="11">
        <f t="shared" si="50"/>
        <v>0</v>
      </c>
      <c r="U169" s="27"/>
      <c r="V169" s="11">
        <f t="shared" si="51"/>
        <v>0</v>
      </c>
      <c r="W169" s="27"/>
      <c r="X169" s="11">
        <f t="shared" si="52"/>
        <v>0</v>
      </c>
      <c r="Y169" s="11">
        <f t="shared" si="53"/>
        <v>0</v>
      </c>
      <c r="Z169" s="11">
        <f t="shared" si="54"/>
        <v>0</v>
      </c>
      <c r="AA169" s="27"/>
      <c r="AB169" s="11">
        <f t="shared" si="55"/>
        <v>0</v>
      </c>
      <c r="AC169" s="27"/>
      <c r="AD169" s="11">
        <f t="shared" si="56"/>
        <v>0</v>
      </c>
      <c r="AE169" s="27"/>
      <c r="AF169" s="11">
        <f t="shared" si="57"/>
        <v>0</v>
      </c>
      <c r="AG169" s="11">
        <f t="shared" si="58"/>
        <v>0</v>
      </c>
      <c r="AH169" s="11">
        <f t="shared" si="59"/>
        <v>0</v>
      </c>
      <c r="AI169" s="27"/>
      <c r="AJ169" s="11">
        <f t="shared" si="60"/>
        <v>0</v>
      </c>
      <c r="AK169" s="27"/>
      <c r="AL169" s="11">
        <f t="shared" si="61"/>
        <v>0</v>
      </c>
      <c r="AM169" s="27"/>
      <c r="AN169" s="11">
        <f t="shared" si="62"/>
        <v>0</v>
      </c>
      <c r="AO169" s="11">
        <f t="shared" si="63"/>
        <v>0</v>
      </c>
      <c r="AP169" s="11">
        <f t="shared" si="64"/>
        <v>0</v>
      </c>
      <c r="AQ169" s="11">
        <f t="shared" si="65"/>
        <v>0</v>
      </c>
      <c r="AR169" s="12">
        <f t="shared" si="66"/>
        <v>0</v>
      </c>
    </row>
    <row r="170" spans="1:44">
      <c r="A170" s="53" t="s">
        <v>885</v>
      </c>
      <c r="B170" s="27"/>
      <c r="C170" s="27"/>
      <c r="D170" s="27"/>
      <c r="E170" s="27"/>
      <c r="F170" s="28"/>
      <c r="G170" s="1" t="s">
        <v>415</v>
      </c>
      <c r="H170" s="1" t="s">
        <v>416</v>
      </c>
      <c r="I170" s="1" t="s">
        <v>20</v>
      </c>
      <c r="J170" s="1">
        <v>185</v>
      </c>
      <c r="K170" s="26"/>
      <c r="L170" s="11">
        <f t="shared" si="45"/>
        <v>0</v>
      </c>
      <c r="M170" s="27"/>
      <c r="N170" s="11">
        <f t="shared" si="46"/>
        <v>0</v>
      </c>
      <c r="O170" s="27"/>
      <c r="P170" s="11">
        <f t="shared" si="47"/>
        <v>0</v>
      </c>
      <c r="Q170" s="11">
        <f t="shared" si="48"/>
        <v>0</v>
      </c>
      <c r="R170" s="11">
        <f t="shared" si="49"/>
        <v>0</v>
      </c>
      <c r="S170" s="27"/>
      <c r="T170" s="11">
        <f t="shared" si="50"/>
        <v>0</v>
      </c>
      <c r="U170" s="27"/>
      <c r="V170" s="11">
        <f t="shared" si="51"/>
        <v>0</v>
      </c>
      <c r="W170" s="27"/>
      <c r="X170" s="11">
        <f t="shared" si="52"/>
        <v>0</v>
      </c>
      <c r="Y170" s="11">
        <f t="shared" si="53"/>
        <v>0</v>
      </c>
      <c r="Z170" s="11">
        <f t="shared" si="54"/>
        <v>0</v>
      </c>
      <c r="AA170" s="27"/>
      <c r="AB170" s="11">
        <f t="shared" si="55"/>
        <v>0</v>
      </c>
      <c r="AC170" s="27"/>
      <c r="AD170" s="11">
        <f t="shared" si="56"/>
        <v>0</v>
      </c>
      <c r="AE170" s="27"/>
      <c r="AF170" s="11">
        <f t="shared" si="57"/>
        <v>0</v>
      </c>
      <c r="AG170" s="11">
        <f t="shared" si="58"/>
        <v>0</v>
      </c>
      <c r="AH170" s="11">
        <f t="shared" si="59"/>
        <v>0</v>
      </c>
      <c r="AI170" s="27"/>
      <c r="AJ170" s="11">
        <f t="shared" si="60"/>
        <v>0</v>
      </c>
      <c r="AK170" s="27"/>
      <c r="AL170" s="11">
        <f t="shared" si="61"/>
        <v>0</v>
      </c>
      <c r="AM170" s="27"/>
      <c r="AN170" s="11">
        <f t="shared" si="62"/>
        <v>0</v>
      </c>
      <c r="AO170" s="11">
        <f t="shared" si="63"/>
        <v>0</v>
      </c>
      <c r="AP170" s="11">
        <f t="shared" si="64"/>
        <v>0</v>
      </c>
      <c r="AQ170" s="11">
        <f t="shared" si="65"/>
        <v>0</v>
      </c>
      <c r="AR170" s="12">
        <f t="shared" si="66"/>
        <v>0</v>
      </c>
    </row>
    <row r="171" spans="1:44">
      <c r="A171" s="53" t="s">
        <v>885</v>
      </c>
      <c r="B171" s="27"/>
      <c r="C171" s="27"/>
      <c r="D171" s="27"/>
      <c r="E171" s="27"/>
      <c r="F171" s="28"/>
      <c r="G171" s="1" t="s">
        <v>417</v>
      </c>
      <c r="H171" s="1" t="s">
        <v>418</v>
      </c>
      <c r="I171" s="1" t="s">
        <v>405</v>
      </c>
      <c r="J171" s="1">
        <v>550</v>
      </c>
      <c r="K171" s="26"/>
      <c r="L171" s="11">
        <f t="shared" si="45"/>
        <v>0</v>
      </c>
      <c r="M171" s="27"/>
      <c r="N171" s="11">
        <f t="shared" si="46"/>
        <v>0</v>
      </c>
      <c r="O171" s="27"/>
      <c r="P171" s="11">
        <f t="shared" si="47"/>
        <v>0</v>
      </c>
      <c r="Q171" s="11">
        <f t="shared" si="48"/>
        <v>0</v>
      </c>
      <c r="R171" s="11">
        <f t="shared" si="49"/>
        <v>0</v>
      </c>
      <c r="S171" s="27"/>
      <c r="T171" s="11">
        <f t="shared" si="50"/>
        <v>0</v>
      </c>
      <c r="U171" s="27"/>
      <c r="V171" s="11">
        <f t="shared" si="51"/>
        <v>0</v>
      </c>
      <c r="W171" s="27"/>
      <c r="X171" s="11">
        <f t="shared" si="52"/>
        <v>0</v>
      </c>
      <c r="Y171" s="11">
        <f t="shared" si="53"/>
        <v>0</v>
      </c>
      <c r="Z171" s="11">
        <f t="shared" si="54"/>
        <v>0</v>
      </c>
      <c r="AA171" s="27"/>
      <c r="AB171" s="11">
        <f t="shared" si="55"/>
        <v>0</v>
      </c>
      <c r="AC171" s="27"/>
      <c r="AD171" s="11">
        <f t="shared" si="56"/>
        <v>0</v>
      </c>
      <c r="AE171" s="27"/>
      <c r="AF171" s="11">
        <f t="shared" si="57"/>
        <v>0</v>
      </c>
      <c r="AG171" s="11">
        <f t="shared" si="58"/>
        <v>0</v>
      </c>
      <c r="AH171" s="11">
        <f t="shared" si="59"/>
        <v>0</v>
      </c>
      <c r="AI171" s="27"/>
      <c r="AJ171" s="11">
        <f t="shared" si="60"/>
        <v>0</v>
      </c>
      <c r="AK171" s="27"/>
      <c r="AL171" s="11">
        <f t="shared" si="61"/>
        <v>0</v>
      </c>
      <c r="AM171" s="27"/>
      <c r="AN171" s="11">
        <f t="shared" si="62"/>
        <v>0</v>
      </c>
      <c r="AO171" s="11">
        <f t="shared" si="63"/>
        <v>0</v>
      </c>
      <c r="AP171" s="11">
        <f t="shared" si="64"/>
        <v>0</v>
      </c>
      <c r="AQ171" s="11">
        <f t="shared" si="65"/>
        <v>0</v>
      </c>
      <c r="AR171" s="12">
        <f t="shared" si="66"/>
        <v>0</v>
      </c>
    </row>
    <row r="172" spans="1:44">
      <c r="A172" s="53" t="s">
        <v>885</v>
      </c>
      <c r="B172" s="27"/>
      <c r="C172" s="27"/>
      <c r="D172" s="27"/>
      <c r="E172" s="27"/>
      <c r="F172" s="28"/>
      <c r="G172" s="1" t="s">
        <v>419</v>
      </c>
      <c r="H172" s="1" t="s">
        <v>420</v>
      </c>
      <c r="I172" s="1" t="s">
        <v>124</v>
      </c>
      <c r="J172" s="1">
        <v>42.98</v>
      </c>
      <c r="K172" s="26"/>
      <c r="L172" s="11">
        <f t="shared" si="45"/>
        <v>0</v>
      </c>
      <c r="M172" s="27"/>
      <c r="N172" s="11">
        <f t="shared" si="46"/>
        <v>0</v>
      </c>
      <c r="O172" s="27"/>
      <c r="P172" s="11">
        <f t="shared" si="47"/>
        <v>0</v>
      </c>
      <c r="Q172" s="11">
        <f t="shared" si="48"/>
        <v>0</v>
      </c>
      <c r="R172" s="11">
        <f t="shared" si="49"/>
        <v>0</v>
      </c>
      <c r="S172" s="27"/>
      <c r="T172" s="11">
        <f t="shared" si="50"/>
        <v>0</v>
      </c>
      <c r="U172" s="27"/>
      <c r="V172" s="11">
        <f t="shared" si="51"/>
        <v>0</v>
      </c>
      <c r="W172" s="27"/>
      <c r="X172" s="11">
        <f t="shared" si="52"/>
        <v>0</v>
      </c>
      <c r="Y172" s="11">
        <f t="shared" si="53"/>
        <v>0</v>
      </c>
      <c r="Z172" s="11">
        <f t="shared" si="54"/>
        <v>0</v>
      </c>
      <c r="AA172" s="27"/>
      <c r="AB172" s="11">
        <f t="shared" si="55"/>
        <v>0</v>
      </c>
      <c r="AC172" s="27"/>
      <c r="AD172" s="11">
        <f t="shared" si="56"/>
        <v>0</v>
      </c>
      <c r="AE172" s="27"/>
      <c r="AF172" s="11">
        <f t="shared" si="57"/>
        <v>0</v>
      </c>
      <c r="AG172" s="11">
        <f t="shared" si="58"/>
        <v>0</v>
      </c>
      <c r="AH172" s="11">
        <f t="shared" si="59"/>
        <v>0</v>
      </c>
      <c r="AI172" s="27"/>
      <c r="AJ172" s="11">
        <f t="shared" si="60"/>
        <v>0</v>
      </c>
      <c r="AK172" s="27"/>
      <c r="AL172" s="11">
        <f t="shared" si="61"/>
        <v>0</v>
      </c>
      <c r="AM172" s="27"/>
      <c r="AN172" s="11">
        <f t="shared" si="62"/>
        <v>0</v>
      </c>
      <c r="AO172" s="11">
        <f t="shared" si="63"/>
        <v>0</v>
      </c>
      <c r="AP172" s="11">
        <f t="shared" si="64"/>
        <v>0</v>
      </c>
      <c r="AQ172" s="11">
        <f t="shared" si="65"/>
        <v>0</v>
      </c>
      <c r="AR172" s="12">
        <f t="shared" si="66"/>
        <v>0</v>
      </c>
    </row>
    <row r="173" spans="1:44">
      <c r="A173" s="53" t="s">
        <v>885</v>
      </c>
      <c r="B173" s="27"/>
      <c r="C173" s="27"/>
      <c r="D173" s="27"/>
      <c r="E173" s="27"/>
      <c r="F173" s="28"/>
      <c r="G173" s="1" t="s">
        <v>421</v>
      </c>
      <c r="H173" s="1" t="s">
        <v>422</v>
      </c>
      <c r="I173" s="1" t="s">
        <v>423</v>
      </c>
      <c r="J173" s="1">
        <v>99.91</v>
      </c>
      <c r="K173" s="26"/>
      <c r="L173" s="11">
        <f t="shared" si="45"/>
        <v>0</v>
      </c>
      <c r="M173" s="27"/>
      <c r="N173" s="11">
        <f t="shared" si="46"/>
        <v>0</v>
      </c>
      <c r="O173" s="27"/>
      <c r="P173" s="11">
        <f t="shared" si="47"/>
        <v>0</v>
      </c>
      <c r="Q173" s="11">
        <f t="shared" si="48"/>
        <v>0</v>
      </c>
      <c r="R173" s="11">
        <f t="shared" si="49"/>
        <v>0</v>
      </c>
      <c r="S173" s="27"/>
      <c r="T173" s="11">
        <f t="shared" si="50"/>
        <v>0</v>
      </c>
      <c r="U173" s="27"/>
      <c r="V173" s="11">
        <f t="shared" si="51"/>
        <v>0</v>
      </c>
      <c r="W173" s="27"/>
      <c r="X173" s="11">
        <f t="shared" si="52"/>
        <v>0</v>
      </c>
      <c r="Y173" s="11">
        <f t="shared" si="53"/>
        <v>0</v>
      </c>
      <c r="Z173" s="11">
        <f t="shared" si="54"/>
        <v>0</v>
      </c>
      <c r="AA173" s="27"/>
      <c r="AB173" s="11">
        <f t="shared" si="55"/>
        <v>0</v>
      </c>
      <c r="AC173" s="27"/>
      <c r="AD173" s="11">
        <f t="shared" si="56"/>
        <v>0</v>
      </c>
      <c r="AE173" s="27"/>
      <c r="AF173" s="11">
        <f t="shared" si="57"/>
        <v>0</v>
      </c>
      <c r="AG173" s="11">
        <f t="shared" si="58"/>
        <v>0</v>
      </c>
      <c r="AH173" s="11">
        <f t="shared" si="59"/>
        <v>0</v>
      </c>
      <c r="AI173" s="27"/>
      <c r="AJ173" s="11">
        <f t="shared" si="60"/>
        <v>0</v>
      </c>
      <c r="AK173" s="27"/>
      <c r="AL173" s="11">
        <f t="shared" si="61"/>
        <v>0</v>
      </c>
      <c r="AM173" s="27"/>
      <c r="AN173" s="11">
        <f t="shared" si="62"/>
        <v>0</v>
      </c>
      <c r="AO173" s="11">
        <f t="shared" si="63"/>
        <v>0</v>
      </c>
      <c r="AP173" s="11">
        <f t="shared" si="64"/>
        <v>0</v>
      </c>
      <c r="AQ173" s="11">
        <f t="shared" si="65"/>
        <v>0</v>
      </c>
      <c r="AR173" s="12">
        <f t="shared" si="66"/>
        <v>0</v>
      </c>
    </row>
    <row r="174" spans="1:44">
      <c r="A174" s="53" t="s">
        <v>885</v>
      </c>
      <c r="B174" s="27"/>
      <c r="C174" s="27"/>
      <c r="D174" s="27"/>
      <c r="E174" s="27"/>
      <c r="F174" s="28"/>
      <c r="G174" s="1" t="s">
        <v>424</v>
      </c>
      <c r="H174" s="1" t="s">
        <v>425</v>
      </c>
      <c r="I174" s="1" t="s">
        <v>121</v>
      </c>
      <c r="J174" s="1">
        <v>160</v>
      </c>
      <c r="K174" s="26"/>
      <c r="L174" s="11">
        <f t="shared" si="45"/>
        <v>0</v>
      </c>
      <c r="M174" s="27"/>
      <c r="N174" s="11">
        <f t="shared" si="46"/>
        <v>0</v>
      </c>
      <c r="O174" s="27"/>
      <c r="P174" s="11">
        <f t="shared" si="47"/>
        <v>0</v>
      </c>
      <c r="Q174" s="11">
        <f t="shared" si="48"/>
        <v>0</v>
      </c>
      <c r="R174" s="11">
        <f t="shared" si="49"/>
        <v>0</v>
      </c>
      <c r="S174" s="27"/>
      <c r="T174" s="11">
        <f t="shared" si="50"/>
        <v>0</v>
      </c>
      <c r="U174" s="27"/>
      <c r="V174" s="11">
        <f t="shared" si="51"/>
        <v>0</v>
      </c>
      <c r="W174" s="27"/>
      <c r="X174" s="11">
        <f t="shared" si="52"/>
        <v>0</v>
      </c>
      <c r="Y174" s="11">
        <f t="shared" si="53"/>
        <v>0</v>
      </c>
      <c r="Z174" s="11">
        <f t="shared" si="54"/>
        <v>0</v>
      </c>
      <c r="AA174" s="27"/>
      <c r="AB174" s="11">
        <f t="shared" si="55"/>
        <v>0</v>
      </c>
      <c r="AC174" s="27"/>
      <c r="AD174" s="11">
        <f t="shared" si="56"/>
        <v>0</v>
      </c>
      <c r="AE174" s="27"/>
      <c r="AF174" s="11">
        <f t="shared" si="57"/>
        <v>0</v>
      </c>
      <c r="AG174" s="11">
        <f t="shared" si="58"/>
        <v>0</v>
      </c>
      <c r="AH174" s="11">
        <f t="shared" si="59"/>
        <v>0</v>
      </c>
      <c r="AI174" s="27"/>
      <c r="AJ174" s="11">
        <f t="shared" si="60"/>
        <v>0</v>
      </c>
      <c r="AK174" s="27"/>
      <c r="AL174" s="11">
        <f t="shared" si="61"/>
        <v>0</v>
      </c>
      <c r="AM174" s="27"/>
      <c r="AN174" s="11">
        <f t="shared" si="62"/>
        <v>0</v>
      </c>
      <c r="AO174" s="11">
        <f t="shared" si="63"/>
        <v>0</v>
      </c>
      <c r="AP174" s="11">
        <f t="shared" si="64"/>
        <v>0</v>
      </c>
      <c r="AQ174" s="11">
        <f t="shared" si="65"/>
        <v>0</v>
      </c>
      <c r="AR174" s="12">
        <f t="shared" si="66"/>
        <v>0</v>
      </c>
    </row>
    <row r="175" spans="1:44">
      <c r="A175" s="53" t="s">
        <v>885</v>
      </c>
      <c r="B175" s="27"/>
      <c r="C175" s="27"/>
      <c r="D175" s="27"/>
      <c r="E175" s="27"/>
      <c r="F175" s="28"/>
      <c r="G175" s="1" t="s">
        <v>426</v>
      </c>
      <c r="H175" s="1" t="s">
        <v>427</v>
      </c>
      <c r="I175" s="1" t="s">
        <v>121</v>
      </c>
      <c r="J175" s="1">
        <v>150</v>
      </c>
      <c r="K175" s="26"/>
      <c r="L175" s="11">
        <f t="shared" si="45"/>
        <v>0</v>
      </c>
      <c r="M175" s="27"/>
      <c r="N175" s="11">
        <f t="shared" si="46"/>
        <v>0</v>
      </c>
      <c r="O175" s="27"/>
      <c r="P175" s="11">
        <f t="shared" si="47"/>
        <v>0</v>
      </c>
      <c r="Q175" s="11">
        <f t="shared" si="48"/>
        <v>0</v>
      </c>
      <c r="R175" s="11">
        <f t="shared" si="49"/>
        <v>0</v>
      </c>
      <c r="S175" s="27"/>
      <c r="T175" s="11">
        <f t="shared" si="50"/>
        <v>0</v>
      </c>
      <c r="U175" s="27"/>
      <c r="V175" s="11">
        <f t="shared" si="51"/>
        <v>0</v>
      </c>
      <c r="W175" s="27"/>
      <c r="X175" s="11">
        <f t="shared" si="52"/>
        <v>0</v>
      </c>
      <c r="Y175" s="11">
        <f t="shared" si="53"/>
        <v>0</v>
      </c>
      <c r="Z175" s="11">
        <f t="shared" si="54"/>
        <v>0</v>
      </c>
      <c r="AA175" s="27"/>
      <c r="AB175" s="11">
        <f t="shared" si="55"/>
        <v>0</v>
      </c>
      <c r="AC175" s="27"/>
      <c r="AD175" s="11">
        <f t="shared" si="56"/>
        <v>0</v>
      </c>
      <c r="AE175" s="27"/>
      <c r="AF175" s="11">
        <f t="shared" si="57"/>
        <v>0</v>
      </c>
      <c r="AG175" s="11">
        <f t="shared" si="58"/>
        <v>0</v>
      </c>
      <c r="AH175" s="11">
        <f t="shared" si="59"/>
        <v>0</v>
      </c>
      <c r="AI175" s="27"/>
      <c r="AJ175" s="11">
        <f t="shared" si="60"/>
        <v>0</v>
      </c>
      <c r="AK175" s="27"/>
      <c r="AL175" s="11">
        <f t="shared" si="61"/>
        <v>0</v>
      </c>
      <c r="AM175" s="27"/>
      <c r="AN175" s="11">
        <f t="shared" si="62"/>
        <v>0</v>
      </c>
      <c r="AO175" s="11">
        <f t="shared" si="63"/>
        <v>0</v>
      </c>
      <c r="AP175" s="11">
        <f t="shared" si="64"/>
        <v>0</v>
      </c>
      <c r="AQ175" s="11">
        <f t="shared" si="65"/>
        <v>0</v>
      </c>
      <c r="AR175" s="12">
        <f t="shared" si="66"/>
        <v>0</v>
      </c>
    </row>
    <row r="176" spans="1:44">
      <c r="A176" s="53" t="s">
        <v>885</v>
      </c>
      <c r="B176" s="27"/>
      <c r="C176" s="27"/>
      <c r="D176" s="27"/>
      <c r="E176" s="27"/>
      <c r="F176" s="28"/>
      <c r="G176" s="1" t="s">
        <v>428</v>
      </c>
      <c r="H176" s="1" t="s">
        <v>429</v>
      </c>
      <c r="I176" s="1" t="s">
        <v>20</v>
      </c>
      <c r="J176" s="1">
        <v>150</v>
      </c>
      <c r="K176" s="26"/>
      <c r="L176" s="11">
        <f t="shared" si="45"/>
        <v>0</v>
      </c>
      <c r="M176" s="27"/>
      <c r="N176" s="11">
        <f t="shared" si="46"/>
        <v>0</v>
      </c>
      <c r="O176" s="27"/>
      <c r="P176" s="11">
        <f t="shared" si="47"/>
        <v>0</v>
      </c>
      <c r="Q176" s="11">
        <f t="shared" si="48"/>
        <v>0</v>
      </c>
      <c r="R176" s="11">
        <f t="shared" si="49"/>
        <v>0</v>
      </c>
      <c r="S176" s="27"/>
      <c r="T176" s="11">
        <f t="shared" si="50"/>
        <v>0</v>
      </c>
      <c r="U176" s="27"/>
      <c r="V176" s="11">
        <f t="shared" si="51"/>
        <v>0</v>
      </c>
      <c r="W176" s="27"/>
      <c r="X176" s="11">
        <f t="shared" si="52"/>
        <v>0</v>
      </c>
      <c r="Y176" s="11">
        <f t="shared" si="53"/>
        <v>0</v>
      </c>
      <c r="Z176" s="11">
        <f t="shared" si="54"/>
        <v>0</v>
      </c>
      <c r="AA176" s="27"/>
      <c r="AB176" s="11">
        <f t="shared" si="55"/>
        <v>0</v>
      </c>
      <c r="AC176" s="27"/>
      <c r="AD176" s="11">
        <f t="shared" si="56"/>
        <v>0</v>
      </c>
      <c r="AE176" s="27"/>
      <c r="AF176" s="11">
        <f t="shared" si="57"/>
        <v>0</v>
      </c>
      <c r="AG176" s="11">
        <f t="shared" si="58"/>
        <v>0</v>
      </c>
      <c r="AH176" s="11">
        <f t="shared" si="59"/>
        <v>0</v>
      </c>
      <c r="AI176" s="27"/>
      <c r="AJ176" s="11">
        <f t="shared" si="60"/>
        <v>0</v>
      </c>
      <c r="AK176" s="27"/>
      <c r="AL176" s="11">
        <f t="shared" si="61"/>
        <v>0</v>
      </c>
      <c r="AM176" s="27"/>
      <c r="AN176" s="11">
        <f t="shared" si="62"/>
        <v>0</v>
      </c>
      <c r="AO176" s="11">
        <f t="shared" si="63"/>
        <v>0</v>
      </c>
      <c r="AP176" s="11">
        <f t="shared" si="64"/>
        <v>0</v>
      </c>
      <c r="AQ176" s="11">
        <f t="shared" si="65"/>
        <v>0</v>
      </c>
      <c r="AR176" s="12">
        <f t="shared" si="66"/>
        <v>0</v>
      </c>
    </row>
    <row r="177" spans="1:44">
      <c r="A177" s="53" t="s">
        <v>885</v>
      </c>
      <c r="B177" s="27"/>
      <c r="C177" s="27"/>
      <c r="D177" s="27"/>
      <c r="E177" s="27"/>
      <c r="F177" s="28"/>
      <c r="G177" s="1" t="s">
        <v>430</v>
      </c>
      <c r="H177" s="1" t="s">
        <v>431</v>
      </c>
      <c r="I177" s="1" t="s">
        <v>233</v>
      </c>
      <c r="J177" s="1">
        <v>140</v>
      </c>
      <c r="K177" s="26"/>
      <c r="L177" s="11">
        <f t="shared" si="45"/>
        <v>0</v>
      </c>
      <c r="M177" s="27"/>
      <c r="N177" s="11">
        <f t="shared" si="46"/>
        <v>0</v>
      </c>
      <c r="O177" s="27"/>
      <c r="P177" s="11">
        <f t="shared" si="47"/>
        <v>0</v>
      </c>
      <c r="Q177" s="11">
        <f t="shared" si="48"/>
        <v>0</v>
      </c>
      <c r="R177" s="11">
        <f t="shared" si="49"/>
        <v>0</v>
      </c>
      <c r="S177" s="27"/>
      <c r="T177" s="11">
        <f t="shared" si="50"/>
        <v>0</v>
      </c>
      <c r="U177" s="27"/>
      <c r="V177" s="11">
        <f t="shared" si="51"/>
        <v>0</v>
      </c>
      <c r="W177" s="27"/>
      <c r="X177" s="11">
        <f t="shared" si="52"/>
        <v>0</v>
      </c>
      <c r="Y177" s="11">
        <f t="shared" si="53"/>
        <v>0</v>
      </c>
      <c r="Z177" s="11">
        <f t="shared" si="54"/>
        <v>0</v>
      </c>
      <c r="AA177" s="27"/>
      <c r="AB177" s="11">
        <f t="shared" si="55"/>
        <v>0</v>
      </c>
      <c r="AC177" s="27"/>
      <c r="AD177" s="11">
        <f t="shared" si="56"/>
        <v>0</v>
      </c>
      <c r="AE177" s="27"/>
      <c r="AF177" s="11">
        <f t="shared" si="57"/>
        <v>0</v>
      </c>
      <c r="AG177" s="11">
        <f t="shared" si="58"/>
        <v>0</v>
      </c>
      <c r="AH177" s="11">
        <f t="shared" si="59"/>
        <v>0</v>
      </c>
      <c r="AI177" s="27"/>
      <c r="AJ177" s="11">
        <f t="shared" si="60"/>
        <v>0</v>
      </c>
      <c r="AK177" s="27"/>
      <c r="AL177" s="11">
        <f t="shared" si="61"/>
        <v>0</v>
      </c>
      <c r="AM177" s="27"/>
      <c r="AN177" s="11">
        <f t="shared" si="62"/>
        <v>0</v>
      </c>
      <c r="AO177" s="11">
        <f t="shared" si="63"/>
        <v>0</v>
      </c>
      <c r="AP177" s="11">
        <f t="shared" si="64"/>
        <v>0</v>
      </c>
      <c r="AQ177" s="11">
        <f t="shared" si="65"/>
        <v>0</v>
      </c>
      <c r="AR177" s="12">
        <f t="shared" si="66"/>
        <v>0</v>
      </c>
    </row>
    <row r="178" spans="1:44">
      <c r="A178" s="53" t="s">
        <v>885</v>
      </c>
      <c r="B178" s="27"/>
      <c r="C178" s="27"/>
      <c r="D178" s="27"/>
      <c r="E178" s="27"/>
      <c r="F178" s="28"/>
      <c r="G178" s="1" t="s">
        <v>432</v>
      </c>
      <c r="H178" s="1" t="s">
        <v>433</v>
      </c>
      <c r="I178" s="1" t="s">
        <v>434</v>
      </c>
      <c r="J178" s="15">
        <v>2920</v>
      </c>
      <c r="K178" s="26"/>
      <c r="L178" s="11">
        <f t="shared" si="45"/>
        <v>0</v>
      </c>
      <c r="M178" s="27"/>
      <c r="N178" s="11">
        <f t="shared" si="46"/>
        <v>0</v>
      </c>
      <c r="O178" s="27"/>
      <c r="P178" s="11">
        <f t="shared" si="47"/>
        <v>0</v>
      </c>
      <c r="Q178" s="11">
        <f t="shared" si="48"/>
        <v>0</v>
      </c>
      <c r="R178" s="11">
        <f t="shared" si="49"/>
        <v>0</v>
      </c>
      <c r="S178" s="27"/>
      <c r="T178" s="11">
        <f t="shared" si="50"/>
        <v>0</v>
      </c>
      <c r="U178" s="27"/>
      <c r="V178" s="11">
        <f t="shared" si="51"/>
        <v>0</v>
      </c>
      <c r="W178" s="27"/>
      <c r="X178" s="11">
        <f t="shared" si="52"/>
        <v>0</v>
      </c>
      <c r="Y178" s="11">
        <f t="shared" si="53"/>
        <v>0</v>
      </c>
      <c r="Z178" s="11">
        <f t="shared" si="54"/>
        <v>0</v>
      </c>
      <c r="AA178" s="27"/>
      <c r="AB178" s="11">
        <f t="shared" si="55"/>
        <v>0</v>
      </c>
      <c r="AC178" s="27"/>
      <c r="AD178" s="11">
        <f t="shared" si="56"/>
        <v>0</v>
      </c>
      <c r="AE178" s="27"/>
      <c r="AF178" s="11">
        <f t="shared" si="57"/>
        <v>0</v>
      </c>
      <c r="AG178" s="11">
        <f t="shared" si="58"/>
        <v>0</v>
      </c>
      <c r="AH178" s="11">
        <f t="shared" si="59"/>
        <v>0</v>
      </c>
      <c r="AI178" s="27"/>
      <c r="AJ178" s="11">
        <f t="shared" si="60"/>
        <v>0</v>
      </c>
      <c r="AK178" s="27"/>
      <c r="AL178" s="11">
        <f t="shared" si="61"/>
        <v>0</v>
      </c>
      <c r="AM178" s="27"/>
      <c r="AN178" s="11">
        <f t="shared" si="62"/>
        <v>0</v>
      </c>
      <c r="AO178" s="11">
        <f t="shared" si="63"/>
        <v>0</v>
      </c>
      <c r="AP178" s="11">
        <f t="shared" si="64"/>
        <v>0</v>
      </c>
      <c r="AQ178" s="11">
        <f t="shared" si="65"/>
        <v>0</v>
      </c>
      <c r="AR178" s="12">
        <f t="shared" si="66"/>
        <v>0</v>
      </c>
    </row>
    <row r="179" spans="1:44">
      <c r="A179" s="53" t="s">
        <v>885</v>
      </c>
      <c r="B179" s="27"/>
      <c r="C179" s="27"/>
      <c r="D179" s="27"/>
      <c r="E179" s="27"/>
      <c r="F179" s="28"/>
      <c r="G179" s="1" t="s">
        <v>435</v>
      </c>
      <c r="H179" s="1" t="s">
        <v>436</v>
      </c>
      <c r="I179" s="1" t="s">
        <v>437</v>
      </c>
      <c r="J179" s="1">
        <v>28.92</v>
      </c>
      <c r="K179" s="26"/>
      <c r="L179" s="11">
        <f t="shared" si="45"/>
        <v>0</v>
      </c>
      <c r="M179" s="27"/>
      <c r="N179" s="11">
        <f t="shared" si="46"/>
        <v>0</v>
      </c>
      <c r="O179" s="27"/>
      <c r="P179" s="11">
        <f t="shared" si="47"/>
        <v>0</v>
      </c>
      <c r="Q179" s="11">
        <f t="shared" si="48"/>
        <v>0</v>
      </c>
      <c r="R179" s="11">
        <f t="shared" si="49"/>
        <v>0</v>
      </c>
      <c r="S179" s="27"/>
      <c r="T179" s="11">
        <f t="shared" si="50"/>
        <v>0</v>
      </c>
      <c r="U179" s="27"/>
      <c r="V179" s="11">
        <f t="shared" si="51"/>
        <v>0</v>
      </c>
      <c r="W179" s="27"/>
      <c r="X179" s="11">
        <f t="shared" si="52"/>
        <v>0</v>
      </c>
      <c r="Y179" s="11">
        <f t="shared" si="53"/>
        <v>0</v>
      </c>
      <c r="Z179" s="11">
        <f t="shared" si="54"/>
        <v>0</v>
      </c>
      <c r="AA179" s="27"/>
      <c r="AB179" s="11">
        <f t="shared" si="55"/>
        <v>0</v>
      </c>
      <c r="AC179" s="27"/>
      <c r="AD179" s="11">
        <f t="shared" si="56"/>
        <v>0</v>
      </c>
      <c r="AE179" s="27"/>
      <c r="AF179" s="11">
        <f t="shared" si="57"/>
        <v>0</v>
      </c>
      <c r="AG179" s="11">
        <f t="shared" si="58"/>
        <v>0</v>
      </c>
      <c r="AH179" s="11">
        <f t="shared" si="59"/>
        <v>0</v>
      </c>
      <c r="AI179" s="27"/>
      <c r="AJ179" s="11">
        <f t="shared" si="60"/>
        <v>0</v>
      </c>
      <c r="AK179" s="27"/>
      <c r="AL179" s="11">
        <f t="shared" si="61"/>
        <v>0</v>
      </c>
      <c r="AM179" s="27"/>
      <c r="AN179" s="11">
        <f t="shared" si="62"/>
        <v>0</v>
      </c>
      <c r="AO179" s="11">
        <f t="shared" si="63"/>
        <v>0</v>
      </c>
      <c r="AP179" s="11">
        <f t="shared" si="64"/>
        <v>0</v>
      </c>
      <c r="AQ179" s="11">
        <f t="shared" si="65"/>
        <v>0</v>
      </c>
      <c r="AR179" s="12">
        <f t="shared" si="66"/>
        <v>0</v>
      </c>
    </row>
    <row r="180" spans="1:44">
      <c r="A180" s="53" t="s">
        <v>885</v>
      </c>
      <c r="B180" s="27"/>
      <c r="C180" s="27"/>
      <c r="D180" s="27"/>
      <c r="E180" s="27"/>
      <c r="F180" s="28"/>
      <c r="G180" s="1" t="s">
        <v>438</v>
      </c>
      <c r="H180" s="1" t="s">
        <v>439</v>
      </c>
      <c r="I180" s="1" t="s">
        <v>142</v>
      </c>
      <c r="J180" s="1">
        <v>152</v>
      </c>
      <c r="K180" s="26"/>
      <c r="L180" s="11">
        <f t="shared" si="45"/>
        <v>0</v>
      </c>
      <c r="M180" s="27"/>
      <c r="N180" s="11">
        <f t="shared" si="46"/>
        <v>0</v>
      </c>
      <c r="O180" s="27"/>
      <c r="P180" s="11">
        <f t="shared" si="47"/>
        <v>0</v>
      </c>
      <c r="Q180" s="11">
        <f t="shared" si="48"/>
        <v>0</v>
      </c>
      <c r="R180" s="11">
        <f t="shared" si="49"/>
        <v>0</v>
      </c>
      <c r="S180" s="27"/>
      <c r="T180" s="11">
        <f t="shared" si="50"/>
        <v>0</v>
      </c>
      <c r="U180" s="27"/>
      <c r="V180" s="11">
        <f t="shared" si="51"/>
        <v>0</v>
      </c>
      <c r="W180" s="27"/>
      <c r="X180" s="11">
        <f t="shared" si="52"/>
        <v>0</v>
      </c>
      <c r="Y180" s="11">
        <f t="shared" si="53"/>
        <v>0</v>
      </c>
      <c r="Z180" s="11">
        <f t="shared" si="54"/>
        <v>0</v>
      </c>
      <c r="AA180" s="27"/>
      <c r="AB180" s="11">
        <f t="shared" si="55"/>
        <v>0</v>
      </c>
      <c r="AC180" s="27"/>
      <c r="AD180" s="11">
        <f t="shared" si="56"/>
        <v>0</v>
      </c>
      <c r="AE180" s="27"/>
      <c r="AF180" s="11">
        <f t="shared" si="57"/>
        <v>0</v>
      </c>
      <c r="AG180" s="11">
        <f t="shared" si="58"/>
        <v>0</v>
      </c>
      <c r="AH180" s="11">
        <f t="shared" si="59"/>
        <v>0</v>
      </c>
      <c r="AI180" s="27"/>
      <c r="AJ180" s="11">
        <f t="shared" si="60"/>
        <v>0</v>
      </c>
      <c r="AK180" s="27"/>
      <c r="AL180" s="11">
        <f t="shared" si="61"/>
        <v>0</v>
      </c>
      <c r="AM180" s="27"/>
      <c r="AN180" s="11">
        <f t="shared" si="62"/>
        <v>0</v>
      </c>
      <c r="AO180" s="11">
        <f t="shared" si="63"/>
        <v>0</v>
      </c>
      <c r="AP180" s="11">
        <f t="shared" si="64"/>
        <v>0</v>
      </c>
      <c r="AQ180" s="11">
        <f t="shared" si="65"/>
        <v>0</v>
      </c>
      <c r="AR180" s="12">
        <f t="shared" si="66"/>
        <v>0</v>
      </c>
    </row>
    <row r="181" spans="1:44">
      <c r="A181" s="53" t="s">
        <v>885</v>
      </c>
      <c r="B181" s="27"/>
      <c r="C181" s="27"/>
      <c r="D181" s="27"/>
      <c r="E181" s="27"/>
      <c r="F181" s="28"/>
      <c r="G181" s="1" t="s">
        <v>440</v>
      </c>
      <c r="H181" s="1" t="s">
        <v>441</v>
      </c>
      <c r="I181" s="1" t="s">
        <v>35</v>
      </c>
      <c r="J181" s="15">
        <v>3600</v>
      </c>
      <c r="K181" s="26"/>
      <c r="L181" s="11">
        <f t="shared" si="45"/>
        <v>0</v>
      </c>
      <c r="M181" s="27"/>
      <c r="N181" s="11">
        <f t="shared" si="46"/>
        <v>0</v>
      </c>
      <c r="O181" s="27"/>
      <c r="P181" s="11">
        <f t="shared" si="47"/>
        <v>0</v>
      </c>
      <c r="Q181" s="11">
        <f t="shared" si="48"/>
        <v>0</v>
      </c>
      <c r="R181" s="11">
        <f t="shared" si="49"/>
        <v>0</v>
      </c>
      <c r="S181" s="27"/>
      <c r="T181" s="11">
        <f t="shared" si="50"/>
        <v>0</v>
      </c>
      <c r="U181" s="27"/>
      <c r="V181" s="11">
        <f t="shared" si="51"/>
        <v>0</v>
      </c>
      <c r="W181" s="27"/>
      <c r="X181" s="11">
        <f t="shared" si="52"/>
        <v>0</v>
      </c>
      <c r="Y181" s="11">
        <f t="shared" si="53"/>
        <v>0</v>
      </c>
      <c r="Z181" s="11">
        <f t="shared" si="54"/>
        <v>0</v>
      </c>
      <c r="AA181" s="27"/>
      <c r="AB181" s="11">
        <f t="shared" si="55"/>
        <v>0</v>
      </c>
      <c r="AC181" s="27"/>
      <c r="AD181" s="11">
        <f t="shared" si="56"/>
        <v>0</v>
      </c>
      <c r="AE181" s="27"/>
      <c r="AF181" s="11">
        <f t="shared" si="57"/>
        <v>0</v>
      </c>
      <c r="AG181" s="11">
        <f t="shared" si="58"/>
        <v>0</v>
      </c>
      <c r="AH181" s="11">
        <f t="shared" si="59"/>
        <v>0</v>
      </c>
      <c r="AI181" s="27"/>
      <c r="AJ181" s="11">
        <f t="shared" si="60"/>
        <v>0</v>
      </c>
      <c r="AK181" s="27"/>
      <c r="AL181" s="11">
        <f t="shared" si="61"/>
        <v>0</v>
      </c>
      <c r="AM181" s="27"/>
      <c r="AN181" s="11">
        <f t="shared" si="62"/>
        <v>0</v>
      </c>
      <c r="AO181" s="11">
        <f t="shared" si="63"/>
        <v>0</v>
      </c>
      <c r="AP181" s="11">
        <f t="shared" si="64"/>
        <v>0</v>
      </c>
      <c r="AQ181" s="11">
        <f t="shared" si="65"/>
        <v>0</v>
      </c>
      <c r="AR181" s="12">
        <f t="shared" si="66"/>
        <v>0</v>
      </c>
    </row>
    <row r="182" spans="1:44">
      <c r="A182" s="53" t="s">
        <v>885</v>
      </c>
      <c r="B182" s="27"/>
      <c r="C182" s="27"/>
      <c r="D182" s="27"/>
      <c r="E182" s="27"/>
      <c r="F182" s="28"/>
      <c r="G182" s="1" t="s">
        <v>442</v>
      </c>
      <c r="H182" s="1" t="s">
        <v>443</v>
      </c>
      <c r="I182" s="1" t="s">
        <v>20</v>
      </c>
      <c r="J182" s="15">
        <v>1240</v>
      </c>
      <c r="K182" s="26"/>
      <c r="L182" s="11">
        <f t="shared" si="45"/>
        <v>0</v>
      </c>
      <c r="M182" s="27"/>
      <c r="N182" s="11">
        <f t="shared" si="46"/>
        <v>0</v>
      </c>
      <c r="O182" s="27"/>
      <c r="P182" s="11">
        <f t="shared" si="47"/>
        <v>0</v>
      </c>
      <c r="Q182" s="11">
        <f t="shared" si="48"/>
        <v>0</v>
      </c>
      <c r="R182" s="11">
        <f t="shared" si="49"/>
        <v>0</v>
      </c>
      <c r="S182" s="27"/>
      <c r="T182" s="11">
        <f t="shared" si="50"/>
        <v>0</v>
      </c>
      <c r="U182" s="27"/>
      <c r="V182" s="11">
        <f t="shared" si="51"/>
        <v>0</v>
      </c>
      <c r="W182" s="27"/>
      <c r="X182" s="11">
        <f t="shared" si="52"/>
        <v>0</v>
      </c>
      <c r="Y182" s="11">
        <f t="shared" si="53"/>
        <v>0</v>
      </c>
      <c r="Z182" s="11">
        <f t="shared" si="54"/>
        <v>0</v>
      </c>
      <c r="AA182" s="27"/>
      <c r="AB182" s="11">
        <f t="shared" si="55"/>
        <v>0</v>
      </c>
      <c r="AC182" s="27"/>
      <c r="AD182" s="11">
        <f t="shared" si="56"/>
        <v>0</v>
      </c>
      <c r="AE182" s="27"/>
      <c r="AF182" s="11">
        <f t="shared" si="57"/>
        <v>0</v>
      </c>
      <c r="AG182" s="11">
        <f t="shared" si="58"/>
        <v>0</v>
      </c>
      <c r="AH182" s="11">
        <f t="shared" si="59"/>
        <v>0</v>
      </c>
      <c r="AI182" s="27"/>
      <c r="AJ182" s="11">
        <f t="shared" si="60"/>
        <v>0</v>
      </c>
      <c r="AK182" s="27"/>
      <c r="AL182" s="11">
        <f t="shared" si="61"/>
        <v>0</v>
      </c>
      <c r="AM182" s="27"/>
      <c r="AN182" s="11">
        <f t="shared" si="62"/>
        <v>0</v>
      </c>
      <c r="AO182" s="11">
        <f t="shared" si="63"/>
        <v>0</v>
      </c>
      <c r="AP182" s="11">
        <f t="shared" si="64"/>
        <v>0</v>
      </c>
      <c r="AQ182" s="11">
        <f t="shared" si="65"/>
        <v>0</v>
      </c>
      <c r="AR182" s="12">
        <f t="shared" si="66"/>
        <v>0</v>
      </c>
    </row>
    <row r="183" spans="1:44">
      <c r="A183" s="53" t="s">
        <v>885</v>
      </c>
      <c r="B183" s="27"/>
      <c r="C183" s="27"/>
      <c r="D183" s="27"/>
      <c r="E183" s="27"/>
      <c r="F183" s="28"/>
      <c r="G183" s="1" t="s">
        <v>444</v>
      </c>
      <c r="H183" s="1" t="s">
        <v>445</v>
      </c>
      <c r="I183" s="1" t="s">
        <v>58</v>
      </c>
      <c r="J183" s="1">
        <v>625</v>
      </c>
      <c r="K183" s="26"/>
      <c r="L183" s="11">
        <f t="shared" si="45"/>
        <v>0</v>
      </c>
      <c r="M183" s="27"/>
      <c r="N183" s="11">
        <f t="shared" si="46"/>
        <v>0</v>
      </c>
      <c r="O183" s="27"/>
      <c r="P183" s="11">
        <f t="shared" si="47"/>
        <v>0</v>
      </c>
      <c r="Q183" s="11">
        <f t="shared" si="48"/>
        <v>0</v>
      </c>
      <c r="R183" s="11">
        <f t="shared" si="49"/>
        <v>0</v>
      </c>
      <c r="S183" s="27"/>
      <c r="T183" s="11">
        <f t="shared" si="50"/>
        <v>0</v>
      </c>
      <c r="U183" s="27"/>
      <c r="V183" s="11">
        <f t="shared" si="51"/>
        <v>0</v>
      </c>
      <c r="W183" s="27"/>
      <c r="X183" s="11">
        <f t="shared" si="52"/>
        <v>0</v>
      </c>
      <c r="Y183" s="11">
        <f t="shared" si="53"/>
        <v>0</v>
      </c>
      <c r="Z183" s="11">
        <f t="shared" si="54"/>
        <v>0</v>
      </c>
      <c r="AA183" s="27"/>
      <c r="AB183" s="11">
        <f t="shared" si="55"/>
        <v>0</v>
      </c>
      <c r="AC183" s="27"/>
      <c r="AD183" s="11">
        <f t="shared" si="56"/>
        <v>0</v>
      </c>
      <c r="AE183" s="27"/>
      <c r="AF183" s="11">
        <f t="shared" si="57"/>
        <v>0</v>
      </c>
      <c r="AG183" s="11">
        <f t="shared" si="58"/>
        <v>0</v>
      </c>
      <c r="AH183" s="11">
        <f t="shared" si="59"/>
        <v>0</v>
      </c>
      <c r="AI183" s="27"/>
      <c r="AJ183" s="11">
        <f t="shared" si="60"/>
        <v>0</v>
      </c>
      <c r="AK183" s="27"/>
      <c r="AL183" s="11">
        <f t="shared" si="61"/>
        <v>0</v>
      </c>
      <c r="AM183" s="27"/>
      <c r="AN183" s="11">
        <f t="shared" si="62"/>
        <v>0</v>
      </c>
      <c r="AO183" s="11">
        <f t="shared" si="63"/>
        <v>0</v>
      </c>
      <c r="AP183" s="11">
        <f t="shared" si="64"/>
        <v>0</v>
      </c>
      <c r="AQ183" s="11">
        <f t="shared" si="65"/>
        <v>0</v>
      </c>
      <c r="AR183" s="12">
        <f t="shared" si="66"/>
        <v>0</v>
      </c>
    </row>
    <row r="184" spans="1:44">
      <c r="A184" s="53" t="s">
        <v>885</v>
      </c>
      <c r="B184" s="27"/>
      <c r="C184" s="27"/>
      <c r="D184" s="27"/>
      <c r="E184" s="27"/>
      <c r="F184" s="28"/>
      <c r="G184" s="1" t="s">
        <v>446</v>
      </c>
      <c r="H184" s="1" t="s">
        <v>447</v>
      </c>
      <c r="I184" s="1" t="s">
        <v>121</v>
      </c>
      <c r="J184" s="1">
        <v>279</v>
      </c>
      <c r="K184" s="26"/>
      <c r="L184" s="11">
        <f t="shared" si="45"/>
        <v>0</v>
      </c>
      <c r="M184" s="27"/>
      <c r="N184" s="11">
        <f t="shared" si="46"/>
        <v>0</v>
      </c>
      <c r="O184" s="27"/>
      <c r="P184" s="11">
        <f t="shared" si="47"/>
        <v>0</v>
      </c>
      <c r="Q184" s="11">
        <f t="shared" si="48"/>
        <v>0</v>
      </c>
      <c r="R184" s="11">
        <f t="shared" si="49"/>
        <v>0</v>
      </c>
      <c r="S184" s="27"/>
      <c r="T184" s="11">
        <f t="shared" si="50"/>
        <v>0</v>
      </c>
      <c r="U184" s="27"/>
      <c r="V184" s="11">
        <f t="shared" si="51"/>
        <v>0</v>
      </c>
      <c r="W184" s="27"/>
      <c r="X184" s="11">
        <f t="shared" si="52"/>
        <v>0</v>
      </c>
      <c r="Y184" s="11">
        <f t="shared" si="53"/>
        <v>0</v>
      </c>
      <c r="Z184" s="11">
        <f t="shared" si="54"/>
        <v>0</v>
      </c>
      <c r="AA184" s="27"/>
      <c r="AB184" s="11">
        <f t="shared" si="55"/>
        <v>0</v>
      </c>
      <c r="AC184" s="27"/>
      <c r="AD184" s="11">
        <f t="shared" si="56"/>
        <v>0</v>
      </c>
      <c r="AE184" s="27"/>
      <c r="AF184" s="11">
        <f t="shared" si="57"/>
        <v>0</v>
      </c>
      <c r="AG184" s="11">
        <f t="shared" si="58"/>
        <v>0</v>
      </c>
      <c r="AH184" s="11">
        <f t="shared" si="59"/>
        <v>0</v>
      </c>
      <c r="AI184" s="27"/>
      <c r="AJ184" s="11">
        <f t="shared" si="60"/>
        <v>0</v>
      </c>
      <c r="AK184" s="27"/>
      <c r="AL184" s="11">
        <f t="shared" si="61"/>
        <v>0</v>
      </c>
      <c r="AM184" s="27"/>
      <c r="AN184" s="11">
        <f t="shared" si="62"/>
        <v>0</v>
      </c>
      <c r="AO184" s="11">
        <f t="shared" si="63"/>
        <v>0</v>
      </c>
      <c r="AP184" s="11">
        <f t="shared" si="64"/>
        <v>0</v>
      </c>
      <c r="AQ184" s="11">
        <f t="shared" si="65"/>
        <v>0</v>
      </c>
      <c r="AR184" s="12">
        <f t="shared" si="66"/>
        <v>0</v>
      </c>
    </row>
    <row r="185" spans="1:44">
      <c r="A185" s="53" t="s">
        <v>885</v>
      </c>
      <c r="B185" s="27"/>
      <c r="C185" s="27"/>
      <c r="D185" s="27"/>
      <c r="E185" s="27"/>
      <c r="F185" s="28"/>
      <c r="G185" s="1" t="s">
        <v>448</v>
      </c>
      <c r="H185" s="1" t="s">
        <v>449</v>
      </c>
      <c r="I185" s="1" t="s">
        <v>124</v>
      </c>
      <c r="J185" s="15">
        <v>1120</v>
      </c>
      <c r="K185" s="26"/>
      <c r="L185" s="11">
        <f t="shared" si="45"/>
        <v>0</v>
      </c>
      <c r="M185" s="27"/>
      <c r="N185" s="11">
        <f t="shared" si="46"/>
        <v>0</v>
      </c>
      <c r="O185" s="27"/>
      <c r="P185" s="11">
        <f t="shared" si="47"/>
        <v>0</v>
      </c>
      <c r="Q185" s="11">
        <f t="shared" si="48"/>
        <v>0</v>
      </c>
      <c r="R185" s="11">
        <f t="shared" si="49"/>
        <v>0</v>
      </c>
      <c r="S185" s="27"/>
      <c r="T185" s="11">
        <f t="shared" si="50"/>
        <v>0</v>
      </c>
      <c r="U185" s="27"/>
      <c r="V185" s="11">
        <f t="shared" si="51"/>
        <v>0</v>
      </c>
      <c r="W185" s="27"/>
      <c r="X185" s="11">
        <f t="shared" si="52"/>
        <v>0</v>
      </c>
      <c r="Y185" s="11">
        <f t="shared" si="53"/>
        <v>0</v>
      </c>
      <c r="Z185" s="11">
        <f t="shared" si="54"/>
        <v>0</v>
      </c>
      <c r="AA185" s="27"/>
      <c r="AB185" s="11">
        <f t="shared" si="55"/>
        <v>0</v>
      </c>
      <c r="AC185" s="27"/>
      <c r="AD185" s="11">
        <f t="shared" si="56"/>
        <v>0</v>
      </c>
      <c r="AE185" s="27"/>
      <c r="AF185" s="11">
        <f t="shared" si="57"/>
        <v>0</v>
      </c>
      <c r="AG185" s="11">
        <f t="shared" si="58"/>
        <v>0</v>
      </c>
      <c r="AH185" s="11">
        <f t="shared" si="59"/>
        <v>0</v>
      </c>
      <c r="AI185" s="27"/>
      <c r="AJ185" s="11">
        <f t="shared" si="60"/>
        <v>0</v>
      </c>
      <c r="AK185" s="27"/>
      <c r="AL185" s="11">
        <f t="shared" si="61"/>
        <v>0</v>
      </c>
      <c r="AM185" s="27"/>
      <c r="AN185" s="11">
        <f t="shared" si="62"/>
        <v>0</v>
      </c>
      <c r="AO185" s="11">
        <f t="shared" si="63"/>
        <v>0</v>
      </c>
      <c r="AP185" s="11">
        <f t="shared" si="64"/>
        <v>0</v>
      </c>
      <c r="AQ185" s="11">
        <f t="shared" si="65"/>
        <v>0</v>
      </c>
      <c r="AR185" s="12">
        <f t="shared" si="66"/>
        <v>0</v>
      </c>
    </row>
    <row r="186" spans="1:44">
      <c r="A186" s="53" t="s">
        <v>885</v>
      </c>
      <c r="B186" s="27"/>
      <c r="C186" s="27"/>
      <c r="D186" s="27"/>
      <c r="E186" s="27"/>
      <c r="F186" s="28"/>
      <c r="G186" s="1" t="s">
        <v>450</v>
      </c>
      <c r="H186" s="1" t="s">
        <v>451</v>
      </c>
      <c r="I186" s="1" t="s">
        <v>452</v>
      </c>
      <c r="J186" s="1">
        <v>27</v>
      </c>
      <c r="K186" s="26"/>
      <c r="L186" s="11">
        <f t="shared" si="45"/>
        <v>0</v>
      </c>
      <c r="M186" s="27"/>
      <c r="N186" s="11">
        <f t="shared" si="46"/>
        <v>0</v>
      </c>
      <c r="O186" s="27"/>
      <c r="P186" s="11">
        <f t="shared" si="47"/>
        <v>0</v>
      </c>
      <c r="Q186" s="11">
        <f t="shared" si="48"/>
        <v>0</v>
      </c>
      <c r="R186" s="11">
        <f t="shared" si="49"/>
        <v>0</v>
      </c>
      <c r="S186" s="27"/>
      <c r="T186" s="11">
        <f t="shared" si="50"/>
        <v>0</v>
      </c>
      <c r="U186" s="27"/>
      <c r="V186" s="11">
        <f t="shared" si="51"/>
        <v>0</v>
      </c>
      <c r="W186" s="27"/>
      <c r="X186" s="11">
        <f t="shared" si="52"/>
        <v>0</v>
      </c>
      <c r="Y186" s="11">
        <f t="shared" si="53"/>
        <v>0</v>
      </c>
      <c r="Z186" s="11">
        <f t="shared" si="54"/>
        <v>0</v>
      </c>
      <c r="AA186" s="27"/>
      <c r="AB186" s="11">
        <f t="shared" si="55"/>
        <v>0</v>
      </c>
      <c r="AC186" s="27"/>
      <c r="AD186" s="11">
        <f t="shared" si="56"/>
        <v>0</v>
      </c>
      <c r="AE186" s="27"/>
      <c r="AF186" s="11">
        <f t="shared" si="57"/>
        <v>0</v>
      </c>
      <c r="AG186" s="11">
        <f t="shared" si="58"/>
        <v>0</v>
      </c>
      <c r="AH186" s="11">
        <f t="shared" si="59"/>
        <v>0</v>
      </c>
      <c r="AI186" s="27"/>
      <c r="AJ186" s="11">
        <f t="shared" si="60"/>
        <v>0</v>
      </c>
      <c r="AK186" s="27"/>
      <c r="AL186" s="11">
        <f t="shared" si="61"/>
        <v>0</v>
      </c>
      <c r="AM186" s="27"/>
      <c r="AN186" s="11">
        <f t="shared" si="62"/>
        <v>0</v>
      </c>
      <c r="AO186" s="11">
        <f t="shared" si="63"/>
        <v>0</v>
      </c>
      <c r="AP186" s="11">
        <f t="shared" si="64"/>
        <v>0</v>
      </c>
      <c r="AQ186" s="11">
        <f t="shared" si="65"/>
        <v>0</v>
      </c>
      <c r="AR186" s="12">
        <f t="shared" si="66"/>
        <v>0</v>
      </c>
    </row>
    <row r="187" spans="1:44">
      <c r="A187" s="53" t="s">
        <v>885</v>
      </c>
      <c r="B187" s="27"/>
      <c r="C187" s="27"/>
      <c r="D187" s="27"/>
      <c r="E187" s="27"/>
      <c r="F187" s="28"/>
      <c r="G187" s="1" t="s">
        <v>453</v>
      </c>
      <c r="H187" s="1" t="s">
        <v>454</v>
      </c>
      <c r="I187" s="1" t="s">
        <v>196</v>
      </c>
      <c r="J187" s="1">
        <v>90.3</v>
      </c>
      <c r="K187" s="26"/>
      <c r="L187" s="11">
        <f t="shared" si="45"/>
        <v>0</v>
      </c>
      <c r="M187" s="27"/>
      <c r="N187" s="11">
        <f t="shared" si="46"/>
        <v>0</v>
      </c>
      <c r="O187" s="27"/>
      <c r="P187" s="11">
        <f t="shared" si="47"/>
        <v>0</v>
      </c>
      <c r="Q187" s="11">
        <f t="shared" si="48"/>
        <v>0</v>
      </c>
      <c r="R187" s="11">
        <f t="shared" si="49"/>
        <v>0</v>
      </c>
      <c r="S187" s="27"/>
      <c r="T187" s="11">
        <f t="shared" si="50"/>
        <v>0</v>
      </c>
      <c r="U187" s="27"/>
      <c r="V187" s="11">
        <f t="shared" si="51"/>
        <v>0</v>
      </c>
      <c r="W187" s="27"/>
      <c r="X187" s="11">
        <f t="shared" si="52"/>
        <v>0</v>
      </c>
      <c r="Y187" s="11">
        <f t="shared" si="53"/>
        <v>0</v>
      </c>
      <c r="Z187" s="11">
        <f t="shared" si="54"/>
        <v>0</v>
      </c>
      <c r="AA187" s="27"/>
      <c r="AB187" s="11">
        <f t="shared" si="55"/>
        <v>0</v>
      </c>
      <c r="AC187" s="27"/>
      <c r="AD187" s="11">
        <f t="shared" si="56"/>
        <v>0</v>
      </c>
      <c r="AE187" s="27"/>
      <c r="AF187" s="11">
        <f t="shared" si="57"/>
        <v>0</v>
      </c>
      <c r="AG187" s="11">
        <f t="shared" si="58"/>
        <v>0</v>
      </c>
      <c r="AH187" s="11">
        <f t="shared" si="59"/>
        <v>0</v>
      </c>
      <c r="AI187" s="27"/>
      <c r="AJ187" s="11">
        <f t="shared" si="60"/>
        <v>0</v>
      </c>
      <c r="AK187" s="27"/>
      <c r="AL187" s="11">
        <f t="shared" si="61"/>
        <v>0</v>
      </c>
      <c r="AM187" s="27"/>
      <c r="AN187" s="11">
        <f t="shared" si="62"/>
        <v>0</v>
      </c>
      <c r="AO187" s="11">
        <f t="shared" si="63"/>
        <v>0</v>
      </c>
      <c r="AP187" s="11">
        <f t="shared" si="64"/>
        <v>0</v>
      </c>
      <c r="AQ187" s="11">
        <f t="shared" si="65"/>
        <v>0</v>
      </c>
      <c r="AR187" s="12">
        <f t="shared" si="66"/>
        <v>0</v>
      </c>
    </row>
    <row r="188" spans="1:44">
      <c r="A188" s="53" t="s">
        <v>885</v>
      </c>
      <c r="B188" s="27"/>
      <c r="C188" s="27"/>
      <c r="D188" s="27"/>
      <c r="E188" s="27"/>
      <c r="F188" s="28"/>
      <c r="G188" s="1" t="s">
        <v>455</v>
      </c>
      <c r="H188" s="1" t="s">
        <v>456</v>
      </c>
      <c r="I188" s="1" t="s">
        <v>265</v>
      </c>
      <c r="J188" s="1">
        <v>75</v>
      </c>
      <c r="K188" s="26"/>
      <c r="L188" s="11">
        <f t="shared" si="45"/>
        <v>0</v>
      </c>
      <c r="M188" s="27"/>
      <c r="N188" s="11">
        <f t="shared" si="46"/>
        <v>0</v>
      </c>
      <c r="O188" s="27"/>
      <c r="P188" s="11">
        <f t="shared" si="47"/>
        <v>0</v>
      </c>
      <c r="Q188" s="11">
        <f t="shared" si="48"/>
        <v>0</v>
      </c>
      <c r="R188" s="11">
        <f t="shared" si="49"/>
        <v>0</v>
      </c>
      <c r="S188" s="27"/>
      <c r="T188" s="11">
        <f t="shared" si="50"/>
        <v>0</v>
      </c>
      <c r="U188" s="27"/>
      <c r="V188" s="11">
        <f t="shared" si="51"/>
        <v>0</v>
      </c>
      <c r="W188" s="27"/>
      <c r="X188" s="11">
        <f t="shared" si="52"/>
        <v>0</v>
      </c>
      <c r="Y188" s="11">
        <f t="shared" si="53"/>
        <v>0</v>
      </c>
      <c r="Z188" s="11">
        <f t="shared" si="54"/>
        <v>0</v>
      </c>
      <c r="AA188" s="27"/>
      <c r="AB188" s="11">
        <f t="shared" si="55"/>
        <v>0</v>
      </c>
      <c r="AC188" s="27"/>
      <c r="AD188" s="11">
        <f t="shared" si="56"/>
        <v>0</v>
      </c>
      <c r="AE188" s="27"/>
      <c r="AF188" s="11">
        <f t="shared" si="57"/>
        <v>0</v>
      </c>
      <c r="AG188" s="11">
        <f t="shared" si="58"/>
        <v>0</v>
      </c>
      <c r="AH188" s="11">
        <f t="shared" si="59"/>
        <v>0</v>
      </c>
      <c r="AI188" s="27"/>
      <c r="AJ188" s="11">
        <f t="shared" si="60"/>
        <v>0</v>
      </c>
      <c r="AK188" s="27"/>
      <c r="AL188" s="11">
        <f t="shared" si="61"/>
        <v>0</v>
      </c>
      <c r="AM188" s="27"/>
      <c r="AN188" s="11">
        <f t="shared" si="62"/>
        <v>0</v>
      </c>
      <c r="AO188" s="11">
        <f t="shared" si="63"/>
        <v>0</v>
      </c>
      <c r="AP188" s="11">
        <f t="shared" si="64"/>
        <v>0</v>
      </c>
      <c r="AQ188" s="11">
        <f t="shared" si="65"/>
        <v>0</v>
      </c>
      <c r="AR188" s="12">
        <f t="shared" si="66"/>
        <v>0</v>
      </c>
    </row>
    <row r="189" spans="1:44">
      <c r="A189" s="53" t="s">
        <v>885</v>
      </c>
      <c r="B189" s="27"/>
      <c r="C189" s="27"/>
      <c r="D189" s="27"/>
      <c r="E189" s="27"/>
      <c r="F189" s="28"/>
      <c r="G189" s="1" t="s">
        <v>457</v>
      </c>
      <c r="H189" s="1" t="s">
        <v>458</v>
      </c>
      <c r="I189" s="1" t="s">
        <v>121</v>
      </c>
      <c r="J189" s="1">
        <v>100</v>
      </c>
      <c r="K189" s="26"/>
      <c r="L189" s="11">
        <f t="shared" si="45"/>
        <v>0</v>
      </c>
      <c r="M189" s="27"/>
      <c r="N189" s="11">
        <f t="shared" si="46"/>
        <v>0</v>
      </c>
      <c r="O189" s="27"/>
      <c r="P189" s="11">
        <f t="shared" si="47"/>
        <v>0</v>
      </c>
      <c r="Q189" s="11">
        <f t="shared" si="48"/>
        <v>0</v>
      </c>
      <c r="R189" s="11">
        <f t="shared" si="49"/>
        <v>0</v>
      </c>
      <c r="S189" s="27"/>
      <c r="T189" s="11">
        <f t="shared" si="50"/>
        <v>0</v>
      </c>
      <c r="U189" s="27"/>
      <c r="V189" s="11">
        <f t="shared" si="51"/>
        <v>0</v>
      </c>
      <c r="W189" s="27"/>
      <c r="X189" s="11">
        <f t="shared" si="52"/>
        <v>0</v>
      </c>
      <c r="Y189" s="11">
        <f t="shared" si="53"/>
        <v>0</v>
      </c>
      <c r="Z189" s="11">
        <f t="shared" si="54"/>
        <v>0</v>
      </c>
      <c r="AA189" s="27"/>
      <c r="AB189" s="11">
        <f t="shared" si="55"/>
        <v>0</v>
      </c>
      <c r="AC189" s="27"/>
      <c r="AD189" s="11">
        <f t="shared" si="56"/>
        <v>0</v>
      </c>
      <c r="AE189" s="27"/>
      <c r="AF189" s="11">
        <f t="shared" si="57"/>
        <v>0</v>
      </c>
      <c r="AG189" s="11">
        <f t="shared" si="58"/>
        <v>0</v>
      </c>
      <c r="AH189" s="11">
        <f t="shared" si="59"/>
        <v>0</v>
      </c>
      <c r="AI189" s="27"/>
      <c r="AJ189" s="11">
        <f t="shared" si="60"/>
        <v>0</v>
      </c>
      <c r="AK189" s="27"/>
      <c r="AL189" s="11">
        <f t="shared" si="61"/>
        <v>0</v>
      </c>
      <c r="AM189" s="27"/>
      <c r="AN189" s="11">
        <f t="shared" si="62"/>
        <v>0</v>
      </c>
      <c r="AO189" s="11">
        <f t="shared" si="63"/>
        <v>0</v>
      </c>
      <c r="AP189" s="11">
        <f t="shared" si="64"/>
        <v>0</v>
      </c>
      <c r="AQ189" s="11">
        <f t="shared" si="65"/>
        <v>0</v>
      </c>
      <c r="AR189" s="12">
        <f t="shared" si="66"/>
        <v>0</v>
      </c>
    </row>
    <row r="190" spans="1:44">
      <c r="A190" s="53" t="s">
        <v>885</v>
      </c>
      <c r="B190" s="27"/>
      <c r="C190" s="27"/>
      <c r="D190" s="27"/>
      <c r="E190" s="27"/>
      <c r="F190" s="28"/>
      <c r="G190" s="1" t="s">
        <v>459</v>
      </c>
      <c r="H190" s="1" t="s">
        <v>460</v>
      </c>
      <c r="I190" s="1" t="s">
        <v>72</v>
      </c>
      <c r="J190" s="15">
        <v>2600</v>
      </c>
      <c r="K190" s="26"/>
      <c r="L190" s="11">
        <f t="shared" si="45"/>
        <v>0</v>
      </c>
      <c r="M190" s="27"/>
      <c r="N190" s="11">
        <f t="shared" si="46"/>
        <v>0</v>
      </c>
      <c r="O190" s="27"/>
      <c r="P190" s="11">
        <f t="shared" si="47"/>
        <v>0</v>
      </c>
      <c r="Q190" s="11">
        <f t="shared" si="48"/>
        <v>0</v>
      </c>
      <c r="R190" s="11">
        <f t="shared" si="49"/>
        <v>0</v>
      </c>
      <c r="S190" s="27"/>
      <c r="T190" s="11">
        <f t="shared" si="50"/>
        <v>0</v>
      </c>
      <c r="U190" s="27"/>
      <c r="V190" s="11">
        <f t="shared" si="51"/>
        <v>0</v>
      </c>
      <c r="W190" s="27"/>
      <c r="X190" s="11">
        <f t="shared" si="52"/>
        <v>0</v>
      </c>
      <c r="Y190" s="11">
        <f t="shared" si="53"/>
        <v>0</v>
      </c>
      <c r="Z190" s="11">
        <f t="shared" si="54"/>
        <v>0</v>
      </c>
      <c r="AA190" s="27"/>
      <c r="AB190" s="11">
        <f t="shared" si="55"/>
        <v>0</v>
      </c>
      <c r="AC190" s="27"/>
      <c r="AD190" s="11">
        <f t="shared" si="56"/>
        <v>0</v>
      </c>
      <c r="AE190" s="27"/>
      <c r="AF190" s="11">
        <f t="shared" si="57"/>
        <v>0</v>
      </c>
      <c r="AG190" s="11">
        <f t="shared" si="58"/>
        <v>0</v>
      </c>
      <c r="AH190" s="11">
        <f t="shared" si="59"/>
        <v>0</v>
      </c>
      <c r="AI190" s="27"/>
      <c r="AJ190" s="11">
        <f t="shared" si="60"/>
        <v>0</v>
      </c>
      <c r="AK190" s="27"/>
      <c r="AL190" s="11">
        <f t="shared" si="61"/>
        <v>0</v>
      </c>
      <c r="AM190" s="27"/>
      <c r="AN190" s="11">
        <f t="shared" si="62"/>
        <v>0</v>
      </c>
      <c r="AO190" s="11">
        <f t="shared" si="63"/>
        <v>0</v>
      </c>
      <c r="AP190" s="11">
        <f t="shared" si="64"/>
        <v>0</v>
      </c>
      <c r="AQ190" s="11">
        <f t="shared" si="65"/>
        <v>0</v>
      </c>
      <c r="AR190" s="12">
        <f t="shared" si="66"/>
        <v>0</v>
      </c>
    </row>
    <row r="191" spans="1:44">
      <c r="A191" s="53" t="s">
        <v>885</v>
      </c>
      <c r="B191" s="27"/>
      <c r="C191" s="27"/>
      <c r="D191" s="27"/>
      <c r="E191" s="27"/>
      <c r="F191" s="28"/>
      <c r="G191" s="1" t="s">
        <v>461</v>
      </c>
      <c r="H191" s="1" t="s">
        <v>462</v>
      </c>
      <c r="I191" s="1" t="s">
        <v>463</v>
      </c>
      <c r="J191" s="15">
        <v>1200</v>
      </c>
      <c r="K191" s="26"/>
      <c r="L191" s="11">
        <f t="shared" si="45"/>
        <v>0</v>
      </c>
      <c r="M191" s="27"/>
      <c r="N191" s="11">
        <f t="shared" si="46"/>
        <v>0</v>
      </c>
      <c r="O191" s="27"/>
      <c r="P191" s="11">
        <f t="shared" si="47"/>
        <v>0</v>
      </c>
      <c r="Q191" s="11">
        <f t="shared" si="48"/>
        <v>0</v>
      </c>
      <c r="R191" s="11">
        <f t="shared" si="49"/>
        <v>0</v>
      </c>
      <c r="S191" s="27"/>
      <c r="T191" s="11">
        <f t="shared" si="50"/>
        <v>0</v>
      </c>
      <c r="U191" s="27"/>
      <c r="V191" s="11">
        <f t="shared" si="51"/>
        <v>0</v>
      </c>
      <c r="W191" s="27"/>
      <c r="X191" s="11">
        <f t="shared" si="52"/>
        <v>0</v>
      </c>
      <c r="Y191" s="11">
        <f t="shared" si="53"/>
        <v>0</v>
      </c>
      <c r="Z191" s="11">
        <f t="shared" si="54"/>
        <v>0</v>
      </c>
      <c r="AA191" s="27"/>
      <c r="AB191" s="11">
        <f t="shared" si="55"/>
        <v>0</v>
      </c>
      <c r="AC191" s="27"/>
      <c r="AD191" s="11">
        <f t="shared" si="56"/>
        <v>0</v>
      </c>
      <c r="AE191" s="27"/>
      <c r="AF191" s="11">
        <f t="shared" si="57"/>
        <v>0</v>
      </c>
      <c r="AG191" s="11">
        <f t="shared" si="58"/>
        <v>0</v>
      </c>
      <c r="AH191" s="11">
        <f t="shared" si="59"/>
        <v>0</v>
      </c>
      <c r="AI191" s="27"/>
      <c r="AJ191" s="11">
        <f t="shared" si="60"/>
        <v>0</v>
      </c>
      <c r="AK191" s="27"/>
      <c r="AL191" s="11">
        <f t="shared" si="61"/>
        <v>0</v>
      </c>
      <c r="AM191" s="27"/>
      <c r="AN191" s="11">
        <f t="shared" si="62"/>
        <v>0</v>
      </c>
      <c r="AO191" s="11">
        <f t="shared" si="63"/>
        <v>0</v>
      </c>
      <c r="AP191" s="11">
        <f t="shared" si="64"/>
        <v>0</v>
      </c>
      <c r="AQ191" s="11">
        <f t="shared" si="65"/>
        <v>0</v>
      </c>
      <c r="AR191" s="12">
        <f t="shared" si="66"/>
        <v>0</v>
      </c>
    </row>
    <row r="192" spans="1:44">
      <c r="A192" s="53" t="s">
        <v>885</v>
      </c>
      <c r="B192" s="27"/>
      <c r="C192" s="27"/>
      <c r="D192" s="27"/>
      <c r="E192" s="27"/>
      <c r="F192" s="28"/>
      <c r="G192" s="1" t="s">
        <v>464</v>
      </c>
      <c r="H192" s="1" t="s">
        <v>465</v>
      </c>
      <c r="I192" s="1" t="s">
        <v>186</v>
      </c>
      <c r="J192" s="1">
        <v>62.5</v>
      </c>
      <c r="K192" s="26"/>
      <c r="L192" s="11">
        <f t="shared" si="45"/>
        <v>0</v>
      </c>
      <c r="M192" s="27"/>
      <c r="N192" s="11">
        <f t="shared" si="46"/>
        <v>0</v>
      </c>
      <c r="O192" s="27"/>
      <c r="P192" s="11">
        <f t="shared" si="47"/>
        <v>0</v>
      </c>
      <c r="Q192" s="11">
        <f t="shared" si="48"/>
        <v>0</v>
      </c>
      <c r="R192" s="11">
        <f t="shared" si="49"/>
        <v>0</v>
      </c>
      <c r="S192" s="27"/>
      <c r="T192" s="11">
        <f t="shared" si="50"/>
        <v>0</v>
      </c>
      <c r="U192" s="27"/>
      <c r="V192" s="11">
        <f t="shared" si="51"/>
        <v>0</v>
      </c>
      <c r="W192" s="27"/>
      <c r="X192" s="11">
        <f t="shared" si="52"/>
        <v>0</v>
      </c>
      <c r="Y192" s="11">
        <f t="shared" si="53"/>
        <v>0</v>
      </c>
      <c r="Z192" s="11">
        <f t="shared" si="54"/>
        <v>0</v>
      </c>
      <c r="AA192" s="27"/>
      <c r="AB192" s="11">
        <f t="shared" si="55"/>
        <v>0</v>
      </c>
      <c r="AC192" s="27"/>
      <c r="AD192" s="11">
        <f t="shared" si="56"/>
        <v>0</v>
      </c>
      <c r="AE192" s="27"/>
      <c r="AF192" s="11">
        <f t="shared" si="57"/>
        <v>0</v>
      </c>
      <c r="AG192" s="11">
        <f t="shared" si="58"/>
        <v>0</v>
      </c>
      <c r="AH192" s="11">
        <f t="shared" si="59"/>
        <v>0</v>
      </c>
      <c r="AI192" s="27"/>
      <c r="AJ192" s="11">
        <f t="shared" si="60"/>
        <v>0</v>
      </c>
      <c r="AK192" s="27"/>
      <c r="AL192" s="11">
        <f t="shared" si="61"/>
        <v>0</v>
      </c>
      <c r="AM192" s="27"/>
      <c r="AN192" s="11">
        <f t="shared" si="62"/>
        <v>0</v>
      </c>
      <c r="AO192" s="11">
        <f t="shared" si="63"/>
        <v>0</v>
      </c>
      <c r="AP192" s="11">
        <f t="shared" si="64"/>
        <v>0</v>
      </c>
      <c r="AQ192" s="11">
        <f t="shared" si="65"/>
        <v>0</v>
      </c>
      <c r="AR192" s="12">
        <f t="shared" si="66"/>
        <v>0</v>
      </c>
    </row>
    <row r="193" spans="1:44">
      <c r="A193" s="53" t="s">
        <v>885</v>
      </c>
      <c r="B193" s="27"/>
      <c r="C193" s="27"/>
      <c r="D193" s="27"/>
      <c r="E193" s="27"/>
      <c r="F193" s="28"/>
      <c r="G193" s="1" t="s">
        <v>466</v>
      </c>
      <c r="H193" s="1" t="s">
        <v>467</v>
      </c>
      <c r="I193" s="1" t="s">
        <v>468</v>
      </c>
      <c r="J193" s="1">
        <v>385</v>
      </c>
      <c r="K193" s="26"/>
      <c r="L193" s="11">
        <f t="shared" si="45"/>
        <v>0</v>
      </c>
      <c r="M193" s="27"/>
      <c r="N193" s="11">
        <f t="shared" si="46"/>
        <v>0</v>
      </c>
      <c r="O193" s="27"/>
      <c r="P193" s="11">
        <f t="shared" si="47"/>
        <v>0</v>
      </c>
      <c r="Q193" s="11">
        <f t="shared" si="48"/>
        <v>0</v>
      </c>
      <c r="R193" s="11">
        <f t="shared" si="49"/>
        <v>0</v>
      </c>
      <c r="S193" s="27"/>
      <c r="T193" s="11">
        <f t="shared" si="50"/>
        <v>0</v>
      </c>
      <c r="U193" s="27"/>
      <c r="V193" s="11">
        <f t="shared" si="51"/>
        <v>0</v>
      </c>
      <c r="W193" s="27"/>
      <c r="X193" s="11">
        <f t="shared" si="52"/>
        <v>0</v>
      </c>
      <c r="Y193" s="11">
        <f t="shared" si="53"/>
        <v>0</v>
      </c>
      <c r="Z193" s="11">
        <f t="shared" si="54"/>
        <v>0</v>
      </c>
      <c r="AA193" s="27"/>
      <c r="AB193" s="11">
        <f t="shared" si="55"/>
        <v>0</v>
      </c>
      <c r="AC193" s="27"/>
      <c r="AD193" s="11">
        <f t="shared" si="56"/>
        <v>0</v>
      </c>
      <c r="AE193" s="27"/>
      <c r="AF193" s="11">
        <f t="shared" si="57"/>
        <v>0</v>
      </c>
      <c r="AG193" s="11">
        <f t="shared" si="58"/>
        <v>0</v>
      </c>
      <c r="AH193" s="11">
        <f t="shared" si="59"/>
        <v>0</v>
      </c>
      <c r="AI193" s="27"/>
      <c r="AJ193" s="11">
        <f t="shared" si="60"/>
        <v>0</v>
      </c>
      <c r="AK193" s="27"/>
      <c r="AL193" s="11">
        <f t="shared" si="61"/>
        <v>0</v>
      </c>
      <c r="AM193" s="27"/>
      <c r="AN193" s="11">
        <f t="shared" si="62"/>
        <v>0</v>
      </c>
      <c r="AO193" s="11">
        <f t="shared" si="63"/>
        <v>0</v>
      </c>
      <c r="AP193" s="11">
        <f t="shared" si="64"/>
        <v>0</v>
      </c>
      <c r="AQ193" s="11">
        <f t="shared" si="65"/>
        <v>0</v>
      </c>
      <c r="AR193" s="12">
        <f t="shared" si="66"/>
        <v>0</v>
      </c>
    </row>
    <row r="194" spans="1:44">
      <c r="A194" s="53" t="s">
        <v>885</v>
      </c>
      <c r="B194" s="27"/>
      <c r="C194" s="27"/>
      <c r="D194" s="27"/>
      <c r="E194" s="27"/>
      <c r="F194" s="28"/>
      <c r="G194" s="1" t="s">
        <v>469</v>
      </c>
      <c r="H194" s="1" t="s">
        <v>470</v>
      </c>
      <c r="I194" s="1" t="s">
        <v>72</v>
      </c>
      <c r="J194" s="15">
        <v>1600</v>
      </c>
      <c r="K194" s="26"/>
      <c r="L194" s="11">
        <f t="shared" si="45"/>
        <v>0</v>
      </c>
      <c r="M194" s="27"/>
      <c r="N194" s="11">
        <f t="shared" si="46"/>
        <v>0</v>
      </c>
      <c r="O194" s="27"/>
      <c r="P194" s="11">
        <f t="shared" si="47"/>
        <v>0</v>
      </c>
      <c r="Q194" s="11">
        <f t="shared" si="48"/>
        <v>0</v>
      </c>
      <c r="R194" s="11">
        <f t="shared" si="49"/>
        <v>0</v>
      </c>
      <c r="S194" s="27"/>
      <c r="T194" s="11">
        <f t="shared" si="50"/>
        <v>0</v>
      </c>
      <c r="U194" s="27"/>
      <c r="V194" s="11">
        <f t="shared" si="51"/>
        <v>0</v>
      </c>
      <c r="W194" s="27"/>
      <c r="X194" s="11">
        <f t="shared" si="52"/>
        <v>0</v>
      </c>
      <c r="Y194" s="11">
        <f t="shared" si="53"/>
        <v>0</v>
      </c>
      <c r="Z194" s="11">
        <f t="shared" si="54"/>
        <v>0</v>
      </c>
      <c r="AA194" s="27"/>
      <c r="AB194" s="11">
        <f t="shared" si="55"/>
        <v>0</v>
      </c>
      <c r="AC194" s="27"/>
      <c r="AD194" s="11">
        <f t="shared" si="56"/>
        <v>0</v>
      </c>
      <c r="AE194" s="27"/>
      <c r="AF194" s="11">
        <f t="shared" si="57"/>
        <v>0</v>
      </c>
      <c r="AG194" s="11">
        <f t="shared" si="58"/>
        <v>0</v>
      </c>
      <c r="AH194" s="11">
        <f t="shared" si="59"/>
        <v>0</v>
      </c>
      <c r="AI194" s="27"/>
      <c r="AJ194" s="11">
        <f t="shared" si="60"/>
        <v>0</v>
      </c>
      <c r="AK194" s="27"/>
      <c r="AL194" s="11">
        <f t="shared" si="61"/>
        <v>0</v>
      </c>
      <c r="AM194" s="27"/>
      <c r="AN194" s="11">
        <f t="shared" si="62"/>
        <v>0</v>
      </c>
      <c r="AO194" s="11">
        <f t="shared" si="63"/>
        <v>0</v>
      </c>
      <c r="AP194" s="11">
        <f t="shared" si="64"/>
        <v>0</v>
      </c>
      <c r="AQ194" s="11">
        <f t="shared" si="65"/>
        <v>0</v>
      </c>
      <c r="AR194" s="12">
        <f t="shared" si="66"/>
        <v>0</v>
      </c>
    </row>
    <row r="195" spans="1:44">
      <c r="A195" s="53" t="s">
        <v>885</v>
      </c>
      <c r="B195" s="27"/>
      <c r="C195" s="27"/>
      <c r="D195" s="27"/>
      <c r="E195" s="27"/>
      <c r="F195" s="28"/>
      <c r="G195" s="1" t="s">
        <v>471</v>
      </c>
      <c r="H195" s="1" t="s">
        <v>470</v>
      </c>
      <c r="I195" s="1" t="s">
        <v>17</v>
      </c>
      <c r="J195" s="1">
        <v>350</v>
      </c>
      <c r="K195" s="26"/>
      <c r="L195" s="11">
        <f t="shared" si="45"/>
        <v>0</v>
      </c>
      <c r="M195" s="27"/>
      <c r="N195" s="11">
        <f t="shared" si="46"/>
        <v>0</v>
      </c>
      <c r="O195" s="27"/>
      <c r="P195" s="11">
        <f t="shared" si="47"/>
        <v>0</v>
      </c>
      <c r="Q195" s="11">
        <f t="shared" si="48"/>
        <v>0</v>
      </c>
      <c r="R195" s="11">
        <f t="shared" si="49"/>
        <v>0</v>
      </c>
      <c r="S195" s="27"/>
      <c r="T195" s="11">
        <f t="shared" si="50"/>
        <v>0</v>
      </c>
      <c r="U195" s="27"/>
      <c r="V195" s="11">
        <f t="shared" si="51"/>
        <v>0</v>
      </c>
      <c r="W195" s="27"/>
      <c r="X195" s="11">
        <f t="shared" si="52"/>
        <v>0</v>
      </c>
      <c r="Y195" s="11">
        <f t="shared" si="53"/>
        <v>0</v>
      </c>
      <c r="Z195" s="11">
        <f t="shared" si="54"/>
        <v>0</v>
      </c>
      <c r="AA195" s="27"/>
      <c r="AB195" s="11">
        <f t="shared" si="55"/>
        <v>0</v>
      </c>
      <c r="AC195" s="27"/>
      <c r="AD195" s="11">
        <f t="shared" si="56"/>
        <v>0</v>
      </c>
      <c r="AE195" s="27"/>
      <c r="AF195" s="11">
        <f t="shared" si="57"/>
        <v>0</v>
      </c>
      <c r="AG195" s="11">
        <f t="shared" si="58"/>
        <v>0</v>
      </c>
      <c r="AH195" s="11">
        <f t="shared" si="59"/>
        <v>0</v>
      </c>
      <c r="AI195" s="27"/>
      <c r="AJ195" s="11">
        <f t="shared" si="60"/>
        <v>0</v>
      </c>
      <c r="AK195" s="27"/>
      <c r="AL195" s="11">
        <f t="shared" si="61"/>
        <v>0</v>
      </c>
      <c r="AM195" s="27"/>
      <c r="AN195" s="11">
        <f t="shared" si="62"/>
        <v>0</v>
      </c>
      <c r="AO195" s="11">
        <f t="shared" si="63"/>
        <v>0</v>
      </c>
      <c r="AP195" s="11">
        <f t="shared" si="64"/>
        <v>0</v>
      </c>
      <c r="AQ195" s="11">
        <f t="shared" si="65"/>
        <v>0</v>
      </c>
      <c r="AR195" s="12">
        <f t="shared" si="66"/>
        <v>0</v>
      </c>
    </row>
    <row r="196" spans="1:44">
      <c r="A196" s="53" t="s">
        <v>885</v>
      </c>
      <c r="B196" s="27"/>
      <c r="C196" s="27"/>
      <c r="D196" s="27"/>
      <c r="E196" s="27"/>
      <c r="F196" s="28"/>
      <c r="G196" s="1" t="s">
        <v>472</v>
      </c>
      <c r="H196" s="1" t="s">
        <v>473</v>
      </c>
      <c r="I196" s="1" t="s">
        <v>328</v>
      </c>
      <c r="J196" s="1">
        <v>75.19</v>
      </c>
      <c r="K196" s="26"/>
      <c r="L196" s="11">
        <f t="shared" si="45"/>
        <v>0</v>
      </c>
      <c r="M196" s="27"/>
      <c r="N196" s="11">
        <f t="shared" si="46"/>
        <v>0</v>
      </c>
      <c r="O196" s="27"/>
      <c r="P196" s="11">
        <f t="shared" si="47"/>
        <v>0</v>
      </c>
      <c r="Q196" s="11">
        <f t="shared" si="48"/>
        <v>0</v>
      </c>
      <c r="R196" s="11">
        <f t="shared" si="49"/>
        <v>0</v>
      </c>
      <c r="S196" s="27"/>
      <c r="T196" s="11">
        <f t="shared" si="50"/>
        <v>0</v>
      </c>
      <c r="U196" s="27"/>
      <c r="V196" s="11">
        <f t="shared" si="51"/>
        <v>0</v>
      </c>
      <c r="W196" s="27"/>
      <c r="X196" s="11">
        <f t="shared" si="52"/>
        <v>0</v>
      </c>
      <c r="Y196" s="11">
        <f t="shared" si="53"/>
        <v>0</v>
      </c>
      <c r="Z196" s="11">
        <f t="shared" si="54"/>
        <v>0</v>
      </c>
      <c r="AA196" s="27"/>
      <c r="AB196" s="11">
        <f t="shared" si="55"/>
        <v>0</v>
      </c>
      <c r="AC196" s="27"/>
      <c r="AD196" s="11">
        <f t="shared" si="56"/>
        <v>0</v>
      </c>
      <c r="AE196" s="27"/>
      <c r="AF196" s="11">
        <f t="shared" si="57"/>
        <v>0</v>
      </c>
      <c r="AG196" s="11">
        <f t="shared" si="58"/>
        <v>0</v>
      </c>
      <c r="AH196" s="11">
        <f t="shared" si="59"/>
        <v>0</v>
      </c>
      <c r="AI196" s="27"/>
      <c r="AJ196" s="11">
        <f t="shared" si="60"/>
        <v>0</v>
      </c>
      <c r="AK196" s="27"/>
      <c r="AL196" s="11">
        <f t="shared" si="61"/>
        <v>0</v>
      </c>
      <c r="AM196" s="27"/>
      <c r="AN196" s="11">
        <f t="shared" si="62"/>
        <v>0</v>
      </c>
      <c r="AO196" s="11">
        <f t="shared" si="63"/>
        <v>0</v>
      </c>
      <c r="AP196" s="11">
        <f t="shared" si="64"/>
        <v>0</v>
      </c>
      <c r="AQ196" s="11">
        <f t="shared" si="65"/>
        <v>0</v>
      </c>
      <c r="AR196" s="12">
        <f t="shared" si="66"/>
        <v>0</v>
      </c>
    </row>
    <row r="197" spans="1:44">
      <c r="A197" s="53" t="s">
        <v>885</v>
      </c>
      <c r="B197" s="27"/>
      <c r="C197" s="27"/>
      <c r="D197" s="27"/>
      <c r="E197" s="27"/>
      <c r="F197" s="28"/>
      <c r="G197" s="1" t="s">
        <v>474</v>
      </c>
      <c r="H197" s="1" t="s">
        <v>475</v>
      </c>
      <c r="I197" s="1" t="s">
        <v>233</v>
      </c>
      <c r="J197" s="1">
        <v>785</v>
      </c>
      <c r="K197" s="26"/>
      <c r="L197" s="11">
        <f t="shared" si="45"/>
        <v>0</v>
      </c>
      <c r="M197" s="27"/>
      <c r="N197" s="11">
        <f t="shared" si="46"/>
        <v>0</v>
      </c>
      <c r="O197" s="27"/>
      <c r="P197" s="11">
        <f t="shared" si="47"/>
        <v>0</v>
      </c>
      <c r="Q197" s="11">
        <f t="shared" si="48"/>
        <v>0</v>
      </c>
      <c r="R197" s="11">
        <f t="shared" si="49"/>
        <v>0</v>
      </c>
      <c r="S197" s="27"/>
      <c r="T197" s="11">
        <f t="shared" si="50"/>
        <v>0</v>
      </c>
      <c r="U197" s="27"/>
      <c r="V197" s="11">
        <f t="shared" si="51"/>
        <v>0</v>
      </c>
      <c r="W197" s="27"/>
      <c r="X197" s="11">
        <f t="shared" si="52"/>
        <v>0</v>
      </c>
      <c r="Y197" s="11">
        <f t="shared" si="53"/>
        <v>0</v>
      </c>
      <c r="Z197" s="11">
        <f t="shared" si="54"/>
        <v>0</v>
      </c>
      <c r="AA197" s="27"/>
      <c r="AB197" s="11">
        <f t="shared" si="55"/>
        <v>0</v>
      </c>
      <c r="AC197" s="27"/>
      <c r="AD197" s="11">
        <f t="shared" si="56"/>
        <v>0</v>
      </c>
      <c r="AE197" s="27"/>
      <c r="AF197" s="11">
        <f t="shared" si="57"/>
        <v>0</v>
      </c>
      <c r="AG197" s="11">
        <f t="shared" si="58"/>
        <v>0</v>
      </c>
      <c r="AH197" s="11">
        <f t="shared" si="59"/>
        <v>0</v>
      </c>
      <c r="AI197" s="27"/>
      <c r="AJ197" s="11">
        <f t="shared" si="60"/>
        <v>0</v>
      </c>
      <c r="AK197" s="27"/>
      <c r="AL197" s="11">
        <f t="shared" si="61"/>
        <v>0</v>
      </c>
      <c r="AM197" s="27"/>
      <c r="AN197" s="11">
        <f t="shared" si="62"/>
        <v>0</v>
      </c>
      <c r="AO197" s="11">
        <f t="shared" si="63"/>
        <v>0</v>
      </c>
      <c r="AP197" s="11">
        <f t="shared" si="64"/>
        <v>0</v>
      </c>
      <c r="AQ197" s="11">
        <f t="shared" si="65"/>
        <v>0</v>
      </c>
      <c r="AR197" s="12">
        <f t="shared" si="66"/>
        <v>0</v>
      </c>
    </row>
    <row r="198" spans="1:44">
      <c r="A198" s="53" t="s">
        <v>885</v>
      </c>
      <c r="B198" s="27"/>
      <c r="C198" s="27"/>
      <c r="D198" s="27"/>
      <c r="E198" s="27"/>
      <c r="F198" s="28"/>
      <c r="G198" s="1" t="s">
        <v>476</v>
      </c>
      <c r="H198" s="1" t="s">
        <v>477</v>
      </c>
      <c r="I198" s="1" t="s">
        <v>186</v>
      </c>
      <c r="J198" s="15">
        <v>29000</v>
      </c>
      <c r="K198" s="26"/>
      <c r="L198" s="11">
        <f t="shared" ref="L198:L261" si="67">K198*J198</f>
        <v>0</v>
      </c>
      <c r="M198" s="27"/>
      <c r="N198" s="11">
        <f t="shared" ref="N198:N261" si="68">M198*J198</f>
        <v>0</v>
      </c>
      <c r="O198" s="27"/>
      <c r="P198" s="11">
        <f t="shared" ref="P198:P261" si="69">O198*J198</f>
        <v>0</v>
      </c>
      <c r="Q198" s="11">
        <f t="shared" ref="Q198:Q261" si="70">K198+M198+O198</f>
        <v>0</v>
      </c>
      <c r="R198" s="11">
        <f t="shared" ref="R198:R261" si="71">L198+N198+P198</f>
        <v>0</v>
      </c>
      <c r="S198" s="27"/>
      <c r="T198" s="11">
        <f t="shared" ref="T198:T261" si="72">S198*J198</f>
        <v>0</v>
      </c>
      <c r="U198" s="27"/>
      <c r="V198" s="11">
        <f t="shared" ref="V198:V261" si="73">U198*J198</f>
        <v>0</v>
      </c>
      <c r="W198" s="27"/>
      <c r="X198" s="11">
        <f t="shared" ref="X198:X261" si="74">W198*J198</f>
        <v>0</v>
      </c>
      <c r="Y198" s="11">
        <f t="shared" ref="Y198:Y261" si="75">S198+U198+W198</f>
        <v>0</v>
      </c>
      <c r="Z198" s="11">
        <f t="shared" ref="Z198:Z261" si="76">T198+V198+X198</f>
        <v>0</v>
      </c>
      <c r="AA198" s="27"/>
      <c r="AB198" s="11">
        <f t="shared" ref="AB198:AB261" si="77">AA198*J198</f>
        <v>0</v>
      </c>
      <c r="AC198" s="27"/>
      <c r="AD198" s="11">
        <f t="shared" ref="AD198:AD261" si="78">AC198*J198</f>
        <v>0</v>
      </c>
      <c r="AE198" s="27"/>
      <c r="AF198" s="11">
        <f t="shared" ref="AF198:AF261" si="79">AE198*J198</f>
        <v>0</v>
      </c>
      <c r="AG198" s="11">
        <f t="shared" ref="AG198:AG261" si="80">AA198+AC198+AE198</f>
        <v>0</v>
      </c>
      <c r="AH198" s="11">
        <f t="shared" ref="AH198:AH261" si="81">AB198+AD198+AF198</f>
        <v>0</v>
      </c>
      <c r="AI198" s="27"/>
      <c r="AJ198" s="11">
        <f t="shared" ref="AJ198:AJ261" si="82">AI198*J198</f>
        <v>0</v>
      </c>
      <c r="AK198" s="27"/>
      <c r="AL198" s="11">
        <f t="shared" ref="AL198:AL261" si="83">AK198*J198</f>
        <v>0</v>
      </c>
      <c r="AM198" s="27"/>
      <c r="AN198" s="11">
        <f t="shared" ref="AN198:AN261" si="84">AM198*J198</f>
        <v>0</v>
      </c>
      <c r="AO198" s="11">
        <f t="shared" ref="AO198:AO261" si="85">AI198+AK198+AM198</f>
        <v>0</v>
      </c>
      <c r="AP198" s="11">
        <f t="shared" ref="AP198:AP261" si="86">AJ198+AL198+AN198</f>
        <v>0</v>
      </c>
      <c r="AQ198" s="11">
        <f t="shared" ref="AQ198:AQ261" si="87">K198+M198+O198+S198+U198+W198+AA198+AC198+AE198+AI198+AK198+AM198</f>
        <v>0</v>
      </c>
      <c r="AR198" s="12">
        <f t="shared" ref="AR198:AR261" si="88">L198+N198+P198+T198+V198+X198+AB198+AD198+AF198+AJ198+AL198 +AN198</f>
        <v>0</v>
      </c>
    </row>
    <row r="199" spans="1:44">
      <c r="A199" s="53" t="s">
        <v>885</v>
      </c>
      <c r="B199" s="27"/>
      <c r="C199" s="27"/>
      <c r="D199" s="27"/>
      <c r="E199" s="27"/>
      <c r="F199" s="28"/>
      <c r="G199" s="1" t="s">
        <v>478</v>
      </c>
      <c r="H199" s="1" t="s">
        <v>479</v>
      </c>
      <c r="I199" s="1" t="s">
        <v>124</v>
      </c>
      <c r="J199" s="1">
        <v>95</v>
      </c>
      <c r="K199" s="26"/>
      <c r="L199" s="11">
        <f t="shared" si="67"/>
        <v>0</v>
      </c>
      <c r="M199" s="27"/>
      <c r="N199" s="11">
        <f t="shared" si="68"/>
        <v>0</v>
      </c>
      <c r="O199" s="27"/>
      <c r="P199" s="11">
        <f t="shared" si="69"/>
        <v>0</v>
      </c>
      <c r="Q199" s="11">
        <f t="shared" si="70"/>
        <v>0</v>
      </c>
      <c r="R199" s="11">
        <f t="shared" si="71"/>
        <v>0</v>
      </c>
      <c r="S199" s="27"/>
      <c r="T199" s="11">
        <f t="shared" si="72"/>
        <v>0</v>
      </c>
      <c r="U199" s="27"/>
      <c r="V199" s="11">
        <f t="shared" si="73"/>
        <v>0</v>
      </c>
      <c r="W199" s="27"/>
      <c r="X199" s="11">
        <f t="shared" si="74"/>
        <v>0</v>
      </c>
      <c r="Y199" s="11">
        <f t="shared" si="75"/>
        <v>0</v>
      </c>
      <c r="Z199" s="11">
        <f t="shared" si="76"/>
        <v>0</v>
      </c>
      <c r="AA199" s="27"/>
      <c r="AB199" s="11">
        <f t="shared" si="77"/>
        <v>0</v>
      </c>
      <c r="AC199" s="27"/>
      <c r="AD199" s="11">
        <f t="shared" si="78"/>
        <v>0</v>
      </c>
      <c r="AE199" s="27"/>
      <c r="AF199" s="11">
        <f t="shared" si="79"/>
        <v>0</v>
      </c>
      <c r="AG199" s="11">
        <f t="shared" si="80"/>
        <v>0</v>
      </c>
      <c r="AH199" s="11">
        <f t="shared" si="81"/>
        <v>0</v>
      </c>
      <c r="AI199" s="27"/>
      <c r="AJ199" s="11">
        <f t="shared" si="82"/>
        <v>0</v>
      </c>
      <c r="AK199" s="27"/>
      <c r="AL199" s="11">
        <f t="shared" si="83"/>
        <v>0</v>
      </c>
      <c r="AM199" s="27"/>
      <c r="AN199" s="11">
        <f t="shared" si="84"/>
        <v>0</v>
      </c>
      <c r="AO199" s="11">
        <f t="shared" si="85"/>
        <v>0</v>
      </c>
      <c r="AP199" s="11">
        <f t="shared" si="86"/>
        <v>0</v>
      </c>
      <c r="AQ199" s="11">
        <f t="shared" si="87"/>
        <v>0</v>
      </c>
      <c r="AR199" s="12">
        <f t="shared" si="88"/>
        <v>0</v>
      </c>
    </row>
    <row r="200" spans="1:44">
      <c r="A200" s="53" t="s">
        <v>885</v>
      </c>
      <c r="B200" s="27"/>
      <c r="C200" s="27"/>
      <c r="D200" s="27"/>
      <c r="E200" s="27"/>
      <c r="F200" s="28"/>
      <c r="G200" s="1" t="s">
        <v>480</v>
      </c>
      <c r="H200" s="1" t="s">
        <v>481</v>
      </c>
      <c r="I200" s="1" t="s">
        <v>20</v>
      </c>
      <c r="J200" s="1">
        <v>180</v>
      </c>
      <c r="K200" s="26"/>
      <c r="L200" s="11">
        <f t="shared" si="67"/>
        <v>0</v>
      </c>
      <c r="M200" s="27"/>
      <c r="N200" s="11">
        <f t="shared" si="68"/>
        <v>0</v>
      </c>
      <c r="O200" s="27"/>
      <c r="P200" s="11">
        <f t="shared" si="69"/>
        <v>0</v>
      </c>
      <c r="Q200" s="11">
        <f t="shared" si="70"/>
        <v>0</v>
      </c>
      <c r="R200" s="11">
        <f t="shared" si="71"/>
        <v>0</v>
      </c>
      <c r="S200" s="27"/>
      <c r="T200" s="11">
        <f t="shared" si="72"/>
        <v>0</v>
      </c>
      <c r="U200" s="27"/>
      <c r="V200" s="11">
        <f t="shared" si="73"/>
        <v>0</v>
      </c>
      <c r="W200" s="27"/>
      <c r="X200" s="11">
        <f t="shared" si="74"/>
        <v>0</v>
      </c>
      <c r="Y200" s="11">
        <f t="shared" si="75"/>
        <v>0</v>
      </c>
      <c r="Z200" s="11">
        <f t="shared" si="76"/>
        <v>0</v>
      </c>
      <c r="AA200" s="27"/>
      <c r="AB200" s="11">
        <f t="shared" si="77"/>
        <v>0</v>
      </c>
      <c r="AC200" s="27"/>
      <c r="AD200" s="11">
        <f t="shared" si="78"/>
        <v>0</v>
      </c>
      <c r="AE200" s="27"/>
      <c r="AF200" s="11">
        <f t="shared" si="79"/>
        <v>0</v>
      </c>
      <c r="AG200" s="11">
        <f t="shared" si="80"/>
        <v>0</v>
      </c>
      <c r="AH200" s="11">
        <f t="shared" si="81"/>
        <v>0</v>
      </c>
      <c r="AI200" s="27"/>
      <c r="AJ200" s="11">
        <f t="shared" si="82"/>
        <v>0</v>
      </c>
      <c r="AK200" s="27"/>
      <c r="AL200" s="11">
        <f t="shared" si="83"/>
        <v>0</v>
      </c>
      <c r="AM200" s="27"/>
      <c r="AN200" s="11">
        <f t="shared" si="84"/>
        <v>0</v>
      </c>
      <c r="AO200" s="11">
        <f t="shared" si="85"/>
        <v>0</v>
      </c>
      <c r="AP200" s="11">
        <f t="shared" si="86"/>
        <v>0</v>
      </c>
      <c r="AQ200" s="11">
        <f t="shared" si="87"/>
        <v>0</v>
      </c>
      <c r="AR200" s="12">
        <f t="shared" si="88"/>
        <v>0</v>
      </c>
    </row>
    <row r="201" spans="1:44">
      <c r="A201" s="53" t="s">
        <v>885</v>
      </c>
      <c r="B201" s="27"/>
      <c r="C201" s="27"/>
      <c r="D201" s="27"/>
      <c r="E201" s="27"/>
      <c r="F201" s="28"/>
      <c r="G201" s="1" t="s">
        <v>482</v>
      </c>
      <c r="H201" s="1" t="s">
        <v>483</v>
      </c>
      <c r="I201" s="1" t="s">
        <v>278</v>
      </c>
      <c r="J201" s="1">
        <v>160</v>
      </c>
      <c r="K201" s="26"/>
      <c r="L201" s="11">
        <f t="shared" si="67"/>
        <v>0</v>
      </c>
      <c r="M201" s="27"/>
      <c r="N201" s="11">
        <f t="shared" si="68"/>
        <v>0</v>
      </c>
      <c r="O201" s="27"/>
      <c r="P201" s="11">
        <f t="shared" si="69"/>
        <v>0</v>
      </c>
      <c r="Q201" s="11">
        <f t="shared" si="70"/>
        <v>0</v>
      </c>
      <c r="R201" s="11">
        <f t="shared" si="71"/>
        <v>0</v>
      </c>
      <c r="S201" s="27"/>
      <c r="T201" s="11">
        <f t="shared" si="72"/>
        <v>0</v>
      </c>
      <c r="U201" s="27"/>
      <c r="V201" s="11">
        <f t="shared" si="73"/>
        <v>0</v>
      </c>
      <c r="W201" s="27"/>
      <c r="X201" s="11">
        <f t="shared" si="74"/>
        <v>0</v>
      </c>
      <c r="Y201" s="11">
        <f t="shared" si="75"/>
        <v>0</v>
      </c>
      <c r="Z201" s="11">
        <f t="shared" si="76"/>
        <v>0</v>
      </c>
      <c r="AA201" s="27"/>
      <c r="AB201" s="11">
        <f t="shared" si="77"/>
        <v>0</v>
      </c>
      <c r="AC201" s="27"/>
      <c r="AD201" s="11">
        <f t="shared" si="78"/>
        <v>0</v>
      </c>
      <c r="AE201" s="27"/>
      <c r="AF201" s="11">
        <f t="shared" si="79"/>
        <v>0</v>
      </c>
      <c r="AG201" s="11">
        <f t="shared" si="80"/>
        <v>0</v>
      </c>
      <c r="AH201" s="11">
        <f t="shared" si="81"/>
        <v>0</v>
      </c>
      <c r="AI201" s="27"/>
      <c r="AJ201" s="11">
        <f t="shared" si="82"/>
        <v>0</v>
      </c>
      <c r="AK201" s="27"/>
      <c r="AL201" s="11">
        <f t="shared" si="83"/>
        <v>0</v>
      </c>
      <c r="AM201" s="27"/>
      <c r="AN201" s="11">
        <f t="shared" si="84"/>
        <v>0</v>
      </c>
      <c r="AO201" s="11">
        <f t="shared" si="85"/>
        <v>0</v>
      </c>
      <c r="AP201" s="11">
        <f t="shared" si="86"/>
        <v>0</v>
      </c>
      <c r="AQ201" s="11">
        <f t="shared" si="87"/>
        <v>0</v>
      </c>
      <c r="AR201" s="12">
        <f t="shared" si="88"/>
        <v>0</v>
      </c>
    </row>
    <row r="202" spans="1:44" ht="15.75" thickBot="1">
      <c r="A202" s="53" t="s">
        <v>885</v>
      </c>
      <c r="B202" s="27"/>
      <c r="C202" s="27"/>
      <c r="D202" s="27"/>
      <c r="E202" s="27"/>
      <c r="F202" s="28"/>
      <c r="G202" s="1" t="s">
        <v>484</v>
      </c>
      <c r="H202" s="1" t="s">
        <v>485</v>
      </c>
      <c r="I202" s="1" t="s">
        <v>486</v>
      </c>
      <c r="J202" s="15">
        <v>18000</v>
      </c>
      <c r="K202" s="35"/>
      <c r="L202" s="14">
        <f t="shared" si="67"/>
        <v>0</v>
      </c>
      <c r="M202" s="37"/>
      <c r="N202" s="14">
        <f t="shared" si="68"/>
        <v>0</v>
      </c>
      <c r="O202" s="37"/>
      <c r="P202" s="14">
        <f t="shared" si="69"/>
        <v>0</v>
      </c>
      <c r="Q202" s="14">
        <f t="shared" si="70"/>
        <v>0</v>
      </c>
      <c r="R202" s="14">
        <f t="shared" si="71"/>
        <v>0</v>
      </c>
      <c r="S202" s="37"/>
      <c r="T202" s="14">
        <f t="shared" si="72"/>
        <v>0</v>
      </c>
      <c r="U202" s="37"/>
      <c r="V202" s="14">
        <f t="shared" si="73"/>
        <v>0</v>
      </c>
      <c r="W202" s="37"/>
      <c r="X202" s="14">
        <f t="shared" si="74"/>
        <v>0</v>
      </c>
      <c r="Y202" s="14">
        <f t="shared" si="75"/>
        <v>0</v>
      </c>
      <c r="Z202" s="14">
        <f t="shared" si="76"/>
        <v>0</v>
      </c>
      <c r="AA202" s="37"/>
      <c r="AB202" s="14">
        <f t="shared" si="77"/>
        <v>0</v>
      </c>
      <c r="AC202" s="37"/>
      <c r="AD202" s="14">
        <f t="shared" si="78"/>
        <v>0</v>
      </c>
      <c r="AE202" s="37"/>
      <c r="AF202" s="14">
        <f t="shared" si="79"/>
        <v>0</v>
      </c>
      <c r="AG202" s="14">
        <f t="shared" si="80"/>
        <v>0</v>
      </c>
      <c r="AH202" s="14">
        <f t="shared" si="81"/>
        <v>0</v>
      </c>
      <c r="AI202" s="37"/>
      <c r="AJ202" s="14">
        <f t="shared" si="82"/>
        <v>0</v>
      </c>
      <c r="AK202" s="37"/>
      <c r="AL202" s="14">
        <f t="shared" si="83"/>
        <v>0</v>
      </c>
      <c r="AM202" s="37"/>
      <c r="AN202" s="14">
        <f t="shared" si="84"/>
        <v>0</v>
      </c>
      <c r="AO202" s="14">
        <f t="shared" si="85"/>
        <v>0</v>
      </c>
      <c r="AP202" s="14">
        <f t="shared" si="86"/>
        <v>0</v>
      </c>
      <c r="AQ202" s="14">
        <f t="shared" si="87"/>
        <v>0</v>
      </c>
      <c r="AR202" s="19">
        <f t="shared" si="88"/>
        <v>0</v>
      </c>
    </row>
    <row r="203" spans="1:44" ht="19.5" thickBot="1">
      <c r="A203" s="26"/>
      <c r="B203" s="27"/>
      <c r="C203" s="27"/>
      <c r="D203" s="27"/>
      <c r="E203" s="27"/>
      <c r="F203" s="28"/>
      <c r="G203" s="17" t="s">
        <v>174</v>
      </c>
      <c r="H203" s="18"/>
      <c r="I203" s="18"/>
      <c r="J203" s="18"/>
      <c r="K203" s="22">
        <f>SUM(K72:K202)</f>
        <v>0</v>
      </c>
      <c r="L203" s="22">
        <f t="shared" ref="L203:AR203" si="89">SUM(L72:L202)</f>
        <v>0</v>
      </c>
      <c r="M203" s="22">
        <f t="shared" si="89"/>
        <v>0</v>
      </c>
      <c r="N203" s="22">
        <f t="shared" si="89"/>
        <v>0</v>
      </c>
      <c r="O203" s="22">
        <f t="shared" si="89"/>
        <v>0</v>
      </c>
      <c r="P203" s="22">
        <f t="shared" si="89"/>
        <v>0</v>
      </c>
      <c r="Q203" s="22">
        <f t="shared" si="89"/>
        <v>0</v>
      </c>
      <c r="R203" s="22">
        <f t="shared" si="89"/>
        <v>0</v>
      </c>
      <c r="S203" s="22">
        <f t="shared" si="89"/>
        <v>0</v>
      </c>
      <c r="T203" s="22">
        <f t="shared" si="89"/>
        <v>0</v>
      </c>
      <c r="U203" s="22">
        <f t="shared" si="89"/>
        <v>0</v>
      </c>
      <c r="V203" s="22">
        <f t="shared" si="89"/>
        <v>0</v>
      </c>
      <c r="W203" s="22">
        <f t="shared" si="89"/>
        <v>0</v>
      </c>
      <c r="X203" s="22">
        <f t="shared" si="89"/>
        <v>0</v>
      </c>
      <c r="Y203" s="22">
        <f t="shared" si="89"/>
        <v>0</v>
      </c>
      <c r="Z203" s="22">
        <f t="shared" si="89"/>
        <v>0</v>
      </c>
      <c r="AA203" s="22">
        <f t="shared" si="89"/>
        <v>0</v>
      </c>
      <c r="AB203" s="22">
        <f t="shared" si="89"/>
        <v>0</v>
      </c>
      <c r="AC203" s="22">
        <f t="shared" si="89"/>
        <v>0</v>
      </c>
      <c r="AD203" s="22">
        <f t="shared" si="89"/>
        <v>0</v>
      </c>
      <c r="AE203" s="22">
        <f t="shared" si="89"/>
        <v>0</v>
      </c>
      <c r="AF203" s="22">
        <f t="shared" si="89"/>
        <v>0</v>
      </c>
      <c r="AG203" s="22">
        <f t="shared" si="89"/>
        <v>0</v>
      </c>
      <c r="AH203" s="22">
        <f t="shared" si="89"/>
        <v>0</v>
      </c>
      <c r="AI203" s="22">
        <f t="shared" si="89"/>
        <v>0</v>
      </c>
      <c r="AJ203" s="22">
        <f t="shared" si="89"/>
        <v>0</v>
      </c>
      <c r="AK203" s="22">
        <f t="shared" si="89"/>
        <v>0</v>
      </c>
      <c r="AL203" s="22">
        <f t="shared" si="89"/>
        <v>0</v>
      </c>
      <c r="AM203" s="22">
        <f t="shared" si="89"/>
        <v>0</v>
      </c>
      <c r="AN203" s="22">
        <f t="shared" si="89"/>
        <v>0</v>
      </c>
      <c r="AO203" s="22">
        <f t="shared" si="89"/>
        <v>0</v>
      </c>
      <c r="AP203" s="22">
        <f t="shared" si="89"/>
        <v>0</v>
      </c>
      <c r="AQ203" s="22">
        <f t="shared" si="89"/>
        <v>0</v>
      </c>
      <c r="AR203" s="22">
        <f t="shared" si="89"/>
        <v>0</v>
      </c>
    </row>
    <row r="204" spans="1:44" ht="16.5" thickBot="1">
      <c r="A204" s="26"/>
      <c r="B204" s="27"/>
      <c r="C204" s="27"/>
      <c r="D204" s="27"/>
      <c r="E204" s="27"/>
      <c r="F204" s="28"/>
      <c r="G204" s="4" t="s">
        <v>487</v>
      </c>
      <c r="H204" s="5"/>
      <c r="I204" s="6"/>
      <c r="J204" s="7"/>
      <c r="K204" s="39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1"/>
    </row>
    <row r="205" spans="1:44">
      <c r="A205" s="26" t="s">
        <v>885</v>
      </c>
      <c r="B205" s="27"/>
      <c r="C205" s="27"/>
      <c r="D205" s="27"/>
      <c r="E205" s="27"/>
      <c r="F205" s="28"/>
      <c r="G205" s="1" t="s">
        <v>488</v>
      </c>
      <c r="H205" s="1" t="s">
        <v>489</v>
      </c>
      <c r="I205" s="1" t="s">
        <v>121</v>
      </c>
      <c r="J205" s="1">
        <v>500</v>
      </c>
      <c r="K205" s="26"/>
      <c r="L205" s="11">
        <f t="shared" si="67"/>
        <v>0</v>
      </c>
      <c r="M205" s="27"/>
      <c r="N205" s="11">
        <f t="shared" si="68"/>
        <v>0</v>
      </c>
      <c r="O205" s="27"/>
      <c r="P205" s="11">
        <f t="shared" si="69"/>
        <v>0</v>
      </c>
      <c r="Q205" s="11">
        <f t="shared" si="70"/>
        <v>0</v>
      </c>
      <c r="R205" s="11">
        <f t="shared" si="71"/>
        <v>0</v>
      </c>
      <c r="S205" s="27"/>
      <c r="T205" s="11">
        <f t="shared" si="72"/>
        <v>0</v>
      </c>
      <c r="U205" s="27"/>
      <c r="V205" s="11">
        <f t="shared" si="73"/>
        <v>0</v>
      </c>
      <c r="W205" s="27"/>
      <c r="X205" s="11">
        <f t="shared" si="74"/>
        <v>0</v>
      </c>
      <c r="Y205" s="11">
        <f t="shared" si="75"/>
        <v>0</v>
      </c>
      <c r="Z205" s="11">
        <f t="shared" si="76"/>
        <v>0</v>
      </c>
      <c r="AA205" s="27"/>
      <c r="AB205" s="11">
        <f t="shared" si="77"/>
        <v>0</v>
      </c>
      <c r="AC205" s="27"/>
      <c r="AD205" s="11">
        <f t="shared" si="78"/>
        <v>0</v>
      </c>
      <c r="AE205" s="27"/>
      <c r="AF205" s="11">
        <f t="shared" si="79"/>
        <v>0</v>
      </c>
      <c r="AG205" s="11">
        <f t="shared" si="80"/>
        <v>0</v>
      </c>
      <c r="AH205" s="11">
        <f t="shared" si="81"/>
        <v>0</v>
      </c>
      <c r="AI205" s="27"/>
      <c r="AJ205" s="11">
        <f t="shared" si="82"/>
        <v>0</v>
      </c>
      <c r="AK205" s="27"/>
      <c r="AL205" s="11">
        <f t="shared" si="83"/>
        <v>0</v>
      </c>
      <c r="AM205" s="27"/>
      <c r="AN205" s="11">
        <f t="shared" si="84"/>
        <v>0</v>
      </c>
      <c r="AO205" s="11">
        <f t="shared" si="85"/>
        <v>0</v>
      </c>
      <c r="AP205" s="11">
        <f t="shared" si="86"/>
        <v>0</v>
      </c>
      <c r="AQ205" s="11">
        <f t="shared" si="87"/>
        <v>0</v>
      </c>
      <c r="AR205" s="12">
        <f t="shared" si="88"/>
        <v>0</v>
      </c>
    </row>
    <row r="206" spans="1:44">
      <c r="A206" s="53" t="s">
        <v>885</v>
      </c>
      <c r="B206" s="27"/>
      <c r="C206" s="27"/>
      <c r="D206" s="27"/>
      <c r="E206" s="27"/>
      <c r="F206" s="28"/>
      <c r="G206" s="1" t="s">
        <v>490</v>
      </c>
      <c r="H206" s="1" t="s">
        <v>491</v>
      </c>
      <c r="I206" s="1" t="s">
        <v>121</v>
      </c>
      <c r="J206" s="1">
        <v>180</v>
      </c>
      <c r="K206" s="26"/>
      <c r="L206" s="11">
        <f t="shared" si="67"/>
        <v>0</v>
      </c>
      <c r="M206" s="27"/>
      <c r="N206" s="11">
        <f t="shared" si="68"/>
        <v>0</v>
      </c>
      <c r="O206" s="27"/>
      <c r="P206" s="11">
        <f t="shared" si="69"/>
        <v>0</v>
      </c>
      <c r="Q206" s="11">
        <f t="shared" si="70"/>
        <v>0</v>
      </c>
      <c r="R206" s="11">
        <f t="shared" si="71"/>
        <v>0</v>
      </c>
      <c r="S206" s="27"/>
      <c r="T206" s="11">
        <f t="shared" si="72"/>
        <v>0</v>
      </c>
      <c r="U206" s="27"/>
      <c r="V206" s="11">
        <f t="shared" si="73"/>
        <v>0</v>
      </c>
      <c r="W206" s="27"/>
      <c r="X206" s="11">
        <f t="shared" si="74"/>
        <v>0</v>
      </c>
      <c r="Y206" s="11">
        <f t="shared" si="75"/>
        <v>0</v>
      </c>
      <c r="Z206" s="11">
        <f t="shared" si="76"/>
        <v>0</v>
      </c>
      <c r="AA206" s="27"/>
      <c r="AB206" s="11">
        <f t="shared" si="77"/>
        <v>0</v>
      </c>
      <c r="AC206" s="27"/>
      <c r="AD206" s="11">
        <f t="shared" si="78"/>
        <v>0</v>
      </c>
      <c r="AE206" s="27"/>
      <c r="AF206" s="11">
        <f t="shared" si="79"/>
        <v>0</v>
      </c>
      <c r="AG206" s="11">
        <f t="shared" si="80"/>
        <v>0</v>
      </c>
      <c r="AH206" s="11">
        <f t="shared" si="81"/>
        <v>0</v>
      </c>
      <c r="AI206" s="27"/>
      <c r="AJ206" s="11">
        <f t="shared" si="82"/>
        <v>0</v>
      </c>
      <c r="AK206" s="27"/>
      <c r="AL206" s="11">
        <f t="shared" si="83"/>
        <v>0</v>
      </c>
      <c r="AM206" s="27"/>
      <c r="AN206" s="11">
        <f t="shared" si="84"/>
        <v>0</v>
      </c>
      <c r="AO206" s="11">
        <f t="shared" si="85"/>
        <v>0</v>
      </c>
      <c r="AP206" s="11">
        <f t="shared" si="86"/>
        <v>0</v>
      </c>
      <c r="AQ206" s="11">
        <f t="shared" si="87"/>
        <v>0</v>
      </c>
      <c r="AR206" s="12">
        <f t="shared" si="88"/>
        <v>0</v>
      </c>
    </row>
    <row r="207" spans="1:44">
      <c r="A207" s="53" t="s">
        <v>885</v>
      </c>
      <c r="B207" s="27"/>
      <c r="C207" s="27"/>
      <c r="D207" s="27"/>
      <c r="E207" s="27"/>
      <c r="F207" s="28"/>
      <c r="G207" s="1" t="s">
        <v>492</v>
      </c>
      <c r="H207" s="1" t="s">
        <v>493</v>
      </c>
      <c r="I207" s="1" t="s">
        <v>233</v>
      </c>
      <c r="J207" s="1">
        <v>150</v>
      </c>
      <c r="K207" s="26"/>
      <c r="L207" s="11">
        <f t="shared" si="67"/>
        <v>0</v>
      </c>
      <c r="M207" s="27"/>
      <c r="N207" s="11">
        <f t="shared" si="68"/>
        <v>0</v>
      </c>
      <c r="O207" s="27"/>
      <c r="P207" s="11">
        <f t="shared" si="69"/>
        <v>0</v>
      </c>
      <c r="Q207" s="11">
        <f t="shared" si="70"/>
        <v>0</v>
      </c>
      <c r="R207" s="11">
        <f t="shared" si="71"/>
        <v>0</v>
      </c>
      <c r="S207" s="27"/>
      <c r="T207" s="11">
        <f t="shared" si="72"/>
        <v>0</v>
      </c>
      <c r="U207" s="27"/>
      <c r="V207" s="11">
        <f t="shared" si="73"/>
        <v>0</v>
      </c>
      <c r="W207" s="27"/>
      <c r="X207" s="11">
        <f t="shared" si="74"/>
        <v>0</v>
      </c>
      <c r="Y207" s="11">
        <f t="shared" si="75"/>
        <v>0</v>
      </c>
      <c r="Z207" s="11">
        <f t="shared" si="76"/>
        <v>0</v>
      </c>
      <c r="AA207" s="27"/>
      <c r="AB207" s="11">
        <f t="shared" si="77"/>
        <v>0</v>
      </c>
      <c r="AC207" s="27"/>
      <c r="AD207" s="11">
        <f t="shared" si="78"/>
        <v>0</v>
      </c>
      <c r="AE207" s="27"/>
      <c r="AF207" s="11">
        <f t="shared" si="79"/>
        <v>0</v>
      </c>
      <c r="AG207" s="11">
        <f t="shared" si="80"/>
        <v>0</v>
      </c>
      <c r="AH207" s="11">
        <f t="shared" si="81"/>
        <v>0</v>
      </c>
      <c r="AI207" s="27"/>
      <c r="AJ207" s="11">
        <f t="shared" si="82"/>
        <v>0</v>
      </c>
      <c r="AK207" s="27"/>
      <c r="AL207" s="11">
        <f t="shared" si="83"/>
        <v>0</v>
      </c>
      <c r="AM207" s="27"/>
      <c r="AN207" s="11">
        <f t="shared" si="84"/>
        <v>0</v>
      </c>
      <c r="AO207" s="11">
        <f t="shared" si="85"/>
        <v>0</v>
      </c>
      <c r="AP207" s="11">
        <f t="shared" si="86"/>
        <v>0</v>
      </c>
      <c r="AQ207" s="11">
        <f t="shared" si="87"/>
        <v>0</v>
      </c>
      <c r="AR207" s="12">
        <f t="shared" si="88"/>
        <v>0</v>
      </c>
    </row>
    <row r="208" spans="1:44">
      <c r="A208" s="53" t="s">
        <v>885</v>
      </c>
      <c r="B208" s="27"/>
      <c r="C208" s="27"/>
      <c r="D208" s="27"/>
      <c r="E208" s="27"/>
      <c r="F208" s="28"/>
      <c r="G208" s="1" t="s">
        <v>494</v>
      </c>
      <c r="H208" s="1" t="s">
        <v>495</v>
      </c>
      <c r="I208" s="1" t="s">
        <v>496</v>
      </c>
      <c r="J208" s="1">
        <v>224.89</v>
      </c>
      <c r="K208" s="26"/>
      <c r="L208" s="11">
        <f t="shared" si="67"/>
        <v>0</v>
      </c>
      <c r="M208" s="27"/>
      <c r="N208" s="11">
        <f t="shared" si="68"/>
        <v>0</v>
      </c>
      <c r="O208" s="27"/>
      <c r="P208" s="11">
        <f t="shared" si="69"/>
        <v>0</v>
      </c>
      <c r="Q208" s="11">
        <f t="shared" si="70"/>
        <v>0</v>
      </c>
      <c r="R208" s="11">
        <f t="shared" si="71"/>
        <v>0</v>
      </c>
      <c r="S208" s="27"/>
      <c r="T208" s="11">
        <f t="shared" si="72"/>
        <v>0</v>
      </c>
      <c r="U208" s="27"/>
      <c r="V208" s="11">
        <f t="shared" si="73"/>
        <v>0</v>
      </c>
      <c r="W208" s="27"/>
      <c r="X208" s="11">
        <f t="shared" si="74"/>
        <v>0</v>
      </c>
      <c r="Y208" s="11">
        <f t="shared" si="75"/>
        <v>0</v>
      </c>
      <c r="Z208" s="11">
        <f t="shared" si="76"/>
        <v>0</v>
      </c>
      <c r="AA208" s="27"/>
      <c r="AB208" s="11">
        <f t="shared" si="77"/>
        <v>0</v>
      </c>
      <c r="AC208" s="27"/>
      <c r="AD208" s="11">
        <f t="shared" si="78"/>
        <v>0</v>
      </c>
      <c r="AE208" s="27"/>
      <c r="AF208" s="11">
        <f t="shared" si="79"/>
        <v>0</v>
      </c>
      <c r="AG208" s="11">
        <f t="shared" si="80"/>
        <v>0</v>
      </c>
      <c r="AH208" s="11">
        <f t="shared" si="81"/>
        <v>0</v>
      </c>
      <c r="AI208" s="27"/>
      <c r="AJ208" s="11">
        <f t="shared" si="82"/>
        <v>0</v>
      </c>
      <c r="AK208" s="27"/>
      <c r="AL208" s="11">
        <f t="shared" si="83"/>
        <v>0</v>
      </c>
      <c r="AM208" s="27"/>
      <c r="AN208" s="11">
        <f t="shared" si="84"/>
        <v>0</v>
      </c>
      <c r="AO208" s="11">
        <f t="shared" si="85"/>
        <v>0</v>
      </c>
      <c r="AP208" s="11">
        <f t="shared" si="86"/>
        <v>0</v>
      </c>
      <c r="AQ208" s="11">
        <f t="shared" si="87"/>
        <v>0</v>
      </c>
      <c r="AR208" s="12">
        <f t="shared" si="88"/>
        <v>0</v>
      </c>
    </row>
    <row r="209" spans="1:44">
      <c r="A209" s="53" t="s">
        <v>885</v>
      </c>
      <c r="B209" s="27"/>
      <c r="C209" s="27"/>
      <c r="D209" s="27"/>
      <c r="E209" s="27"/>
      <c r="F209" s="28"/>
      <c r="G209" s="1" t="s">
        <v>497</v>
      </c>
      <c r="H209" s="1" t="s">
        <v>498</v>
      </c>
      <c r="I209" s="1" t="s">
        <v>20</v>
      </c>
      <c r="J209" s="1">
        <v>750</v>
      </c>
      <c r="K209" s="26"/>
      <c r="L209" s="11">
        <f t="shared" si="67"/>
        <v>0</v>
      </c>
      <c r="M209" s="27"/>
      <c r="N209" s="11">
        <f t="shared" si="68"/>
        <v>0</v>
      </c>
      <c r="O209" s="27"/>
      <c r="P209" s="11">
        <f t="shared" si="69"/>
        <v>0</v>
      </c>
      <c r="Q209" s="11">
        <f t="shared" si="70"/>
        <v>0</v>
      </c>
      <c r="R209" s="11">
        <f t="shared" si="71"/>
        <v>0</v>
      </c>
      <c r="S209" s="27"/>
      <c r="T209" s="11">
        <f t="shared" si="72"/>
        <v>0</v>
      </c>
      <c r="U209" s="27"/>
      <c r="V209" s="11">
        <f t="shared" si="73"/>
        <v>0</v>
      </c>
      <c r="W209" s="27"/>
      <c r="X209" s="11">
        <f t="shared" si="74"/>
        <v>0</v>
      </c>
      <c r="Y209" s="11">
        <f t="shared" si="75"/>
        <v>0</v>
      </c>
      <c r="Z209" s="11">
        <f t="shared" si="76"/>
        <v>0</v>
      </c>
      <c r="AA209" s="27"/>
      <c r="AB209" s="11">
        <f t="shared" si="77"/>
        <v>0</v>
      </c>
      <c r="AC209" s="27"/>
      <c r="AD209" s="11">
        <f t="shared" si="78"/>
        <v>0</v>
      </c>
      <c r="AE209" s="27"/>
      <c r="AF209" s="11">
        <f t="shared" si="79"/>
        <v>0</v>
      </c>
      <c r="AG209" s="11">
        <f t="shared" si="80"/>
        <v>0</v>
      </c>
      <c r="AH209" s="11">
        <f t="shared" si="81"/>
        <v>0</v>
      </c>
      <c r="AI209" s="27"/>
      <c r="AJ209" s="11">
        <f t="shared" si="82"/>
        <v>0</v>
      </c>
      <c r="AK209" s="27"/>
      <c r="AL209" s="11">
        <f t="shared" si="83"/>
        <v>0</v>
      </c>
      <c r="AM209" s="27"/>
      <c r="AN209" s="11">
        <f t="shared" si="84"/>
        <v>0</v>
      </c>
      <c r="AO209" s="11">
        <f t="shared" si="85"/>
        <v>0</v>
      </c>
      <c r="AP209" s="11">
        <f t="shared" si="86"/>
        <v>0</v>
      </c>
      <c r="AQ209" s="11">
        <f t="shared" si="87"/>
        <v>0</v>
      </c>
      <c r="AR209" s="12">
        <f t="shared" si="88"/>
        <v>0</v>
      </c>
    </row>
    <row r="210" spans="1:44">
      <c r="A210" s="53" t="s">
        <v>885</v>
      </c>
      <c r="B210" s="27"/>
      <c r="C210" s="27"/>
      <c r="D210" s="27"/>
      <c r="E210" s="27"/>
      <c r="F210" s="28"/>
      <c r="G210" s="1" t="s">
        <v>499</v>
      </c>
      <c r="H210" s="1" t="s">
        <v>500</v>
      </c>
      <c r="I210" s="1" t="s">
        <v>121</v>
      </c>
      <c r="J210" s="1">
        <v>619.54</v>
      </c>
      <c r="K210" s="26"/>
      <c r="L210" s="11">
        <f t="shared" si="67"/>
        <v>0</v>
      </c>
      <c r="M210" s="27"/>
      <c r="N210" s="11">
        <f t="shared" si="68"/>
        <v>0</v>
      </c>
      <c r="O210" s="27"/>
      <c r="P210" s="11">
        <f t="shared" si="69"/>
        <v>0</v>
      </c>
      <c r="Q210" s="11">
        <f t="shared" si="70"/>
        <v>0</v>
      </c>
      <c r="R210" s="11">
        <f t="shared" si="71"/>
        <v>0</v>
      </c>
      <c r="S210" s="27"/>
      <c r="T210" s="11">
        <f t="shared" si="72"/>
        <v>0</v>
      </c>
      <c r="U210" s="27"/>
      <c r="V210" s="11">
        <f t="shared" si="73"/>
        <v>0</v>
      </c>
      <c r="W210" s="27"/>
      <c r="X210" s="11">
        <f t="shared" si="74"/>
        <v>0</v>
      </c>
      <c r="Y210" s="11">
        <f t="shared" si="75"/>
        <v>0</v>
      </c>
      <c r="Z210" s="11">
        <f t="shared" si="76"/>
        <v>0</v>
      </c>
      <c r="AA210" s="27"/>
      <c r="AB210" s="11">
        <f t="shared" si="77"/>
        <v>0</v>
      </c>
      <c r="AC210" s="27"/>
      <c r="AD210" s="11">
        <f t="shared" si="78"/>
        <v>0</v>
      </c>
      <c r="AE210" s="27"/>
      <c r="AF210" s="11">
        <f t="shared" si="79"/>
        <v>0</v>
      </c>
      <c r="AG210" s="11">
        <f t="shared" si="80"/>
        <v>0</v>
      </c>
      <c r="AH210" s="11">
        <f t="shared" si="81"/>
        <v>0</v>
      </c>
      <c r="AI210" s="27"/>
      <c r="AJ210" s="11">
        <f t="shared" si="82"/>
        <v>0</v>
      </c>
      <c r="AK210" s="27"/>
      <c r="AL210" s="11">
        <f t="shared" si="83"/>
        <v>0</v>
      </c>
      <c r="AM210" s="27"/>
      <c r="AN210" s="11">
        <f t="shared" si="84"/>
        <v>0</v>
      </c>
      <c r="AO210" s="11">
        <f t="shared" si="85"/>
        <v>0</v>
      </c>
      <c r="AP210" s="11">
        <f t="shared" si="86"/>
        <v>0</v>
      </c>
      <c r="AQ210" s="11">
        <f t="shared" si="87"/>
        <v>0</v>
      </c>
      <c r="AR210" s="12">
        <f t="shared" si="88"/>
        <v>0</v>
      </c>
    </row>
    <row r="211" spans="1:44">
      <c r="A211" s="53" t="s">
        <v>885</v>
      </c>
      <c r="B211" s="27"/>
      <c r="C211" s="27"/>
      <c r="D211" s="27"/>
      <c r="E211" s="27"/>
      <c r="F211" s="28"/>
      <c r="G211" s="1" t="s">
        <v>501</v>
      </c>
      <c r="H211" s="1" t="s">
        <v>502</v>
      </c>
      <c r="I211" s="1" t="s">
        <v>121</v>
      </c>
      <c r="J211" s="1">
        <v>250</v>
      </c>
      <c r="K211" s="26"/>
      <c r="L211" s="11">
        <f t="shared" si="67"/>
        <v>0</v>
      </c>
      <c r="M211" s="27"/>
      <c r="N211" s="11">
        <f t="shared" si="68"/>
        <v>0</v>
      </c>
      <c r="O211" s="27"/>
      <c r="P211" s="11">
        <f t="shared" si="69"/>
        <v>0</v>
      </c>
      <c r="Q211" s="11">
        <f t="shared" si="70"/>
        <v>0</v>
      </c>
      <c r="R211" s="11">
        <f t="shared" si="71"/>
        <v>0</v>
      </c>
      <c r="S211" s="27"/>
      <c r="T211" s="11">
        <f t="shared" si="72"/>
        <v>0</v>
      </c>
      <c r="U211" s="27"/>
      <c r="V211" s="11">
        <f t="shared" si="73"/>
        <v>0</v>
      </c>
      <c r="W211" s="27"/>
      <c r="X211" s="11">
        <f t="shared" si="74"/>
        <v>0</v>
      </c>
      <c r="Y211" s="11">
        <f t="shared" si="75"/>
        <v>0</v>
      </c>
      <c r="Z211" s="11">
        <f t="shared" si="76"/>
        <v>0</v>
      </c>
      <c r="AA211" s="27"/>
      <c r="AB211" s="11">
        <f t="shared" si="77"/>
        <v>0</v>
      </c>
      <c r="AC211" s="27"/>
      <c r="AD211" s="11">
        <f t="shared" si="78"/>
        <v>0</v>
      </c>
      <c r="AE211" s="27"/>
      <c r="AF211" s="11">
        <f t="shared" si="79"/>
        <v>0</v>
      </c>
      <c r="AG211" s="11">
        <f t="shared" si="80"/>
        <v>0</v>
      </c>
      <c r="AH211" s="11">
        <f t="shared" si="81"/>
        <v>0</v>
      </c>
      <c r="AI211" s="27"/>
      <c r="AJ211" s="11">
        <f t="shared" si="82"/>
        <v>0</v>
      </c>
      <c r="AK211" s="27"/>
      <c r="AL211" s="11">
        <f t="shared" si="83"/>
        <v>0</v>
      </c>
      <c r="AM211" s="27"/>
      <c r="AN211" s="11">
        <f t="shared" si="84"/>
        <v>0</v>
      </c>
      <c r="AO211" s="11">
        <f t="shared" si="85"/>
        <v>0</v>
      </c>
      <c r="AP211" s="11">
        <f t="shared" si="86"/>
        <v>0</v>
      </c>
      <c r="AQ211" s="11">
        <f t="shared" si="87"/>
        <v>0</v>
      </c>
      <c r="AR211" s="12">
        <f t="shared" si="88"/>
        <v>0</v>
      </c>
    </row>
    <row r="212" spans="1:44">
      <c r="A212" s="53" t="s">
        <v>885</v>
      </c>
      <c r="B212" s="27"/>
      <c r="C212" s="27"/>
      <c r="D212" s="27"/>
      <c r="E212" s="27"/>
      <c r="F212" s="28"/>
      <c r="G212" s="1" t="s">
        <v>503</v>
      </c>
      <c r="H212" s="1" t="s">
        <v>504</v>
      </c>
      <c r="I212" s="1" t="s">
        <v>53</v>
      </c>
      <c r="J212" s="1">
        <v>110</v>
      </c>
      <c r="K212" s="26"/>
      <c r="L212" s="11">
        <f t="shared" si="67"/>
        <v>0</v>
      </c>
      <c r="M212" s="27"/>
      <c r="N212" s="11">
        <f t="shared" si="68"/>
        <v>0</v>
      </c>
      <c r="O212" s="27"/>
      <c r="P212" s="11">
        <f t="shared" si="69"/>
        <v>0</v>
      </c>
      <c r="Q212" s="11">
        <f t="shared" si="70"/>
        <v>0</v>
      </c>
      <c r="R212" s="11">
        <f t="shared" si="71"/>
        <v>0</v>
      </c>
      <c r="S212" s="27"/>
      <c r="T212" s="11">
        <f t="shared" si="72"/>
        <v>0</v>
      </c>
      <c r="U212" s="27"/>
      <c r="V212" s="11">
        <f t="shared" si="73"/>
        <v>0</v>
      </c>
      <c r="W212" s="27"/>
      <c r="X212" s="11">
        <f t="shared" si="74"/>
        <v>0</v>
      </c>
      <c r="Y212" s="11">
        <f t="shared" si="75"/>
        <v>0</v>
      </c>
      <c r="Z212" s="11">
        <f t="shared" si="76"/>
        <v>0</v>
      </c>
      <c r="AA212" s="27"/>
      <c r="AB212" s="11">
        <f t="shared" si="77"/>
        <v>0</v>
      </c>
      <c r="AC212" s="27"/>
      <c r="AD212" s="11">
        <f t="shared" si="78"/>
        <v>0</v>
      </c>
      <c r="AE212" s="27"/>
      <c r="AF212" s="11">
        <f t="shared" si="79"/>
        <v>0</v>
      </c>
      <c r="AG212" s="11">
        <f t="shared" si="80"/>
        <v>0</v>
      </c>
      <c r="AH212" s="11">
        <f t="shared" si="81"/>
        <v>0</v>
      </c>
      <c r="AI212" s="27"/>
      <c r="AJ212" s="11">
        <f t="shared" si="82"/>
        <v>0</v>
      </c>
      <c r="AK212" s="27"/>
      <c r="AL212" s="11">
        <f t="shared" si="83"/>
        <v>0</v>
      </c>
      <c r="AM212" s="27"/>
      <c r="AN212" s="11">
        <f t="shared" si="84"/>
        <v>0</v>
      </c>
      <c r="AO212" s="11">
        <f t="shared" si="85"/>
        <v>0</v>
      </c>
      <c r="AP212" s="11">
        <f t="shared" si="86"/>
        <v>0</v>
      </c>
      <c r="AQ212" s="11">
        <f t="shared" si="87"/>
        <v>0</v>
      </c>
      <c r="AR212" s="12">
        <f t="shared" si="88"/>
        <v>0</v>
      </c>
    </row>
    <row r="213" spans="1:44">
      <c r="A213" s="53" t="s">
        <v>885</v>
      </c>
      <c r="B213" s="27"/>
      <c r="C213" s="27"/>
      <c r="D213" s="27"/>
      <c r="E213" s="27"/>
      <c r="F213" s="28"/>
      <c r="G213" s="1" t="s">
        <v>505</v>
      </c>
      <c r="H213" s="1" t="s">
        <v>506</v>
      </c>
      <c r="I213" s="1" t="s">
        <v>507</v>
      </c>
      <c r="J213" s="15">
        <v>2200</v>
      </c>
      <c r="K213" s="26"/>
      <c r="L213" s="11">
        <f t="shared" si="67"/>
        <v>0</v>
      </c>
      <c r="M213" s="27"/>
      <c r="N213" s="11">
        <f t="shared" si="68"/>
        <v>0</v>
      </c>
      <c r="O213" s="27"/>
      <c r="P213" s="11">
        <f t="shared" si="69"/>
        <v>0</v>
      </c>
      <c r="Q213" s="11">
        <f t="shared" si="70"/>
        <v>0</v>
      </c>
      <c r="R213" s="11">
        <f t="shared" si="71"/>
        <v>0</v>
      </c>
      <c r="S213" s="27"/>
      <c r="T213" s="11">
        <f t="shared" si="72"/>
        <v>0</v>
      </c>
      <c r="U213" s="27"/>
      <c r="V213" s="11">
        <f t="shared" si="73"/>
        <v>0</v>
      </c>
      <c r="W213" s="27"/>
      <c r="X213" s="11">
        <f t="shared" si="74"/>
        <v>0</v>
      </c>
      <c r="Y213" s="11">
        <f t="shared" si="75"/>
        <v>0</v>
      </c>
      <c r="Z213" s="11">
        <f t="shared" si="76"/>
        <v>0</v>
      </c>
      <c r="AA213" s="27"/>
      <c r="AB213" s="11">
        <f t="shared" si="77"/>
        <v>0</v>
      </c>
      <c r="AC213" s="27"/>
      <c r="AD213" s="11">
        <f t="shared" si="78"/>
        <v>0</v>
      </c>
      <c r="AE213" s="27"/>
      <c r="AF213" s="11">
        <f t="shared" si="79"/>
        <v>0</v>
      </c>
      <c r="AG213" s="11">
        <f t="shared" si="80"/>
        <v>0</v>
      </c>
      <c r="AH213" s="11">
        <f t="shared" si="81"/>
        <v>0</v>
      </c>
      <c r="AI213" s="27"/>
      <c r="AJ213" s="11">
        <f t="shared" si="82"/>
        <v>0</v>
      </c>
      <c r="AK213" s="27"/>
      <c r="AL213" s="11">
        <f t="shared" si="83"/>
        <v>0</v>
      </c>
      <c r="AM213" s="27"/>
      <c r="AN213" s="11">
        <f t="shared" si="84"/>
        <v>0</v>
      </c>
      <c r="AO213" s="11">
        <f t="shared" si="85"/>
        <v>0</v>
      </c>
      <c r="AP213" s="11">
        <f t="shared" si="86"/>
        <v>0</v>
      </c>
      <c r="AQ213" s="11">
        <f t="shared" si="87"/>
        <v>0</v>
      </c>
      <c r="AR213" s="12">
        <f t="shared" si="88"/>
        <v>0</v>
      </c>
    </row>
    <row r="214" spans="1:44">
      <c r="A214" s="53" t="s">
        <v>885</v>
      </c>
      <c r="B214" s="27"/>
      <c r="C214" s="27"/>
      <c r="D214" s="27"/>
      <c r="E214" s="27"/>
      <c r="F214" s="28"/>
      <c r="G214" s="1" t="s">
        <v>508</v>
      </c>
      <c r="H214" s="1" t="s">
        <v>509</v>
      </c>
      <c r="I214" s="1" t="s">
        <v>233</v>
      </c>
      <c r="J214" s="1">
        <v>80.75</v>
      </c>
      <c r="K214" s="26"/>
      <c r="L214" s="11">
        <f t="shared" si="67"/>
        <v>0</v>
      </c>
      <c r="M214" s="27"/>
      <c r="N214" s="11">
        <f t="shared" si="68"/>
        <v>0</v>
      </c>
      <c r="O214" s="27"/>
      <c r="P214" s="11">
        <f t="shared" si="69"/>
        <v>0</v>
      </c>
      <c r="Q214" s="11">
        <f t="shared" si="70"/>
        <v>0</v>
      </c>
      <c r="R214" s="11">
        <f t="shared" si="71"/>
        <v>0</v>
      </c>
      <c r="S214" s="27"/>
      <c r="T214" s="11">
        <f t="shared" si="72"/>
        <v>0</v>
      </c>
      <c r="U214" s="27"/>
      <c r="V214" s="11">
        <f t="shared" si="73"/>
        <v>0</v>
      </c>
      <c r="W214" s="27"/>
      <c r="X214" s="11">
        <f t="shared" si="74"/>
        <v>0</v>
      </c>
      <c r="Y214" s="11">
        <f t="shared" si="75"/>
        <v>0</v>
      </c>
      <c r="Z214" s="11">
        <f t="shared" si="76"/>
        <v>0</v>
      </c>
      <c r="AA214" s="27"/>
      <c r="AB214" s="11">
        <f t="shared" si="77"/>
        <v>0</v>
      </c>
      <c r="AC214" s="27"/>
      <c r="AD214" s="11">
        <f t="shared" si="78"/>
        <v>0</v>
      </c>
      <c r="AE214" s="27"/>
      <c r="AF214" s="11">
        <f t="shared" si="79"/>
        <v>0</v>
      </c>
      <c r="AG214" s="11">
        <f t="shared" si="80"/>
        <v>0</v>
      </c>
      <c r="AH214" s="11">
        <f t="shared" si="81"/>
        <v>0</v>
      </c>
      <c r="AI214" s="27"/>
      <c r="AJ214" s="11">
        <f t="shared" si="82"/>
        <v>0</v>
      </c>
      <c r="AK214" s="27"/>
      <c r="AL214" s="11">
        <f t="shared" si="83"/>
        <v>0</v>
      </c>
      <c r="AM214" s="27"/>
      <c r="AN214" s="11">
        <f t="shared" si="84"/>
        <v>0</v>
      </c>
      <c r="AO214" s="11">
        <f t="shared" si="85"/>
        <v>0</v>
      </c>
      <c r="AP214" s="11">
        <f t="shared" si="86"/>
        <v>0</v>
      </c>
      <c r="AQ214" s="11">
        <f t="shared" si="87"/>
        <v>0</v>
      </c>
      <c r="AR214" s="12">
        <f t="shared" si="88"/>
        <v>0</v>
      </c>
    </row>
    <row r="215" spans="1:44">
      <c r="A215" s="53" t="s">
        <v>885</v>
      </c>
      <c r="B215" s="27"/>
      <c r="C215" s="27"/>
      <c r="D215" s="27"/>
      <c r="E215" s="27"/>
      <c r="F215" s="28"/>
      <c r="G215" s="1" t="s">
        <v>510</v>
      </c>
      <c r="H215" s="1" t="s">
        <v>511</v>
      </c>
      <c r="I215" s="1" t="s">
        <v>69</v>
      </c>
      <c r="J215" s="1">
        <v>751.7</v>
      </c>
      <c r="K215" s="26"/>
      <c r="L215" s="11">
        <f t="shared" si="67"/>
        <v>0</v>
      </c>
      <c r="M215" s="27"/>
      <c r="N215" s="11">
        <f t="shared" si="68"/>
        <v>0</v>
      </c>
      <c r="O215" s="27"/>
      <c r="P215" s="11">
        <f t="shared" si="69"/>
        <v>0</v>
      </c>
      <c r="Q215" s="11">
        <f t="shared" si="70"/>
        <v>0</v>
      </c>
      <c r="R215" s="11">
        <f t="shared" si="71"/>
        <v>0</v>
      </c>
      <c r="S215" s="27"/>
      <c r="T215" s="11">
        <f t="shared" si="72"/>
        <v>0</v>
      </c>
      <c r="U215" s="27"/>
      <c r="V215" s="11">
        <f t="shared" si="73"/>
        <v>0</v>
      </c>
      <c r="W215" s="27"/>
      <c r="X215" s="11">
        <f t="shared" si="74"/>
        <v>0</v>
      </c>
      <c r="Y215" s="11">
        <f t="shared" si="75"/>
        <v>0</v>
      </c>
      <c r="Z215" s="11">
        <f t="shared" si="76"/>
        <v>0</v>
      </c>
      <c r="AA215" s="27"/>
      <c r="AB215" s="11">
        <f t="shared" si="77"/>
        <v>0</v>
      </c>
      <c r="AC215" s="27"/>
      <c r="AD215" s="11">
        <f t="shared" si="78"/>
        <v>0</v>
      </c>
      <c r="AE215" s="27"/>
      <c r="AF215" s="11">
        <f t="shared" si="79"/>
        <v>0</v>
      </c>
      <c r="AG215" s="11">
        <f t="shared" si="80"/>
        <v>0</v>
      </c>
      <c r="AH215" s="11">
        <f t="shared" si="81"/>
        <v>0</v>
      </c>
      <c r="AI215" s="27"/>
      <c r="AJ215" s="11">
        <f t="shared" si="82"/>
        <v>0</v>
      </c>
      <c r="AK215" s="27"/>
      <c r="AL215" s="11">
        <f t="shared" si="83"/>
        <v>0</v>
      </c>
      <c r="AM215" s="27"/>
      <c r="AN215" s="11">
        <f t="shared" si="84"/>
        <v>0</v>
      </c>
      <c r="AO215" s="11">
        <f t="shared" si="85"/>
        <v>0</v>
      </c>
      <c r="AP215" s="11">
        <f t="shared" si="86"/>
        <v>0</v>
      </c>
      <c r="AQ215" s="11">
        <f t="shared" si="87"/>
        <v>0</v>
      </c>
      <c r="AR215" s="12">
        <f t="shared" si="88"/>
        <v>0</v>
      </c>
    </row>
    <row r="216" spans="1:44">
      <c r="A216" s="53" t="s">
        <v>885</v>
      </c>
      <c r="B216" s="27"/>
      <c r="C216" s="27"/>
      <c r="D216" s="27"/>
      <c r="E216" s="27"/>
      <c r="F216" s="28"/>
      <c r="G216" s="1" t="s">
        <v>512</v>
      </c>
      <c r="H216" s="1" t="s">
        <v>513</v>
      </c>
      <c r="I216" s="1" t="s">
        <v>77</v>
      </c>
      <c r="J216" s="15">
        <v>3000</v>
      </c>
      <c r="K216" s="26"/>
      <c r="L216" s="11">
        <f t="shared" si="67"/>
        <v>0</v>
      </c>
      <c r="M216" s="27"/>
      <c r="N216" s="11">
        <f t="shared" si="68"/>
        <v>0</v>
      </c>
      <c r="O216" s="27"/>
      <c r="P216" s="11">
        <f t="shared" si="69"/>
        <v>0</v>
      </c>
      <c r="Q216" s="11">
        <f t="shared" si="70"/>
        <v>0</v>
      </c>
      <c r="R216" s="11">
        <f t="shared" si="71"/>
        <v>0</v>
      </c>
      <c r="S216" s="27"/>
      <c r="T216" s="11">
        <f t="shared" si="72"/>
        <v>0</v>
      </c>
      <c r="U216" s="27"/>
      <c r="V216" s="11">
        <f t="shared" si="73"/>
        <v>0</v>
      </c>
      <c r="W216" s="27"/>
      <c r="X216" s="11">
        <f t="shared" si="74"/>
        <v>0</v>
      </c>
      <c r="Y216" s="11">
        <f t="shared" si="75"/>
        <v>0</v>
      </c>
      <c r="Z216" s="11">
        <f t="shared" si="76"/>
        <v>0</v>
      </c>
      <c r="AA216" s="27"/>
      <c r="AB216" s="11">
        <f t="shared" si="77"/>
        <v>0</v>
      </c>
      <c r="AC216" s="27"/>
      <c r="AD216" s="11">
        <f t="shared" si="78"/>
        <v>0</v>
      </c>
      <c r="AE216" s="27"/>
      <c r="AF216" s="11">
        <f t="shared" si="79"/>
        <v>0</v>
      </c>
      <c r="AG216" s="11">
        <f t="shared" si="80"/>
        <v>0</v>
      </c>
      <c r="AH216" s="11">
        <f t="shared" si="81"/>
        <v>0</v>
      </c>
      <c r="AI216" s="27"/>
      <c r="AJ216" s="11">
        <f t="shared" si="82"/>
        <v>0</v>
      </c>
      <c r="AK216" s="27"/>
      <c r="AL216" s="11">
        <f t="shared" si="83"/>
        <v>0</v>
      </c>
      <c r="AM216" s="27"/>
      <c r="AN216" s="11">
        <f t="shared" si="84"/>
        <v>0</v>
      </c>
      <c r="AO216" s="11">
        <f t="shared" si="85"/>
        <v>0</v>
      </c>
      <c r="AP216" s="11">
        <f t="shared" si="86"/>
        <v>0</v>
      </c>
      <c r="AQ216" s="11">
        <f t="shared" si="87"/>
        <v>0</v>
      </c>
      <c r="AR216" s="12">
        <f t="shared" si="88"/>
        <v>0</v>
      </c>
    </row>
    <row r="217" spans="1:44">
      <c r="A217" s="53" t="s">
        <v>885</v>
      </c>
      <c r="B217" s="27"/>
      <c r="C217" s="27"/>
      <c r="D217" s="27"/>
      <c r="E217" s="27"/>
      <c r="F217" s="28"/>
      <c r="G217" s="1" t="s">
        <v>514</v>
      </c>
      <c r="H217" s="1" t="s">
        <v>515</v>
      </c>
      <c r="I217" s="1" t="s">
        <v>77</v>
      </c>
      <c r="J217" s="15">
        <v>3050</v>
      </c>
      <c r="K217" s="26"/>
      <c r="L217" s="11">
        <f t="shared" si="67"/>
        <v>0</v>
      </c>
      <c r="M217" s="27"/>
      <c r="N217" s="11">
        <f t="shared" si="68"/>
        <v>0</v>
      </c>
      <c r="O217" s="27"/>
      <c r="P217" s="11">
        <f t="shared" si="69"/>
        <v>0</v>
      </c>
      <c r="Q217" s="11">
        <f t="shared" si="70"/>
        <v>0</v>
      </c>
      <c r="R217" s="11">
        <f t="shared" si="71"/>
        <v>0</v>
      </c>
      <c r="S217" s="27"/>
      <c r="T217" s="11">
        <f t="shared" si="72"/>
        <v>0</v>
      </c>
      <c r="U217" s="27"/>
      <c r="V217" s="11">
        <f t="shared" si="73"/>
        <v>0</v>
      </c>
      <c r="W217" s="27"/>
      <c r="X217" s="11">
        <f t="shared" si="74"/>
        <v>0</v>
      </c>
      <c r="Y217" s="11">
        <f t="shared" si="75"/>
        <v>0</v>
      </c>
      <c r="Z217" s="11">
        <f t="shared" si="76"/>
        <v>0</v>
      </c>
      <c r="AA217" s="27"/>
      <c r="AB217" s="11">
        <f t="shared" si="77"/>
        <v>0</v>
      </c>
      <c r="AC217" s="27"/>
      <c r="AD217" s="11">
        <f t="shared" si="78"/>
        <v>0</v>
      </c>
      <c r="AE217" s="27"/>
      <c r="AF217" s="11">
        <f t="shared" si="79"/>
        <v>0</v>
      </c>
      <c r="AG217" s="11">
        <f t="shared" si="80"/>
        <v>0</v>
      </c>
      <c r="AH217" s="11">
        <f t="shared" si="81"/>
        <v>0</v>
      </c>
      <c r="AI217" s="27"/>
      <c r="AJ217" s="11">
        <f t="shared" si="82"/>
        <v>0</v>
      </c>
      <c r="AK217" s="27"/>
      <c r="AL217" s="11">
        <f t="shared" si="83"/>
        <v>0</v>
      </c>
      <c r="AM217" s="27"/>
      <c r="AN217" s="11">
        <f t="shared" si="84"/>
        <v>0</v>
      </c>
      <c r="AO217" s="11">
        <f t="shared" si="85"/>
        <v>0</v>
      </c>
      <c r="AP217" s="11">
        <f t="shared" si="86"/>
        <v>0</v>
      </c>
      <c r="AQ217" s="11">
        <f t="shared" si="87"/>
        <v>0</v>
      </c>
      <c r="AR217" s="12">
        <f t="shared" si="88"/>
        <v>0</v>
      </c>
    </row>
    <row r="218" spans="1:44">
      <c r="A218" s="53" t="s">
        <v>885</v>
      </c>
      <c r="B218" s="27"/>
      <c r="C218" s="27"/>
      <c r="D218" s="27"/>
      <c r="E218" s="27"/>
      <c r="F218" s="28"/>
      <c r="G218" s="1" t="s">
        <v>516</v>
      </c>
      <c r="H218" s="1" t="s">
        <v>517</v>
      </c>
      <c r="I218" s="1" t="s">
        <v>127</v>
      </c>
      <c r="J218" s="1">
        <v>200.34</v>
      </c>
      <c r="K218" s="26"/>
      <c r="L218" s="11">
        <f t="shared" si="67"/>
        <v>0</v>
      </c>
      <c r="M218" s="27"/>
      <c r="N218" s="11">
        <f t="shared" si="68"/>
        <v>0</v>
      </c>
      <c r="O218" s="27"/>
      <c r="P218" s="11">
        <f t="shared" si="69"/>
        <v>0</v>
      </c>
      <c r="Q218" s="11">
        <f t="shared" si="70"/>
        <v>0</v>
      </c>
      <c r="R218" s="11">
        <f t="shared" si="71"/>
        <v>0</v>
      </c>
      <c r="S218" s="27"/>
      <c r="T218" s="11">
        <f t="shared" si="72"/>
        <v>0</v>
      </c>
      <c r="U218" s="27"/>
      <c r="V218" s="11">
        <f t="shared" si="73"/>
        <v>0</v>
      </c>
      <c r="W218" s="27"/>
      <c r="X218" s="11">
        <f t="shared" si="74"/>
        <v>0</v>
      </c>
      <c r="Y218" s="11">
        <f t="shared" si="75"/>
        <v>0</v>
      </c>
      <c r="Z218" s="11">
        <f t="shared" si="76"/>
        <v>0</v>
      </c>
      <c r="AA218" s="27"/>
      <c r="AB218" s="11">
        <f t="shared" si="77"/>
        <v>0</v>
      </c>
      <c r="AC218" s="27"/>
      <c r="AD218" s="11">
        <f t="shared" si="78"/>
        <v>0</v>
      </c>
      <c r="AE218" s="27"/>
      <c r="AF218" s="11">
        <f t="shared" si="79"/>
        <v>0</v>
      </c>
      <c r="AG218" s="11">
        <f t="shared" si="80"/>
        <v>0</v>
      </c>
      <c r="AH218" s="11">
        <f t="shared" si="81"/>
        <v>0</v>
      </c>
      <c r="AI218" s="27"/>
      <c r="AJ218" s="11">
        <f t="shared" si="82"/>
        <v>0</v>
      </c>
      <c r="AK218" s="27"/>
      <c r="AL218" s="11">
        <f t="shared" si="83"/>
        <v>0</v>
      </c>
      <c r="AM218" s="27"/>
      <c r="AN218" s="11">
        <f t="shared" si="84"/>
        <v>0</v>
      </c>
      <c r="AO218" s="11">
        <f t="shared" si="85"/>
        <v>0</v>
      </c>
      <c r="AP218" s="11">
        <f t="shared" si="86"/>
        <v>0</v>
      </c>
      <c r="AQ218" s="11">
        <f t="shared" si="87"/>
        <v>0</v>
      </c>
      <c r="AR218" s="12">
        <f t="shared" si="88"/>
        <v>0</v>
      </c>
    </row>
    <row r="219" spans="1:44">
      <c r="A219" s="53" t="s">
        <v>885</v>
      </c>
      <c r="B219" s="27"/>
      <c r="C219" s="27"/>
      <c r="D219" s="27"/>
      <c r="E219" s="27"/>
      <c r="F219" s="28"/>
      <c r="G219" s="1" t="s">
        <v>518</v>
      </c>
      <c r="H219" s="1" t="s">
        <v>519</v>
      </c>
      <c r="I219" s="1" t="s">
        <v>297</v>
      </c>
      <c r="J219" s="1">
        <v>975.08</v>
      </c>
      <c r="K219" s="26"/>
      <c r="L219" s="11">
        <f t="shared" si="67"/>
        <v>0</v>
      </c>
      <c r="M219" s="27"/>
      <c r="N219" s="11">
        <f t="shared" si="68"/>
        <v>0</v>
      </c>
      <c r="O219" s="27"/>
      <c r="P219" s="11">
        <f t="shared" si="69"/>
        <v>0</v>
      </c>
      <c r="Q219" s="11">
        <f t="shared" si="70"/>
        <v>0</v>
      </c>
      <c r="R219" s="11">
        <f t="shared" si="71"/>
        <v>0</v>
      </c>
      <c r="S219" s="27"/>
      <c r="T219" s="11">
        <f t="shared" si="72"/>
        <v>0</v>
      </c>
      <c r="U219" s="27"/>
      <c r="V219" s="11">
        <f t="shared" si="73"/>
        <v>0</v>
      </c>
      <c r="W219" s="27"/>
      <c r="X219" s="11">
        <f t="shared" si="74"/>
        <v>0</v>
      </c>
      <c r="Y219" s="11">
        <f t="shared" si="75"/>
        <v>0</v>
      </c>
      <c r="Z219" s="11">
        <f t="shared" si="76"/>
        <v>0</v>
      </c>
      <c r="AA219" s="27"/>
      <c r="AB219" s="11">
        <f t="shared" si="77"/>
        <v>0</v>
      </c>
      <c r="AC219" s="27"/>
      <c r="AD219" s="11">
        <f t="shared" si="78"/>
        <v>0</v>
      </c>
      <c r="AE219" s="27"/>
      <c r="AF219" s="11">
        <f t="shared" si="79"/>
        <v>0</v>
      </c>
      <c r="AG219" s="11">
        <f t="shared" si="80"/>
        <v>0</v>
      </c>
      <c r="AH219" s="11">
        <f t="shared" si="81"/>
        <v>0</v>
      </c>
      <c r="AI219" s="27"/>
      <c r="AJ219" s="11">
        <f t="shared" si="82"/>
        <v>0</v>
      </c>
      <c r="AK219" s="27"/>
      <c r="AL219" s="11">
        <f t="shared" si="83"/>
        <v>0</v>
      </c>
      <c r="AM219" s="27"/>
      <c r="AN219" s="11">
        <f t="shared" si="84"/>
        <v>0</v>
      </c>
      <c r="AO219" s="11">
        <f t="shared" si="85"/>
        <v>0</v>
      </c>
      <c r="AP219" s="11">
        <f t="shared" si="86"/>
        <v>0</v>
      </c>
      <c r="AQ219" s="11">
        <f t="shared" si="87"/>
        <v>0</v>
      </c>
      <c r="AR219" s="12">
        <f t="shared" si="88"/>
        <v>0</v>
      </c>
    </row>
    <row r="220" spans="1:44">
      <c r="A220" s="53" t="s">
        <v>885</v>
      </c>
      <c r="B220" s="27"/>
      <c r="C220" s="27"/>
      <c r="D220" s="27"/>
      <c r="E220" s="27"/>
      <c r="F220" s="28"/>
      <c r="G220" s="1" t="s">
        <v>520</v>
      </c>
      <c r="H220" s="1" t="s">
        <v>521</v>
      </c>
      <c r="I220" s="1" t="s">
        <v>522</v>
      </c>
      <c r="J220" s="1">
        <v>180</v>
      </c>
      <c r="K220" s="26"/>
      <c r="L220" s="11">
        <f t="shared" si="67"/>
        <v>0</v>
      </c>
      <c r="M220" s="27"/>
      <c r="N220" s="11">
        <f t="shared" si="68"/>
        <v>0</v>
      </c>
      <c r="O220" s="27"/>
      <c r="P220" s="11">
        <f t="shared" si="69"/>
        <v>0</v>
      </c>
      <c r="Q220" s="11">
        <f t="shared" si="70"/>
        <v>0</v>
      </c>
      <c r="R220" s="11">
        <f t="shared" si="71"/>
        <v>0</v>
      </c>
      <c r="S220" s="27"/>
      <c r="T220" s="11">
        <f t="shared" si="72"/>
        <v>0</v>
      </c>
      <c r="U220" s="27"/>
      <c r="V220" s="11">
        <f t="shared" si="73"/>
        <v>0</v>
      </c>
      <c r="W220" s="27"/>
      <c r="X220" s="11">
        <f t="shared" si="74"/>
        <v>0</v>
      </c>
      <c r="Y220" s="11">
        <f t="shared" si="75"/>
        <v>0</v>
      </c>
      <c r="Z220" s="11">
        <f t="shared" si="76"/>
        <v>0</v>
      </c>
      <c r="AA220" s="27"/>
      <c r="AB220" s="11">
        <f t="shared" si="77"/>
        <v>0</v>
      </c>
      <c r="AC220" s="27"/>
      <c r="AD220" s="11">
        <f t="shared" si="78"/>
        <v>0</v>
      </c>
      <c r="AE220" s="27"/>
      <c r="AF220" s="11">
        <f t="shared" si="79"/>
        <v>0</v>
      </c>
      <c r="AG220" s="11">
        <f t="shared" si="80"/>
        <v>0</v>
      </c>
      <c r="AH220" s="11">
        <f t="shared" si="81"/>
        <v>0</v>
      </c>
      <c r="AI220" s="27"/>
      <c r="AJ220" s="11">
        <f t="shared" si="82"/>
        <v>0</v>
      </c>
      <c r="AK220" s="27"/>
      <c r="AL220" s="11">
        <f t="shared" si="83"/>
        <v>0</v>
      </c>
      <c r="AM220" s="27"/>
      <c r="AN220" s="11">
        <f t="shared" si="84"/>
        <v>0</v>
      </c>
      <c r="AO220" s="11">
        <f t="shared" si="85"/>
        <v>0</v>
      </c>
      <c r="AP220" s="11">
        <f t="shared" si="86"/>
        <v>0</v>
      </c>
      <c r="AQ220" s="11">
        <f t="shared" si="87"/>
        <v>0</v>
      </c>
      <c r="AR220" s="12">
        <f t="shared" si="88"/>
        <v>0</v>
      </c>
    </row>
    <row r="221" spans="1:44">
      <c r="A221" s="53" t="s">
        <v>885</v>
      </c>
      <c r="B221" s="27"/>
      <c r="C221" s="27"/>
      <c r="D221" s="27"/>
      <c r="E221" s="27"/>
      <c r="F221" s="28"/>
      <c r="G221" s="1" t="s">
        <v>523</v>
      </c>
      <c r="H221" s="1" t="s">
        <v>524</v>
      </c>
      <c r="I221" s="1" t="s">
        <v>53</v>
      </c>
      <c r="J221" s="15">
        <v>1350</v>
      </c>
      <c r="K221" s="26"/>
      <c r="L221" s="11">
        <f t="shared" si="67"/>
        <v>0</v>
      </c>
      <c r="M221" s="27"/>
      <c r="N221" s="11">
        <f t="shared" si="68"/>
        <v>0</v>
      </c>
      <c r="O221" s="27"/>
      <c r="P221" s="11">
        <f t="shared" si="69"/>
        <v>0</v>
      </c>
      <c r="Q221" s="11">
        <f t="shared" si="70"/>
        <v>0</v>
      </c>
      <c r="R221" s="11">
        <f t="shared" si="71"/>
        <v>0</v>
      </c>
      <c r="S221" s="27"/>
      <c r="T221" s="11">
        <f t="shared" si="72"/>
        <v>0</v>
      </c>
      <c r="U221" s="27"/>
      <c r="V221" s="11">
        <f t="shared" si="73"/>
        <v>0</v>
      </c>
      <c r="W221" s="27"/>
      <c r="X221" s="11">
        <f t="shared" si="74"/>
        <v>0</v>
      </c>
      <c r="Y221" s="11">
        <f t="shared" si="75"/>
        <v>0</v>
      </c>
      <c r="Z221" s="11">
        <f t="shared" si="76"/>
        <v>0</v>
      </c>
      <c r="AA221" s="27"/>
      <c r="AB221" s="11">
        <f t="shared" si="77"/>
        <v>0</v>
      </c>
      <c r="AC221" s="27"/>
      <c r="AD221" s="11">
        <f t="shared" si="78"/>
        <v>0</v>
      </c>
      <c r="AE221" s="27"/>
      <c r="AF221" s="11">
        <f t="shared" si="79"/>
        <v>0</v>
      </c>
      <c r="AG221" s="11">
        <f t="shared" si="80"/>
        <v>0</v>
      </c>
      <c r="AH221" s="11">
        <f t="shared" si="81"/>
        <v>0</v>
      </c>
      <c r="AI221" s="27"/>
      <c r="AJ221" s="11">
        <f t="shared" si="82"/>
        <v>0</v>
      </c>
      <c r="AK221" s="27"/>
      <c r="AL221" s="11">
        <f t="shared" si="83"/>
        <v>0</v>
      </c>
      <c r="AM221" s="27"/>
      <c r="AN221" s="11">
        <f t="shared" si="84"/>
        <v>0</v>
      </c>
      <c r="AO221" s="11">
        <f t="shared" si="85"/>
        <v>0</v>
      </c>
      <c r="AP221" s="11">
        <f t="shared" si="86"/>
        <v>0</v>
      </c>
      <c r="AQ221" s="11">
        <f t="shared" si="87"/>
        <v>0</v>
      </c>
      <c r="AR221" s="12">
        <f t="shared" si="88"/>
        <v>0</v>
      </c>
    </row>
    <row r="222" spans="1:44">
      <c r="A222" s="53" t="s">
        <v>885</v>
      </c>
      <c r="B222" s="27"/>
      <c r="C222" s="27"/>
      <c r="D222" s="27"/>
      <c r="E222" s="27"/>
      <c r="F222" s="28"/>
      <c r="G222" s="1" t="s">
        <v>525</v>
      </c>
      <c r="H222" s="1" t="s">
        <v>526</v>
      </c>
      <c r="I222" s="1" t="s">
        <v>127</v>
      </c>
      <c r="J222" s="1">
        <v>140</v>
      </c>
      <c r="K222" s="26"/>
      <c r="L222" s="11">
        <f t="shared" si="67"/>
        <v>0</v>
      </c>
      <c r="M222" s="27"/>
      <c r="N222" s="11">
        <f t="shared" si="68"/>
        <v>0</v>
      </c>
      <c r="O222" s="27"/>
      <c r="P222" s="11">
        <f t="shared" si="69"/>
        <v>0</v>
      </c>
      <c r="Q222" s="11">
        <f t="shared" si="70"/>
        <v>0</v>
      </c>
      <c r="R222" s="11">
        <f t="shared" si="71"/>
        <v>0</v>
      </c>
      <c r="S222" s="27"/>
      <c r="T222" s="11">
        <f t="shared" si="72"/>
        <v>0</v>
      </c>
      <c r="U222" s="27"/>
      <c r="V222" s="11">
        <f t="shared" si="73"/>
        <v>0</v>
      </c>
      <c r="W222" s="27"/>
      <c r="X222" s="11">
        <f t="shared" si="74"/>
        <v>0</v>
      </c>
      <c r="Y222" s="11">
        <f t="shared" si="75"/>
        <v>0</v>
      </c>
      <c r="Z222" s="11">
        <f t="shared" si="76"/>
        <v>0</v>
      </c>
      <c r="AA222" s="27"/>
      <c r="AB222" s="11">
        <f t="shared" si="77"/>
        <v>0</v>
      </c>
      <c r="AC222" s="27"/>
      <c r="AD222" s="11">
        <f t="shared" si="78"/>
        <v>0</v>
      </c>
      <c r="AE222" s="27"/>
      <c r="AF222" s="11">
        <f t="shared" si="79"/>
        <v>0</v>
      </c>
      <c r="AG222" s="11">
        <f t="shared" si="80"/>
        <v>0</v>
      </c>
      <c r="AH222" s="11">
        <f t="shared" si="81"/>
        <v>0</v>
      </c>
      <c r="AI222" s="27"/>
      <c r="AJ222" s="11">
        <f t="shared" si="82"/>
        <v>0</v>
      </c>
      <c r="AK222" s="27"/>
      <c r="AL222" s="11">
        <f t="shared" si="83"/>
        <v>0</v>
      </c>
      <c r="AM222" s="27"/>
      <c r="AN222" s="11">
        <f t="shared" si="84"/>
        <v>0</v>
      </c>
      <c r="AO222" s="11">
        <f t="shared" si="85"/>
        <v>0</v>
      </c>
      <c r="AP222" s="11">
        <f t="shared" si="86"/>
        <v>0</v>
      </c>
      <c r="AQ222" s="11">
        <f t="shared" si="87"/>
        <v>0</v>
      </c>
      <c r="AR222" s="12">
        <f t="shared" si="88"/>
        <v>0</v>
      </c>
    </row>
    <row r="223" spans="1:44">
      <c r="A223" s="53" t="s">
        <v>885</v>
      </c>
      <c r="B223" s="27"/>
      <c r="C223" s="27"/>
      <c r="D223" s="27"/>
      <c r="E223" s="27"/>
      <c r="F223" s="28"/>
      <c r="G223" s="1" t="s">
        <v>527</v>
      </c>
      <c r="H223" s="1" t="s">
        <v>528</v>
      </c>
      <c r="I223" s="1" t="s">
        <v>196</v>
      </c>
      <c r="J223" s="1">
        <v>175.19</v>
      </c>
      <c r="K223" s="26"/>
      <c r="L223" s="11">
        <f t="shared" si="67"/>
        <v>0</v>
      </c>
      <c r="M223" s="27"/>
      <c r="N223" s="11">
        <f t="shared" si="68"/>
        <v>0</v>
      </c>
      <c r="O223" s="27"/>
      <c r="P223" s="11">
        <f t="shared" si="69"/>
        <v>0</v>
      </c>
      <c r="Q223" s="11">
        <f t="shared" si="70"/>
        <v>0</v>
      </c>
      <c r="R223" s="11">
        <f t="shared" si="71"/>
        <v>0</v>
      </c>
      <c r="S223" s="27"/>
      <c r="T223" s="11">
        <f t="shared" si="72"/>
        <v>0</v>
      </c>
      <c r="U223" s="27"/>
      <c r="V223" s="11">
        <f t="shared" si="73"/>
        <v>0</v>
      </c>
      <c r="W223" s="27"/>
      <c r="X223" s="11">
        <f t="shared" si="74"/>
        <v>0</v>
      </c>
      <c r="Y223" s="11">
        <f t="shared" si="75"/>
        <v>0</v>
      </c>
      <c r="Z223" s="11">
        <f t="shared" si="76"/>
        <v>0</v>
      </c>
      <c r="AA223" s="27"/>
      <c r="AB223" s="11">
        <f t="shared" si="77"/>
        <v>0</v>
      </c>
      <c r="AC223" s="27"/>
      <c r="AD223" s="11">
        <f t="shared" si="78"/>
        <v>0</v>
      </c>
      <c r="AE223" s="27"/>
      <c r="AF223" s="11">
        <f t="shared" si="79"/>
        <v>0</v>
      </c>
      <c r="AG223" s="11">
        <f t="shared" si="80"/>
        <v>0</v>
      </c>
      <c r="AH223" s="11">
        <f t="shared" si="81"/>
        <v>0</v>
      </c>
      <c r="AI223" s="27"/>
      <c r="AJ223" s="11">
        <f t="shared" si="82"/>
        <v>0</v>
      </c>
      <c r="AK223" s="27"/>
      <c r="AL223" s="11">
        <f t="shared" si="83"/>
        <v>0</v>
      </c>
      <c r="AM223" s="27"/>
      <c r="AN223" s="11">
        <f t="shared" si="84"/>
        <v>0</v>
      </c>
      <c r="AO223" s="11">
        <f t="shared" si="85"/>
        <v>0</v>
      </c>
      <c r="AP223" s="11">
        <f t="shared" si="86"/>
        <v>0</v>
      </c>
      <c r="AQ223" s="11">
        <f t="shared" si="87"/>
        <v>0</v>
      </c>
      <c r="AR223" s="12">
        <f t="shared" si="88"/>
        <v>0</v>
      </c>
    </row>
    <row r="224" spans="1:44">
      <c r="A224" s="53" t="s">
        <v>885</v>
      </c>
      <c r="B224" s="27"/>
      <c r="C224" s="27"/>
      <c r="D224" s="27"/>
      <c r="E224" s="27"/>
      <c r="F224" s="28"/>
      <c r="G224" s="1" t="s">
        <v>529</v>
      </c>
      <c r="H224" s="1" t="s">
        <v>530</v>
      </c>
      <c r="I224" s="1" t="s">
        <v>531</v>
      </c>
      <c r="J224" s="1">
        <v>792.45</v>
      </c>
      <c r="K224" s="26"/>
      <c r="L224" s="11">
        <f t="shared" si="67"/>
        <v>0</v>
      </c>
      <c r="M224" s="27"/>
      <c r="N224" s="11">
        <f t="shared" si="68"/>
        <v>0</v>
      </c>
      <c r="O224" s="27"/>
      <c r="P224" s="11">
        <f t="shared" si="69"/>
        <v>0</v>
      </c>
      <c r="Q224" s="11">
        <f t="shared" si="70"/>
        <v>0</v>
      </c>
      <c r="R224" s="11">
        <f t="shared" si="71"/>
        <v>0</v>
      </c>
      <c r="S224" s="27"/>
      <c r="T224" s="11">
        <f t="shared" si="72"/>
        <v>0</v>
      </c>
      <c r="U224" s="27"/>
      <c r="V224" s="11">
        <f t="shared" si="73"/>
        <v>0</v>
      </c>
      <c r="W224" s="27"/>
      <c r="X224" s="11">
        <f t="shared" si="74"/>
        <v>0</v>
      </c>
      <c r="Y224" s="11">
        <f t="shared" si="75"/>
        <v>0</v>
      </c>
      <c r="Z224" s="11">
        <f t="shared" si="76"/>
        <v>0</v>
      </c>
      <c r="AA224" s="27"/>
      <c r="AB224" s="11">
        <f t="shared" si="77"/>
        <v>0</v>
      </c>
      <c r="AC224" s="27"/>
      <c r="AD224" s="11">
        <f t="shared" si="78"/>
        <v>0</v>
      </c>
      <c r="AE224" s="27"/>
      <c r="AF224" s="11">
        <f t="shared" si="79"/>
        <v>0</v>
      </c>
      <c r="AG224" s="11">
        <f t="shared" si="80"/>
        <v>0</v>
      </c>
      <c r="AH224" s="11">
        <f t="shared" si="81"/>
        <v>0</v>
      </c>
      <c r="AI224" s="27"/>
      <c r="AJ224" s="11">
        <f t="shared" si="82"/>
        <v>0</v>
      </c>
      <c r="AK224" s="27"/>
      <c r="AL224" s="11">
        <f t="shared" si="83"/>
        <v>0</v>
      </c>
      <c r="AM224" s="27"/>
      <c r="AN224" s="11">
        <f t="shared" si="84"/>
        <v>0</v>
      </c>
      <c r="AO224" s="11">
        <f t="shared" si="85"/>
        <v>0</v>
      </c>
      <c r="AP224" s="11">
        <f t="shared" si="86"/>
        <v>0</v>
      </c>
      <c r="AQ224" s="11">
        <f t="shared" si="87"/>
        <v>0</v>
      </c>
      <c r="AR224" s="12">
        <f t="shared" si="88"/>
        <v>0</v>
      </c>
    </row>
    <row r="225" spans="1:44">
      <c r="A225" s="53" t="s">
        <v>885</v>
      </c>
      <c r="B225" s="27"/>
      <c r="C225" s="27"/>
      <c r="D225" s="27"/>
      <c r="E225" s="27"/>
      <c r="F225" s="28"/>
      <c r="G225" s="1" t="s">
        <v>532</v>
      </c>
      <c r="H225" s="1" t="s">
        <v>533</v>
      </c>
      <c r="I225" s="1" t="s">
        <v>121</v>
      </c>
      <c r="J225" s="1">
        <v>66</v>
      </c>
      <c r="K225" s="26"/>
      <c r="L225" s="11">
        <f t="shared" si="67"/>
        <v>0</v>
      </c>
      <c r="M225" s="27"/>
      <c r="N225" s="11">
        <f t="shared" si="68"/>
        <v>0</v>
      </c>
      <c r="O225" s="27"/>
      <c r="P225" s="11">
        <f t="shared" si="69"/>
        <v>0</v>
      </c>
      <c r="Q225" s="11">
        <f t="shared" si="70"/>
        <v>0</v>
      </c>
      <c r="R225" s="11">
        <f t="shared" si="71"/>
        <v>0</v>
      </c>
      <c r="S225" s="27"/>
      <c r="T225" s="11">
        <f t="shared" si="72"/>
        <v>0</v>
      </c>
      <c r="U225" s="27"/>
      <c r="V225" s="11">
        <f t="shared" si="73"/>
        <v>0</v>
      </c>
      <c r="W225" s="27"/>
      <c r="X225" s="11">
        <f t="shared" si="74"/>
        <v>0</v>
      </c>
      <c r="Y225" s="11">
        <f t="shared" si="75"/>
        <v>0</v>
      </c>
      <c r="Z225" s="11">
        <f t="shared" si="76"/>
        <v>0</v>
      </c>
      <c r="AA225" s="27"/>
      <c r="AB225" s="11">
        <f t="shared" si="77"/>
        <v>0</v>
      </c>
      <c r="AC225" s="27"/>
      <c r="AD225" s="11">
        <f t="shared" si="78"/>
        <v>0</v>
      </c>
      <c r="AE225" s="27"/>
      <c r="AF225" s="11">
        <f t="shared" si="79"/>
        <v>0</v>
      </c>
      <c r="AG225" s="11">
        <f t="shared" si="80"/>
        <v>0</v>
      </c>
      <c r="AH225" s="11">
        <f t="shared" si="81"/>
        <v>0</v>
      </c>
      <c r="AI225" s="27"/>
      <c r="AJ225" s="11">
        <f t="shared" si="82"/>
        <v>0</v>
      </c>
      <c r="AK225" s="27"/>
      <c r="AL225" s="11">
        <f t="shared" si="83"/>
        <v>0</v>
      </c>
      <c r="AM225" s="27"/>
      <c r="AN225" s="11">
        <f t="shared" si="84"/>
        <v>0</v>
      </c>
      <c r="AO225" s="11">
        <f t="shared" si="85"/>
        <v>0</v>
      </c>
      <c r="AP225" s="11">
        <f t="shared" si="86"/>
        <v>0</v>
      </c>
      <c r="AQ225" s="11">
        <f t="shared" si="87"/>
        <v>0</v>
      </c>
      <c r="AR225" s="12">
        <f t="shared" si="88"/>
        <v>0</v>
      </c>
    </row>
    <row r="226" spans="1:44">
      <c r="A226" s="53" t="s">
        <v>885</v>
      </c>
      <c r="B226" s="27"/>
      <c r="C226" s="27"/>
      <c r="D226" s="27"/>
      <c r="E226" s="27"/>
      <c r="F226" s="28"/>
      <c r="G226" s="1" t="s">
        <v>534</v>
      </c>
      <c r="H226" s="1" t="s">
        <v>535</v>
      </c>
      <c r="I226" s="1" t="s">
        <v>127</v>
      </c>
      <c r="J226" s="1">
        <v>65.31</v>
      </c>
      <c r="K226" s="26"/>
      <c r="L226" s="11">
        <f t="shared" si="67"/>
        <v>0</v>
      </c>
      <c r="M226" s="27"/>
      <c r="N226" s="11">
        <f t="shared" si="68"/>
        <v>0</v>
      </c>
      <c r="O226" s="27"/>
      <c r="P226" s="11">
        <f t="shared" si="69"/>
        <v>0</v>
      </c>
      <c r="Q226" s="11">
        <f t="shared" si="70"/>
        <v>0</v>
      </c>
      <c r="R226" s="11">
        <f t="shared" si="71"/>
        <v>0</v>
      </c>
      <c r="S226" s="27"/>
      <c r="T226" s="11">
        <f t="shared" si="72"/>
        <v>0</v>
      </c>
      <c r="U226" s="27"/>
      <c r="V226" s="11">
        <f t="shared" si="73"/>
        <v>0</v>
      </c>
      <c r="W226" s="27"/>
      <c r="X226" s="11">
        <f t="shared" si="74"/>
        <v>0</v>
      </c>
      <c r="Y226" s="11">
        <f t="shared" si="75"/>
        <v>0</v>
      </c>
      <c r="Z226" s="11">
        <f t="shared" si="76"/>
        <v>0</v>
      </c>
      <c r="AA226" s="27"/>
      <c r="AB226" s="11">
        <f t="shared" si="77"/>
        <v>0</v>
      </c>
      <c r="AC226" s="27"/>
      <c r="AD226" s="11">
        <f t="shared" si="78"/>
        <v>0</v>
      </c>
      <c r="AE226" s="27"/>
      <c r="AF226" s="11">
        <f t="shared" si="79"/>
        <v>0</v>
      </c>
      <c r="AG226" s="11">
        <f t="shared" si="80"/>
        <v>0</v>
      </c>
      <c r="AH226" s="11">
        <f t="shared" si="81"/>
        <v>0</v>
      </c>
      <c r="AI226" s="27"/>
      <c r="AJ226" s="11">
        <f t="shared" si="82"/>
        <v>0</v>
      </c>
      <c r="AK226" s="27"/>
      <c r="AL226" s="11">
        <f t="shared" si="83"/>
        <v>0</v>
      </c>
      <c r="AM226" s="27"/>
      <c r="AN226" s="11">
        <f t="shared" si="84"/>
        <v>0</v>
      </c>
      <c r="AO226" s="11">
        <f t="shared" si="85"/>
        <v>0</v>
      </c>
      <c r="AP226" s="11">
        <f t="shared" si="86"/>
        <v>0</v>
      </c>
      <c r="AQ226" s="11">
        <f t="shared" si="87"/>
        <v>0</v>
      </c>
      <c r="AR226" s="12">
        <f t="shared" si="88"/>
        <v>0</v>
      </c>
    </row>
    <row r="227" spans="1:44">
      <c r="A227" s="53" t="s">
        <v>885</v>
      </c>
      <c r="B227" s="27"/>
      <c r="C227" s="27"/>
      <c r="D227" s="27"/>
      <c r="E227" s="27"/>
      <c r="F227" s="28"/>
      <c r="G227" s="1" t="s">
        <v>536</v>
      </c>
      <c r="H227" s="1" t="s">
        <v>537</v>
      </c>
      <c r="I227" s="1" t="s">
        <v>538</v>
      </c>
      <c r="J227" s="1">
        <v>260</v>
      </c>
      <c r="K227" s="26"/>
      <c r="L227" s="11">
        <f t="shared" si="67"/>
        <v>0</v>
      </c>
      <c r="M227" s="27"/>
      <c r="N227" s="11">
        <f t="shared" si="68"/>
        <v>0</v>
      </c>
      <c r="O227" s="27"/>
      <c r="P227" s="11">
        <f t="shared" si="69"/>
        <v>0</v>
      </c>
      <c r="Q227" s="11">
        <f t="shared" si="70"/>
        <v>0</v>
      </c>
      <c r="R227" s="11">
        <f t="shared" si="71"/>
        <v>0</v>
      </c>
      <c r="S227" s="27"/>
      <c r="T227" s="11">
        <f t="shared" si="72"/>
        <v>0</v>
      </c>
      <c r="U227" s="27"/>
      <c r="V227" s="11">
        <f t="shared" si="73"/>
        <v>0</v>
      </c>
      <c r="W227" s="27"/>
      <c r="X227" s="11">
        <f t="shared" si="74"/>
        <v>0</v>
      </c>
      <c r="Y227" s="11">
        <f t="shared" si="75"/>
        <v>0</v>
      </c>
      <c r="Z227" s="11">
        <f t="shared" si="76"/>
        <v>0</v>
      </c>
      <c r="AA227" s="27"/>
      <c r="AB227" s="11">
        <f t="shared" si="77"/>
        <v>0</v>
      </c>
      <c r="AC227" s="27"/>
      <c r="AD227" s="11">
        <f t="shared" si="78"/>
        <v>0</v>
      </c>
      <c r="AE227" s="27"/>
      <c r="AF227" s="11">
        <f t="shared" si="79"/>
        <v>0</v>
      </c>
      <c r="AG227" s="11">
        <f t="shared" si="80"/>
        <v>0</v>
      </c>
      <c r="AH227" s="11">
        <f t="shared" si="81"/>
        <v>0</v>
      </c>
      <c r="AI227" s="27"/>
      <c r="AJ227" s="11">
        <f t="shared" si="82"/>
        <v>0</v>
      </c>
      <c r="AK227" s="27"/>
      <c r="AL227" s="11">
        <f t="shared" si="83"/>
        <v>0</v>
      </c>
      <c r="AM227" s="27"/>
      <c r="AN227" s="11">
        <f t="shared" si="84"/>
        <v>0</v>
      </c>
      <c r="AO227" s="11">
        <f t="shared" si="85"/>
        <v>0</v>
      </c>
      <c r="AP227" s="11">
        <f t="shared" si="86"/>
        <v>0</v>
      </c>
      <c r="AQ227" s="11">
        <f t="shared" si="87"/>
        <v>0</v>
      </c>
      <c r="AR227" s="12">
        <f t="shared" si="88"/>
        <v>0</v>
      </c>
    </row>
    <row r="228" spans="1:44">
      <c r="A228" s="53" t="s">
        <v>885</v>
      </c>
      <c r="B228" s="27"/>
      <c r="C228" s="27"/>
      <c r="D228" s="27"/>
      <c r="E228" s="27"/>
      <c r="F228" s="28"/>
      <c r="G228" s="1" t="s">
        <v>539</v>
      </c>
      <c r="H228" s="1" t="s">
        <v>540</v>
      </c>
      <c r="I228" s="1" t="s">
        <v>233</v>
      </c>
      <c r="J228" s="1">
        <v>175</v>
      </c>
      <c r="K228" s="26"/>
      <c r="L228" s="11">
        <f t="shared" si="67"/>
        <v>0</v>
      </c>
      <c r="M228" s="27"/>
      <c r="N228" s="11">
        <f t="shared" si="68"/>
        <v>0</v>
      </c>
      <c r="O228" s="27"/>
      <c r="P228" s="11">
        <f t="shared" si="69"/>
        <v>0</v>
      </c>
      <c r="Q228" s="11">
        <f t="shared" si="70"/>
        <v>0</v>
      </c>
      <c r="R228" s="11">
        <f t="shared" si="71"/>
        <v>0</v>
      </c>
      <c r="S228" s="27"/>
      <c r="T228" s="11">
        <f t="shared" si="72"/>
        <v>0</v>
      </c>
      <c r="U228" s="27"/>
      <c r="V228" s="11">
        <f t="shared" si="73"/>
        <v>0</v>
      </c>
      <c r="W228" s="27"/>
      <c r="X228" s="11">
        <f t="shared" si="74"/>
        <v>0</v>
      </c>
      <c r="Y228" s="11">
        <f t="shared" si="75"/>
        <v>0</v>
      </c>
      <c r="Z228" s="11">
        <f t="shared" si="76"/>
        <v>0</v>
      </c>
      <c r="AA228" s="27"/>
      <c r="AB228" s="11">
        <f t="shared" si="77"/>
        <v>0</v>
      </c>
      <c r="AC228" s="27"/>
      <c r="AD228" s="11">
        <f t="shared" si="78"/>
        <v>0</v>
      </c>
      <c r="AE228" s="27"/>
      <c r="AF228" s="11">
        <f t="shared" si="79"/>
        <v>0</v>
      </c>
      <c r="AG228" s="11">
        <f t="shared" si="80"/>
        <v>0</v>
      </c>
      <c r="AH228" s="11">
        <f t="shared" si="81"/>
        <v>0</v>
      </c>
      <c r="AI228" s="27"/>
      <c r="AJ228" s="11">
        <f t="shared" si="82"/>
        <v>0</v>
      </c>
      <c r="AK228" s="27"/>
      <c r="AL228" s="11">
        <f t="shared" si="83"/>
        <v>0</v>
      </c>
      <c r="AM228" s="27"/>
      <c r="AN228" s="11">
        <f t="shared" si="84"/>
        <v>0</v>
      </c>
      <c r="AO228" s="11">
        <f t="shared" si="85"/>
        <v>0</v>
      </c>
      <c r="AP228" s="11">
        <f t="shared" si="86"/>
        <v>0</v>
      </c>
      <c r="AQ228" s="11">
        <f t="shared" si="87"/>
        <v>0</v>
      </c>
      <c r="AR228" s="12">
        <f t="shared" si="88"/>
        <v>0</v>
      </c>
    </row>
    <row r="229" spans="1:44">
      <c r="A229" s="53" t="s">
        <v>885</v>
      </c>
      <c r="B229" s="27"/>
      <c r="C229" s="27"/>
      <c r="D229" s="27"/>
      <c r="E229" s="27"/>
      <c r="F229" s="28"/>
      <c r="G229" s="1" t="s">
        <v>541</v>
      </c>
      <c r="H229" s="1" t="s">
        <v>542</v>
      </c>
      <c r="I229" s="1" t="s">
        <v>233</v>
      </c>
      <c r="J229" s="1">
        <v>130</v>
      </c>
      <c r="K229" s="26"/>
      <c r="L229" s="11">
        <f t="shared" si="67"/>
        <v>0</v>
      </c>
      <c r="M229" s="27"/>
      <c r="N229" s="11">
        <f t="shared" si="68"/>
        <v>0</v>
      </c>
      <c r="O229" s="27"/>
      <c r="P229" s="11">
        <f t="shared" si="69"/>
        <v>0</v>
      </c>
      <c r="Q229" s="11">
        <f t="shared" si="70"/>
        <v>0</v>
      </c>
      <c r="R229" s="11">
        <f t="shared" si="71"/>
        <v>0</v>
      </c>
      <c r="S229" s="27"/>
      <c r="T229" s="11">
        <f t="shared" si="72"/>
        <v>0</v>
      </c>
      <c r="U229" s="27"/>
      <c r="V229" s="11">
        <f t="shared" si="73"/>
        <v>0</v>
      </c>
      <c r="W229" s="27"/>
      <c r="X229" s="11">
        <f t="shared" si="74"/>
        <v>0</v>
      </c>
      <c r="Y229" s="11">
        <f t="shared" si="75"/>
        <v>0</v>
      </c>
      <c r="Z229" s="11">
        <f t="shared" si="76"/>
        <v>0</v>
      </c>
      <c r="AA229" s="27"/>
      <c r="AB229" s="11">
        <f t="shared" si="77"/>
        <v>0</v>
      </c>
      <c r="AC229" s="27"/>
      <c r="AD229" s="11">
        <f t="shared" si="78"/>
        <v>0</v>
      </c>
      <c r="AE229" s="27"/>
      <c r="AF229" s="11">
        <f t="shared" si="79"/>
        <v>0</v>
      </c>
      <c r="AG229" s="11">
        <f t="shared" si="80"/>
        <v>0</v>
      </c>
      <c r="AH229" s="11">
        <f t="shared" si="81"/>
        <v>0</v>
      </c>
      <c r="AI229" s="27"/>
      <c r="AJ229" s="11">
        <f t="shared" si="82"/>
        <v>0</v>
      </c>
      <c r="AK229" s="27"/>
      <c r="AL229" s="11">
        <f t="shared" si="83"/>
        <v>0</v>
      </c>
      <c r="AM229" s="27"/>
      <c r="AN229" s="11">
        <f t="shared" si="84"/>
        <v>0</v>
      </c>
      <c r="AO229" s="11">
        <f t="shared" si="85"/>
        <v>0</v>
      </c>
      <c r="AP229" s="11">
        <f t="shared" si="86"/>
        <v>0</v>
      </c>
      <c r="AQ229" s="11">
        <f t="shared" si="87"/>
        <v>0</v>
      </c>
      <c r="AR229" s="12">
        <f t="shared" si="88"/>
        <v>0</v>
      </c>
    </row>
    <row r="230" spans="1:44">
      <c r="A230" s="53" t="s">
        <v>885</v>
      </c>
      <c r="B230" s="27"/>
      <c r="C230" s="27"/>
      <c r="D230" s="27"/>
      <c r="E230" s="27"/>
      <c r="F230" s="28"/>
      <c r="G230" s="1" t="s">
        <v>543</v>
      </c>
      <c r="H230" s="1" t="s">
        <v>544</v>
      </c>
      <c r="I230" s="1" t="s">
        <v>127</v>
      </c>
      <c r="J230" s="1">
        <v>230</v>
      </c>
      <c r="K230" s="26"/>
      <c r="L230" s="11">
        <f t="shared" si="67"/>
        <v>0</v>
      </c>
      <c r="M230" s="27"/>
      <c r="N230" s="11">
        <f t="shared" si="68"/>
        <v>0</v>
      </c>
      <c r="O230" s="27"/>
      <c r="P230" s="11">
        <f t="shared" si="69"/>
        <v>0</v>
      </c>
      <c r="Q230" s="11">
        <f t="shared" si="70"/>
        <v>0</v>
      </c>
      <c r="R230" s="11">
        <f t="shared" si="71"/>
        <v>0</v>
      </c>
      <c r="S230" s="27"/>
      <c r="T230" s="11">
        <f t="shared" si="72"/>
        <v>0</v>
      </c>
      <c r="U230" s="27"/>
      <c r="V230" s="11">
        <f t="shared" si="73"/>
        <v>0</v>
      </c>
      <c r="W230" s="27"/>
      <c r="X230" s="11">
        <f t="shared" si="74"/>
        <v>0</v>
      </c>
      <c r="Y230" s="11">
        <f t="shared" si="75"/>
        <v>0</v>
      </c>
      <c r="Z230" s="11">
        <f t="shared" si="76"/>
        <v>0</v>
      </c>
      <c r="AA230" s="27"/>
      <c r="AB230" s="11">
        <f t="shared" si="77"/>
        <v>0</v>
      </c>
      <c r="AC230" s="27"/>
      <c r="AD230" s="11">
        <f t="shared" si="78"/>
        <v>0</v>
      </c>
      <c r="AE230" s="27"/>
      <c r="AF230" s="11">
        <f t="shared" si="79"/>
        <v>0</v>
      </c>
      <c r="AG230" s="11">
        <f t="shared" si="80"/>
        <v>0</v>
      </c>
      <c r="AH230" s="11">
        <f t="shared" si="81"/>
        <v>0</v>
      </c>
      <c r="AI230" s="27"/>
      <c r="AJ230" s="11">
        <f t="shared" si="82"/>
        <v>0</v>
      </c>
      <c r="AK230" s="27"/>
      <c r="AL230" s="11">
        <f t="shared" si="83"/>
        <v>0</v>
      </c>
      <c r="AM230" s="27"/>
      <c r="AN230" s="11">
        <f t="shared" si="84"/>
        <v>0</v>
      </c>
      <c r="AO230" s="11">
        <f t="shared" si="85"/>
        <v>0</v>
      </c>
      <c r="AP230" s="11">
        <f t="shared" si="86"/>
        <v>0</v>
      </c>
      <c r="AQ230" s="11">
        <f t="shared" si="87"/>
        <v>0</v>
      </c>
      <c r="AR230" s="12">
        <f t="shared" si="88"/>
        <v>0</v>
      </c>
    </row>
    <row r="231" spans="1:44">
      <c r="A231" s="53" t="s">
        <v>885</v>
      </c>
      <c r="B231" s="27"/>
      <c r="C231" s="27"/>
      <c r="D231" s="27"/>
      <c r="E231" s="27"/>
      <c r="F231" s="28"/>
      <c r="G231" s="1" t="s">
        <v>545</v>
      </c>
      <c r="H231" s="1" t="s">
        <v>546</v>
      </c>
      <c r="I231" s="1" t="s">
        <v>127</v>
      </c>
      <c r="J231" s="1">
        <v>120.75</v>
      </c>
      <c r="K231" s="26"/>
      <c r="L231" s="11">
        <f t="shared" si="67"/>
        <v>0</v>
      </c>
      <c r="M231" s="27"/>
      <c r="N231" s="11">
        <f t="shared" si="68"/>
        <v>0</v>
      </c>
      <c r="O231" s="27"/>
      <c r="P231" s="11">
        <f t="shared" si="69"/>
        <v>0</v>
      </c>
      <c r="Q231" s="11">
        <f t="shared" si="70"/>
        <v>0</v>
      </c>
      <c r="R231" s="11">
        <f t="shared" si="71"/>
        <v>0</v>
      </c>
      <c r="S231" s="27"/>
      <c r="T231" s="11">
        <f t="shared" si="72"/>
        <v>0</v>
      </c>
      <c r="U231" s="27"/>
      <c r="V231" s="11">
        <f t="shared" si="73"/>
        <v>0</v>
      </c>
      <c r="W231" s="27"/>
      <c r="X231" s="11">
        <f t="shared" si="74"/>
        <v>0</v>
      </c>
      <c r="Y231" s="11">
        <f t="shared" si="75"/>
        <v>0</v>
      </c>
      <c r="Z231" s="11">
        <f t="shared" si="76"/>
        <v>0</v>
      </c>
      <c r="AA231" s="27"/>
      <c r="AB231" s="11">
        <f t="shared" si="77"/>
        <v>0</v>
      </c>
      <c r="AC231" s="27"/>
      <c r="AD231" s="11">
        <f t="shared" si="78"/>
        <v>0</v>
      </c>
      <c r="AE231" s="27"/>
      <c r="AF231" s="11">
        <f t="shared" si="79"/>
        <v>0</v>
      </c>
      <c r="AG231" s="11">
        <f t="shared" si="80"/>
        <v>0</v>
      </c>
      <c r="AH231" s="11">
        <f t="shared" si="81"/>
        <v>0</v>
      </c>
      <c r="AI231" s="27"/>
      <c r="AJ231" s="11">
        <f t="shared" si="82"/>
        <v>0</v>
      </c>
      <c r="AK231" s="27"/>
      <c r="AL231" s="11">
        <f t="shared" si="83"/>
        <v>0</v>
      </c>
      <c r="AM231" s="27"/>
      <c r="AN231" s="11">
        <f t="shared" si="84"/>
        <v>0</v>
      </c>
      <c r="AO231" s="11">
        <f t="shared" si="85"/>
        <v>0</v>
      </c>
      <c r="AP231" s="11">
        <f t="shared" si="86"/>
        <v>0</v>
      </c>
      <c r="AQ231" s="11">
        <f t="shared" si="87"/>
        <v>0</v>
      </c>
      <c r="AR231" s="12">
        <f t="shared" si="88"/>
        <v>0</v>
      </c>
    </row>
    <row r="232" spans="1:44">
      <c r="A232" s="53" t="s">
        <v>885</v>
      </c>
      <c r="B232" s="27"/>
      <c r="C232" s="27"/>
      <c r="D232" s="27"/>
      <c r="E232" s="27"/>
      <c r="F232" s="28"/>
      <c r="G232" s="1" t="s">
        <v>547</v>
      </c>
      <c r="H232" s="1" t="s">
        <v>548</v>
      </c>
      <c r="I232" s="1" t="s">
        <v>127</v>
      </c>
      <c r="J232" s="1">
        <v>130.08000000000001</v>
      </c>
      <c r="K232" s="26"/>
      <c r="L232" s="11">
        <f t="shared" si="67"/>
        <v>0</v>
      </c>
      <c r="M232" s="27"/>
      <c r="N232" s="11">
        <f t="shared" si="68"/>
        <v>0</v>
      </c>
      <c r="O232" s="27"/>
      <c r="P232" s="11">
        <f t="shared" si="69"/>
        <v>0</v>
      </c>
      <c r="Q232" s="11">
        <f t="shared" si="70"/>
        <v>0</v>
      </c>
      <c r="R232" s="11">
        <f t="shared" si="71"/>
        <v>0</v>
      </c>
      <c r="S232" s="27"/>
      <c r="T232" s="11">
        <f t="shared" si="72"/>
        <v>0</v>
      </c>
      <c r="U232" s="27"/>
      <c r="V232" s="11">
        <f t="shared" si="73"/>
        <v>0</v>
      </c>
      <c r="W232" s="27"/>
      <c r="X232" s="11">
        <f t="shared" si="74"/>
        <v>0</v>
      </c>
      <c r="Y232" s="11">
        <f t="shared" si="75"/>
        <v>0</v>
      </c>
      <c r="Z232" s="11">
        <f t="shared" si="76"/>
        <v>0</v>
      </c>
      <c r="AA232" s="27"/>
      <c r="AB232" s="11">
        <f t="shared" si="77"/>
        <v>0</v>
      </c>
      <c r="AC232" s="27"/>
      <c r="AD232" s="11">
        <f t="shared" si="78"/>
        <v>0</v>
      </c>
      <c r="AE232" s="27"/>
      <c r="AF232" s="11">
        <f t="shared" si="79"/>
        <v>0</v>
      </c>
      <c r="AG232" s="11">
        <f t="shared" si="80"/>
        <v>0</v>
      </c>
      <c r="AH232" s="11">
        <f t="shared" si="81"/>
        <v>0</v>
      </c>
      <c r="AI232" s="27"/>
      <c r="AJ232" s="11">
        <f t="shared" si="82"/>
        <v>0</v>
      </c>
      <c r="AK232" s="27"/>
      <c r="AL232" s="11">
        <f t="shared" si="83"/>
        <v>0</v>
      </c>
      <c r="AM232" s="27"/>
      <c r="AN232" s="11">
        <f t="shared" si="84"/>
        <v>0</v>
      </c>
      <c r="AO232" s="11">
        <f t="shared" si="85"/>
        <v>0</v>
      </c>
      <c r="AP232" s="11">
        <f t="shared" si="86"/>
        <v>0</v>
      </c>
      <c r="AQ232" s="11">
        <f t="shared" si="87"/>
        <v>0</v>
      </c>
      <c r="AR232" s="12">
        <f t="shared" si="88"/>
        <v>0</v>
      </c>
    </row>
    <row r="233" spans="1:44">
      <c r="A233" s="53" t="s">
        <v>885</v>
      </c>
      <c r="B233" s="27"/>
      <c r="C233" s="27"/>
      <c r="D233" s="27"/>
      <c r="E233" s="27"/>
      <c r="F233" s="28"/>
      <c r="G233" s="1" t="s">
        <v>549</v>
      </c>
      <c r="H233" s="1" t="s">
        <v>550</v>
      </c>
      <c r="I233" s="1" t="s">
        <v>297</v>
      </c>
      <c r="J233" s="1">
        <v>545.11</v>
      </c>
      <c r="K233" s="26"/>
      <c r="L233" s="11">
        <f t="shared" si="67"/>
        <v>0</v>
      </c>
      <c r="M233" s="27"/>
      <c r="N233" s="11">
        <f t="shared" si="68"/>
        <v>0</v>
      </c>
      <c r="O233" s="27"/>
      <c r="P233" s="11">
        <f t="shared" si="69"/>
        <v>0</v>
      </c>
      <c r="Q233" s="11">
        <f t="shared" si="70"/>
        <v>0</v>
      </c>
      <c r="R233" s="11">
        <f t="shared" si="71"/>
        <v>0</v>
      </c>
      <c r="S233" s="27"/>
      <c r="T233" s="11">
        <f t="shared" si="72"/>
        <v>0</v>
      </c>
      <c r="U233" s="27"/>
      <c r="V233" s="11">
        <f t="shared" si="73"/>
        <v>0</v>
      </c>
      <c r="W233" s="27"/>
      <c r="X233" s="11">
        <f t="shared" si="74"/>
        <v>0</v>
      </c>
      <c r="Y233" s="11">
        <f t="shared" si="75"/>
        <v>0</v>
      </c>
      <c r="Z233" s="11">
        <f t="shared" si="76"/>
        <v>0</v>
      </c>
      <c r="AA233" s="27"/>
      <c r="AB233" s="11">
        <f t="shared" si="77"/>
        <v>0</v>
      </c>
      <c r="AC233" s="27"/>
      <c r="AD233" s="11">
        <f t="shared" si="78"/>
        <v>0</v>
      </c>
      <c r="AE233" s="27"/>
      <c r="AF233" s="11">
        <f t="shared" si="79"/>
        <v>0</v>
      </c>
      <c r="AG233" s="11">
        <f t="shared" si="80"/>
        <v>0</v>
      </c>
      <c r="AH233" s="11">
        <f t="shared" si="81"/>
        <v>0</v>
      </c>
      <c r="AI233" s="27"/>
      <c r="AJ233" s="11">
        <f t="shared" si="82"/>
        <v>0</v>
      </c>
      <c r="AK233" s="27"/>
      <c r="AL233" s="11">
        <f t="shared" si="83"/>
        <v>0</v>
      </c>
      <c r="AM233" s="27"/>
      <c r="AN233" s="11">
        <f t="shared" si="84"/>
        <v>0</v>
      </c>
      <c r="AO233" s="11">
        <f t="shared" si="85"/>
        <v>0</v>
      </c>
      <c r="AP233" s="11">
        <f t="shared" si="86"/>
        <v>0</v>
      </c>
      <c r="AQ233" s="11">
        <f t="shared" si="87"/>
        <v>0</v>
      </c>
      <c r="AR233" s="12">
        <f t="shared" si="88"/>
        <v>0</v>
      </c>
    </row>
    <row r="234" spans="1:44">
      <c r="A234" s="53" t="s">
        <v>885</v>
      </c>
      <c r="B234" s="27"/>
      <c r="C234" s="27"/>
      <c r="D234" s="27"/>
      <c r="E234" s="27"/>
      <c r="F234" s="28"/>
      <c r="G234" s="1" t="s">
        <v>551</v>
      </c>
      <c r="H234" s="1" t="s">
        <v>552</v>
      </c>
      <c r="I234" s="1" t="s">
        <v>92</v>
      </c>
      <c r="J234" s="15">
        <v>3520</v>
      </c>
      <c r="K234" s="26"/>
      <c r="L234" s="11">
        <f t="shared" si="67"/>
        <v>0</v>
      </c>
      <c r="M234" s="27"/>
      <c r="N234" s="11">
        <f t="shared" si="68"/>
        <v>0</v>
      </c>
      <c r="O234" s="27"/>
      <c r="P234" s="11">
        <f t="shared" si="69"/>
        <v>0</v>
      </c>
      <c r="Q234" s="11">
        <f t="shared" si="70"/>
        <v>0</v>
      </c>
      <c r="R234" s="11">
        <f t="shared" si="71"/>
        <v>0</v>
      </c>
      <c r="S234" s="27"/>
      <c r="T234" s="11">
        <f t="shared" si="72"/>
        <v>0</v>
      </c>
      <c r="U234" s="27"/>
      <c r="V234" s="11">
        <f t="shared" si="73"/>
        <v>0</v>
      </c>
      <c r="W234" s="27"/>
      <c r="X234" s="11">
        <f t="shared" si="74"/>
        <v>0</v>
      </c>
      <c r="Y234" s="11">
        <f t="shared" si="75"/>
        <v>0</v>
      </c>
      <c r="Z234" s="11">
        <f t="shared" si="76"/>
        <v>0</v>
      </c>
      <c r="AA234" s="27"/>
      <c r="AB234" s="11">
        <f t="shared" si="77"/>
        <v>0</v>
      </c>
      <c r="AC234" s="27"/>
      <c r="AD234" s="11">
        <f t="shared" si="78"/>
        <v>0</v>
      </c>
      <c r="AE234" s="27"/>
      <c r="AF234" s="11">
        <f t="shared" si="79"/>
        <v>0</v>
      </c>
      <c r="AG234" s="11">
        <f t="shared" si="80"/>
        <v>0</v>
      </c>
      <c r="AH234" s="11">
        <f t="shared" si="81"/>
        <v>0</v>
      </c>
      <c r="AI234" s="27"/>
      <c r="AJ234" s="11">
        <f t="shared" si="82"/>
        <v>0</v>
      </c>
      <c r="AK234" s="27"/>
      <c r="AL234" s="11">
        <f t="shared" si="83"/>
        <v>0</v>
      </c>
      <c r="AM234" s="27"/>
      <c r="AN234" s="11">
        <f t="shared" si="84"/>
        <v>0</v>
      </c>
      <c r="AO234" s="11">
        <f t="shared" si="85"/>
        <v>0</v>
      </c>
      <c r="AP234" s="11">
        <f t="shared" si="86"/>
        <v>0</v>
      </c>
      <c r="AQ234" s="11">
        <f t="shared" si="87"/>
        <v>0</v>
      </c>
      <c r="AR234" s="12">
        <f t="shared" si="88"/>
        <v>0</v>
      </c>
    </row>
    <row r="235" spans="1:44">
      <c r="A235" s="53" t="s">
        <v>885</v>
      </c>
      <c r="B235" s="27"/>
      <c r="C235" s="27"/>
      <c r="D235" s="27"/>
      <c r="E235" s="27"/>
      <c r="F235" s="28"/>
      <c r="G235" s="1" t="s">
        <v>553</v>
      </c>
      <c r="H235" s="1" t="s">
        <v>554</v>
      </c>
      <c r="I235" s="1" t="s">
        <v>121</v>
      </c>
      <c r="J235" s="1">
        <v>350</v>
      </c>
      <c r="K235" s="26"/>
      <c r="L235" s="11">
        <f t="shared" si="67"/>
        <v>0</v>
      </c>
      <c r="M235" s="27"/>
      <c r="N235" s="11">
        <f t="shared" si="68"/>
        <v>0</v>
      </c>
      <c r="O235" s="27"/>
      <c r="P235" s="11">
        <f t="shared" si="69"/>
        <v>0</v>
      </c>
      <c r="Q235" s="11">
        <f t="shared" si="70"/>
        <v>0</v>
      </c>
      <c r="R235" s="11">
        <f t="shared" si="71"/>
        <v>0</v>
      </c>
      <c r="S235" s="27"/>
      <c r="T235" s="11">
        <f t="shared" si="72"/>
        <v>0</v>
      </c>
      <c r="U235" s="27"/>
      <c r="V235" s="11">
        <f t="shared" si="73"/>
        <v>0</v>
      </c>
      <c r="W235" s="27"/>
      <c r="X235" s="11">
        <f t="shared" si="74"/>
        <v>0</v>
      </c>
      <c r="Y235" s="11">
        <f t="shared" si="75"/>
        <v>0</v>
      </c>
      <c r="Z235" s="11">
        <f t="shared" si="76"/>
        <v>0</v>
      </c>
      <c r="AA235" s="27"/>
      <c r="AB235" s="11">
        <f t="shared" si="77"/>
        <v>0</v>
      </c>
      <c r="AC235" s="27"/>
      <c r="AD235" s="11">
        <f t="shared" si="78"/>
        <v>0</v>
      </c>
      <c r="AE235" s="27"/>
      <c r="AF235" s="11">
        <f t="shared" si="79"/>
        <v>0</v>
      </c>
      <c r="AG235" s="11">
        <f t="shared" si="80"/>
        <v>0</v>
      </c>
      <c r="AH235" s="11">
        <f t="shared" si="81"/>
        <v>0</v>
      </c>
      <c r="AI235" s="27"/>
      <c r="AJ235" s="11">
        <f t="shared" si="82"/>
        <v>0</v>
      </c>
      <c r="AK235" s="27"/>
      <c r="AL235" s="11">
        <f t="shared" si="83"/>
        <v>0</v>
      </c>
      <c r="AM235" s="27"/>
      <c r="AN235" s="11">
        <f t="shared" si="84"/>
        <v>0</v>
      </c>
      <c r="AO235" s="11">
        <f t="shared" si="85"/>
        <v>0</v>
      </c>
      <c r="AP235" s="11">
        <f t="shared" si="86"/>
        <v>0</v>
      </c>
      <c r="AQ235" s="11">
        <f t="shared" si="87"/>
        <v>0</v>
      </c>
      <c r="AR235" s="12">
        <f t="shared" si="88"/>
        <v>0</v>
      </c>
    </row>
    <row r="236" spans="1:44">
      <c r="A236" s="53" t="s">
        <v>885</v>
      </c>
      <c r="B236" s="27"/>
      <c r="C236" s="27"/>
      <c r="D236" s="27"/>
      <c r="E236" s="27"/>
      <c r="F236" s="28"/>
      <c r="G236" s="1" t="s">
        <v>555</v>
      </c>
      <c r="H236" s="1" t="s">
        <v>556</v>
      </c>
      <c r="I236" s="1" t="s">
        <v>53</v>
      </c>
      <c r="J236" s="1">
        <v>540.6</v>
      </c>
      <c r="K236" s="26"/>
      <c r="L236" s="11">
        <f t="shared" si="67"/>
        <v>0</v>
      </c>
      <c r="M236" s="27"/>
      <c r="N236" s="11">
        <f t="shared" si="68"/>
        <v>0</v>
      </c>
      <c r="O236" s="27"/>
      <c r="P236" s="11">
        <f t="shared" si="69"/>
        <v>0</v>
      </c>
      <c r="Q236" s="11">
        <f t="shared" si="70"/>
        <v>0</v>
      </c>
      <c r="R236" s="11">
        <f t="shared" si="71"/>
        <v>0</v>
      </c>
      <c r="S236" s="27"/>
      <c r="T236" s="11">
        <f t="shared" si="72"/>
        <v>0</v>
      </c>
      <c r="U236" s="27"/>
      <c r="V236" s="11">
        <f t="shared" si="73"/>
        <v>0</v>
      </c>
      <c r="W236" s="27"/>
      <c r="X236" s="11">
        <f t="shared" si="74"/>
        <v>0</v>
      </c>
      <c r="Y236" s="11">
        <f t="shared" si="75"/>
        <v>0</v>
      </c>
      <c r="Z236" s="11">
        <f t="shared" si="76"/>
        <v>0</v>
      </c>
      <c r="AA236" s="27"/>
      <c r="AB236" s="11">
        <f t="shared" si="77"/>
        <v>0</v>
      </c>
      <c r="AC236" s="27"/>
      <c r="AD236" s="11">
        <f t="shared" si="78"/>
        <v>0</v>
      </c>
      <c r="AE236" s="27"/>
      <c r="AF236" s="11">
        <f t="shared" si="79"/>
        <v>0</v>
      </c>
      <c r="AG236" s="11">
        <f t="shared" si="80"/>
        <v>0</v>
      </c>
      <c r="AH236" s="11">
        <f t="shared" si="81"/>
        <v>0</v>
      </c>
      <c r="AI236" s="27"/>
      <c r="AJ236" s="11">
        <f t="shared" si="82"/>
        <v>0</v>
      </c>
      <c r="AK236" s="27"/>
      <c r="AL236" s="11">
        <f t="shared" si="83"/>
        <v>0</v>
      </c>
      <c r="AM236" s="27"/>
      <c r="AN236" s="11">
        <f t="shared" si="84"/>
        <v>0</v>
      </c>
      <c r="AO236" s="11">
        <f t="shared" si="85"/>
        <v>0</v>
      </c>
      <c r="AP236" s="11">
        <f t="shared" si="86"/>
        <v>0</v>
      </c>
      <c r="AQ236" s="11">
        <f t="shared" si="87"/>
        <v>0</v>
      </c>
      <c r="AR236" s="12">
        <f t="shared" si="88"/>
        <v>0</v>
      </c>
    </row>
    <row r="237" spans="1:44">
      <c r="A237" s="53" t="s">
        <v>885</v>
      </c>
      <c r="B237" s="27"/>
      <c r="C237" s="27"/>
      <c r="D237" s="27"/>
      <c r="E237" s="27"/>
      <c r="F237" s="28"/>
      <c r="G237" s="1" t="s">
        <v>557</v>
      </c>
      <c r="H237" s="1" t="s">
        <v>558</v>
      </c>
      <c r="I237" s="1" t="s">
        <v>127</v>
      </c>
      <c r="J237" s="1">
        <v>61.88</v>
      </c>
      <c r="K237" s="26"/>
      <c r="L237" s="11">
        <f t="shared" si="67"/>
        <v>0</v>
      </c>
      <c r="M237" s="27"/>
      <c r="N237" s="11">
        <f t="shared" si="68"/>
        <v>0</v>
      </c>
      <c r="O237" s="27"/>
      <c r="P237" s="11">
        <f t="shared" si="69"/>
        <v>0</v>
      </c>
      <c r="Q237" s="11">
        <f t="shared" si="70"/>
        <v>0</v>
      </c>
      <c r="R237" s="11">
        <f t="shared" si="71"/>
        <v>0</v>
      </c>
      <c r="S237" s="27"/>
      <c r="T237" s="11">
        <f t="shared" si="72"/>
        <v>0</v>
      </c>
      <c r="U237" s="27"/>
      <c r="V237" s="11">
        <f t="shared" si="73"/>
        <v>0</v>
      </c>
      <c r="W237" s="27"/>
      <c r="X237" s="11">
        <f t="shared" si="74"/>
        <v>0</v>
      </c>
      <c r="Y237" s="11">
        <f t="shared" si="75"/>
        <v>0</v>
      </c>
      <c r="Z237" s="11">
        <f t="shared" si="76"/>
        <v>0</v>
      </c>
      <c r="AA237" s="27"/>
      <c r="AB237" s="11">
        <f t="shared" si="77"/>
        <v>0</v>
      </c>
      <c r="AC237" s="27"/>
      <c r="AD237" s="11">
        <f t="shared" si="78"/>
        <v>0</v>
      </c>
      <c r="AE237" s="27"/>
      <c r="AF237" s="11">
        <f t="shared" si="79"/>
        <v>0</v>
      </c>
      <c r="AG237" s="11">
        <f t="shared" si="80"/>
        <v>0</v>
      </c>
      <c r="AH237" s="11">
        <f t="shared" si="81"/>
        <v>0</v>
      </c>
      <c r="AI237" s="27"/>
      <c r="AJ237" s="11">
        <f t="shared" si="82"/>
        <v>0</v>
      </c>
      <c r="AK237" s="27"/>
      <c r="AL237" s="11">
        <f t="shared" si="83"/>
        <v>0</v>
      </c>
      <c r="AM237" s="27"/>
      <c r="AN237" s="11">
        <f t="shared" si="84"/>
        <v>0</v>
      </c>
      <c r="AO237" s="11">
        <f t="shared" si="85"/>
        <v>0</v>
      </c>
      <c r="AP237" s="11">
        <f t="shared" si="86"/>
        <v>0</v>
      </c>
      <c r="AQ237" s="11">
        <f t="shared" si="87"/>
        <v>0</v>
      </c>
      <c r="AR237" s="12">
        <f t="shared" si="88"/>
        <v>0</v>
      </c>
    </row>
    <row r="238" spans="1:44">
      <c r="A238" s="53" t="s">
        <v>885</v>
      </c>
      <c r="B238" s="27"/>
      <c r="C238" s="27"/>
      <c r="D238" s="27"/>
      <c r="E238" s="27"/>
      <c r="F238" s="28"/>
      <c r="G238" s="1" t="s">
        <v>559</v>
      </c>
      <c r="H238" s="1" t="s">
        <v>560</v>
      </c>
      <c r="I238" s="1" t="s">
        <v>35</v>
      </c>
      <c r="J238" s="15">
        <v>1750</v>
      </c>
      <c r="K238" s="26"/>
      <c r="L238" s="11">
        <f t="shared" si="67"/>
        <v>0</v>
      </c>
      <c r="M238" s="27"/>
      <c r="N238" s="11">
        <f t="shared" si="68"/>
        <v>0</v>
      </c>
      <c r="O238" s="27"/>
      <c r="P238" s="11">
        <f t="shared" si="69"/>
        <v>0</v>
      </c>
      <c r="Q238" s="11">
        <f t="shared" si="70"/>
        <v>0</v>
      </c>
      <c r="R238" s="11">
        <f t="shared" si="71"/>
        <v>0</v>
      </c>
      <c r="S238" s="27"/>
      <c r="T238" s="11">
        <f t="shared" si="72"/>
        <v>0</v>
      </c>
      <c r="U238" s="27"/>
      <c r="V238" s="11">
        <f t="shared" si="73"/>
        <v>0</v>
      </c>
      <c r="W238" s="27"/>
      <c r="X238" s="11">
        <f t="shared" si="74"/>
        <v>0</v>
      </c>
      <c r="Y238" s="11">
        <f t="shared" si="75"/>
        <v>0</v>
      </c>
      <c r="Z238" s="11">
        <f t="shared" si="76"/>
        <v>0</v>
      </c>
      <c r="AA238" s="27"/>
      <c r="AB238" s="11">
        <f t="shared" si="77"/>
        <v>0</v>
      </c>
      <c r="AC238" s="27"/>
      <c r="AD238" s="11">
        <f t="shared" si="78"/>
        <v>0</v>
      </c>
      <c r="AE238" s="27"/>
      <c r="AF238" s="11">
        <f t="shared" si="79"/>
        <v>0</v>
      </c>
      <c r="AG238" s="11">
        <f t="shared" si="80"/>
        <v>0</v>
      </c>
      <c r="AH238" s="11">
        <f t="shared" si="81"/>
        <v>0</v>
      </c>
      <c r="AI238" s="27"/>
      <c r="AJ238" s="11">
        <f t="shared" si="82"/>
        <v>0</v>
      </c>
      <c r="AK238" s="27"/>
      <c r="AL238" s="11">
        <f t="shared" si="83"/>
        <v>0</v>
      </c>
      <c r="AM238" s="27"/>
      <c r="AN238" s="11">
        <f t="shared" si="84"/>
        <v>0</v>
      </c>
      <c r="AO238" s="11">
        <f t="shared" si="85"/>
        <v>0</v>
      </c>
      <c r="AP238" s="11">
        <f t="shared" si="86"/>
        <v>0</v>
      </c>
      <c r="AQ238" s="11">
        <f t="shared" si="87"/>
        <v>0</v>
      </c>
      <c r="AR238" s="12">
        <f t="shared" si="88"/>
        <v>0</v>
      </c>
    </row>
    <row r="239" spans="1:44">
      <c r="A239" s="53" t="s">
        <v>885</v>
      </c>
      <c r="B239" s="27"/>
      <c r="C239" s="27"/>
      <c r="D239" s="27"/>
      <c r="E239" s="27"/>
      <c r="F239" s="28"/>
      <c r="G239" s="1" t="s">
        <v>561</v>
      </c>
      <c r="H239" s="1" t="s">
        <v>562</v>
      </c>
      <c r="I239" s="1" t="s">
        <v>35</v>
      </c>
      <c r="J239" s="15">
        <v>2125</v>
      </c>
      <c r="K239" s="26"/>
      <c r="L239" s="11">
        <f t="shared" si="67"/>
        <v>0</v>
      </c>
      <c r="M239" s="27"/>
      <c r="N239" s="11">
        <f t="shared" si="68"/>
        <v>0</v>
      </c>
      <c r="O239" s="27"/>
      <c r="P239" s="11">
        <f t="shared" si="69"/>
        <v>0</v>
      </c>
      <c r="Q239" s="11">
        <f t="shared" si="70"/>
        <v>0</v>
      </c>
      <c r="R239" s="11">
        <f t="shared" si="71"/>
        <v>0</v>
      </c>
      <c r="S239" s="27"/>
      <c r="T239" s="11">
        <f t="shared" si="72"/>
        <v>0</v>
      </c>
      <c r="U239" s="27"/>
      <c r="V239" s="11">
        <f t="shared" si="73"/>
        <v>0</v>
      </c>
      <c r="W239" s="27"/>
      <c r="X239" s="11">
        <f t="shared" si="74"/>
        <v>0</v>
      </c>
      <c r="Y239" s="11">
        <f t="shared" si="75"/>
        <v>0</v>
      </c>
      <c r="Z239" s="11">
        <f t="shared" si="76"/>
        <v>0</v>
      </c>
      <c r="AA239" s="27"/>
      <c r="AB239" s="11">
        <f t="shared" si="77"/>
        <v>0</v>
      </c>
      <c r="AC239" s="27"/>
      <c r="AD239" s="11">
        <f t="shared" si="78"/>
        <v>0</v>
      </c>
      <c r="AE239" s="27"/>
      <c r="AF239" s="11">
        <f t="shared" si="79"/>
        <v>0</v>
      </c>
      <c r="AG239" s="11">
        <f t="shared" si="80"/>
        <v>0</v>
      </c>
      <c r="AH239" s="11">
        <f t="shared" si="81"/>
        <v>0</v>
      </c>
      <c r="AI239" s="27"/>
      <c r="AJ239" s="11">
        <f t="shared" si="82"/>
        <v>0</v>
      </c>
      <c r="AK239" s="27"/>
      <c r="AL239" s="11">
        <f t="shared" si="83"/>
        <v>0</v>
      </c>
      <c r="AM239" s="27"/>
      <c r="AN239" s="11">
        <f t="shared" si="84"/>
        <v>0</v>
      </c>
      <c r="AO239" s="11">
        <f t="shared" si="85"/>
        <v>0</v>
      </c>
      <c r="AP239" s="11">
        <f t="shared" si="86"/>
        <v>0</v>
      </c>
      <c r="AQ239" s="11">
        <f t="shared" si="87"/>
        <v>0</v>
      </c>
      <c r="AR239" s="12">
        <f t="shared" si="88"/>
        <v>0</v>
      </c>
    </row>
    <row r="240" spans="1:44">
      <c r="A240" s="53" t="s">
        <v>885</v>
      </c>
      <c r="B240" s="27"/>
      <c r="C240" s="27"/>
      <c r="D240" s="27"/>
      <c r="E240" s="27"/>
      <c r="F240" s="28"/>
      <c r="G240" s="1" t="s">
        <v>563</v>
      </c>
      <c r="H240" s="1" t="s">
        <v>564</v>
      </c>
      <c r="I240" s="1" t="s">
        <v>41</v>
      </c>
      <c r="J240" s="15">
        <v>1200</v>
      </c>
      <c r="K240" s="26"/>
      <c r="L240" s="11">
        <f t="shared" si="67"/>
        <v>0</v>
      </c>
      <c r="M240" s="27"/>
      <c r="N240" s="11">
        <f t="shared" si="68"/>
        <v>0</v>
      </c>
      <c r="O240" s="27"/>
      <c r="P240" s="11">
        <f t="shared" si="69"/>
        <v>0</v>
      </c>
      <c r="Q240" s="11">
        <f t="shared" si="70"/>
        <v>0</v>
      </c>
      <c r="R240" s="11">
        <f t="shared" si="71"/>
        <v>0</v>
      </c>
      <c r="S240" s="27"/>
      <c r="T240" s="11">
        <f t="shared" si="72"/>
        <v>0</v>
      </c>
      <c r="U240" s="27"/>
      <c r="V240" s="11">
        <f t="shared" si="73"/>
        <v>0</v>
      </c>
      <c r="W240" s="27"/>
      <c r="X240" s="11">
        <f t="shared" si="74"/>
        <v>0</v>
      </c>
      <c r="Y240" s="11">
        <f t="shared" si="75"/>
        <v>0</v>
      </c>
      <c r="Z240" s="11">
        <f t="shared" si="76"/>
        <v>0</v>
      </c>
      <c r="AA240" s="27"/>
      <c r="AB240" s="11">
        <f t="shared" si="77"/>
        <v>0</v>
      </c>
      <c r="AC240" s="27"/>
      <c r="AD240" s="11">
        <f t="shared" si="78"/>
        <v>0</v>
      </c>
      <c r="AE240" s="27"/>
      <c r="AF240" s="11">
        <f t="shared" si="79"/>
        <v>0</v>
      </c>
      <c r="AG240" s="11">
        <f t="shared" si="80"/>
        <v>0</v>
      </c>
      <c r="AH240" s="11">
        <f t="shared" si="81"/>
        <v>0</v>
      </c>
      <c r="AI240" s="27"/>
      <c r="AJ240" s="11">
        <f t="shared" si="82"/>
        <v>0</v>
      </c>
      <c r="AK240" s="27"/>
      <c r="AL240" s="11">
        <f t="shared" si="83"/>
        <v>0</v>
      </c>
      <c r="AM240" s="27"/>
      <c r="AN240" s="11">
        <f t="shared" si="84"/>
        <v>0</v>
      </c>
      <c r="AO240" s="11">
        <f t="shared" si="85"/>
        <v>0</v>
      </c>
      <c r="AP240" s="11">
        <f t="shared" si="86"/>
        <v>0</v>
      </c>
      <c r="AQ240" s="11">
        <f t="shared" si="87"/>
        <v>0</v>
      </c>
      <c r="AR240" s="12">
        <f t="shared" si="88"/>
        <v>0</v>
      </c>
    </row>
    <row r="241" spans="1:44">
      <c r="A241" s="53" t="s">
        <v>885</v>
      </c>
      <c r="B241" s="27"/>
      <c r="C241" s="27"/>
      <c r="D241" s="27"/>
      <c r="E241" s="27"/>
      <c r="F241" s="28"/>
      <c r="G241" s="1" t="s">
        <v>565</v>
      </c>
      <c r="H241" s="1" t="s">
        <v>566</v>
      </c>
      <c r="I241" s="1" t="s">
        <v>83</v>
      </c>
      <c r="J241" s="1">
        <v>140</v>
      </c>
      <c r="K241" s="26"/>
      <c r="L241" s="11">
        <f t="shared" si="67"/>
        <v>0</v>
      </c>
      <c r="M241" s="27"/>
      <c r="N241" s="11">
        <f t="shared" si="68"/>
        <v>0</v>
      </c>
      <c r="O241" s="27"/>
      <c r="P241" s="11">
        <f t="shared" si="69"/>
        <v>0</v>
      </c>
      <c r="Q241" s="11">
        <f t="shared" si="70"/>
        <v>0</v>
      </c>
      <c r="R241" s="11">
        <f t="shared" si="71"/>
        <v>0</v>
      </c>
      <c r="S241" s="27"/>
      <c r="T241" s="11">
        <f t="shared" si="72"/>
        <v>0</v>
      </c>
      <c r="U241" s="27"/>
      <c r="V241" s="11">
        <f t="shared" si="73"/>
        <v>0</v>
      </c>
      <c r="W241" s="27"/>
      <c r="X241" s="11">
        <f t="shared" si="74"/>
        <v>0</v>
      </c>
      <c r="Y241" s="11">
        <f t="shared" si="75"/>
        <v>0</v>
      </c>
      <c r="Z241" s="11">
        <f t="shared" si="76"/>
        <v>0</v>
      </c>
      <c r="AA241" s="27"/>
      <c r="AB241" s="11">
        <f t="shared" si="77"/>
        <v>0</v>
      </c>
      <c r="AC241" s="27"/>
      <c r="AD241" s="11">
        <f t="shared" si="78"/>
        <v>0</v>
      </c>
      <c r="AE241" s="27"/>
      <c r="AF241" s="11">
        <f t="shared" si="79"/>
        <v>0</v>
      </c>
      <c r="AG241" s="11">
        <f t="shared" si="80"/>
        <v>0</v>
      </c>
      <c r="AH241" s="11">
        <f t="shared" si="81"/>
        <v>0</v>
      </c>
      <c r="AI241" s="27"/>
      <c r="AJ241" s="11">
        <f t="shared" si="82"/>
        <v>0</v>
      </c>
      <c r="AK241" s="27"/>
      <c r="AL241" s="11">
        <f t="shared" si="83"/>
        <v>0</v>
      </c>
      <c r="AM241" s="27"/>
      <c r="AN241" s="11">
        <f t="shared" si="84"/>
        <v>0</v>
      </c>
      <c r="AO241" s="11">
        <f t="shared" si="85"/>
        <v>0</v>
      </c>
      <c r="AP241" s="11">
        <f t="shared" si="86"/>
        <v>0</v>
      </c>
      <c r="AQ241" s="11">
        <f t="shared" si="87"/>
        <v>0</v>
      </c>
      <c r="AR241" s="12">
        <f t="shared" si="88"/>
        <v>0</v>
      </c>
    </row>
    <row r="242" spans="1:44">
      <c r="A242" s="53" t="s">
        <v>885</v>
      </c>
      <c r="B242" s="27"/>
      <c r="C242" s="27"/>
      <c r="D242" s="27"/>
      <c r="E242" s="27"/>
      <c r="F242" s="28"/>
      <c r="G242" s="1" t="s">
        <v>567</v>
      </c>
      <c r="H242" s="1" t="s">
        <v>568</v>
      </c>
      <c r="I242" s="1" t="s">
        <v>233</v>
      </c>
      <c r="J242" s="1">
        <v>650</v>
      </c>
      <c r="K242" s="26"/>
      <c r="L242" s="11">
        <f t="shared" si="67"/>
        <v>0</v>
      </c>
      <c r="M242" s="27"/>
      <c r="N242" s="11">
        <f t="shared" si="68"/>
        <v>0</v>
      </c>
      <c r="O242" s="27"/>
      <c r="P242" s="11">
        <f t="shared" si="69"/>
        <v>0</v>
      </c>
      <c r="Q242" s="11">
        <f t="shared" si="70"/>
        <v>0</v>
      </c>
      <c r="R242" s="11">
        <f t="shared" si="71"/>
        <v>0</v>
      </c>
      <c r="S242" s="27"/>
      <c r="T242" s="11">
        <f t="shared" si="72"/>
        <v>0</v>
      </c>
      <c r="U242" s="27"/>
      <c r="V242" s="11">
        <f t="shared" si="73"/>
        <v>0</v>
      </c>
      <c r="W242" s="27"/>
      <c r="X242" s="11">
        <f t="shared" si="74"/>
        <v>0</v>
      </c>
      <c r="Y242" s="11">
        <f t="shared" si="75"/>
        <v>0</v>
      </c>
      <c r="Z242" s="11">
        <f t="shared" si="76"/>
        <v>0</v>
      </c>
      <c r="AA242" s="27"/>
      <c r="AB242" s="11">
        <f t="shared" si="77"/>
        <v>0</v>
      </c>
      <c r="AC242" s="27"/>
      <c r="AD242" s="11">
        <f t="shared" si="78"/>
        <v>0</v>
      </c>
      <c r="AE242" s="27"/>
      <c r="AF242" s="11">
        <f t="shared" si="79"/>
        <v>0</v>
      </c>
      <c r="AG242" s="11">
        <f t="shared" si="80"/>
        <v>0</v>
      </c>
      <c r="AH242" s="11">
        <f t="shared" si="81"/>
        <v>0</v>
      </c>
      <c r="AI242" s="27"/>
      <c r="AJ242" s="11">
        <f t="shared" si="82"/>
        <v>0</v>
      </c>
      <c r="AK242" s="27"/>
      <c r="AL242" s="11">
        <f t="shared" si="83"/>
        <v>0</v>
      </c>
      <c r="AM242" s="27"/>
      <c r="AN242" s="11">
        <f t="shared" si="84"/>
        <v>0</v>
      </c>
      <c r="AO242" s="11">
        <f t="shared" si="85"/>
        <v>0</v>
      </c>
      <c r="AP242" s="11">
        <f t="shared" si="86"/>
        <v>0</v>
      </c>
      <c r="AQ242" s="11">
        <f t="shared" si="87"/>
        <v>0</v>
      </c>
      <c r="AR242" s="12">
        <f t="shared" si="88"/>
        <v>0</v>
      </c>
    </row>
    <row r="243" spans="1:44">
      <c r="A243" s="53" t="s">
        <v>885</v>
      </c>
      <c r="B243" s="27"/>
      <c r="C243" s="27"/>
      <c r="D243" s="27"/>
      <c r="E243" s="27"/>
      <c r="F243" s="28"/>
      <c r="G243" s="1" t="s">
        <v>569</v>
      </c>
      <c r="H243" s="1" t="s">
        <v>570</v>
      </c>
      <c r="I243" s="1" t="s">
        <v>80</v>
      </c>
      <c r="J243" s="15">
        <v>1450</v>
      </c>
      <c r="K243" s="26"/>
      <c r="L243" s="11">
        <f t="shared" si="67"/>
        <v>0</v>
      </c>
      <c r="M243" s="27"/>
      <c r="N243" s="11">
        <f t="shared" si="68"/>
        <v>0</v>
      </c>
      <c r="O243" s="27"/>
      <c r="P243" s="11">
        <f t="shared" si="69"/>
        <v>0</v>
      </c>
      <c r="Q243" s="11">
        <f t="shared" si="70"/>
        <v>0</v>
      </c>
      <c r="R243" s="11">
        <f t="shared" si="71"/>
        <v>0</v>
      </c>
      <c r="S243" s="27"/>
      <c r="T243" s="11">
        <f t="shared" si="72"/>
        <v>0</v>
      </c>
      <c r="U243" s="27"/>
      <c r="V243" s="11">
        <f t="shared" si="73"/>
        <v>0</v>
      </c>
      <c r="W243" s="27"/>
      <c r="X243" s="11">
        <f t="shared" si="74"/>
        <v>0</v>
      </c>
      <c r="Y243" s="11">
        <f t="shared" si="75"/>
        <v>0</v>
      </c>
      <c r="Z243" s="11">
        <f t="shared" si="76"/>
        <v>0</v>
      </c>
      <c r="AA243" s="27"/>
      <c r="AB243" s="11">
        <f t="shared" si="77"/>
        <v>0</v>
      </c>
      <c r="AC243" s="27"/>
      <c r="AD243" s="11">
        <f t="shared" si="78"/>
        <v>0</v>
      </c>
      <c r="AE243" s="27"/>
      <c r="AF243" s="11">
        <f t="shared" si="79"/>
        <v>0</v>
      </c>
      <c r="AG243" s="11">
        <f t="shared" si="80"/>
        <v>0</v>
      </c>
      <c r="AH243" s="11">
        <f t="shared" si="81"/>
        <v>0</v>
      </c>
      <c r="AI243" s="27"/>
      <c r="AJ243" s="11">
        <f t="shared" si="82"/>
        <v>0</v>
      </c>
      <c r="AK243" s="27"/>
      <c r="AL243" s="11">
        <f t="shared" si="83"/>
        <v>0</v>
      </c>
      <c r="AM243" s="27"/>
      <c r="AN243" s="11">
        <f t="shared" si="84"/>
        <v>0</v>
      </c>
      <c r="AO243" s="11">
        <f t="shared" si="85"/>
        <v>0</v>
      </c>
      <c r="AP243" s="11">
        <f t="shared" si="86"/>
        <v>0</v>
      </c>
      <c r="AQ243" s="11">
        <f t="shared" si="87"/>
        <v>0</v>
      </c>
      <c r="AR243" s="12">
        <f t="shared" si="88"/>
        <v>0</v>
      </c>
    </row>
    <row r="244" spans="1:44">
      <c r="A244" s="53" t="s">
        <v>885</v>
      </c>
      <c r="B244" s="27"/>
      <c r="C244" s="27"/>
      <c r="D244" s="27"/>
      <c r="E244" s="27"/>
      <c r="F244" s="28"/>
      <c r="G244" s="1" t="s">
        <v>571</v>
      </c>
      <c r="H244" s="1" t="s">
        <v>572</v>
      </c>
      <c r="I244" s="1" t="s">
        <v>86</v>
      </c>
      <c r="J244" s="15">
        <v>2800</v>
      </c>
      <c r="K244" s="26"/>
      <c r="L244" s="11">
        <f t="shared" si="67"/>
        <v>0</v>
      </c>
      <c r="M244" s="27"/>
      <c r="N244" s="11">
        <f t="shared" si="68"/>
        <v>0</v>
      </c>
      <c r="O244" s="27"/>
      <c r="P244" s="11">
        <f t="shared" si="69"/>
        <v>0</v>
      </c>
      <c r="Q244" s="11">
        <f t="shared" si="70"/>
        <v>0</v>
      </c>
      <c r="R244" s="11">
        <f t="shared" si="71"/>
        <v>0</v>
      </c>
      <c r="S244" s="27"/>
      <c r="T244" s="11">
        <f t="shared" si="72"/>
        <v>0</v>
      </c>
      <c r="U244" s="27"/>
      <c r="V244" s="11">
        <f t="shared" si="73"/>
        <v>0</v>
      </c>
      <c r="W244" s="27"/>
      <c r="X244" s="11">
        <f t="shared" si="74"/>
        <v>0</v>
      </c>
      <c r="Y244" s="11">
        <f t="shared" si="75"/>
        <v>0</v>
      </c>
      <c r="Z244" s="11">
        <f t="shared" si="76"/>
        <v>0</v>
      </c>
      <c r="AA244" s="27"/>
      <c r="AB244" s="11">
        <f t="shared" si="77"/>
        <v>0</v>
      </c>
      <c r="AC244" s="27"/>
      <c r="AD244" s="11">
        <f t="shared" si="78"/>
        <v>0</v>
      </c>
      <c r="AE244" s="27"/>
      <c r="AF244" s="11">
        <f t="shared" si="79"/>
        <v>0</v>
      </c>
      <c r="AG244" s="11">
        <f t="shared" si="80"/>
        <v>0</v>
      </c>
      <c r="AH244" s="11">
        <f t="shared" si="81"/>
        <v>0</v>
      </c>
      <c r="AI244" s="27"/>
      <c r="AJ244" s="11">
        <f t="shared" si="82"/>
        <v>0</v>
      </c>
      <c r="AK244" s="27"/>
      <c r="AL244" s="11">
        <f t="shared" si="83"/>
        <v>0</v>
      </c>
      <c r="AM244" s="27"/>
      <c r="AN244" s="11">
        <f t="shared" si="84"/>
        <v>0</v>
      </c>
      <c r="AO244" s="11">
        <f t="shared" si="85"/>
        <v>0</v>
      </c>
      <c r="AP244" s="11">
        <f t="shared" si="86"/>
        <v>0</v>
      </c>
      <c r="AQ244" s="11">
        <f t="shared" si="87"/>
        <v>0</v>
      </c>
      <c r="AR244" s="12">
        <f t="shared" si="88"/>
        <v>0</v>
      </c>
    </row>
    <row r="245" spans="1:44">
      <c r="A245" s="53" t="s">
        <v>885</v>
      </c>
      <c r="B245" s="27"/>
      <c r="C245" s="27"/>
      <c r="D245" s="27"/>
      <c r="E245" s="27"/>
      <c r="F245" s="28"/>
      <c r="G245" s="1" t="s">
        <v>573</v>
      </c>
      <c r="H245" s="1" t="s">
        <v>574</v>
      </c>
      <c r="I245" s="1" t="s">
        <v>396</v>
      </c>
      <c r="J245" s="1">
        <v>350</v>
      </c>
      <c r="K245" s="26"/>
      <c r="L245" s="11">
        <f t="shared" si="67"/>
        <v>0</v>
      </c>
      <c r="M245" s="27"/>
      <c r="N245" s="11">
        <f t="shared" si="68"/>
        <v>0</v>
      </c>
      <c r="O245" s="27"/>
      <c r="P245" s="11">
        <f t="shared" si="69"/>
        <v>0</v>
      </c>
      <c r="Q245" s="11">
        <f t="shared" si="70"/>
        <v>0</v>
      </c>
      <c r="R245" s="11">
        <f t="shared" si="71"/>
        <v>0</v>
      </c>
      <c r="S245" s="27"/>
      <c r="T245" s="11">
        <f t="shared" si="72"/>
        <v>0</v>
      </c>
      <c r="U245" s="27"/>
      <c r="V245" s="11">
        <f t="shared" si="73"/>
        <v>0</v>
      </c>
      <c r="W245" s="27"/>
      <c r="X245" s="11">
        <f t="shared" si="74"/>
        <v>0</v>
      </c>
      <c r="Y245" s="11">
        <f t="shared" si="75"/>
        <v>0</v>
      </c>
      <c r="Z245" s="11">
        <f t="shared" si="76"/>
        <v>0</v>
      </c>
      <c r="AA245" s="27"/>
      <c r="AB245" s="11">
        <f t="shared" si="77"/>
        <v>0</v>
      </c>
      <c r="AC245" s="27"/>
      <c r="AD245" s="11">
        <f t="shared" si="78"/>
        <v>0</v>
      </c>
      <c r="AE245" s="27"/>
      <c r="AF245" s="11">
        <f t="shared" si="79"/>
        <v>0</v>
      </c>
      <c r="AG245" s="11">
        <f t="shared" si="80"/>
        <v>0</v>
      </c>
      <c r="AH245" s="11">
        <f t="shared" si="81"/>
        <v>0</v>
      </c>
      <c r="AI245" s="27"/>
      <c r="AJ245" s="11">
        <f t="shared" si="82"/>
        <v>0</v>
      </c>
      <c r="AK245" s="27"/>
      <c r="AL245" s="11">
        <f t="shared" si="83"/>
        <v>0</v>
      </c>
      <c r="AM245" s="27"/>
      <c r="AN245" s="11">
        <f t="shared" si="84"/>
        <v>0</v>
      </c>
      <c r="AO245" s="11">
        <f t="shared" si="85"/>
        <v>0</v>
      </c>
      <c r="AP245" s="11">
        <f t="shared" si="86"/>
        <v>0</v>
      </c>
      <c r="AQ245" s="11">
        <f t="shared" si="87"/>
        <v>0</v>
      </c>
      <c r="AR245" s="12">
        <f t="shared" si="88"/>
        <v>0</v>
      </c>
    </row>
    <row r="246" spans="1:44">
      <c r="A246" s="53" t="s">
        <v>885</v>
      </c>
      <c r="B246" s="27"/>
      <c r="C246" s="27"/>
      <c r="D246" s="27"/>
      <c r="E246" s="27"/>
      <c r="F246" s="28"/>
      <c r="G246" s="1" t="s">
        <v>575</v>
      </c>
      <c r="H246" s="1" t="s">
        <v>576</v>
      </c>
      <c r="I246" s="1" t="s">
        <v>58</v>
      </c>
      <c r="J246" s="1">
        <v>300</v>
      </c>
      <c r="K246" s="26"/>
      <c r="L246" s="11">
        <f t="shared" si="67"/>
        <v>0</v>
      </c>
      <c r="M246" s="27"/>
      <c r="N246" s="11">
        <f t="shared" si="68"/>
        <v>0</v>
      </c>
      <c r="O246" s="27"/>
      <c r="P246" s="11">
        <f t="shared" si="69"/>
        <v>0</v>
      </c>
      <c r="Q246" s="11">
        <f t="shared" si="70"/>
        <v>0</v>
      </c>
      <c r="R246" s="11">
        <f t="shared" si="71"/>
        <v>0</v>
      </c>
      <c r="S246" s="27"/>
      <c r="T246" s="11">
        <f t="shared" si="72"/>
        <v>0</v>
      </c>
      <c r="U246" s="27"/>
      <c r="V246" s="11">
        <f t="shared" si="73"/>
        <v>0</v>
      </c>
      <c r="W246" s="27"/>
      <c r="X246" s="11">
        <f t="shared" si="74"/>
        <v>0</v>
      </c>
      <c r="Y246" s="11">
        <f t="shared" si="75"/>
        <v>0</v>
      </c>
      <c r="Z246" s="11">
        <f t="shared" si="76"/>
        <v>0</v>
      </c>
      <c r="AA246" s="27"/>
      <c r="AB246" s="11">
        <f t="shared" si="77"/>
        <v>0</v>
      </c>
      <c r="AC246" s="27"/>
      <c r="AD246" s="11">
        <f t="shared" si="78"/>
        <v>0</v>
      </c>
      <c r="AE246" s="27"/>
      <c r="AF246" s="11">
        <f t="shared" si="79"/>
        <v>0</v>
      </c>
      <c r="AG246" s="11">
        <f t="shared" si="80"/>
        <v>0</v>
      </c>
      <c r="AH246" s="11">
        <f t="shared" si="81"/>
        <v>0</v>
      </c>
      <c r="AI246" s="27"/>
      <c r="AJ246" s="11">
        <f t="shared" si="82"/>
        <v>0</v>
      </c>
      <c r="AK246" s="27"/>
      <c r="AL246" s="11">
        <f t="shared" si="83"/>
        <v>0</v>
      </c>
      <c r="AM246" s="27"/>
      <c r="AN246" s="11">
        <f t="shared" si="84"/>
        <v>0</v>
      </c>
      <c r="AO246" s="11">
        <f t="shared" si="85"/>
        <v>0</v>
      </c>
      <c r="AP246" s="11">
        <f t="shared" si="86"/>
        <v>0</v>
      </c>
      <c r="AQ246" s="11">
        <f t="shared" si="87"/>
        <v>0</v>
      </c>
      <c r="AR246" s="12">
        <f t="shared" si="88"/>
        <v>0</v>
      </c>
    </row>
    <row r="247" spans="1:44">
      <c r="A247" s="53" t="s">
        <v>885</v>
      </c>
      <c r="B247" s="27"/>
      <c r="C247" s="27"/>
      <c r="D247" s="27"/>
      <c r="E247" s="27"/>
      <c r="F247" s="28"/>
      <c r="G247" s="1" t="s">
        <v>577</v>
      </c>
      <c r="H247" s="1" t="s">
        <v>578</v>
      </c>
      <c r="I247" s="1" t="s">
        <v>20</v>
      </c>
      <c r="J247" s="1">
        <v>413</v>
      </c>
      <c r="K247" s="26"/>
      <c r="L247" s="11">
        <f t="shared" si="67"/>
        <v>0</v>
      </c>
      <c r="M247" s="27"/>
      <c r="N247" s="11">
        <f t="shared" si="68"/>
        <v>0</v>
      </c>
      <c r="O247" s="27"/>
      <c r="P247" s="11">
        <f t="shared" si="69"/>
        <v>0</v>
      </c>
      <c r="Q247" s="11">
        <f t="shared" si="70"/>
        <v>0</v>
      </c>
      <c r="R247" s="11">
        <f t="shared" si="71"/>
        <v>0</v>
      </c>
      <c r="S247" s="27"/>
      <c r="T247" s="11">
        <f t="shared" si="72"/>
        <v>0</v>
      </c>
      <c r="U247" s="27"/>
      <c r="V247" s="11">
        <f t="shared" si="73"/>
        <v>0</v>
      </c>
      <c r="W247" s="27"/>
      <c r="X247" s="11">
        <f t="shared" si="74"/>
        <v>0</v>
      </c>
      <c r="Y247" s="11">
        <f t="shared" si="75"/>
        <v>0</v>
      </c>
      <c r="Z247" s="11">
        <f t="shared" si="76"/>
        <v>0</v>
      </c>
      <c r="AA247" s="27"/>
      <c r="AB247" s="11">
        <f t="shared" si="77"/>
        <v>0</v>
      </c>
      <c r="AC247" s="27"/>
      <c r="AD247" s="11">
        <f t="shared" si="78"/>
        <v>0</v>
      </c>
      <c r="AE247" s="27"/>
      <c r="AF247" s="11">
        <f t="shared" si="79"/>
        <v>0</v>
      </c>
      <c r="AG247" s="11">
        <f t="shared" si="80"/>
        <v>0</v>
      </c>
      <c r="AH247" s="11">
        <f t="shared" si="81"/>
        <v>0</v>
      </c>
      <c r="AI247" s="27"/>
      <c r="AJ247" s="11">
        <f t="shared" si="82"/>
        <v>0</v>
      </c>
      <c r="AK247" s="27"/>
      <c r="AL247" s="11">
        <f t="shared" si="83"/>
        <v>0</v>
      </c>
      <c r="AM247" s="27"/>
      <c r="AN247" s="11">
        <f t="shared" si="84"/>
        <v>0</v>
      </c>
      <c r="AO247" s="11">
        <f t="shared" si="85"/>
        <v>0</v>
      </c>
      <c r="AP247" s="11">
        <f t="shared" si="86"/>
        <v>0</v>
      </c>
      <c r="AQ247" s="11">
        <f t="shared" si="87"/>
        <v>0</v>
      </c>
      <c r="AR247" s="12">
        <f t="shared" si="88"/>
        <v>0</v>
      </c>
    </row>
    <row r="248" spans="1:44">
      <c r="A248" s="53" t="s">
        <v>885</v>
      </c>
      <c r="B248" s="27"/>
      <c r="C248" s="27"/>
      <c r="D248" s="27"/>
      <c r="E248" s="27"/>
      <c r="F248" s="28"/>
      <c r="G248" s="1" t="s">
        <v>579</v>
      </c>
      <c r="H248" s="1" t="s">
        <v>578</v>
      </c>
      <c r="I248" s="1" t="s">
        <v>58</v>
      </c>
      <c r="J248" s="1">
        <v>222.4</v>
      </c>
      <c r="K248" s="26"/>
      <c r="L248" s="11">
        <f t="shared" si="67"/>
        <v>0</v>
      </c>
      <c r="M248" s="27"/>
      <c r="N248" s="11">
        <f t="shared" si="68"/>
        <v>0</v>
      </c>
      <c r="O248" s="27"/>
      <c r="P248" s="11">
        <f t="shared" si="69"/>
        <v>0</v>
      </c>
      <c r="Q248" s="11">
        <f t="shared" si="70"/>
        <v>0</v>
      </c>
      <c r="R248" s="11">
        <f t="shared" si="71"/>
        <v>0</v>
      </c>
      <c r="S248" s="27"/>
      <c r="T248" s="11">
        <f t="shared" si="72"/>
        <v>0</v>
      </c>
      <c r="U248" s="27"/>
      <c r="V248" s="11">
        <f t="shared" si="73"/>
        <v>0</v>
      </c>
      <c r="W248" s="27"/>
      <c r="X248" s="11">
        <f t="shared" si="74"/>
        <v>0</v>
      </c>
      <c r="Y248" s="11">
        <f t="shared" si="75"/>
        <v>0</v>
      </c>
      <c r="Z248" s="11">
        <f t="shared" si="76"/>
        <v>0</v>
      </c>
      <c r="AA248" s="27"/>
      <c r="AB248" s="11">
        <f t="shared" si="77"/>
        <v>0</v>
      </c>
      <c r="AC248" s="27"/>
      <c r="AD248" s="11">
        <f t="shared" si="78"/>
        <v>0</v>
      </c>
      <c r="AE248" s="27"/>
      <c r="AF248" s="11">
        <f t="shared" si="79"/>
        <v>0</v>
      </c>
      <c r="AG248" s="11">
        <f t="shared" si="80"/>
        <v>0</v>
      </c>
      <c r="AH248" s="11">
        <f t="shared" si="81"/>
        <v>0</v>
      </c>
      <c r="AI248" s="27"/>
      <c r="AJ248" s="11">
        <f t="shared" si="82"/>
        <v>0</v>
      </c>
      <c r="AK248" s="27"/>
      <c r="AL248" s="11">
        <f t="shared" si="83"/>
        <v>0</v>
      </c>
      <c r="AM248" s="27"/>
      <c r="AN248" s="11">
        <f t="shared" si="84"/>
        <v>0</v>
      </c>
      <c r="AO248" s="11">
        <f t="shared" si="85"/>
        <v>0</v>
      </c>
      <c r="AP248" s="11">
        <f t="shared" si="86"/>
        <v>0</v>
      </c>
      <c r="AQ248" s="11">
        <f t="shared" si="87"/>
        <v>0</v>
      </c>
      <c r="AR248" s="12">
        <f t="shared" si="88"/>
        <v>0</v>
      </c>
    </row>
    <row r="249" spans="1:44">
      <c r="A249" s="53" t="s">
        <v>885</v>
      </c>
      <c r="B249" s="27"/>
      <c r="C249" s="27"/>
      <c r="D249" s="27"/>
      <c r="E249" s="27"/>
      <c r="F249" s="28"/>
      <c r="G249" s="1" t="s">
        <v>580</v>
      </c>
      <c r="H249" s="1" t="s">
        <v>581</v>
      </c>
      <c r="I249" s="1" t="s">
        <v>582</v>
      </c>
      <c r="J249" s="1">
        <v>860</v>
      </c>
      <c r="K249" s="26"/>
      <c r="L249" s="11">
        <f t="shared" si="67"/>
        <v>0</v>
      </c>
      <c r="M249" s="27"/>
      <c r="N249" s="11">
        <f t="shared" si="68"/>
        <v>0</v>
      </c>
      <c r="O249" s="27"/>
      <c r="P249" s="11">
        <f t="shared" si="69"/>
        <v>0</v>
      </c>
      <c r="Q249" s="11">
        <f t="shared" si="70"/>
        <v>0</v>
      </c>
      <c r="R249" s="11">
        <f t="shared" si="71"/>
        <v>0</v>
      </c>
      <c r="S249" s="27"/>
      <c r="T249" s="11">
        <f t="shared" si="72"/>
        <v>0</v>
      </c>
      <c r="U249" s="27"/>
      <c r="V249" s="11">
        <f t="shared" si="73"/>
        <v>0</v>
      </c>
      <c r="W249" s="27"/>
      <c r="X249" s="11">
        <f t="shared" si="74"/>
        <v>0</v>
      </c>
      <c r="Y249" s="11">
        <f t="shared" si="75"/>
        <v>0</v>
      </c>
      <c r="Z249" s="11">
        <f t="shared" si="76"/>
        <v>0</v>
      </c>
      <c r="AA249" s="27"/>
      <c r="AB249" s="11">
        <f t="shared" si="77"/>
        <v>0</v>
      </c>
      <c r="AC249" s="27"/>
      <c r="AD249" s="11">
        <f t="shared" si="78"/>
        <v>0</v>
      </c>
      <c r="AE249" s="27"/>
      <c r="AF249" s="11">
        <f t="shared" si="79"/>
        <v>0</v>
      </c>
      <c r="AG249" s="11">
        <f t="shared" si="80"/>
        <v>0</v>
      </c>
      <c r="AH249" s="11">
        <f t="shared" si="81"/>
        <v>0</v>
      </c>
      <c r="AI249" s="27"/>
      <c r="AJ249" s="11">
        <f t="shared" si="82"/>
        <v>0</v>
      </c>
      <c r="AK249" s="27"/>
      <c r="AL249" s="11">
        <f t="shared" si="83"/>
        <v>0</v>
      </c>
      <c r="AM249" s="27"/>
      <c r="AN249" s="11">
        <f t="shared" si="84"/>
        <v>0</v>
      </c>
      <c r="AO249" s="11">
        <f t="shared" si="85"/>
        <v>0</v>
      </c>
      <c r="AP249" s="11">
        <f t="shared" si="86"/>
        <v>0</v>
      </c>
      <c r="AQ249" s="11">
        <f t="shared" si="87"/>
        <v>0</v>
      </c>
      <c r="AR249" s="12">
        <f t="shared" si="88"/>
        <v>0</v>
      </c>
    </row>
    <row r="250" spans="1:44">
      <c r="A250" s="53" t="s">
        <v>885</v>
      </c>
      <c r="B250" s="27"/>
      <c r="C250" s="27"/>
      <c r="D250" s="27"/>
      <c r="E250" s="27"/>
      <c r="F250" s="28"/>
      <c r="G250" s="1" t="s">
        <v>583</v>
      </c>
      <c r="H250" s="1" t="s">
        <v>584</v>
      </c>
      <c r="I250" s="1" t="s">
        <v>83</v>
      </c>
      <c r="J250" s="1">
        <v>115</v>
      </c>
      <c r="K250" s="26"/>
      <c r="L250" s="11">
        <f t="shared" si="67"/>
        <v>0</v>
      </c>
      <c r="M250" s="27"/>
      <c r="N250" s="11">
        <f t="shared" si="68"/>
        <v>0</v>
      </c>
      <c r="O250" s="27"/>
      <c r="P250" s="11">
        <f t="shared" si="69"/>
        <v>0</v>
      </c>
      <c r="Q250" s="11">
        <f t="shared" si="70"/>
        <v>0</v>
      </c>
      <c r="R250" s="11">
        <f t="shared" si="71"/>
        <v>0</v>
      </c>
      <c r="S250" s="27"/>
      <c r="T250" s="11">
        <f t="shared" si="72"/>
        <v>0</v>
      </c>
      <c r="U250" s="27"/>
      <c r="V250" s="11">
        <f t="shared" si="73"/>
        <v>0</v>
      </c>
      <c r="W250" s="27"/>
      <c r="X250" s="11">
        <f t="shared" si="74"/>
        <v>0</v>
      </c>
      <c r="Y250" s="11">
        <f t="shared" si="75"/>
        <v>0</v>
      </c>
      <c r="Z250" s="11">
        <f t="shared" si="76"/>
        <v>0</v>
      </c>
      <c r="AA250" s="27"/>
      <c r="AB250" s="11">
        <f t="shared" si="77"/>
        <v>0</v>
      </c>
      <c r="AC250" s="27"/>
      <c r="AD250" s="11">
        <f t="shared" si="78"/>
        <v>0</v>
      </c>
      <c r="AE250" s="27"/>
      <c r="AF250" s="11">
        <f t="shared" si="79"/>
        <v>0</v>
      </c>
      <c r="AG250" s="11">
        <f t="shared" si="80"/>
        <v>0</v>
      </c>
      <c r="AH250" s="11">
        <f t="shared" si="81"/>
        <v>0</v>
      </c>
      <c r="AI250" s="27"/>
      <c r="AJ250" s="11">
        <f t="shared" si="82"/>
        <v>0</v>
      </c>
      <c r="AK250" s="27"/>
      <c r="AL250" s="11">
        <f t="shared" si="83"/>
        <v>0</v>
      </c>
      <c r="AM250" s="27"/>
      <c r="AN250" s="11">
        <f t="shared" si="84"/>
        <v>0</v>
      </c>
      <c r="AO250" s="11">
        <f t="shared" si="85"/>
        <v>0</v>
      </c>
      <c r="AP250" s="11">
        <f t="shared" si="86"/>
        <v>0</v>
      </c>
      <c r="AQ250" s="11">
        <f t="shared" si="87"/>
        <v>0</v>
      </c>
      <c r="AR250" s="12">
        <f t="shared" si="88"/>
        <v>0</v>
      </c>
    </row>
    <row r="251" spans="1:44">
      <c r="A251" s="53" t="s">
        <v>885</v>
      </c>
      <c r="B251" s="27"/>
      <c r="C251" s="27"/>
      <c r="D251" s="27"/>
      <c r="E251" s="27"/>
      <c r="F251" s="28"/>
      <c r="G251" s="1" t="s">
        <v>585</v>
      </c>
      <c r="H251" s="1" t="s">
        <v>586</v>
      </c>
      <c r="I251" s="1" t="s">
        <v>587</v>
      </c>
      <c r="J251" s="1">
        <v>445</v>
      </c>
      <c r="K251" s="26"/>
      <c r="L251" s="11">
        <f t="shared" si="67"/>
        <v>0</v>
      </c>
      <c r="M251" s="27"/>
      <c r="N251" s="11">
        <f t="shared" si="68"/>
        <v>0</v>
      </c>
      <c r="O251" s="27"/>
      <c r="P251" s="11">
        <f t="shared" si="69"/>
        <v>0</v>
      </c>
      <c r="Q251" s="11">
        <f t="shared" si="70"/>
        <v>0</v>
      </c>
      <c r="R251" s="11">
        <f t="shared" si="71"/>
        <v>0</v>
      </c>
      <c r="S251" s="27"/>
      <c r="T251" s="11">
        <f t="shared" si="72"/>
        <v>0</v>
      </c>
      <c r="U251" s="27"/>
      <c r="V251" s="11">
        <f t="shared" si="73"/>
        <v>0</v>
      </c>
      <c r="W251" s="27"/>
      <c r="X251" s="11">
        <f t="shared" si="74"/>
        <v>0</v>
      </c>
      <c r="Y251" s="11">
        <f t="shared" si="75"/>
        <v>0</v>
      </c>
      <c r="Z251" s="11">
        <f t="shared" si="76"/>
        <v>0</v>
      </c>
      <c r="AA251" s="27"/>
      <c r="AB251" s="11">
        <f t="shared" si="77"/>
        <v>0</v>
      </c>
      <c r="AC251" s="27"/>
      <c r="AD251" s="11">
        <f t="shared" si="78"/>
        <v>0</v>
      </c>
      <c r="AE251" s="27"/>
      <c r="AF251" s="11">
        <f t="shared" si="79"/>
        <v>0</v>
      </c>
      <c r="AG251" s="11">
        <f t="shared" si="80"/>
        <v>0</v>
      </c>
      <c r="AH251" s="11">
        <f t="shared" si="81"/>
        <v>0</v>
      </c>
      <c r="AI251" s="27"/>
      <c r="AJ251" s="11">
        <f t="shared" si="82"/>
        <v>0</v>
      </c>
      <c r="AK251" s="27"/>
      <c r="AL251" s="11">
        <f t="shared" si="83"/>
        <v>0</v>
      </c>
      <c r="AM251" s="27"/>
      <c r="AN251" s="11">
        <f t="shared" si="84"/>
        <v>0</v>
      </c>
      <c r="AO251" s="11">
        <f t="shared" si="85"/>
        <v>0</v>
      </c>
      <c r="AP251" s="11">
        <f t="shared" si="86"/>
        <v>0</v>
      </c>
      <c r="AQ251" s="11">
        <f t="shared" si="87"/>
        <v>0</v>
      </c>
      <c r="AR251" s="12">
        <f t="shared" si="88"/>
        <v>0</v>
      </c>
    </row>
    <row r="252" spans="1:44">
      <c r="A252" s="53" t="s">
        <v>885</v>
      </c>
      <c r="B252" s="27"/>
      <c r="C252" s="27"/>
      <c r="D252" s="27"/>
      <c r="E252" s="27"/>
      <c r="F252" s="28"/>
      <c r="G252" s="1" t="s">
        <v>588</v>
      </c>
      <c r="H252" s="1" t="s">
        <v>589</v>
      </c>
      <c r="I252" s="1" t="s">
        <v>35</v>
      </c>
      <c r="J252" s="15">
        <v>16250</v>
      </c>
      <c r="K252" s="26"/>
      <c r="L252" s="11">
        <f t="shared" si="67"/>
        <v>0</v>
      </c>
      <c r="M252" s="27"/>
      <c r="N252" s="11">
        <f t="shared" si="68"/>
        <v>0</v>
      </c>
      <c r="O252" s="27"/>
      <c r="P252" s="11">
        <f t="shared" si="69"/>
        <v>0</v>
      </c>
      <c r="Q252" s="11">
        <f t="shared" si="70"/>
        <v>0</v>
      </c>
      <c r="R252" s="11">
        <f t="shared" si="71"/>
        <v>0</v>
      </c>
      <c r="S252" s="27"/>
      <c r="T252" s="11">
        <f t="shared" si="72"/>
        <v>0</v>
      </c>
      <c r="U252" s="27"/>
      <c r="V252" s="11">
        <f t="shared" si="73"/>
        <v>0</v>
      </c>
      <c r="W252" s="27"/>
      <c r="X252" s="11">
        <f t="shared" si="74"/>
        <v>0</v>
      </c>
      <c r="Y252" s="11">
        <f t="shared" si="75"/>
        <v>0</v>
      </c>
      <c r="Z252" s="11">
        <f t="shared" si="76"/>
        <v>0</v>
      </c>
      <c r="AA252" s="27"/>
      <c r="AB252" s="11">
        <f t="shared" si="77"/>
        <v>0</v>
      </c>
      <c r="AC252" s="27"/>
      <c r="AD252" s="11">
        <f t="shared" si="78"/>
        <v>0</v>
      </c>
      <c r="AE252" s="27"/>
      <c r="AF252" s="11">
        <f t="shared" si="79"/>
        <v>0</v>
      </c>
      <c r="AG252" s="11">
        <f t="shared" si="80"/>
        <v>0</v>
      </c>
      <c r="AH252" s="11">
        <f t="shared" si="81"/>
        <v>0</v>
      </c>
      <c r="AI252" s="27"/>
      <c r="AJ252" s="11">
        <f t="shared" si="82"/>
        <v>0</v>
      </c>
      <c r="AK252" s="27"/>
      <c r="AL252" s="11">
        <f t="shared" si="83"/>
        <v>0</v>
      </c>
      <c r="AM252" s="27"/>
      <c r="AN252" s="11">
        <f t="shared" si="84"/>
        <v>0</v>
      </c>
      <c r="AO252" s="11">
        <f t="shared" si="85"/>
        <v>0</v>
      </c>
      <c r="AP252" s="11">
        <f t="shared" si="86"/>
        <v>0</v>
      </c>
      <c r="AQ252" s="11">
        <f t="shared" si="87"/>
        <v>0</v>
      </c>
      <c r="AR252" s="12">
        <f t="shared" si="88"/>
        <v>0</v>
      </c>
    </row>
    <row r="253" spans="1:44">
      <c r="A253" s="53" t="s">
        <v>885</v>
      </c>
      <c r="B253" s="27"/>
      <c r="C253" s="27"/>
      <c r="D253" s="27"/>
      <c r="E253" s="27"/>
      <c r="F253" s="28"/>
      <c r="G253" s="1" t="s">
        <v>590</v>
      </c>
      <c r="H253" s="1" t="s">
        <v>591</v>
      </c>
      <c r="I253" s="1" t="s">
        <v>127</v>
      </c>
      <c r="J253" s="1">
        <v>143.4</v>
      </c>
      <c r="K253" s="26"/>
      <c r="L253" s="11">
        <f t="shared" si="67"/>
        <v>0</v>
      </c>
      <c r="M253" s="27"/>
      <c r="N253" s="11">
        <f t="shared" si="68"/>
        <v>0</v>
      </c>
      <c r="O253" s="27"/>
      <c r="P253" s="11">
        <f t="shared" si="69"/>
        <v>0</v>
      </c>
      <c r="Q253" s="11">
        <f t="shared" si="70"/>
        <v>0</v>
      </c>
      <c r="R253" s="11">
        <f t="shared" si="71"/>
        <v>0</v>
      </c>
      <c r="S253" s="27"/>
      <c r="T253" s="11">
        <f t="shared" si="72"/>
        <v>0</v>
      </c>
      <c r="U253" s="27"/>
      <c r="V253" s="11">
        <f t="shared" si="73"/>
        <v>0</v>
      </c>
      <c r="W253" s="27"/>
      <c r="X253" s="11">
        <f t="shared" si="74"/>
        <v>0</v>
      </c>
      <c r="Y253" s="11">
        <f t="shared" si="75"/>
        <v>0</v>
      </c>
      <c r="Z253" s="11">
        <f t="shared" si="76"/>
        <v>0</v>
      </c>
      <c r="AA253" s="27"/>
      <c r="AB253" s="11">
        <f t="shared" si="77"/>
        <v>0</v>
      </c>
      <c r="AC253" s="27"/>
      <c r="AD253" s="11">
        <f t="shared" si="78"/>
        <v>0</v>
      </c>
      <c r="AE253" s="27"/>
      <c r="AF253" s="11">
        <f t="shared" si="79"/>
        <v>0</v>
      </c>
      <c r="AG253" s="11">
        <f t="shared" si="80"/>
        <v>0</v>
      </c>
      <c r="AH253" s="11">
        <f t="shared" si="81"/>
        <v>0</v>
      </c>
      <c r="AI253" s="27"/>
      <c r="AJ253" s="11">
        <f t="shared" si="82"/>
        <v>0</v>
      </c>
      <c r="AK253" s="27"/>
      <c r="AL253" s="11">
        <f t="shared" si="83"/>
        <v>0</v>
      </c>
      <c r="AM253" s="27"/>
      <c r="AN253" s="11">
        <f t="shared" si="84"/>
        <v>0</v>
      </c>
      <c r="AO253" s="11">
        <f t="shared" si="85"/>
        <v>0</v>
      </c>
      <c r="AP253" s="11">
        <f t="shared" si="86"/>
        <v>0</v>
      </c>
      <c r="AQ253" s="11">
        <f t="shared" si="87"/>
        <v>0</v>
      </c>
      <c r="AR253" s="12">
        <f t="shared" si="88"/>
        <v>0</v>
      </c>
    </row>
    <row r="254" spans="1:44">
      <c r="A254" s="53" t="s">
        <v>885</v>
      </c>
      <c r="B254" s="27"/>
      <c r="C254" s="27"/>
      <c r="D254" s="27"/>
      <c r="E254" s="27"/>
      <c r="F254" s="28"/>
      <c r="G254" s="1" t="s">
        <v>592</v>
      </c>
      <c r="H254" s="1" t="s">
        <v>593</v>
      </c>
      <c r="I254" s="1" t="s">
        <v>297</v>
      </c>
      <c r="J254" s="1">
        <v>679.25</v>
      </c>
      <c r="K254" s="26"/>
      <c r="L254" s="11">
        <f t="shared" si="67"/>
        <v>0</v>
      </c>
      <c r="M254" s="27"/>
      <c r="N254" s="11">
        <f t="shared" si="68"/>
        <v>0</v>
      </c>
      <c r="O254" s="27"/>
      <c r="P254" s="11">
        <f t="shared" si="69"/>
        <v>0</v>
      </c>
      <c r="Q254" s="11">
        <f t="shared" si="70"/>
        <v>0</v>
      </c>
      <c r="R254" s="11">
        <f t="shared" si="71"/>
        <v>0</v>
      </c>
      <c r="S254" s="27"/>
      <c r="T254" s="11">
        <f t="shared" si="72"/>
        <v>0</v>
      </c>
      <c r="U254" s="27"/>
      <c r="V254" s="11">
        <f t="shared" si="73"/>
        <v>0</v>
      </c>
      <c r="W254" s="27"/>
      <c r="X254" s="11">
        <f t="shared" si="74"/>
        <v>0</v>
      </c>
      <c r="Y254" s="11">
        <f t="shared" si="75"/>
        <v>0</v>
      </c>
      <c r="Z254" s="11">
        <f t="shared" si="76"/>
        <v>0</v>
      </c>
      <c r="AA254" s="27"/>
      <c r="AB254" s="11">
        <f t="shared" si="77"/>
        <v>0</v>
      </c>
      <c r="AC254" s="27"/>
      <c r="AD254" s="11">
        <f t="shared" si="78"/>
        <v>0</v>
      </c>
      <c r="AE254" s="27"/>
      <c r="AF254" s="11">
        <f t="shared" si="79"/>
        <v>0</v>
      </c>
      <c r="AG254" s="11">
        <f t="shared" si="80"/>
        <v>0</v>
      </c>
      <c r="AH254" s="11">
        <f t="shared" si="81"/>
        <v>0</v>
      </c>
      <c r="AI254" s="27"/>
      <c r="AJ254" s="11">
        <f t="shared" si="82"/>
        <v>0</v>
      </c>
      <c r="AK254" s="27"/>
      <c r="AL254" s="11">
        <f t="shared" si="83"/>
        <v>0</v>
      </c>
      <c r="AM254" s="27"/>
      <c r="AN254" s="11">
        <f t="shared" si="84"/>
        <v>0</v>
      </c>
      <c r="AO254" s="11">
        <f t="shared" si="85"/>
        <v>0</v>
      </c>
      <c r="AP254" s="11">
        <f t="shared" si="86"/>
        <v>0</v>
      </c>
      <c r="AQ254" s="11">
        <f t="shared" si="87"/>
        <v>0</v>
      </c>
      <c r="AR254" s="12">
        <f t="shared" si="88"/>
        <v>0</v>
      </c>
    </row>
    <row r="255" spans="1:44">
      <c r="A255" s="53" t="s">
        <v>885</v>
      </c>
      <c r="B255" s="27"/>
      <c r="C255" s="27"/>
      <c r="D255" s="27"/>
      <c r="E255" s="27"/>
      <c r="F255" s="28"/>
      <c r="G255" s="1" t="s">
        <v>594</v>
      </c>
      <c r="H255" s="1" t="s">
        <v>595</v>
      </c>
      <c r="I255" s="1" t="s">
        <v>137</v>
      </c>
      <c r="J255" s="1">
        <v>410</v>
      </c>
      <c r="K255" s="26"/>
      <c r="L255" s="11">
        <f t="shared" si="67"/>
        <v>0</v>
      </c>
      <c r="M255" s="27"/>
      <c r="N255" s="11">
        <f t="shared" si="68"/>
        <v>0</v>
      </c>
      <c r="O255" s="27"/>
      <c r="P255" s="11">
        <f t="shared" si="69"/>
        <v>0</v>
      </c>
      <c r="Q255" s="11">
        <f t="shared" si="70"/>
        <v>0</v>
      </c>
      <c r="R255" s="11">
        <f t="shared" si="71"/>
        <v>0</v>
      </c>
      <c r="S255" s="27"/>
      <c r="T255" s="11">
        <f t="shared" si="72"/>
        <v>0</v>
      </c>
      <c r="U255" s="27"/>
      <c r="V255" s="11">
        <f t="shared" si="73"/>
        <v>0</v>
      </c>
      <c r="W255" s="27"/>
      <c r="X255" s="11">
        <f t="shared" si="74"/>
        <v>0</v>
      </c>
      <c r="Y255" s="11">
        <f t="shared" si="75"/>
        <v>0</v>
      </c>
      <c r="Z255" s="11">
        <f t="shared" si="76"/>
        <v>0</v>
      </c>
      <c r="AA255" s="27"/>
      <c r="AB255" s="11">
        <f t="shared" si="77"/>
        <v>0</v>
      </c>
      <c r="AC255" s="27"/>
      <c r="AD255" s="11">
        <f t="shared" si="78"/>
        <v>0</v>
      </c>
      <c r="AE255" s="27"/>
      <c r="AF255" s="11">
        <f t="shared" si="79"/>
        <v>0</v>
      </c>
      <c r="AG255" s="11">
        <f t="shared" si="80"/>
        <v>0</v>
      </c>
      <c r="AH255" s="11">
        <f t="shared" si="81"/>
        <v>0</v>
      </c>
      <c r="AI255" s="27"/>
      <c r="AJ255" s="11">
        <f t="shared" si="82"/>
        <v>0</v>
      </c>
      <c r="AK255" s="27"/>
      <c r="AL255" s="11">
        <f t="shared" si="83"/>
        <v>0</v>
      </c>
      <c r="AM255" s="27"/>
      <c r="AN255" s="11">
        <f t="shared" si="84"/>
        <v>0</v>
      </c>
      <c r="AO255" s="11">
        <f t="shared" si="85"/>
        <v>0</v>
      </c>
      <c r="AP255" s="11">
        <f t="shared" si="86"/>
        <v>0</v>
      </c>
      <c r="AQ255" s="11">
        <f t="shared" si="87"/>
        <v>0</v>
      </c>
      <c r="AR255" s="12">
        <f t="shared" si="88"/>
        <v>0</v>
      </c>
    </row>
    <row r="256" spans="1:44">
      <c r="A256" s="53" t="s">
        <v>885</v>
      </c>
      <c r="B256" s="27"/>
      <c r="C256" s="27"/>
      <c r="D256" s="27"/>
      <c r="E256" s="27"/>
      <c r="F256" s="28"/>
      <c r="G256" s="1" t="s">
        <v>596</v>
      </c>
      <c r="H256" s="1" t="s">
        <v>597</v>
      </c>
      <c r="I256" s="1" t="s">
        <v>48</v>
      </c>
      <c r="J256" s="15">
        <v>1750</v>
      </c>
      <c r="K256" s="26"/>
      <c r="L256" s="11">
        <f t="shared" si="67"/>
        <v>0</v>
      </c>
      <c r="M256" s="27"/>
      <c r="N256" s="11">
        <f t="shared" si="68"/>
        <v>0</v>
      </c>
      <c r="O256" s="27"/>
      <c r="P256" s="11">
        <f t="shared" si="69"/>
        <v>0</v>
      </c>
      <c r="Q256" s="11">
        <f t="shared" si="70"/>
        <v>0</v>
      </c>
      <c r="R256" s="11">
        <f t="shared" si="71"/>
        <v>0</v>
      </c>
      <c r="S256" s="27"/>
      <c r="T256" s="11">
        <f t="shared" si="72"/>
        <v>0</v>
      </c>
      <c r="U256" s="27"/>
      <c r="V256" s="11">
        <f t="shared" si="73"/>
        <v>0</v>
      </c>
      <c r="W256" s="27"/>
      <c r="X256" s="11">
        <f t="shared" si="74"/>
        <v>0</v>
      </c>
      <c r="Y256" s="11">
        <f t="shared" si="75"/>
        <v>0</v>
      </c>
      <c r="Z256" s="11">
        <f t="shared" si="76"/>
        <v>0</v>
      </c>
      <c r="AA256" s="27"/>
      <c r="AB256" s="11">
        <f t="shared" si="77"/>
        <v>0</v>
      </c>
      <c r="AC256" s="27"/>
      <c r="AD256" s="11">
        <f t="shared" si="78"/>
        <v>0</v>
      </c>
      <c r="AE256" s="27"/>
      <c r="AF256" s="11">
        <f t="shared" si="79"/>
        <v>0</v>
      </c>
      <c r="AG256" s="11">
        <f t="shared" si="80"/>
        <v>0</v>
      </c>
      <c r="AH256" s="11">
        <f t="shared" si="81"/>
        <v>0</v>
      </c>
      <c r="AI256" s="27"/>
      <c r="AJ256" s="11">
        <f t="shared" si="82"/>
        <v>0</v>
      </c>
      <c r="AK256" s="27"/>
      <c r="AL256" s="11">
        <f t="shared" si="83"/>
        <v>0</v>
      </c>
      <c r="AM256" s="27"/>
      <c r="AN256" s="11">
        <f t="shared" si="84"/>
        <v>0</v>
      </c>
      <c r="AO256" s="11">
        <f t="shared" si="85"/>
        <v>0</v>
      </c>
      <c r="AP256" s="11">
        <f t="shared" si="86"/>
        <v>0</v>
      </c>
      <c r="AQ256" s="11">
        <f t="shared" si="87"/>
        <v>0</v>
      </c>
      <c r="AR256" s="12">
        <f t="shared" si="88"/>
        <v>0</v>
      </c>
    </row>
    <row r="257" spans="1:44">
      <c r="A257" s="53" t="s">
        <v>885</v>
      </c>
      <c r="B257" s="27"/>
      <c r="C257" s="27"/>
      <c r="D257" s="27"/>
      <c r="E257" s="27"/>
      <c r="F257" s="28"/>
      <c r="G257" s="1" t="s">
        <v>598</v>
      </c>
      <c r="H257" s="1" t="s">
        <v>599</v>
      </c>
      <c r="I257" s="1" t="s">
        <v>121</v>
      </c>
      <c r="J257" s="1">
        <v>100</v>
      </c>
      <c r="K257" s="26"/>
      <c r="L257" s="11">
        <f t="shared" si="67"/>
        <v>0</v>
      </c>
      <c r="M257" s="27"/>
      <c r="N257" s="11">
        <f t="shared" si="68"/>
        <v>0</v>
      </c>
      <c r="O257" s="27"/>
      <c r="P257" s="11">
        <f t="shared" si="69"/>
        <v>0</v>
      </c>
      <c r="Q257" s="11">
        <f t="shared" si="70"/>
        <v>0</v>
      </c>
      <c r="R257" s="11">
        <f t="shared" si="71"/>
        <v>0</v>
      </c>
      <c r="S257" s="27"/>
      <c r="T257" s="11">
        <f t="shared" si="72"/>
        <v>0</v>
      </c>
      <c r="U257" s="27"/>
      <c r="V257" s="11">
        <f t="shared" si="73"/>
        <v>0</v>
      </c>
      <c r="W257" s="27"/>
      <c r="X257" s="11">
        <f t="shared" si="74"/>
        <v>0</v>
      </c>
      <c r="Y257" s="11">
        <f t="shared" si="75"/>
        <v>0</v>
      </c>
      <c r="Z257" s="11">
        <f t="shared" si="76"/>
        <v>0</v>
      </c>
      <c r="AA257" s="27"/>
      <c r="AB257" s="11">
        <f t="shared" si="77"/>
        <v>0</v>
      </c>
      <c r="AC257" s="27"/>
      <c r="AD257" s="11">
        <f t="shared" si="78"/>
        <v>0</v>
      </c>
      <c r="AE257" s="27"/>
      <c r="AF257" s="11">
        <f t="shared" si="79"/>
        <v>0</v>
      </c>
      <c r="AG257" s="11">
        <f t="shared" si="80"/>
        <v>0</v>
      </c>
      <c r="AH257" s="11">
        <f t="shared" si="81"/>
        <v>0</v>
      </c>
      <c r="AI257" s="27"/>
      <c r="AJ257" s="11">
        <f t="shared" si="82"/>
        <v>0</v>
      </c>
      <c r="AK257" s="27"/>
      <c r="AL257" s="11">
        <f t="shared" si="83"/>
        <v>0</v>
      </c>
      <c r="AM257" s="27"/>
      <c r="AN257" s="11">
        <f t="shared" si="84"/>
        <v>0</v>
      </c>
      <c r="AO257" s="11">
        <f t="shared" si="85"/>
        <v>0</v>
      </c>
      <c r="AP257" s="11">
        <f t="shared" si="86"/>
        <v>0</v>
      </c>
      <c r="AQ257" s="11">
        <f t="shared" si="87"/>
        <v>0</v>
      </c>
      <c r="AR257" s="12">
        <f t="shared" si="88"/>
        <v>0</v>
      </c>
    </row>
    <row r="258" spans="1:44">
      <c r="A258" s="53" t="s">
        <v>885</v>
      </c>
      <c r="B258" s="27"/>
      <c r="C258" s="27"/>
      <c r="D258" s="27"/>
      <c r="E258" s="27"/>
      <c r="F258" s="28"/>
      <c r="G258" s="1" t="s">
        <v>600</v>
      </c>
      <c r="H258" s="1" t="s">
        <v>601</v>
      </c>
      <c r="I258" s="1" t="s">
        <v>20</v>
      </c>
      <c r="J258" s="1">
        <v>650</v>
      </c>
      <c r="K258" s="26"/>
      <c r="L258" s="11">
        <f t="shared" si="67"/>
        <v>0</v>
      </c>
      <c r="M258" s="27"/>
      <c r="N258" s="11">
        <f t="shared" si="68"/>
        <v>0</v>
      </c>
      <c r="O258" s="27"/>
      <c r="P258" s="11">
        <f t="shared" si="69"/>
        <v>0</v>
      </c>
      <c r="Q258" s="11">
        <f t="shared" si="70"/>
        <v>0</v>
      </c>
      <c r="R258" s="11">
        <f t="shared" si="71"/>
        <v>0</v>
      </c>
      <c r="S258" s="27"/>
      <c r="T258" s="11">
        <f t="shared" si="72"/>
        <v>0</v>
      </c>
      <c r="U258" s="27"/>
      <c r="V258" s="11">
        <f t="shared" si="73"/>
        <v>0</v>
      </c>
      <c r="W258" s="27"/>
      <c r="X258" s="11">
        <f t="shared" si="74"/>
        <v>0</v>
      </c>
      <c r="Y258" s="11">
        <f t="shared" si="75"/>
        <v>0</v>
      </c>
      <c r="Z258" s="11">
        <f t="shared" si="76"/>
        <v>0</v>
      </c>
      <c r="AA258" s="27"/>
      <c r="AB258" s="11">
        <f t="shared" si="77"/>
        <v>0</v>
      </c>
      <c r="AC258" s="27"/>
      <c r="AD258" s="11">
        <f t="shared" si="78"/>
        <v>0</v>
      </c>
      <c r="AE258" s="27"/>
      <c r="AF258" s="11">
        <f t="shared" si="79"/>
        <v>0</v>
      </c>
      <c r="AG258" s="11">
        <f t="shared" si="80"/>
        <v>0</v>
      </c>
      <c r="AH258" s="11">
        <f t="shared" si="81"/>
        <v>0</v>
      </c>
      <c r="AI258" s="27"/>
      <c r="AJ258" s="11">
        <f t="shared" si="82"/>
        <v>0</v>
      </c>
      <c r="AK258" s="27"/>
      <c r="AL258" s="11">
        <f t="shared" si="83"/>
        <v>0</v>
      </c>
      <c r="AM258" s="27"/>
      <c r="AN258" s="11">
        <f t="shared" si="84"/>
        <v>0</v>
      </c>
      <c r="AO258" s="11">
        <f t="shared" si="85"/>
        <v>0</v>
      </c>
      <c r="AP258" s="11">
        <f t="shared" si="86"/>
        <v>0</v>
      </c>
      <c r="AQ258" s="11">
        <f t="shared" si="87"/>
        <v>0</v>
      </c>
      <c r="AR258" s="12">
        <f t="shared" si="88"/>
        <v>0</v>
      </c>
    </row>
    <row r="259" spans="1:44">
      <c r="A259" s="53" t="s">
        <v>885</v>
      </c>
      <c r="B259" s="27"/>
      <c r="C259" s="27"/>
      <c r="D259" s="27"/>
      <c r="E259" s="27"/>
      <c r="F259" s="28"/>
      <c r="G259" s="1" t="s">
        <v>602</v>
      </c>
      <c r="H259" s="1" t="s">
        <v>603</v>
      </c>
      <c r="I259" s="1" t="s">
        <v>35</v>
      </c>
      <c r="J259" s="15">
        <v>15000</v>
      </c>
      <c r="K259" s="26"/>
      <c r="L259" s="11">
        <f t="shared" si="67"/>
        <v>0</v>
      </c>
      <c r="M259" s="27"/>
      <c r="N259" s="11">
        <f t="shared" si="68"/>
        <v>0</v>
      </c>
      <c r="O259" s="27"/>
      <c r="P259" s="11">
        <f t="shared" si="69"/>
        <v>0</v>
      </c>
      <c r="Q259" s="11">
        <f t="shared" si="70"/>
        <v>0</v>
      </c>
      <c r="R259" s="11">
        <f t="shared" si="71"/>
        <v>0</v>
      </c>
      <c r="S259" s="27"/>
      <c r="T259" s="11">
        <f t="shared" si="72"/>
        <v>0</v>
      </c>
      <c r="U259" s="27"/>
      <c r="V259" s="11">
        <f t="shared" si="73"/>
        <v>0</v>
      </c>
      <c r="W259" s="27"/>
      <c r="X259" s="11">
        <f t="shared" si="74"/>
        <v>0</v>
      </c>
      <c r="Y259" s="11">
        <f t="shared" si="75"/>
        <v>0</v>
      </c>
      <c r="Z259" s="11">
        <f t="shared" si="76"/>
        <v>0</v>
      </c>
      <c r="AA259" s="27"/>
      <c r="AB259" s="11">
        <f t="shared" si="77"/>
        <v>0</v>
      </c>
      <c r="AC259" s="27"/>
      <c r="AD259" s="11">
        <f t="shared" si="78"/>
        <v>0</v>
      </c>
      <c r="AE259" s="27"/>
      <c r="AF259" s="11">
        <f t="shared" si="79"/>
        <v>0</v>
      </c>
      <c r="AG259" s="11">
        <f t="shared" si="80"/>
        <v>0</v>
      </c>
      <c r="AH259" s="11">
        <f t="shared" si="81"/>
        <v>0</v>
      </c>
      <c r="AI259" s="27"/>
      <c r="AJ259" s="11">
        <f t="shared" si="82"/>
        <v>0</v>
      </c>
      <c r="AK259" s="27"/>
      <c r="AL259" s="11">
        <f t="shared" si="83"/>
        <v>0</v>
      </c>
      <c r="AM259" s="27"/>
      <c r="AN259" s="11">
        <f t="shared" si="84"/>
        <v>0</v>
      </c>
      <c r="AO259" s="11">
        <f t="shared" si="85"/>
        <v>0</v>
      </c>
      <c r="AP259" s="11">
        <f t="shared" si="86"/>
        <v>0</v>
      </c>
      <c r="AQ259" s="11">
        <f t="shared" si="87"/>
        <v>0</v>
      </c>
      <c r="AR259" s="12">
        <f t="shared" si="88"/>
        <v>0</v>
      </c>
    </row>
    <row r="260" spans="1:44">
      <c r="A260" s="53" t="s">
        <v>885</v>
      </c>
      <c r="B260" s="27"/>
      <c r="C260" s="27"/>
      <c r="D260" s="27"/>
      <c r="E260" s="27"/>
      <c r="F260" s="28"/>
      <c r="G260" s="1" t="s">
        <v>604</v>
      </c>
      <c r="H260" s="1" t="s">
        <v>605</v>
      </c>
      <c r="I260" s="1" t="s">
        <v>405</v>
      </c>
      <c r="J260" s="1">
        <v>610</v>
      </c>
      <c r="K260" s="26"/>
      <c r="L260" s="11">
        <f t="shared" si="67"/>
        <v>0</v>
      </c>
      <c r="M260" s="27"/>
      <c r="N260" s="11">
        <f t="shared" si="68"/>
        <v>0</v>
      </c>
      <c r="O260" s="27"/>
      <c r="P260" s="11">
        <f t="shared" si="69"/>
        <v>0</v>
      </c>
      <c r="Q260" s="11">
        <f t="shared" si="70"/>
        <v>0</v>
      </c>
      <c r="R260" s="11">
        <f t="shared" si="71"/>
        <v>0</v>
      </c>
      <c r="S260" s="27"/>
      <c r="T260" s="11">
        <f t="shared" si="72"/>
        <v>0</v>
      </c>
      <c r="U260" s="27"/>
      <c r="V260" s="11">
        <f t="shared" si="73"/>
        <v>0</v>
      </c>
      <c r="W260" s="27"/>
      <c r="X260" s="11">
        <f t="shared" si="74"/>
        <v>0</v>
      </c>
      <c r="Y260" s="11">
        <f t="shared" si="75"/>
        <v>0</v>
      </c>
      <c r="Z260" s="11">
        <f t="shared" si="76"/>
        <v>0</v>
      </c>
      <c r="AA260" s="27"/>
      <c r="AB260" s="11">
        <f t="shared" si="77"/>
        <v>0</v>
      </c>
      <c r="AC260" s="27"/>
      <c r="AD260" s="11">
        <f t="shared" si="78"/>
        <v>0</v>
      </c>
      <c r="AE260" s="27"/>
      <c r="AF260" s="11">
        <f t="shared" si="79"/>
        <v>0</v>
      </c>
      <c r="AG260" s="11">
        <f t="shared" si="80"/>
        <v>0</v>
      </c>
      <c r="AH260" s="11">
        <f t="shared" si="81"/>
        <v>0</v>
      </c>
      <c r="AI260" s="27"/>
      <c r="AJ260" s="11">
        <f t="shared" si="82"/>
        <v>0</v>
      </c>
      <c r="AK260" s="27"/>
      <c r="AL260" s="11">
        <f t="shared" si="83"/>
        <v>0</v>
      </c>
      <c r="AM260" s="27"/>
      <c r="AN260" s="11">
        <f t="shared" si="84"/>
        <v>0</v>
      </c>
      <c r="AO260" s="11">
        <f t="shared" si="85"/>
        <v>0</v>
      </c>
      <c r="AP260" s="11">
        <f t="shared" si="86"/>
        <v>0</v>
      </c>
      <c r="AQ260" s="11">
        <f t="shared" si="87"/>
        <v>0</v>
      </c>
      <c r="AR260" s="12">
        <f t="shared" si="88"/>
        <v>0</v>
      </c>
    </row>
    <row r="261" spans="1:44">
      <c r="A261" s="53" t="s">
        <v>885</v>
      </c>
      <c r="B261" s="27"/>
      <c r="C261" s="27"/>
      <c r="D261" s="27"/>
      <c r="E261" s="27"/>
      <c r="F261" s="28"/>
      <c r="G261" s="1" t="s">
        <v>606</v>
      </c>
      <c r="H261" s="1" t="s">
        <v>607</v>
      </c>
      <c r="I261" s="1" t="s">
        <v>121</v>
      </c>
      <c r="J261" s="1">
        <v>198.65</v>
      </c>
      <c r="K261" s="26"/>
      <c r="L261" s="11">
        <f t="shared" si="67"/>
        <v>0</v>
      </c>
      <c r="M261" s="27"/>
      <c r="N261" s="11">
        <f t="shared" si="68"/>
        <v>0</v>
      </c>
      <c r="O261" s="27"/>
      <c r="P261" s="11">
        <f t="shared" si="69"/>
        <v>0</v>
      </c>
      <c r="Q261" s="11">
        <f t="shared" si="70"/>
        <v>0</v>
      </c>
      <c r="R261" s="11">
        <f t="shared" si="71"/>
        <v>0</v>
      </c>
      <c r="S261" s="27"/>
      <c r="T261" s="11">
        <f t="shared" si="72"/>
        <v>0</v>
      </c>
      <c r="U261" s="27"/>
      <c r="V261" s="11">
        <f t="shared" si="73"/>
        <v>0</v>
      </c>
      <c r="W261" s="27"/>
      <c r="X261" s="11">
        <f t="shared" si="74"/>
        <v>0</v>
      </c>
      <c r="Y261" s="11">
        <f t="shared" si="75"/>
        <v>0</v>
      </c>
      <c r="Z261" s="11">
        <f t="shared" si="76"/>
        <v>0</v>
      </c>
      <c r="AA261" s="27"/>
      <c r="AB261" s="11">
        <f t="shared" si="77"/>
        <v>0</v>
      </c>
      <c r="AC261" s="27"/>
      <c r="AD261" s="11">
        <f t="shared" si="78"/>
        <v>0</v>
      </c>
      <c r="AE261" s="27"/>
      <c r="AF261" s="11">
        <f t="shared" si="79"/>
        <v>0</v>
      </c>
      <c r="AG261" s="11">
        <f t="shared" si="80"/>
        <v>0</v>
      </c>
      <c r="AH261" s="11">
        <f t="shared" si="81"/>
        <v>0</v>
      </c>
      <c r="AI261" s="27"/>
      <c r="AJ261" s="11">
        <f t="shared" si="82"/>
        <v>0</v>
      </c>
      <c r="AK261" s="27"/>
      <c r="AL261" s="11">
        <f t="shared" si="83"/>
        <v>0</v>
      </c>
      <c r="AM261" s="27"/>
      <c r="AN261" s="11">
        <f t="shared" si="84"/>
        <v>0</v>
      </c>
      <c r="AO261" s="11">
        <f t="shared" si="85"/>
        <v>0</v>
      </c>
      <c r="AP261" s="11">
        <f t="shared" si="86"/>
        <v>0</v>
      </c>
      <c r="AQ261" s="11">
        <f t="shared" si="87"/>
        <v>0</v>
      </c>
      <c r="AR261" s="12">
        <f t="shared" si="88"/>
        <v>0</v>
      </c>
    </row>
    <row r="262" spans="1:44">
      <c r="A262" s="53" t="s">
        <v>885</v>
      </c>
      <c r="B262" s="27"/>
      <c r="C262" s="27"/>
      <c r="D262" s="27"/>
      <c r="E262" s="27"/>
      <c r="F262" s="28"/>
      <c r="G262" s="1" t="s">
        <v>608</v>
      </c>
      <c r="H262" s="1" t="s">
        <v>609</v>
      </c>
      <c r="I262" s="1" t="s">
        <v>496</v>
      </c>
      <c r="J262" s="1">
        <v>260.14999999999998</v>
      </c>
      <c r="K262" s="26"/>
      <c r="L262" s="11">
        <f t="shared" ref="L262:L325" si="90">K262*J262</f>
        <v>0</v>
      </c>
      <c r="M262" s="27"/>
      <c r="N262" s="11">
        <f t="shared" ref="N262:N325" si="91">M262*J262</f>
        <v>0</v>
      </c>
      <c r="O262" s="27"/>
      <c r="P262" s="11">
        <f t="shared" ref="P262:P325" si="92">O262*J262</f>
        <v>0</v>
      </c>
      <c r="Q262" s="11">
        <f t="shared" ref="Q262:Q325" si="93">K262+M262+O262</f>
        <v>0</v>
      </c>
      <c r="R262" s="11">
        <f t="shared" ref="R262:R325" si="94">L262+N262+P262</f>
        <v>0</v>
      </c>
      <c r="S262" s="27"/>
      <c r="T262" s="11">
        <f t="shared" ref="T262:T325" si="95">S262*J262</f>
        <v>0</v>
      </c>
      <c r="U262" s="27"/>
      <c r="V262" s="11">
        <f t="shared" ref="V262:V325" si="96">U262*J262</f>
        <v>0</v>
      </c>
      <c r="W262" s="27"/>
      <c r="X262" s="11">
        <f t="shared" ref="X262:X325" si="97">W262*J262</f>
        <v>0</v>
      </c>
      <c r="Y262" s="11">
        <f t="shared" ref="Y262:Y325" si="98">S262+U262+W262</f>
        <v>0</v>
      </c>
      <c r="Z262" s="11">
        <f t="shared" ref="Z262:Z325" si="99">T262+V262+X262</f>
        <v>0</v>
      </c>
      <c r="AA262" s="27"/>
      <c r="AB262" s="11">
        <f t="shared" ref="AB262:AB325" si="100">AA262*J262</f>
        <v>0</v>
      </c>
      <c r="AC262" s="27"/>
      <c r="AD262" s="11">
        <f t="shared" ref="AD262:AD325" si="101">AC262*J262</f>
        <v>0</v>
      </c>
      <c r="AE262" s="27"/>
      <c r="AF262" s="11">
        <f t="shared" ref="AF262:AF325" si="102">AE262*J262</f>
        <v>0</v>
      </c>
      <c r="AG262" s="11">
        <f t="shared" ref="AG262:AG325" si="103">AA262+AC262+AE262</f>
        <v>0</v>
      </c>
      <c r="AH262" s="11">
        <f t="shared" ref="AH262:AH325" si="104">AB262+AD262+AF262</f>
        <v>0</v>
      </c>
      <c r="AI262" s="27"/>
      <c r="AJ262" s="11">
        <f t="shared" ref="AJ262:AJ325" si="105">AI262*J262</f>
        <v>0</v>
      </c>
      <c r="AK262" s="27"/>
      <c r="AL262" s="11">
        <f t="shared" ref="AL262:AL325" si="106">AK262*J262</f>
        <v>0</v>
      </c>
      <c r="AM262" s="27"/>
      <c r="AN262" s="11">
        <f t="shared" ref="AN262:AN325" si="107">AM262*J262</f>
        <v>0</v>
      </c>
      <c r="AO262" s="11">
        <f t="shared" ref="AO262:AO325" si="108">AI262+AK262+AM262</f>
        <v>0</v>
      </c>
      <c r="AP262" s="11">
        <f t="shared" ref="AP262:AP325" si="109">AJ262+AL262+AN262</f>
        <v>0</v>
      </c>
      <c r="AQ262" s="11">
        <f t="shared" ref="AQ262:AQ325" si="110">K262+M262+O262+S262+U262+W262+AA262+AC262+AE262+AI262+AK262+AM262</f>
        <v>0</v>
      </c>
      <c r="AR262" s="12">
        <f t="shared" ref="AR262:AR325" si="111">L262+N262+P262+T262+V262+X262+AB262+AD262+AF262+AJ262+AL262 +AN262</f>
        <v>0</v>
      </c>
    </row>
    <row r="263" spans="1:44">
      <c r="A263" s="53" t="s">
        <v>885</v>
      </c>
      <c r="B263" s="27"/>
      <c r="C263" s="27"/>
      <c r="D263" s="27"/>
      <c r="E263" s="27"/>
      <c r="F263" s="28"/>
      <c r="G263" s="1" t="s">
        <v>610</v>
      </c>
      <c r="H263" s="1" t="s">
        <v>611</v>
      </c>
      <c r="I263" s="1" t="s">
        <v>121</v>
      </c>
      <c r="J263" s="1">
        <v>80</v>
      </c>
      <c r="K263" s="26"/>
      <c r="L263" s="11">
        <f t="shared" si="90"/>
        <v>0</v>
      </c>
      <c r="M263" s="27"/>
      <c r="N263" s="11">
        <f t="shared" si="91"/>
        <v>0</v>
      </c>
      <c r="O263" s="27"/>
      <c r="P263" s="11">
        <f t="shared" si="92"/>
        <v>0</v>
      </c>
      <c r="Q263" s="11">
        <f t="shared" si="93"/>
        <v>0</v>
      </c>
      <c r="R263" s="11">
        <f t="shared" si="94"/>
        <v>0</v>
      </c>
      <c r="S263" s="27"/>
      <c r="T263" s="11">
        <f t="shared" si="95"/>
        <v>0</v>
      </c>
      <c r="U263" s="27"/>
      <c r="V263" s="11">
        <f t="shared" si="96"/>
        <v>0</v>
      </c>
      <c r="W263" s="27"/>
      <c r="X263" s="11">
        <f t="shared" si="97"/>
        <v>0</v>
      </c>
      <c r="Y263" s="11">
        <f t="shared" si="98"/>
        <v>0</v>
      </c>
      <c r="Z263" s="11">
        <f t="shared" si="99"/>
        <v>0</v>
      </c>
      <c r="AA263" s="27"/>
      <c r="AB263" s="11">
        <f t="shared" si="100"/>
        <v>0</v>
      </c>
      <c r="AC263" s="27"/>
      <c r="AD263" s="11">
        <f t="shared" si="101"/>
        <v>0</v>
      </c>
      <c r="AE263" s="27"/>
      <c r="AF263" s="11">
        <f t="shared" si="102"/>
        <v>0</v>
      </c>
      <c r="AG263" s="11">
        <f t="shared" si="103"/>
        <v>0</v>
      </c>
      <c r="AH263" s="11">
        <f t="shared" si="104"/>
        <v>0</v>
      </c>
      <c r="AI263" s="27"/>
      <c r="AJ263" s="11">
        <f t="shared" si="105"/>
        <v>0</v>
      </c>
      <c r="AK263" s="27"/>
      <c r="AL263" s="11">
        <f t="shared" si="106"/>
        <v>0</v>
      </c>
      <c r="AM263" s="27"/>
      <c r="AN263" s="11">
        <f t="shared" si="107"/>
        <v>0</v>
      </c>
      <c r="AO263" s="11">
        <f t="shared" si="108"/>
        <v>0</v>
      </c>
      <c r="AP263" s="11">
        <f t="shared" si="109"/>
        <v>0</v>
      </c>
      <c r="AQ263" s="11">
        <f t="shared" si="110"/>
        <v>0</v>
      </c>
      <c r="AR263" s="12">
        <f t="shared" si="111"/>
        <v>0</v>
      </c>
    </row>
    <row r="264" spans="1:44">
      <c r="A264" s="53" t="s">
        <v>885</v>
      </c>
      <c r="B264" s="27"/>
      <c r="C264" s="27"/>
      <c r="D264" s="27"/>
      <c r="E264" s="27"/>
      <c r="F264" s="28"/>
      <c r="G264" s="1" t="s">
        <v>612</v>
      </c>
      <c r="H264" s="1" t="s">
        <v>613</v>
      </c>
      <c r="I264" s="1" t="s">
        <v>20</v>
      </c>
      <c r="J264" s="1">
        <v>700</v>
      </c>
      <c r="K264" s="26"/>
      <c r="L264" s="11">
        <f t="shared" si="90"/>
        <v>0</v>
      </c>
      <c r="M264" s="27"/>
      <c r="N264" s="11">
        <f t="shared" si="91"/>
        <v>0</v>
      </c>
      <c r="O264" s="27"/>
      <c r="P264" s="11">
        <f t="shared" si="92"/>
        <v>0</v>
      </c>
      <c r="Q264" s="11">
        <f t="shared" si="93"/>
        <v>0</v>
      </c>
      <c r="R264" s="11">
        <f t="shared" si="94"/>
        <v>0</v>
      </c>
      <c r="S264" s="27"/>
      <c r="T264" s="11">
        <f t="shared" si="95"/>
        <v>0</v>
      </c>
      <c r="U264" s="27"/>
      <c r="V264" s="11">
        <f t="shared" si="96"/>
        <v>0</v>
      </c>
      <c r="W264" s="27"/>
      <c r="X264" s="11">
        <f t="shared" si="97"/>
        <v>0</v>
      </c>
      <c r="Y264" s="11">
        <f t="shared" si="98"/>
        <v>0</v>
      </c>
      <c r="Z264" s="11">
        <f t="shared" si="99"/>
        <v>0</v>
      </c>
      <c r="AA264" s="27"/>
      <c r="AB264" s="11">
        <f t="shared" si="100"/>
        <v>0</v>
      </c>
      <c r="AC264" s="27"/>
      <c r="AD264" s="11">
        <f t="shared" si="101"/>
        <v>0</v>
      </c>
      <c r="AE264" s="27"/>
      <c r="AF264" s="11">
        <f t="shared" si="102"/>
        <v>0</v>
      </c>
      <c r="AG264" s="11">
        <f t="shared" si="103"/>
        <v>0</v>
      </c>
      <c r="AH264" s="11">
        <f t="shared" si="104"/>
        <v>0</v>
      </c>
      <c r="AI264" s="27"/>
      <c r="AJ264" s="11">
        <f t="shared" si="105"/>
        <v>0</v>
      </c>
      <c r="AK264" s="27"/>
      <c r="AL264" s="11">
        <f t="shared" si="106"/>
        <v>0</v>
      </c>
      <c r="AM264" s="27"/>
      <c r="AN264" s="11">
        <f t="shared" si="107"/>
        <v>0</v>
      </c>
      <c r="AO264" s="11">
        <f t="shared" si="108"/>
        <v>0</v>
      </c>
      <c r="AP264" s="11">
        <f t="shared" si="109"/>
        <v>0</v>
      </c>
      <c r="AQ264" s="11">
        <f t="shared" si="110"/>
        <v>0</v>
      </c>
      <c r="AR264" s="12">
        <f t="shared" si="111"/>
        <v>0</v>
      </c>
    </row>
    <row r="265" spans="1:44">
      <c r="A265" s="53" t="s">
        <v>885</v>
      </c>
      <c r="B265" s="27"/>
      <c r="C265" s="27"/>
      <c r="D265" s="27"/>
      <c r="E265" s="27"/>
      <c r="F265" s="28"/>
      <c r="G265" s="1" t="s">
        <v>614</v>
      </c>
      <c r="H265" s="1" t="s">
        <v>615</v>
      </c>
      <c r="I265" s="1" t="s">
        <v>121</v>
      </c>
      <c r="J265" s="1">
        <v>220</v>
      </c>
      <c r="K265" s="26"/>
      <c r="L265" s="11">
        <f t="shared" si="90"/>
        <v>0</v>
      </c>
      <c r="M265" s="27"/>
      <c r="N265" s="11">
        <f t="shared" si="91"/>
        <v>0</v>
      </c>
      <c r="O265" s="27"/>
      <c r="P265" s="11">
        <f t="shared" si="92"/>
        <v>0</v>
      </c>
      <c r="Q265" s="11">
        <f t="shared" si="93"/>
        <v>0</v>
      </c>
      <c r="R265" s="11">
        <f t="shared" si="94"/>
        <v>0</v>
      </c>
      <c r="S265" s="27"/>
      <c r="T265" s="11">
        <f t="shared" si="95"/>
        <v>0</v>
      </c>
      <c r="U265" s="27"/>
      <c r="V265" s="11">
        <f t="shared" si="96"/>
        <v>0</v>
      </c>
      <c r="W265" s="27"/>
      <c r="X265" s="11">
        <f t="shared" si="97"/>
        <v>0</v>
      </c>
      <c r="Y265" s="11">
        <f t="shared" si="98"/>
        <v>0</v>
      </c>
      <c r="Z265" s="11">
        <f t="shared" si="99"/>
        <v>0</v>
      </c>
      <c r="AA265" s="27"/>
      <c r="AB265" s="11">
        <f t="shared" si="100"/>
        <v>0</v>
      </c>
      <c r="AC265" s="27"/>
      <c r="AD265" s="11">
        <f t="shared" si="101"/>
        <v>0</v>
      </c>
      <c r="AE265" s="27"/>
      <c r="AF265" s="11">
        <f t="shared" si="102"/>
        <v>0</v>
      </c>
      <c r="AG265" s="11">
        <f t="shared" si="103"/>
        <v>0</v>
      </c>
      <c r="AH265" s="11">
        <f t="shared" si="104"/>
        <v>0</v>
      </c>
      <c r="AI265" s="27"/>
      <c r="AJ265" s="11">
        <f t="shared" si="105"/>
        <v>0</v>
      </c>
      <c r="AK265" s="27"/>
      <c r="AL265" s="11">
        <f t="shared" si="106"/>
        <v>0</v>
      </c>
      <c r="AM265" s="27"/>
      <c r="AN265" s="11">
        <f t="shared" si="107"/>
        <v>0</v>
      </c>
      <c r="AO265" s="11">
        <f t="shared" si="108"/>
        <v>0</v>
      </c>
      <c r="AP265" s="11">
        <f t="shared" si="109"/>
        <v>0</v>
      </c>
      <c r="AQ265" s="11">
        <f t="shared" si="110"/>
        <v>0</v>
      </c>
      <c r="AR265" s="12">
        <f t="shared" si="111"/>
        <v>0</v>
      </c>
    </row>
    <row r="266" spans="1:44">
      <c r="A266" s="53" t="s">
        <v>885</v>
      </c>
      <c r="B266" s="27"/>
      <c r="C266" s="27"/>
      <c r="D266" s="27"/>
      <c r="E266" s="27"/>
      <c r="F266" s="28"/>
      <c r="G266" s="1" t="s">
        <v>616</v>
      </c>
      <c r="H266" s="1" t="s">
        <v>617</v>
      </c>
      <c r="I266" s="1" t="s">
        <v>20</v>
      </c>
      <c r="J266" s="15">
        <v>1600</v>
      </c>
      <c r="K266" s="26"/>
      <c r="L266" s="11">
        <f t="shared" si="90"/>
        <v>0</v>
      </c>
      <c r="M266" s="27"/>
      <c r="N266" s="11">
        <f t="shared" si="91"/>
        <v>0</v>
      </c>
      <c r="O266" s="27"/>
      <c r="P266" s="11">
        <f t="shared" si="92"/>
        <v>0</v>
      </c>
      <c r="Q266" s="11">
        <f t="shared" si="93"/>
        <v>0</v>
      </c>
      <c r="R266" s="11">
        <f t="shared" si="94"/>
        <v>0</v>
      </c>
      <c r="S266" s="27"/>
      <c r="T266" s="11">
        <f t="shared" si="95"/>
        <v>0</v>
      </c>
      <c r="U266" s="27"/>
      <c r="V266" s="11">
        <f t="shared" si="96"/>
        <v>0</v>
      </c>
      <c r="W266" s="27"/>
      <c r="X266" s="11">
        <f t="shared" si="97"/>
        <v>0</v>
      </c>
      <c r="Y266" s="11">
        <f t="shared" si="98"/>
        <v>0</v>
      </c>
      <c r="Z266" s="11">
        <f t="shared" si="99"/>
        <v>0</v>
      </c>
      <c r="AA266" s="27"/>
      <c r="AB266" s="11">
        <f t="shared" si="100"/>
        <v>0</v>
      </c>
      <c r="AC266" s="27"/>
      <c r="AD266" s="11">
        <f t="shared" si="101"/>
        <v>0</v>
      </c>
      <c r="AE266" s="27"/>
      <c r="AF266" s="11">
        <f t="shared" si="102"/>
        <v>0</v>
      </c>
      <c r="AG266" s="11">
        <f t="shared" si="103"/>
        <v>0</v>
      </c>
      <c r="AH266" s="11">
        <f t="shared" si="104"/>
        <v>0</v>
      </c>
      <c r="AI266" s="27"/>
      <c r="AJ266" s="11">
        <f t="shared" si="105"/>
        <v>0</v>
      </c>
      <c r="AK266" s="27"/>
      <c r="AL266" s="11">
        <f t="shared" si="106"/>
        <v>0</v>
      </c>
      <c r="AM266" s="27"/>
      <c r="AN266" s="11">
        <f t="shared" si="107"/>
        <v>0</v>
      </c>
      <c r="AO266" s="11">
        <f t="shared" si="108"/>
        <v>0</v>
      </c>
      <c r="AP266" s="11">
        <f t="shared" si="109"/>
        <v>0</v>
      </c>
      <c r="AQ266" s="11">
        <f t="shared" si="110"/>
        <v>0</v>
      </c>
      <c r="AR266" s="12">
        <f t="shared" si="111"/>
        <v>0</v>
      </c>
    </row>
    <row r="267" spans="1:44">
      <c r="A267" s="53" t="s">
        <v>885</v>
      </c>
      <c r="B267" s="27"/>
      <c r="C267" s="27"/>
      <c r="D267" s="27"/>
      <c r="E267" s="27"/>
      <c r="F267" s="28"/>
      <c r="G267" s="1" t="s">
        <v>618</v>
      </c>
      <c r="H267" s="1" t="s">
        <v>619</v>
      </c>
      <c r="I267" s="1" t="s">
        <v>121</v>
      </c>
      <c r="J267" s="1">
        <v>80</v>
      </c>
      <c r="K267" s="26"/>
      <c r="L267" s="11">
        <f t="shared" si="90"/>
        <v>0</v>
      </c>
      <c r="M267" s="27"/>
      <c r="N267" s="11">
        <f t="shared" si="91"/>
        <v>0</v>
      </c>
      <c r="O267" s="27"/>
      <c r="P267" s="11">
        <f t="shared" si="92"/>
        <v>0</v>
      </c>
      <c r="Q267" s="11">
        <f t="shared" si="93"/>
        <v>0</v>
      </c>
      <c r="R267" s="11">
        <f t="shared" si="94"/>
        <v>0</v>
      </c>
      <c r="S267" s="27"/>
      <c r="T267" s="11">
        <f t="shared" si="95"/>
        <v>0</v>
      </c>
      <c r="U267" s="27"/>
      <c r="V267" s="11">
        <f t="shared" si="96"/>
        <v>0</v>
      </c>
      <c r="W267" s="27"/>
      <c r="X267" s="11">
        <f t="shared" si="97"/>
        <v>0</v>
      </c>
      <c r="Y267" s="11">
        <f t="shared" si="98"/>
        <v>0</v>
      </c>
      <c r="Z267" s="11">
        <f t="shared" si="99"/>
        <v>0</v>
      </c>
      <c r="AA267" s="27"/>
      <c r="AB267" s="11">
        <f t="shared" si="100"/>
        <v>0</v>
      </c>
      <c r="AC267" s="27"/>
      <c r="AD267" s="11">
        <f t="shared" si="101"/>
        <v>0</v>
      </c>
      <c r="AE267" s="27"/>
      <c r="AF267" s="11">
        <f t="shared" si="102"/>
        <v>0</v>
      </c>
      <c r="AG267" s="11">
        <f t="shared" si="103"/>
        <v>0</v>
      </c>
      <c r="AH267" s="11">
        <f t="shared" si="104"/>
        <v>0</v>
      </c>
      <c r="AI267" s="27"/>
      <c r="AJ267" s="11">
        <f t="shared" si="105"/>
        <v>0</v>
      </c>
      <c r="AK267" s="27"/>
      <c r="AL267" s="11">
        <f t="shared" si="106"/>
        <v>0</v>
      </c>
      <c r="AM267" s="27"/>
      <c r="AN267" s="11">
        <f t="shared" si="107"/>
        <v>0</v>
      </c>
      <c r="AO267" s="11">
        <f t="shared" si="108"/>
        <v>0</v>
      </c>
      <c r="AP267" s="11">
        <f t="shared" si="109"/>
        <v>0</v>
      </c>
      <c r="AQ267" s="11">
        <f t="shared" si="110"/>
        <v>0</v>
      </c>
      <c r="AR267" s="12">
        <f t="shared" si="111"/>
        <v>0</v>
      </c>
    </row>
    <row r="268" spans="1:44">
      <c r="A268" s="53" t="s">
        <v>885</v>
      </c>
      <c r="B268" s="27"/>
      <c r="C268" s="27"/>
      <c r="D268" s="27"/>
      <c r="E268" s="27"/>
      <c r="F268" s="28"/>
      <c r="G268" s="1" t="s">
        <v>620</v>
      </c>
      <c r="H268" s="1" t="s">
        <v>621</v>
      </c>
      <c r="I268" s="1" t="s">
        <v>496</v>
      </c>
      <c r="J268" s="1">
        <v>181.2</v>
      </c>
      <c r="K268" s="26"/>
      <c r="L268" s="11">
        <f t="shared" si="90"/>
        <v>0</v>
      </c>
      <c r="M268" s="27"/>
      <c r="N268" s="11">
        <f t="shared" si="91"/>
        <v>0</v>
      </c>
      <c r="O268" s="27"/>
      <c r="P268" s="11">
        <f t="shared" si="92"/>
        <v>0</v>
      </c>
      <c r="Q268" s="11">
        <f t="shared" si="93"/>
        <v>0</v>
      </c>
      <c r="R268" s="11">
        <f t="shared" si="94"/>
        <v>0</v>
      </c>
      <c r="S268" s="27"/>
      <c r="T268" s="11">
        <f t="shared" si="95"/>
        <v>0</v>
      </c>
      <c r="U268" s="27"/>
      <c r="V268" s="11">
        <f t="shared" si="96"/>
        <v>0</v>
      </c>
      <c r="W268" s="27"/>
      <c r="X268" s="11">
        <f t="shared" si="97"/>
        <v>0</v>
      </c>
      <c r="Y268" s="11">
        <f t="shared" si="98"/>
        <v>0</v>
      </c>
      <c r="Z268" s="11">
        <f t="shared" si="99"/>
        <v>0</v>
      </c>
      <c r="AA268" s="27"/>
      <c r="AB268" s="11">
        <f t="shared" si="100"/>
        <v>0</v>
      </c>
      <c r="AC268" s="27"/>
      <c r="AD268" s="11">
        <f t="shared" si="101"/>
        <v>0</v>
      </c>
      <c r="AE268" s="27"/>
      <c r="AF268" s="11">
        <f t="shared" si="102"/>
        <v>0</v>
      </c>
      <c r="AG268" s="11">
        <f t="shared" si="103"/>
        <v>0</v>
      </c>
      <c r="AH268" s="11">
        <f t="shared" si="104"/>
        <v>0</v>
      </c>
      <c r="AI268" s="27"/>
      <c r="AJ268" s="11">
        <f t="shared" si="105"/>
        <v>0</v>
      </c>
      <c r="AK268" s="27"/>
      <c r="AL268" s="11">
        <f t="shared" si="106"/>
        <v>0</v>
      </c>
      <c r="AM268" s="27"/>
      <c r="AN268" s="11">
        <f t="shared" si="107"/>
        <v>0</v>
      </c>
      <c r="AO268" s="11">
        <f t="shared" si="108"/>
        <v>0</v>
      </c>
      <c r="AP268" s="11">
        <f t="shared" si="109"/>
        <v>0</v>
      </c>
      <c r="AQ268" s="11">
        <f t="shared" si="110"/>
        <v>0</v>
      </c>
      <c r="AR268" s="12">
        <f t="shared" si="111"/>
        <v>0</v>
      </c>
    </row>
    <row r="269" spans="1:44">
      <c r="A269" s="53" t="s">
        <v>885</v>
      </c>
      <c r="B269" s="27"/>
      <c r="C269" s="27"/>
      <c r="D269" s="27"/>
      <c r="E269" s="27"/>
      <c r="F269" s="28"/>
      <c r="G269" s="1" t="s">
        <v>622</v>
      </c>
      <c r="H269" s="1" t="s">
        <v>623</v>
      </c>
      <c r="I269" s="1" t="s">
        <v>86</v>
      </c>
      <c r="J269" s="1">
        <v>550</v>
      </c>
      <c r="K269" s="26"/>
      <c r="L269" s="11">
        <f t="shared" si="90"/>
        <v>0</v>
      </c>
      <c r="M269" s="27"/>
      <c r="N269" s="11">
        <f t="shared" si="91"/>
        <v>0</v>
      </c>
      <c r="O269" s="27"/>
      <c r="P269" s="11">
        <f t="shared" si="92"/>
        <v>0</v>
      </c>
      <c r="Q269" s="11">
        <f t="shared" si="93"/>
        <v>0</v>
      </c>
      <c r="R269" s="11">
        <f t="shared" si="94"/>
        <v>0</v>
      </c>
      <c r="S269" s="27"/>
      <c r="T269" s="11">
        <f t="shared" si="95"/>
        <v>0</v>
      </c>
      <c r="U269" s="27"/>
      <c r="V269" s="11">
        <f t="shared" si="96"/>
        <v>0</v>
      </c>
      <c r="W269" s="27"/>
      <c r="X269" s="11">
        <f t="shared" si="97"/>
        <v>0</v>
      </c>
      <c r="Y269" s="11">
        <f t="shared" si="98"/>
        <v>0</v>
      </c>
      <c r="Z269" s="11">
        <f t="shared" si="99"/>
        <v>0</v>
      </c>
      <c r="AA269" s="27"/>
      <c r="AB269" s="11">
        <f t="shared" si="100"/>
        <v>0</v>
      </c>
      <c r="AC269" s="27"/>
      <c r="AD269" s="11">
        <f t="shared" si="101"/>
        <v>0</v>
      </c>
      <c r="AE269" s="27"/>
      <c r="AF269" s="11">
        <f t="shared" si="102"/>
        <v>0</v>
      </c>
      <c r="AG269" s="11">
        <f t="shared" si="103"/>
        <v>0</v>
      </c>
      <c r="AH269" s="11">
        <f t="shared" si="104"/>
        <v>0</v>
      </c>
      <c r="AI269" s="27"/>
      <c r="AJ269" s="11">
        <f t="shared" si="105"/>
        <v>0</v>
      </c>
      <c r="AK269" s="27"/>
      <c r="AL269" s="11">
        <f t="shared" si="106"/>
        <v>0</v>
      </c>
      <c r="AM269" s="27"/>
      <c r="AN269" s="11">
        <f t="shared" si="107"/>
        <v>0</v>
      </c>
      <c r="AO269" s="11">
        <f t="shared" si="108"/>
        <v>0</v>
      </c>
      <c r="AP269" s="11">
        <f t="shared" si="109"/>
        <v>0</v>
      </c>
      <c r="AQ269" s="11">
        <f t="shared" si="110"/>
        <v>0</v>
      </c>
      <c r="AR269" s="12">
        <f t="shared" si="111"/>
        <v>0</v>
      </c>
    </row>
    <row r="270" spans="1:44">
      <c r="A270" s="53" t="s">
        <v>885</v>
      </c>
      <c r="B270" s="27"/>
      <c r="C270" s="27"/>
      <c r="D270" s="27"/>
      <c r="E270" s="27"/>
      <c r="F270" s="28"/>
      <c r="G270" s="1" t="s">
        <v>624</v>
      </c>
      <c r="H270" s="1" t="s">
        <v>625</v>
      </c>
      <c r="I270" s="1" t="s">
        <v>233</v>
      </c>
      <c r="J270" s="1">
        <v>125</v>
      </c>
      <c r="K270" s="26"/>
      <c r="L270" s="11">
        <f t="shared" si="90"/>
        <v>0</v>
      </c>
      <c r="M270" s="27"/>
      <c r="N270" s="11">
        <f t="shared" si="91"/>
        <v>0</v>
      </c>
      <c r="O270" s="27"/>
      <c r="P270" s="11">
        <f t="shared" si="92"/>
        <v>0</v>
      </c>
      <c r="Q270" s="11">
        <f t="shared" si="93"/>
        <v>0</v>
      </c>
      <c r="R270" s="11">
        <f t="shared" si="94"/>
        <v>0</v>
      </c>
      <c r="S270" s="27"/>
      <c r="T270" s="11">
        <f t="shared" si="95"/>
        <v>0</v>
      </c>
      <c r="U270" s="27"/>
      <c r="V270" s="11">
        <f t="shared" si="96"/>
        <v>0</v>
      </c>
      <c r="W270" s="27"/>
      <c r="X270" s="11">
        <f t="shared" si="97"/>
        <v>0</v>
      </c>
      <c r="Y270" s="11">
        <f t="shared" si="98"/>
        <v>0</v>
      </c>
      <c r="Z270" s="11">
        <f t="shared" si="99"/>
        <v>0</v>
      </c>
      <c r="AA270" s="27"/>
      <c r="AB270" s="11">
        <f t="shared" si="100"/>
        <v>0</v>
      </c>
      <c r="AC270" s="27"/>
      <c r="AD270" s="11">
        <f t="shared" si="101"/>
        <v>0</v>
      </c>
      <c r="AE270" s="27"/>
      <c r="AF270" s="11">
        <f t="shared" si="102"/>
        <v>0</v>
      </c>
      <c r="AG270" s="11">
        <f t="shared" si="103"/>
        <v>0</v>
      </c>
      <c r="AH270" s="11">
        <f t="shared" si="104"/>
        <v>0</v>
      </c>
      <c r="AI270" s="27"/>
      <c r="AJ270" s="11">
        <f t="shared" si="105"/>
        <v>0</v>
      </c>
      <c r="AK270" s="27"/>
      <c r="AL270" s="11">
        <f t="shared" si="106"/>
        <v>0</v>
      </c>
      <c r="AM270" s="27"/>
      <c r="AN270" s="11">
        <f t="shared" si="107"/>
        <v>0</v>
      </c>
      <c r="AO270" s="11">
        <f t="shared" si="108"/>
        <v>0</v>
      </c>
      <c r="AP270" s="11">
        <f t="shared" si="109"/>
        <v>0</v>
      </c>
      <c r="AQ270" s="11">
        <f t="shared" si="110"/>
        <v>0</v>
      </c>
      <c r="AR270" s="12">
        <f t="shared" si="111"/>
        <v>0</v>
      </c>
    </row>
    <row r="271" spans="1:44">
      <c r="A271" s="53" t="s">
        <v>885</v>
      </c>
      <c r="B271" s="27"/>
      <c r="C271" s="27"/>
      <c r="D271" s="27"/>
      <c r="E271" s="27"/>
      <c r="F271" s="28"/>
      <c r="G271" s="1" t="s">
        <v>626</v>
      </c>
      <c r="H271" s="1" t="s">
        <v>627</v>
      </c>
      <c r="I271" s="1" t="s">
        <v>628</v>
      </c>
      <c r="J271" s="15">
        <v>1000</v>
      </c>
      <c r="K271" s="26"/>
      <c r="L271" s="11">
        <f t="shared" si="90"/>
        <v>0</v>
      </c>
      <c r="M271" s="27"/>
      <c r="N271" s="11">
        <f t="shared" si="91"/>
        <v>0</v>
      </c>
      <c r="O271" s="27"/>
      <c r="P271" s="11">
        <f t="shared" si="92"/>
        <v>0</v>
      </c>
      <c r="Q271" s="11">
        <f t="shared" si="93"/>
        <v>0</v>
      </c>
      <c r="R271" s="11">
        <f t="shared" si="94"/>
        <v>0</v>
      </c>
      <c r="S271" s="27"/>
      <c r="T271" s="11">
        <f t="shared" si="95"/>
        <v>0</v>
      </c>
      <c r="U271" s="27"/>
      <c r="V271" s="11">
        <f t="shared" si="96"/>
        <v>0</v>
      </c>
      <c r="W271" s="27"/>
      <c r="X271" s="11">
        <f t="shared" si="97"/>
        <v>0</v>
      </c>
      <c r="Y271" s="11">
        <f t="shared" si="98"/>
        <v>0</v>
      </c>
      <c r="Z271" s="11">
        <f t="shared" si="99"/>
        <v>0</v>
      </c>
      <c r="AA271" s="27"/>
      <c r="AB271" s="11">
        <f t="shared" si="100"/>
        <v>0</v>
      </c>
      <c r="AC271" s="27"/>
      <c r="AD271" s="11">
        <f t="shared" si="101"/>
        <v>0</v>
      </c>
      <c r="AE271" s="27"/>
      <c r="AF271" s="11">
        <f t="shared" si="102"/>
        <v>0</v>
      </c>
      <c r="AG271" s="11">
        <f t="shared" si="103"/>
        <v>0</v>
      </c>
      <c r="AH271" s="11">
        <f t="shared" si="104"/>
        <v>0</v>
      </c>
      <c r="AI271" s="27"/>
      <c r="AJ271" s="11">
        <f t="shared" si="105"/>
        <v>0</v>
      </c>
      <c r="AK271" s="27"/>
      <c r="AL271" s="11">
        <f t="shared" si="106"/>
        <v>0</v>
      </c>
      <c r="AM271" s="27"/>
      <c r="AN271" s="11">
        <f t="shared" si="107"/>
        <v>0</v>
      </c>
      <c r="AO271" s="11">
        <f t="shared" si="108"/>
        <v>0</v>
      </c>
      <c r="AP271" s="11">
        <f t="shared" si="109"/>
        <v>0</v>
      </c>
      <c r="AQ271" s="11">
        <f t="shared" si="110"/>
        <v>0</v>
      </c>
      <c r="AR271" s="12">
        <f t="shared" si="111"/>
        <v>0</v>
      </c>
    </row>
    <row r="272" spans="1:44">
      <c r="A272" s="53" t="s">
        <v>885</v>
      </c>
      <c r="B272" s="27"/>
      <c r="C272" s="27"/>
      <c r="D272" s="27"/>
      <c r="E272" s="27"/>
      <c r="F272" s="28"/>
      <c r="G272" s="1" t="s">
        <v>629</v>
      </c>
      <c r="H272" s="1" t="s">
        <v>630</v>
      </c>
      <c r="I272" s="1" t="s">
        <v>35</v>
      </c>
      <c r="J272" s="15">
        <v>19750</v>
      </c>
      <c r="K272" s="26"/>
      <c r="L272" s="11">
        <f t="shared" si="90"/>
        <v>0</v>
      </c>
      <c r="M272" s="27"/>
      <c r="N272" s="11">
        <f t="shared" si="91"/>
        <v>0</v>
      </c>
      <c r="O272" s="27"/>
      <c r="P272" s="11">
        <f t="shared" si="92"/>
        <v>0</v>
      </c>
      <c r="Q272" s="11">
        <f t="shared" si="93"/>
        <v>0</v>
      </c>
      <c r="R272" s="11">
        <f t="shared" si="94"/>
        <v>0</v>
      </c>
      <c r="S272" s="27"/>
      <c r="T272" s="11">
        <f t="shared" si="95"/>
        <v>0</v>
      </c>
      <c r="U272" s="27"/>
      <c r="V272" s="11">
        <f t="shared" si="96"/>
        <v>0</v>
      </c>
      <c r="W272" s="27"/>
      <c r="X272" s="11">
        <f t="shared" si="97"/>
        <v>0</v>
      </c>
      <c r="Y272" s="11">
        <f t="shared" si="98"/>
        <v>0</v>
      </c>
      <c r="Z272" s="11">
        <f t="shared" si="99"/>
        <v>0</v>
      </c>
      <c r="AA272" s="27"/>
      <c r="AB272" s="11">
        <f t="shared" si="100"/>
        <v>0</v>
      </c>
      <c r="AC272" s="27"/>
      <c r="AD272" s="11">
        <f t="shared" si="101"/>
        <v>0</v>
      </c>
      <c r="AE272" s="27"/>
      <c r="AF272" s="11">
        <f t="shared" si="102"/>
        <v>0</v>
      </c>
      <c r="AG272" s="11">
        <f t="shared" si="103"/>
        <v>0</v>
      </c>
      <c r="AH272" s="11">
        <f t="shared" si="104"/>
        <v>0</v>
      </c>
      <c r="AI272" s="27"/>
      <c r="AJ272" s="11">
        <f t="shared" si="105"/>
        <v>0</v>
      </c>
      <c r="AK272" s="27"/>
      <c r="AL272" s="11">
        <f t="shared" si="106"/>
        <v>0</v>
      </c>
      <c r="AM272" s="27"/>
      <c r="AN272" s="11">
        <f t="shared" si="107"/>
        <v>0</v>
      </c>
      <c r="AO272" s="11">
        <f t="shared" si="108"/>
        <v>0</v>
      </c>
      <c r="AP272" s="11">
        <f t="shared" si="109"/>
        <v>0</v>
      </c>
      <c r="AQ272" s="11">
        <f t="shared" si="110"/>
        <v>0</v>
      </c>
      <c r="AR272" s="12">
        <f t="shared" si="111"/>
        <v>0</v>
      </c>
    </row>
    <row r="273" spans="1:44">
      <c r="A273" s="53" t="s">
        <v>885</v>
      </c>
      <c r="B273" s="27"/>
      <c r="C273" s="27"/>
      <c r="D273" s="27"/>
      <c r="E273" s="27"/>
      <c r="F273" s="28"/>
      <c r="G273" s="1" t="s">
        <v>631</v>
      </c>
      <c r="H273" s="1" t="s">
        <v>632</v>
      </c>
      <c r="I273" s="1" t="s">
        <v>233</v>
      </c>
      <c r="J273" s="1">
        <v>125</v>
      </c>
      <c r="K273" s="26"/>
      <c r="L273" s="11">
        <f t="shared" si="90"/>
        <v>0</v>
      </c>
      <c r="M273" s="27"/>
      <c r="N273" s="11">
        <f t="shared" si="91"/>
        <v>0</v>
      </c>
      <c r="O273" s="27"/>
      <c r="P273" s="11">
        <f t="shared" si="92"/>
        <v>0</v>
      </c>
      <c r="Q273" s="11">
        <f t="shared" si="93"/>
        <v>0</v>
      </c>
      <c r="R273" s="11">
        <f t="shared" si="94"/>
        <v>0</v>
      </c>
      <c r="S273" s="27"/>
      <c r="T273" s="11">
        <f t="shared" si="95"/>
        <v>0</v>
      </c>
      <c r="U273" s="27"/>
      <c r="V273" s="11">
        <f t="shared" si="96"/>
        <v>0</v>
      </c>
      <c r="W273" s="27"/>
      <c r="X273" s="11">
        <f t="shared" si="97"/>
        <v>0</v>
      </c>
      <c r="Y273" s="11">
        <f t="shared" si="98"/>
        <v>0</v>
      </c>
      <c r="Z273" s="11">
        <f t="shared" si="99"/>
        <v>0</v>
      </c>
      <c r="AA273" s="27"/>
      <c r="AB273" s="11">
        <f t="shared" si="100"/>
        <v>0</v>
      </c>
      <c r="AC273" s="27"/>
      <c r="AD273" s="11">
        <f t="shared" si="101"/>
        <v>0</v>
      </c>
      <c r="AE273" s="27"/>
      <c r="AF273" s="11">
        <f t="shared" si="102"/>
        <v>0</v>
      </c>
      <c r="AG273" s="11">
        <f t="shared" si="103"/>
        <v>0</v>
      </c>
      <c r="AH273" s="11">
        <f t="shared" si="104"/>
        <v>0</v>
      </c>
      <c r="AI273" s="27"/>
      <c r="AJ273" s="11">
        <f t="shared" si="105"/>
        <v>0</v>
      </c>
      <c r="AK273" s="27"/>
      <c r="AL273" s="11">
        <f t="shared" si="106"/>
        <v>0</v>
      </c>
      <c r="AM273" s="27"/>
      <c r="AN273" s="11">
        <f t="shared" si="107"/>
        <v>0</v>
      </c>
      <c r="AO273" s="11">
        <f t="shared" si="108"/>
        <v>0</v>
      </c>
      <c r="AP273" s="11">
        <f t="shared" si="109"/>
        <v>0</v>
      </c>
      <c r="AQ273" s="11">
        <f t="shared" si="110"/>
        <v>0</v>
      </c>
      <c r="AR273" s="12">
        <f t="shared" si="111"/>
        <v>0</v>
      </c>
    </row>
    <row r="274" spans="1:44">
      <c r="A274" s="53" t="s">
        <v>885</v>
      </c>
      <c r="B274" s="27"/>
      <c r="C274" s="27"/>
      <c r="D274" s="27"/>
      <c r="E274" s="27"/>
      <c r="F274" s="28"/>
      <c r="G274" s="1" t="s">
        <v>633</v>
      </c>
      <c r="H274" s="1" t="s">
        <v>634</v>
      </c>
      <c r="I274" s="1" t="s">
        <v>69</v>
      </c>
      <c r="J274" s="15">
        <v>1025</v>
      </c>
      <c r="K274" s="26"/>
      <c r="L274" s="11">
        <f t="shared" si="90"/>
        <v>0</v>
      </c>
      <c r="M274" s="27"/>
      <c r="N274" s="11">
        <f t="shared" si="91"/>
        <v>0</v>
      </c>
      <c r="O274" s="27"/>
      <c r="P274" s="11">
        <f t="shared" si="92"/>
        <v>0</v>
      </c>
      <c r="Q274" s="11">
        <f t="shared" si="93"/>
        <v>0</v>
      </c>
      <c r="R274" s="11">
        <f t="shared" si="94"/>
        <v>0</v>
      </c>
      <c r="S274" s="27"/>
      <c r="T274" s="11">
        <f t="shared" si="95"/>
        <v>0</v>
      </c>
      <c r="U274" s="27"/>
      <c r="V274" s="11">
        <f t="shared" si="96"/>
        <v>0</v>
      </c>
      <c r="W274" s="27"/>
      <c r="X274" s="11">
        <f t="shared" si="97"/>
        <v>0</v>
      </c>
      <c r="Y274" s="11">
        <f t="shared" si="98"/>
        <v>0</v>
      </c>
      <c r="Z274" s="11">
        <f t="shared" si="99"/>
        <v>0</v>
      </c>
      <c r="AA274" s="27"/>
      <c r="AB274" s="11">
        <f t="shared" si="100"/>
        <v>0</v>
      </c>
      <c r="AC274" s="27"/>
      <c r="AD274" s="11">
        <f t="shared" si="101"/>
        <v>0</v>
      </c>
      <c r="AE274" s="27"/>
      <c r="AF274" s="11">
        <f t="shared" si="102"/>
        <v>0</v>
      </c>
      <c r="AG274" s="11">
        <f t="shared" si="103"/>
        <v>0</v>
      </c>
      <c r="AH274" s="11">
        <f t="shared" si="104"/>
        <v>0</v>
      </c>
      <c r="AI274" s="27"/>
      <c r="AJ274" s="11">
        <f t="shared" si="105"/>
        <v>0</v>
      </c>
      <c r="AK274" s="27"/>
      <c r="AL274" s="11">
        <f t="shared" si="106"/>
        <v>0</v>
      </c>
      <c r="AM274" s="27"/>
      <c r="AN274" s="11">
        <f t="shared" si="107"/>
        <v>0</v>
      </c>
      <c r="AO274" s="11">
        <f t="shared" si="108"/>
        <v>0</v>
      </c>
      <c r="AP274" s="11">
        <f t="shared" si="109"/>
        <v>0</v>
      </c>
      <c r="AQ274" s="11">
        <f t="shared" si="110"/>
        <v>0</v>
      </c>
      <c r="AR274" s="12">
        <f t="shared" si="111"/>
        <v>0</v>
      </c>
    </row>
    <row r="275" spans="1:44">
      <c r="A275" s="53" t="s">
        <v>885</v>
      </c>
      <c r="B275" s="27"/>
      <c r="C275" s="27"/>
      <c r="D275" s="27"/>
      <c r="E275" s="27"/>
      <c r="F275" s="28"/>
      <c r="G275" s="1" t="s">
        <v>635</v>
      </c>
      <c r="H275" s="1" t="s">
        <v>636</v>
      </c>
      <c r="I275" s="1" t="s">
        <v>233</v>
      </c>
      <c r="J275" s="1">
        <v>300</v>
      </c>
      <c r="K275" s="26"/>
      <c r="L275" s="11">
        <f t="shared" si="90"/>
        <v>0</v>
      </c>
      <c r="M275" s="27"/>
      <c r="N275" s="11">
        <f t="shared" si="91"/>
        <v>0</v>
      </c>
      <c r="O275" s="27"/>
      <c r="P275" s="11">
        <f t="shared" si="92"/>
        <v>0</v>
      </c>
      <c r="Q275" s="11">
        <f t="shared" si="93"/>
        <v>0</v>
      </c>
      <c r="R275" s="11">
        <f t="shared" si="94"/>
        <v>0</v>
      </c>
      <c r="S275" s="27"/>
      <c r="T275" s="11">
        <f t="shared" si="95"/>
        <v>0</v>
      </c>
      <c r="U275" s="27"/>
      <c r="V275" s="11">
        <f t="shared" si="96"/>
        <v>0</v>
      </c>
      <c r="W275" s="27"/>
      <c r="X275" s="11">
        <f t="shared" si="97"/>
        <v>0</v>
      </c>
      <c r="Y275" s="11">
        <f t="shared" si="98"/>
        <v>0</v>
      </c>
      <c r="Z275" s="11">
        <f t="shared" si="99"/>
        <v>0</v>
      </c>
      <c r="AA275" s="27"/>
      <c r="AB275" s="11">
        <f t="shared" si="100"/>
        <v>0</v>
      </c>
      <c r="AC275" s="27"/>
      <c r="AD275" s="11">
        <f t="shared" si="101"/>
        <v>0</v>
      </c>
      <c r="AE275" s="27"/>
      <c r="AF275" s="11">
        <f t="shared" si="102"/>
        <v>0</v>
      </c>
      <c r="AG275" s="11">
        <f t="shared" si="103"/>
        <v>0</v>
      </c>
      <c r="AH275" s="11">
        <f t="shared" si="104"/>
        <v>0</v>
      </c>
      <c r="AI275" s="27"/>
      <c r="AJ275" s="11">
        <f t="shared" si="105"/>
        <v>0</v>
      </c>
      <c r="AK275" s="27"/>
      <c r="AL275" s="11">
        <f t="shared" si="106"/>
        <v>0</v>
      </c>
      <c r="AM275" s="27"/>
      <c r="AN275" s="11">
        <f t="shared" si="107"/>
        <v>0</v>
      </c>
      <c r="AO275" s="11">
        <f t="shared" si="108"/>
        <v>0</v>
      </c>
      <c r="AP275" s="11">
        <f t="shared" si="109"/>
        <v>0</v>
      </c>
      <c r="AQ275" s="11">
        <f t="shared" si="110"/>
        <v>0</v>
      </c>
      <c r="AR275" s="12">
        <f t="shared" si="111"/>
        <v>0</v>
      </c>
    </row>
    <row r="276" spans="1:44">
      <c r="A276" s="53" t="s">
        <v>885</v>
      </c>
      <c r="B276" s="27"/>
      <c r="C276" s="27"/>
      <c r="D276" s="27"/>
      <c r="E276" s="27"/>
      <c r="F276" s="28"/>
      <c r="G276" s="1" t="s">
        <v>637</v>
      </c>
      <c r="H276" s="1" t="s">
        <v>638</v>
      </c>
      <c r="I276" s="1" t="s">
        <v>121</v>
      </c>
      <c r="J276" s="1">
        <v>100</v>
      </c>
      <c r="K276" s="26"/>
      <c r="L276" s="11">
        <f t="shared" si="90"/>
        <v>0</v>
      </c>
      <c r="M276" s="27"/>
      <c r="N276" s="11">
        <f t="shared" si="91"/>
        <v>0</v>
      </c>
      <c r="O276" s="27"/>
      <c r="P276" s="11">
        <f t="shared" si="92"/>
        <v>0</v>
      </c>
      <c r="Q276" s="11">
        <f t="shared" si="93"/>
        <v>0</v>
      </c>
      <c r="R276" s="11">
        <f t="shared" si="94"/>
        <v>0</v>
      </c>
      <c r="S276" s="27"/>
      <c r="T276" s="11">
        <f t="shared" si="95"/>
        <v>0</v>
      </c>
      <c r="U276" s="27"/>
      <c r="V276" s="11">
        <f t="shared" si="96"/>
        <v>0</v>
      </c>
      <c r="W276" s="27"/>
      <c r="X276" s="11">
        <f t="shared" si="97"/>
        <v>0</v>
      </c>
      <c r="Y276" s="11">
        <f t="shared" si="98"/>
        <v>0</v>
      </c>
      <c r="Z276" s="11">
        <f t="shared" si="99"/>
        <v>0</v>
      </c>
      <c r="AA276" s="27"/>
      <c r="AB276" s="11">
        <f t="shared" si="100"/>
        <v>0</v>
      </c>
      <c r="AC276" s="27"/>
      <c r="AD276" s="11">
        <f t="shared" si="101"/>
        <v>0</v>
      </c>
      <c r="AE276" s="27"/>
      <c r="AF276" s="11">
        <f t="shared" si="102"/>
        <v>0</v>
      </c>
      <c r="AG276" s="11">
        <f t="shared" si="103"/>
        <v>0</v>
      </c>
      <c r="AH276" s="11">
        <f t="shared" si="104"/>
        <v>0</v>
      </c>
      <c r="AI276" s="27"/>
      <c r="AJ276" s="11">
        <f t="shared" si="105"/>
        <v>0</v>
      </c>
      <c r="AK276" s="27"/>
      <c r="AL276" s="11">
        <f t="shared" si="106"/>
        <v>0</v>
      </c>
      <c r="AM276" s="27"/>
      <c r="AN276" s="11">
        <f t="shared" si="107"/>
        <v>0</v>
      </c>
      <c r="AO276" s="11">
        <f t="shared" si="108"/>
        <v>0</v>
      </c>
      <c r="AP276" s="11">
        <f t="shared" si="109"/>
        <v>0</v>
      </c>
      <c r="AQ276" s="11">
        <f t="shared" si="110"/>
        <v>0</v>
      </c>
      <c r="AR276" s="12">
        <f t="shared" si="111"/>
        <v>0</v>
      </c>
    </row>
    <row r="277" spans="1:44">
      <c r="A277" s="53" t="s">
        <v>885</v>
      </c>
      <c r="B277" s="27"/>
      <c r="C277" s="27"/>
      <c r="D277" s="27"/>
      <c r="E277" s="27"/>
      <c r="F277" s="28"/>
      <c r="G277" s="1" t="s">
        <v>639</v>
      </c>
      <c r="H277" s="1" t="s">
        <v>640</v>
      </c>
      <c r="I277" s="1" t="s">
        <v>233</v>
      </c>
      <c r="J277" s="1">
        <v>125</v>
      </c>
      <c r="K277" s="26"/>
      <c r="L277" s="11">
        <f t="shared" si="90"/>
        <v>0</v>
      </c>
      <c r="M277" s="27"/>
      <c r="N277" s="11">
        <f t="shared" si="91"/>
        <v>0</v>
      </c>
      <c r="O277" s="27"/>
      <c r="P277" s="11">
        <f t="shared" si="92"/>
        <v>0</v>
      </c>
      <c r="Q277" s="11">
        <f t="shared" si="93"/>
        <v>0</v>
      </c>
      <c r="R277" s="11">
        <f t="shared" si="94"/>
        <v>0</v>
      </c>
      <c r="S277" s="27"/>
      <c r="T277" s="11">
        <f t="shared" si="95"/>
        <v>0</v>
      </c>
      <c r="U277" s="27"/>
      <c r="V277" s="11">
        <f t="shared" si="96"/>
        <v>0</v>
      </c>
      <c r="W277" s="27"/>
      <c r="X277" s="11">
        <f t="shared" si="97"/>
        <v>0</v>
      </c>
      <c r="Y277" s="11">
        <f t="shared" si="98"/>
        <v>0</v>
      </c>
      <c r="Z277" s="11">
        <f t="shared" si="99"/>
        <v>0</v>
      </c>
      <c r="AA277" s="27"/>
      <c r="AB277" s="11">
        <f t="shared" si="100"/>
        <v>0</v>
      </c>
      <c r="AC277" s="27"/>
      <c r="AD277" s="11">
        <f t="shared" si="101"/>
        <v>0</v>
      </c>
      <c r="AE277" s="27"/>
      <c r="AF277" s="11">
        <f t="shared" si="102"/>
        <v>0</v>
      </c>
      <c r="AG277" s="11">
        <f t="shared" si="103"/>
        <v>0</v>
      </c>
      <c r="AH277" s="11">
        <f t="shared" si="104"/>
        <v>0</v>
      </c>
      <c r="AI277" s="27"/>
      <c r="AJ277" s="11">
        <f t="shared" si="105"/>
        <v>0</v>
      </c>
      <c r="AK277" s="27"/>
      <c r="AL277" s="11">
        <f t="shared" si="106"/>
        <v>0</v>
      </c>
      <c r="AM277" s="27"/>
      <c r="AN277" s="11">
        <f t="shared" si="107"/>
        <v>0</v>
      </c>
      <c r="AO277" s="11">
        <f t="shared" si="108"/>
        <v>0</v>
      </c>
      <c r="AP277" s="11">
        <f t="shared" si="109"/>
        <v>0</v>
      </c>
      <c r="AQ277" s="11">
        <f t="shared" si="110"/>
        <v>0</v>
      </c>
      <c r="AR277" s="12">
        <f t="shared" si="111"/>
        <v>0</v>
      </c>
    </row>
    <row r="278" spans="1:44">
      <c r="A278" s="53" t="s">
        <v>885</v>
      </c>
      <c r="B278" s="27"/>
      <c r="C278" s="27"/>
      <c r="D278" s="27"/>
      <c r="E278" s="27"/>
      <c r="F278" s="28"/>
      <c r="G278" s="1" t="s">
        <v>641</v>
      </c>
      <c r="H278" s="1" t="s">
        <v>642</v>
      </c>
      <c r="I278" s="1" t="s">
        <v>69</v>
      </c>
      <c r="J278" s="1">
        <v>975</v>
      </c>
      <c r="K278" s="26"/>
      <c r="L278" s="11">
        <f t="shared" si="90"/>
        <v>0</v>
      </c>
      <c r="M278" s="27"/>
      <c r="N278" s="11">
        <f t="shared" si="91"/>
        <v>0</v>
      </c>
      <c r="O278" s="27"/>
      <c r="P278" s="11">
        <f t="shared" si="92"/>
        <v>0</v>
      </c>
      <c r="Q278" s="11">
        <f t="shared" si="93"/>
        <v>0</v>
      </c>
      <c r="R278" s="11">
        <f t="shared" si="94"/>
        <v>0</v>
      </c>
      <c r="S278" s="27"/>
      <c r="T278" s="11">
        <f t="shared" si="95"/>
        <v>0</v>
      </c>
      <c r="U278" s="27"/>
      <c r="V278" s="11">
        <f t="shared" si="96"/>
        <v>0</v>
      </c>
      <c r="W278" s="27"/>
      <c r="X278" s="11">
        <f t="shared" si="97"/>
        <v>0</v>
      </c>
      <c r="Y278" s="11">
        <f t="shared" si="98"/>
        <v>0</v>
      </c>
      <c r="Z278" s="11">
        <f t="shared" si="99"/>
        <v>0</v>
      </c>
      <c r="AA278" s="27"/>
      <c r="AB278" s="11">
        <f t="shared" si="100"/>
        <v>0</v>
      </c>
      <c r="AC278" s="27"/>
      <c r="AD278" s="11">
        <f t="shared" si="101"/>
        <v>0</v>
      </c>
      <c r="AE278" s="27"/>
      <c r="AF278" s="11">
        <f t="shared" si="102"/>
        <v>0</v>
      </c>
      <c r="AG278" s="11">
        <f t="shared" si="103"/>
        <v>0</v>
      </c>
      <c r="AH278" s="11">
        <f t="shared" si="104"/>
        <v>0</v>
      </c>
      <c r="AI278" s="27"/>
      <c r="AJ278" s="11">
        <f t="shared" si="105"/>
        <v>0</v>
      </c>
      <c r="AK278" s="27"/>
      <c r="AL278" s="11">
        <f t="shared" si="106"/>
        <v>0</v>
      </c>
      <c r="AM278" s="27"/>
      <c r="AN278" s="11">
        <f t="shared" si="107"/>
        <v>0</v>
      </c>
      <c r="AO278" s="11">
        <f t="shared" si="108"/>
        <v>0</v>
      </c>
      <c r="AP278" s="11">
        <f t="shared" si="109"/>
        <v>0</v>
      </c>
      <c r="AQ278" s="11">
        <f t="shared" si="110"/>
        <v>0</v>
      </c>
      <c r="AR278" s="12">
        <f t="shared" si="111"/>
        <v>0</v>
      </c>
    </row>
    <row r="279" spans="1:44">
      <c r="A279" s="53" t="s">
        <v>885</v>
      </c>
      <c r="B279" s="27"/>
      <c r="C279" s="27"/>
      <c r="D279" s="27"/>
      <c r="E279" s="27"/>
      <c r="F279" s="28"/>
      <c r="G279" s="1" t="s">
        <v>643</v>
      </c>
      <c r="H279" s="1" t="s">
        <v>644</v>
      </c>
      <c r="I279" s="1" t="s">
        <v>86</v>
      </c>
      <c r="J279" s="1">
        <v>535</v>
      </c>
      <c r="K279" s="26"/>
      <c r="L279" s="11">
        <f t="shared" si="90"/>
        <v>0</v>
      </c>
      <c r="M279" s="27"/>
      <c r="N279" s="11">
        <f t="shared" si="91"/>
        <v>0</v>
      </c>
      <c r="O279" s="27"/>
      <c r="P279" s="11">
        <f t="shared" si="92"/>
        <v>0</v>
      </c>
      <c r="Q279" s="11">
        <f t="shared" si="93"/>
        <v>0</v>
      </c>
      <c r="R279" s="11">
        <f t="shared" si="94"/>
        <v>0</v>
      </c>
      <c r="S279" s="27"/>
      <c r="T279" s="11">
        <f t="shared" si="95"/>
        <v>0</v>
      </c>
      <c r="U279" s="27"/>
      <c r="V279" s="11">
        <f t="shared" si="96"/>
        <v>0</v>
      </c>
      <c r="W279" s="27"/>
      <c r="X279" s="11">
        <f t="shared" si="97"/>
        <v>0</v>
      </c>
      <c r="Y279" s="11">
        <f t="shared" si="98"/>
        <v>0</v>
      </c>
      <c r="Z279" s="11">
        <f t="shared" si="99"/>
        <v>0</v>
      </c>
      <c r="AA279" s="27"/>
      <c r="AB279" s="11">
        <f t="shared" si="100"/>
        <v>0</v>
      </c>
      <c r="AC279" s="27"/>
      <c r="AD279" s="11">
        <f t="shared" si="101"/>
        <v>0</v>
      </c>
      <c r="AE279" s="27"/>
      <c r="AF279" s="11">
        <f t="shared" si="102"/>
        <v>0</v>
      </c>
      <c r="AG279" s="11">
        <f t="shared" si="103"/>
        <v>0</v>
      </c>
      <c r="AH279" s="11">
        <f t="shared" si="104"/>
        <v>0</v>
      </c>
      <c r="AI279" s="27"/>
      <c r="AJ279" s="11">
        <f t="shared" si="105"/>
        <v>0</v>
      </c>
      <c r="AK279" s="27"/>
      <c r="AL279" s="11">
        <f t="shared" si="106"/>
        <v>0</v>
      </c>
      <c r="AM279" s="27"/>
      <c r="AN279" s="11">
        <f t="shared" si="107"/>
        <v>0</v>
      </c>
      <c r="AO279" s="11">
        <f t="shared" si="108"/>
        <v>0</v>
      </c>
      <c r="AP279" s="11">
        <f t="shared" si="109"/>
        <v>0</v>
      </c>
      <c r="AQ279" s="11">
        <f t="shared" si="110"/>
        <v>0</v>
      </c>
      <c r="AR279" s="12">
        <f t="shared" si="111"/>
        <v>0</v>
      </c>
    </row>
    <row r="280" spans="1:44">
      <c r="A280" s="53" t="s">
        <v>885</v>
      </c>
      <c r="B280" s="27"/>
      <c r="C280" s="27"/>
      <c r="D280" s="27"/>
      <c r="E280" s="27"/>
      <c r="F280" s="28"/>
      <c r="G280" s="1" t="s">
        <v>645</v>
      </c>
      <c r="H280" s="1" t="s">
        <v>646</v>
      </c>
      <c r="I280" s="1" t="s">
        <v>35</v>
      </c>
      <c r="J280" s="15">
        <v>17500</v>
      </c>
      <c r="K280" s="26"/>
      <c r="L280" s="11">
        <f t="shared" si="90"/>
        <v>0</v>
      </c>
      <c r="M280" s="27"/>
      <c r="N280" s="11">
        <f t="shared" si="91"/>
        <v>0</v>
      </c>
      <c r="O280" s="27"/>
      <c r="P280" s="11">
        <f t="shared" si="92"/>
        <v>0</v>
      </c>
      <c r="Q280" s="11">
        <f t="shared" si="93"/>
        <v>0</v>
      </c>
      <c r="R280" s="11">
        <f t="shared" si="94"/>
        <v>0</v>
      </c>
      <c r="S280" s="27"/>
      <c r="T280" s="11">
        <f t="shared" si="95"/>
        <v>0</v>
      </c>
      <c r="U280" s="27"/>
      <c r="V280" s="11">
        <f t="shared" si="96"/>
        <v>0</v>
      </c>
      <c r="W280" s="27"/>
      <c r="X280" s="11">
        <f t="shared" si="97"/>
        <v>0</v>
      </c>
      <c r="Y280" s="11">
        <f t="shared" si="98"/>
        <v>0</v>
      </c>
      <c r="Z280" s="11">
        <f t="shared" si="99"/>
        <v>0</v>
      </c>
      <c r="AA280" s="27"/>
      <c r="AB280" s="11">
        <f t="shared" si="100"/>
        <v>0</v>
      </c>
      <c r="AC280" s="27"/>
      <c r="AD280" s="11">
        <f t="shared" si="101"/>
        <v>0</v>
      </c>
      <c r="AE280" s="27"/>
      <c r="AF280" s="11">
        <f t="shared" si="102"/>
        <v>0</v>
      </c>
      <c r="AG280" s="11">
        <f t="shared" si="103"/>
        <v>0</v>
      </c>
      <c r="AH280" s="11">
        <f t="shared" si="104"/>
        <v>0</v>
      </c>
      <c r="AI280" s="27"/>
      <c r="AJ280" s="11">
        <f t="shared" si="105"/>
        <v>0</v>
      </c>
      <c r="AK280" s="27"/>
      <c r="AL280" s="11">
        <f t="shared" si="106"/>
        <v>0</v>
      </c>
      <c r="AM280" s="27"/>
      <c r="AN280" s="11">
        <f t="shared" si="107"/>
        <v>0</v>
      </c>
      <c r="AO280" s="11">
        <f t="shared" si="108"/>
        <v>0</v>
      </c>
      <c r="AP280" s="11">
        <f t="shared" si="109"/>
        <v>0</v>
      </c>
      <c r="AQ280" s="11">
        <f t="shared" si="110"/>
        <v>0</v>
      </c>
      <c r="AR280" s="12">
        <f t="shared" si="111"/>
        <v>0</v>
      </c>
    </row>
    <row r="281" spans="1:44">
      <c r="A281" s="53" t="s">
        <v>885</v>
      </c>
      <c r="B281" s="27"/>
      <c r="C281" s="27"/>
      <c r="D281" s="27"/>
      <c r="E281" s="27"/>
      <c r="F281" s="28"/>
      <c r="G281" s="1" t="s">
        <v>647</v>
      </c>
      <c r="H281" s="1" t="s">
        <v>648</v>
      </c>
      <c r="I281" s="1" t="s">
        <v>142</v>
      </c>
      <c r="J281" s="1">
        <v>770</v>
      </c>
      <c r="K281" s="26"/>
      <c r="L281" s="11">
        <f t="shared" si="90"/>
        <v>0</v>
      </c>
      <c r="M281" s="27"/>
      <c r="N281" s="11">
        <f t="shared" si="91"/>
        <v>0</v>
      </c>
      <c r="O281" s="27"/>
      <c r="P281" s="11">
        <f t="shared" si="92"/>
        <v>0</v>
      </c>
      <c r="Q281" s="11">
        <f t="shared" si="93"/>
        <v>0</v>
      </c>
      <c r="R281" s="11">
        <f t="shared" si="94"/>
        <v>0</v>
      </c>
      <c r="S281" s="27"/>
      <c r="T281" s="11">
        <f t="shared" si="95"/>
        <v>0</v>
      </c>
      <c r="U281" s="27"/>
      <c r="V281" s="11">
        <f t="shared" si="96"/>
        <v>0</v>
      </c>
      <c r="W281" s="27"/>
      <c r="X281" s="11">
        <f t="shared" si="97"/>
        <v>0</v>
      </c>
      <c r="Y281" s="11">
        <f t="shared" si="98"/>
        <v>0</v>
      </c>
      <c r="Z281" s="11">
        <f t="shared" si="99"/>
        <v>0</v>
      </c>
      <c r="AA281" s="27"/>
      <c r="AB281" s="11">
        <f t="shared" si="100"/>
        <v>0</v>
      </c>
      <c r="AC281" s="27"/>
      <c r="AD281" s="11">
        <f t="shared" si="101"/>
        <v>0</v>
      </c>
      <c r="AE281" s="27"/>
      <c r="AF281" s="11">
        <f t="shared" si="102"/>
        <v>0</v>
      </c>
      <c r="AG281" s="11">
        <f t="shared" si="103"/>
        <v>0</v>
      </c>
      <c r="AH281" s="11">
        <f t="shared" si="104"/>
        <v>0</v>
      </c>
      <c r="AI281" s="27"/>
      <c r="AJ281" s="11">
        <f t="shared" si="105"/>
        <v>0</v>
      </c>
      <c r="AK281" s="27"/>
      <c r="AL281" s="11">
        <f t="shared" si="106"/>
        <v>0</v>
      </c>
      <c r="AM281" s="27"/>
      <c r="AN281" s="11">
        <f t="shared" si="107"/>
        <v>0</v>
      </c>
      <c r="AO281" s="11">
        <f t="shared" si="108"/>
        <v>0</v>
      </c>
      <c r="AP281" s="11">
        <f t="shared" si="109"/>
        <v>0</v>
      </c>
      <c r="AQ281" s="11">
        <f t="shared" si="110"/>
        <v>0</v>
      </c>
      <c r="AR281" s="12">
        <f t="shared" si="111"/>
        <v>0</v>
      </c>
    </row>
    <row r="282" spans="1:44">
      <c r="A282" s="53" t="s">
        <v>885</v>
      </c>
      <c r="B282" s="27"/>
      <c r="C282" s="27"/>
      <c r="D282" s="27"/>
      <c r="E282" s="27"/>
      <c r="F282" s="28"/>
      <c r="G282" s="1" t="s">
        <v>649</v>
      </c>
      <c r="H282" s="1" t="s">
        <v>650</v>
      </c>
      <c r="I282" s="1" t="s">
        <v>121</v>
      </c>
      <c r="J282" s="1">
        <v>174</v>
      </c>
      <c r="K282" s="26"/>
      <c r="L282" s="11">
        <f t="shared" si="90"/>
        <v>0</v>
      </c>
      <c r="M282" s="27"/>
      <c r="N282" s="11">
        <f t="shared" si="91"/>
        <v>0</v>
      </c>
      <c r="O282" s="27"/>
      <c r="P282" s="11">
        <f t="shared" si="92"/>
        <v>0</v>
      </c>
      <c r="Q282" s="11">
        <f t="shared" si="93"/>
        <v>0</v>
      </c>
      <c r="R282" s="11">
        <f t="shared" si="94"/>
        <v>0</v>
      </c>
      <c r="S282" s="27"/>
      <c r="T282" s="11">
        <f t="shared" si="95"/>
        <v>0</v>
      </c>
      <c r="U282" s="27"/>
      <c r="V282" s="11">
        <f t="shared" si="96"/>
        <v>0</v>
      </c>
      <c r="W282" s="27"/>
      <c r="X282" s="11">
        <f t="shared" si="97"/>
        <v>0</v>
      </c>
      <c r="Y282" s="11">
        <f t="shared" si="98"/>
        <v>0</v>
      </c>
      <c r="Z282" s="11">
        <f t="shared" si="99"/>
        <v>0</v>
      </c>
      <c r="AA282" s="27"/>
      <c r="AB282" s="11">
        <f t="shared" si="100"/>
        <v>0</v>
      </c>
      <c r="AC282" s="27"/>
      <c r="AD282" s="11">
        <f t="shared" si="101"/>
        <v>0</v>
      </c>
      <c r="AE282" s="27"/>
      <c r="AF282" s="11">
        <f t="shared" si="102"/>
        <v>0</v>
      </c>
      <c r="AG282" s="11">
        <f t="shared" si="103"/>
        <v>0</v>
      </c>
      <c r="AH282" s="11">
        <f t="shared" si="104"/>
        <v>0</v>
      </c>
      <c r="AI282" s="27"/>
      <c r="AJ282" s="11">
        <f t="shared" si="105"/>
        <v>0</v>
      </c>
      <c r="AK282" s="27"/>
      <c r="AL282" s="11">
        <f t="shared" si="106"/>
        <v>0</v>
      </c>
      <c r="AM282" s="27"/>
      <c r="AN282" s="11">
        <f t="shared" si="107"/>
        <v>0</v>
      </c>
      <c r="AO282" s="11">
        <f t="shared" si="108"/>
        <v>0</v>
      </c>
      <c r="AP282" s="11">
        <f t="shared" si="109"/>
        <v>0</v>
      </c>
      <c r="AQ282" s="11">
        <f t="shared" si="110"/>
        <v>0</v>
      </c>
      <c r="AR282" s="12">
        <f t="shared" si="111"/>
        <v>0</v>
      </c>
    </row>
    <row r="283" spans="1:44">
      <c r="A283" s="53" t="s">
        <v>885</v>
      </c>
      <c r="B283" s="27"/>
      <c r="C283" s="27"/>
      <c r="D283" s="27"/>
      <c r="E283" s="27"/>
      <c r="F283" s="28"/>
      <c r="G283" s="1" t="s">
        <v>651</v>
      </c>
      <c r="H283" s="1" t="s">
        <v>652</v>
      </c>
      <c r="I283" s="1" t="s">
        <v>41</v>
      </c>
      <c r="J283" s="15">
        <v>1360.15</v>
      </c>
      <c r="K283" s="26"/>
      <c r="L283" s="11">
        <f t="shared" si="90"/>
        <v>0</v>
      </c>
      <c r="M283" s="27"/>
      <c r="N283" s="11">
        <f t="shared" si="91"/>
        <v>0</v>
      </c>
      <c r="O283" s="27"/>
      <c r="P283" s="11">
        <f t="shared" si="92"/>
        <v>0</v>
      </c>
      <c r="Q283" s="11">
        <f t="shared" si="93"/>
        <v>0</v>
      </c>
      <c r="R283" s="11">
        <f t="shared" si="94"/>
        <v>0</v>
      </c>
      <c r="S283" s="27"/>
      <c r="T283" s="11">
        <f t="shared" si="95"/>
        <v>0</v>
      </c>
      <c r="U283" s="27"/>
      <c r="V283" s="11">
        <f t="shared" si="96"/>
        <v>0</v>
      </c>
      <c r="W283" s="27"/>
      <c r="X283" s="11">
        <f t="shared" si="97"/>
        <v>0</v>
      </c>
      <c r="Y283" s="11">
        <f t="shared" si="98"/>
        <v>0</v>
      </c>
      <c r="Z283" s="11">
        <f t="shared" si="99"/>
        <v>0</v>
      </c>
      <c r="AA283" s="27"/>
      <c r="AB283" s="11">
        <f t="shared" si="100"/>
        <v>0</v>
      </c>
      <c r="AC283" s="27"/>
      <c r="AD283" s="11">
        <f t="shared" si="101"/>
        <v>0</v>
      </c>
      <c r="AE283" s="27"/>
      <c r="AF283" s="11">
        <f t="shared" si="102"/>
        <v>0</v>
      </c>
      <c r="AG283" s="11">
        <f t="shared" si="103"/>
        <v>0</v>
      </c>
      <c r="AH283" s="11">
        <f t="shared" si="104"/>
        <v>0</v>
      </c>
      <c r="AI283" s="27"/>
      <c r="AJ283" s="11">
        <f t="shared" si="105"/>
        <v>0</v>
      </c>
      <c r="AK283" s="27"/>
      <c r="AL283" s="11">
        <f t="shared" si="106"/>
        <v>0</v>
      </c>
      <c r="AM283" s="27"/>
      <c r="AN283" s="11">
        <f t="shared" si="107"/>
        <v>0</v>
      </c>
      <c r="AO283" s="11">
        <f t="shared" si="108"/>
        <v>0</v>
      </c>
      <c r="AP283" s="11">
        <f t="shared" si="109"/>
        <v>0</v>
      </c>
      <c r="AQ283" s="11">
        <f t="shared" si="110"/>
        <v>0</v>
      </c>
      <c r="AR283" s="12">
        <f t="shared" si="111"/>
        <v>0</v>
      </c>
    </row>
    <row r="284" spans="1:44">
      <c r="A284" s="53" t="s">
        <v>885</v>
      </c>
      <c r="B284" s="27"/>
      <c r="C284" s="27"/>
      <c r="D284" s="27"/>
      <c r="E284" s="27"/>
      <c r="F284" s="28"/>
      <c r="G284" s="1" t="s">
        <v>653</v>
      </c>
      <c r="H284" s="1" t="s">
        <v>654</v>
      </c>
      <c r="I284" s="1" t="s">
        <v>196</v>
      </c>
      <c r="J284" s="1">
        <v>150.38</v>
      </c>
      <c r="K284" s="26"/>
      <c r="L284" s="11">
        <f t="shared" si="90"/>
        <v>0</v>
      </c>
      <c r="M284" s="27"/>
      <c r="N284" s="11">
        <f t="shared" si="91"/>
        <v>0</v>
      </c>
      <c r="O284" s="27"/>
      <c r="P284" s="11">
        <f t="shared" si="92"/>
        <v>0</v>
      </c>
      <c r="Q284" s="11">
        <f t="shared" si="93"/>
        <v>0</v>
      </c>
      <c r="R284" s="11">
        <f t="shared" si="94"/>
        <v>0</v>
      </c>
      <c r="S284" s="27"/>
      <c r="T284" s="11">
        <f t="shared" si="95"/>
        <v>0</v>
      </c>
      <c r="U284" s="27"/>
      <c r="V284" s="11">
        <f t="shared" si="96"/>
        <v>0</v>
      </c>
      <c r="W284" s="27"/>
      <c r="X284" s="11">
        <f t="shared" si="97"/>
        <v>0</v>
      </c>
      <c r="Y284" s="11">
        <f t="shared" si="98"/>
        <v>0</v>
      </c>
      <c r="Z284" s="11">
        <f t="shared" si="99"/>
        <v>0</v>
      </c>
      <c r="AA284" s="27"/>
      <c r="AB284" s="11">
        <f t="shared" si="100"/>
        <v>0</v>
      </c>
      <c r="AC284" s="27"/>
      <c r="AD284" s="11">
        <f t="shared" si="101"/>
        <v>0</v>
      </c>
      <c r="AE284" s="27"/>
      <c r="AF284" s="11">
        <f t="shared" si="102"/>
        <v>0</v>
      </c>
      <c r="AG284" s="11">
        <f t="shared" si="103"/>
        <v>0</v>
      </c>
      <c r="AH284" s="11">
        <f t="shared" si="104"/>
        <v>0</v>
      </c>
      <c r="AI284" s="27"/>
      <c r="AJ284" s="11">
        <f t="shared" si="105"/>
        <v>0</v>
      </c>
      <c r="AK284" s="27"/>
      <c r="AL284" s="11">
        <f t="shared" si="106"/>
        <v>0</v>
      </c>
      <c r="AM284" s="27"/>
      <c r="AN284" s="11">
        <f t="shared" si="107"/>
        <v>0</v>
      </c>
      <c r="AO284" s="11">
        <f t="shared" si="108"/>
        <v>0</v>
      </c>
      <c r="AP284" s="11">
        <f t="shared" si="109"/>
        <v>0</v>
      </c>
      <c r="AQ284" s="11">
        <f t="shared" si="110"/>
        <v>0</v>
      </c>
      <c r="AR284" s="12">
        <f t="shared" si="111"/>
        <v>0</v>
      </c>
    </row>
    <row r="285" spans="1:44">
      <c r="A285" s="53" t="s">
        <v>885</v>
      </c>
      <c r="B285" s="27"/>
      <c r="C285" s="27"/>
      <c r="D285" s="27"/>
      <c r="E285" s="27"/>
      <c r="F285" s="28"/>
      <c r="G285" s="1" t="s">
        <v>655</v>
      </c>
      <c r="H285" s="1" t="s">
        <v>656</v>
      </c>
      <c r="I285" s="1" t="s">
        <v>233</v>
      </c>
      <c r="J285" s="1">
        <v>730</v>
      </c>
      <c r="K285" s="26"/>
      <c r="L285" s="11">
        <f t="shared" si="90"/>
        <v>0</v>
      </c>
      <c r="M285" s="27"/>
      <c r="N285" s="11">
        <f t="shared" si="91"/>
        <v>0</v>
      </c>
      <c r="O285" s="27"/>
      <c r="P285" s="11">
        <f t="shared" si="92"/>
        <v>0</v>
      </c>
      <c r="Q285" s="11">
        <f t="shared" si="93"/>
        <v>0</v>
      </c>
      <c r="R285" s="11">
        <f t="shared" si="94"/>
        <v>0</v>
      </c>
      <c r="S285" s="27"/>
      <c r="T285" s="11">
        <f t="shared" si="95"/>
        <v>0</v>
      </c>
      <c r="U285" s="27"/>
      <c r="V285" s="11">
        <f t="shared" si="96"/>
        <v>0</v>
      </c>
      <c r="W285" s="27"/>
      <c r="X285" s="11">
        <f t="shared" si="97"/>
        <v>0</v>
      </c>
      <c r="Y285" s="11">
        <f t="shared" si="98"/>
        <v>0</v>
      </c>
      <c r="Z285" s="11">
        <f t="shared" si="99"/>
        <v>0</v>
      </c>
      <c r="AA285" s="27"/>
      <c r="AB285" s="11">
        <f t="shared" si="100"/>
        <v>0</v>
      </c>
      <c r="AC285" s="27"/>
      <c r="AD285" s="11">
        <f t="shared" si="101"/>
        <v>0</v>
      </c>
      <c r="AE285" s="27"/>
      <c r="AF285" s="11">
        <f t="shared" si="102"/>
        <v>0</v>
      </c>
      <c r="AG285" s="11">
        <f t="shared" si="103"/>
        <v>0</v>
      </c>
      <c r="AH285" s="11">
        <f t="shared" si="104"/>
        <v>0</v>
      </c>
      <c r="AI285" s="27"/>
      <c r="AJ285" s="11">
        <f t="shared" si="105"/>
        <v>0</v>
      </c>
      <c r="AK285" s="27"/>
      <c r="AL285" s="11">
        <f t="shared" si="106"/>
        <v>0</v>
      </c>
      <c r="AM285" s="27"/>
      <c r="AN285" s="11">
        <f t="shared" si="107"/>
        <v>0</v>
      </c>
      <c r="AO285" s="11">
        <f t="shared" si="108"/>
        <v>0</v>
      </c>
      <c r="AP285" s="11">
        <f t="shared" si="109"/>
        <v>0</v>
      </c>
      <c r="AQ285" s="11">
        <f t="shared" si="110"/>
        <v>0</v>
      </c>
      <c r="AR285" s="12">
        <f t="shared" si="111"/>
        <v>0</v>
      </c>
    </row>
    <row r="286" spans="1:44">
      <c r="A286" s="53" t="s">
        <v>885</v>
      </c>
      <c r="B286" s="27"/>
      <c r="C286" s="27"/>
      <c r="D286" s="27"/>
      <c r="E286" s="27"/>
      <c r="F286" s="28"/>
      <c r="G286" s="1" t="s">
        <v>657</v>
      </c>
      <c r="H286" s="1" t="s">
        <v>658</v>
      </c>
      <c r="I286" s="1" t="s">
        <v>20</v>
      </c>
      <c r="J286" s="1">
        <v>330</v>
      </c>
      <c r="K286" s="26"/>
      <c r="L286" s="11">
        <f t="shared" si="90"/>
        <v>0</v>
      </c>
      <c r="M286" s="27"/>
      <c r="N286" s="11">
        <f t="shared" si="91"/>
        <v>0</v>
      </c>
      <c r="O286" s="27"/>
      <c r="P286" s="11">
        <f t="shared" si="92"/>
        <v>0</v>
      </c>
      <c r="Q286" s="11">
        <f t="shared" si="93"/>
        <v>0</v>
      </c>
      <c r="R286" s="11">
        <f t="shared" si="94"/>
        <v>0</v>
      </c>
      <c r="S286" s="27"/>
      <c r="T286" s="11">
        <f t="shared" si="95"/>
        <v>0</v>
      </c>
      <c r="U286" s="27"/>
      <c r="V286" s="11">
        <f t="shared" si="96"/>
        <v>0</v>
      </c>
      <c r="W286" s="27"/>
      <c r="X286" s="11">
        <f t="shared" si="97"/>
        <v>0</v>
      </c>
      <c r="Y286" s="11">
        <f t="shared" si="98"/>
        <v>0</v>
      </c>
      <c r="Z286" s="11">
        <f t="shared" si="99"/>
        <v>0</v>
      </c>
      <c r="AA286" s="27"/>
      <c r="AB286" s="11">
        <f t="shared" si="100"/>
        <v>0</v>
      </c>
      <c r="AC286" s="27"/>
      <c r="AD286" s="11">
        <f t="shared" si="101"/>
        <v>0</v>
      </c>
      <c r="AE286" s="27"/>
      <c r="AF286" s="11">
        <f t="shared" si="102"/>
        <v>0</v>
      </c>
      <c r="AG286" s="11">
        <f t="shared" si="103"/>
        <v>0</v>
      </c>
      <c r="AH286" s="11">
        <f t="shared" si="104"/>
        <v>0</v>
      </c>
      <c r="AI286" s="27"/>
      <c r="AJ286" s="11">
        <f t="shared" si="105"/>
        <v>0</v>
      </c>
      <c r="AK286" s="27"/>
      <c r="AL286" s="11">
        <f t="shared" si="106"/>
        <v>0</v>
      </c>
      <c r="AM286" s="27"/>
      <c r="AN286" s="11">
        <f t="shared" si="107"/>
        <v>0</v>
      </c>
      <c r="AO286" s="11">
        <f t="shared" si="108"/>
        <v>0</v>
      </c>
      <c r="AP286" s="11">
        <f t="shared" si="109"/>
        <v>0</v>
      </c>
      <c r="AQ286" s="11">
        <f t="shared" si="110"/>
        <v>0</v>
      </c>
      <c r="AR286" s="12">
        <f t="shared" si="111"/>
        <v>0</v>
      </c>
    </row>
    <row r="287" spans="1:44">
      <c r="A287" s="53" t="s">
        <v>885</v>
      </c>
      <c r="B287" s="27"/>
      <c r="C287" s="27"/>
      <c r="D287" s="27"/>
      <c r="E287" s="27"/>
      <c r="F287" s="28"/>
      <c r="G287" s="1" t="s">
        <v>659</v>
      </c>
      <c r="H287" s="1" t="s">
        <v>660</v>
      </c>
      <c r="I287" s="1" t="s">
        <v>165</v>
      </c>
      <c r="J287" s="15">
        <v>5000</v>
      </c>
      <c r="K287" s="26"/>
      <c r="L287" s="11">
        <f t="shared" si="90"/>
        <v>0</v>
      </c>
      <c r="M287" s="27"/>
      <c r="N287" s="11">
        <f t="shared" si="91"/>
        <v>0</v>
      </c>
      <c r="O287" s="27"/>
      <c r="P287" s="11">
        <f t="shared" si="92"/>
        <v>0</v>
      </c>
      <c r="Q287" s="11">
        <f t="shared" si="93"/>
        <v>0</v>
      </c>
      <c r="R287" s="11">
        <f t="shared" si="94"/>
        <v>0</v>
      </c>
      <c r="S287" s="27"/>
      <c r="T287" s="11">
        <f t="shared" si="95"/>
        <v>0</v>
      </c>
      <c r="U287" s="27"/>
      <c r="V287" s="11">
        <f t="shared" si="96"/>
        <v>0</v>
      </c>
      <c r="W287" s="27"/>
      <c r="X287" s="11">
        <f t="shared" si="97"/>
        <v>0</v>
      </c>
      <c r="Y287" s="11">
        <f t="shared" si="98"/>
        <v>0</v>
      </c>
      <c r="Z287" s="11">
        <f t="shared" si="99"/>
        <v>0</v>
      </c>
      <c r="AA287" s="27"/>
      <c r="AB287" s="11">
        <f t="shared" si="100"/>
        <v>0</v>
      </c>
      <c r="AC287" s="27"/>
      <c r="AD287" s="11">
        <f t="shared" si="101"/>
        <v>0</v>
      </c>
      <c r="AE287" s="27"/>
      <c r="AF287" s="11">
        <f t="shared" si="102"/>
        <v>0</v>
      </c>
      <c r="AG287" s="11">
        <f t="shared" si="103"/>
        <v>0</v>
      </c>
      <c r="AH287" s="11">
        <f t="shared" si="104"/>
        <v>0</v>
      </c>
      <c r="AI287" s="27"/>
      <c r="AJ287" s="11">
        <f t="shared" si="105"/>
        <v>0</v>
      </c>
      <c r="AK287" s="27"/>
      <c r="AL287" s="11">
        <f t="shared" si="106"/>
        <v>0</v>
      </c>
      <c r="AM287" s="27"/>
      <c r="AN287" s="11">
        <f t="shared" si="107"/>
        <v>0</v>
      </c>
      <c r="AO287" s="11">
        <f t="shared" si="108"/>
        <v>0</v>
      </c>
      <c r="AP287" s="11">
        <f t="shared" si="109"/>
        <v>0</v>
      </c>
      <c r="AQ287" s="11">
        <f t="shared" si="110"/>
        <v>0</v>
      </c>
      <c r="AR287" s="12">
        <f t="shared" si="111"/>
        <v>0</v>
      </c>
    </row>
    <row r="288" spans="1:44">
      <c r="A288" s="53" t="s">
        <v>885</v>
      </c>
      <c r="B288" s="27"/>
      <c r="C288" s="27"/>
      <c r="D288" s="27"/>
      <c r="E288" s="27"/>
      <c r="F288" s="28"/>
      <c r="G288" s="1" t="s">
        <v>661</v>
      </c>
      <c r="H288" s="1" t="s">
        <v>662</v>
      </c>
      <c r="I288" s="1" t="s">
        <v>35</v>
      </c>
      <c r="J288" s="15">
        <v>1200</v>
      </c>
      <c r="K288" s="26"/>
      <c r="L288" s="11">
        <f t="shared" si="90"/>
        <v>0</v>
      </c>
      <c r="M288" s="27"/>
      <c r="N288" s="11">
        <f t="shared" si="91"/>
        <v>0</v>
      </c>
      <c r="O288" s="27"/>
      <c r="P288" s="11">
        <f t="shared" si="92"/>
        <v>0</v>
      </c>
      <c r="Q288" s="11">
        <f t="shared" si="93"/>
        <v>0</v>
      </c>
      <c r="R288" s="11">
        <f t="shared" si="94"/>
        <v>0</v>
      </c>
      <c r="S288" s="27"/>
      <c r="T288" s="11">
        <f t="shared" si="95"/>
        <v>0</v>
      </c>
      <c r="U288" s="27"/>
      <c r="V288" s="11">
        <f t="shared" si="96"/>
        <v>0</v>
      </c>
      <c r="W288" s="27"/>
      <c r="X288" s="11">
        <f t="shared" si="97"/>
        <v>0</v>
      </c>
      <c r="Y288" s="11">
        <f t="shared" si="98"/>
        <v>0</v>
      </c>
      <c r="Z288" s="11">
        <f t="shared" si="99"/>
        <v>0</v>
      </c>
      <c r="AA288" s="27"/>
      <c r="AB288" s="11">
        <f t="shared" si="100"/>
        <v>0</v>
      </c>
      <c r="AC288" s="27"/>
      <c r="AD288" s="11">
        <f t="shared" si="101"/>
        <v>0</v>
      </c>
      <c r="AE288" s="27"/>
      <c r="AF288" s="11">
        <f t="shared" si="102"/>
        <v>0</v>
      </c>
      <c r="AG288" s="11">
        <f t="shared" si="103"/>
        <v>0</v>
      </c>
      <c r="AH288" s="11">
        <f t="shared" si="104"/>
        <v>0</v>
      </c>
      <c r="AI288" s="27"/>
      <c r="AJ288" s="11">
        <f t="shared" si="105"/>
        <v>0</v>
      </c>
      <c r="AK288" s="27"/>
      <c r="AL288" s="11">
        <f t="shared" si="106"/>
        <v>0</v>
      </c>
      <c r="AM288" s="27"/>
      <c r="AN288" s="11">
        <f t="shared" si="107"/>
        <v>0</v>
      </c>
      <c r="AO288" s="11">
        <f t="shared" si="108"/>
        <v>0</v>
      </c>
      <c r="AP288" s="11">
        <f t="shared" si="109"/>
        <v>0</v>
      </c>
      <c r="AQ288" s="11">
        <f t="shared" si="110"/>
        <v>0</v>
      </c>
      <c r="AR288" s="12">
        <f t="shared" si="111"/>
        <v>0</v>
      </c>
    </row>
    <row r="289" spans="1:44">
      <c r="A289" s="53" t="s">
        <v>885</v>
      </c>
      <c r="B289" s="27"/>
      <c r="C289" s="27"/>
      <c r="D289" s="27"/>
      <c r="E289" s="27"/>
      <c r="F289" s="28"/>
      <c r="G289" s="1" t="s">
        <v>663</v>
      </c>
      <c r="H289" s="1" t="s">
        <v>664</v>
      </c>
      <c r="I289" s="1" t="s">
        <v>665</v>
      </c>
      <c r="J289" s="1">
        <v>429</v>
      </c>
      <c r="K289" s="26"/>
      <c r="L289" s="11">
        <f t="shared" si="90"/>
        <v>0</v>
      </c>
      <c r="M289" s="27"/>
      <c r="N289" s="11">
        <f t="shared" si="91"/>
        <v>0</v>
      </c>
      <c r="O289" s="27"/>
      <c r="P289" s="11">
        <f t="shared" si="92"/>
        <v>0</v>
      </c>
      <c r="Q289" s="11">
        <f t="shared" si="93"/>
        <v>0</v>
      </c>
      <c r="R289" s="11">
        <f t="shared" si="94"/>
        <v>0</v>
      </c>
      <c r="S289" s="27"/>
      <c r="T289" s="11">
        <f t="shared" si="95"/>
        <v>0</v>
      </c>
      <c r="U289" s="27"/>
      <c r="V289" s="11">
        <f t="shared" si="96"/>
        <v>0</v>
      </c>
      <c r="W289" s="27"/>
      <c r="X289" s="11">
        <f t="shared" si="97"/>
        <v>0</v>
      </c>
      <c r="Y289" s="11">
        <f t="shared" si="98"/>
        <v>0</v>
      </c>
      <c r="Z289" s="11">
        <f t="shared" si="99"/>
        <v>0</v>
      </c>
      <c r="AA289" s="27"/>
      <c r="AB289" s="11">
        <f t="shared" si="100"/>
        <v>0</v>
      </c>
      <c r="AC289" s="27"/>
      <c r="AD289" s="11">
        <f t="shared" si="101"/>
        <v>0</v>
      </c>
      <c r="AE289" s="27"/>
      <c r="AF289" s="11">
        <f t="shared" si="102"/>
        <v>0</v>
      </c>
      <c r="AG289" s="11">
        <f t="shared" si="103"/>
        <v>0</v>
      </c>
      <c r="AH289" s="11">
        <f t="shared" si="104"/>
        <v>0</v>
      </c>
      <c r="AI289" s="27"/>
      <c r="AJ289" s="11">
        <f t="shared" si="105"/>
        <v>0</v>
      </c>
      <c r="AK289" s="27"/>
      <c r="AL289" s="11">
        <f t="shared" si="106"/>
        <v>0</v>
      </c>
      <c r="AM289" s="27"/>
      <c r="AN289" s="11">
        <f t="shared" si="107"/>
        <v>0</v>
      </c>
      <c r="AO289" s="11">
        <f t="shared" si="108"/>
        <v>0</v>
      </c>
      <c r="AP289" s="11">
        <f t="shared" si="109"/>
        <v>0</v>
      </c>
      <c r="AQ289" s="11">
        <f t="shared" si="110"/>
        <v>0</v>
      </c>
      <c r="AR289" s="12">
        <f t="shared" si="111"/>
        <v>0</v>
      </c>
    </row>
    <row r="290" spans="1:44">
      <c r="A290" s="53" t="s">
        <v>885</v>
      </c>
      <c r="B290" s="27"/>
      <c r="C290" s="27"/>
      <c r="D290" s="27"/>
      <c r="E290" s="27"/>
      <c r="F290" s="28"/>
      <c r="G290" s="1" t="s">
        <v>666</v>
      </c>
      <c r="H290" s="1" t="s">
        <v>667</v>
      </c>
      <c r="I290" s="1" t="s">
        <v>196</v>
      </c>
      <c r="J290" s="1">
        <v>71.5</v>
      </c>
      <c r="K290" s="26"/>
      <c r="L290" s="11">
        <f t="shared" si="90"/>
        <v>0</v>
      </c>
      <c r="M290" s="27"/>
      <c r="N290" s="11">
        <f t="shared" si="91"/>
        <v>0</v>
      </c>
      <c r="O290" s="27"/>
      <c r="P290" s="11">
        <f t="shared" si="92"/>
        <v>0</v>
      </c>
      <c r="Q290" s="11">
        <f t="shared" si="93"/>
        <v>0</v>
      </c>
      <c r="R290" s="11">
        <f t="shared" si="94"/>
        <v>0</v>
      </c>
      <c r="S290" s="27"/>
      <c r="T290" s="11">
        <f t="shared" si="95"/>
        <v>0</v>
      </c>
      <c r="U290" s="27"/>
      <c r="V290" s="11">
        <f t="shared" si="96"/>
        <v>0</v>
      </c>
      <c r="W290" s="27"/>
      <c r="X290" s="11">
        <f t="shared" si="97"/>
        <v>0</v>
      </c>
      <c r="Y290" s="11">
        <f t="shared" si="98"/>
        <v>0</v>
      </c>
      <c r="Z290" s="11">
        <f t="shared" si="99"/>
        <v>0</v>
      </c>
      <c r="AA290" s="27"/>
      <c r="AB290" s="11">
        <f t="shared" si="100"/>
        <v>0</v>
      </c>
      <c r="AC290" s="27"/>
      <c r="AD290" s="11">
        <f t="shared" si="101"/>
        <v>0</v>
      </c>
      <c r="AE290" s="27"/>
      <c r="AF290" s="11">
        <f t="shared" si="102"/>
        <v>0</v>
      </c>
      <c r="AG290" s="11">
        <f t="shared" si="103"/>
        <v>0</v>
      </c>
      <c r="AH290" s="11">
        <f t="shared" si="104"/>
        <v>0</v>
      </c>
      <c r="AI290" s="27"/>
      <c r="AJ290" s="11">
        <f t="shared" si="105"/>
        <v>0</v>
      </c>
      <c r="AK290" s="27"/>
      <c r="AL290" s="11">
        <f t="shared" si="106"/>
        <v>0</v>
      </c>
      <c r="AM290" s="27"/>
      <c r="AN290" s="11">
        <f t="shared" si="107"/>
        <v>0</v>
      </c>
      <c r="AO290" s="11">
        <f t="shared" si="108"/>
        <v>0</v>
      </c>
      <c r="AP290" s="11">
        <f t="shared" si="109"/>
        <v>0</v>
      </c>
      <c r="AQ290" s="11">
        <f t="shared" si="110"/>
        <v>0</v>
      </c>
      <c r="AR290" s="12">
        <f t="shared" si="111"/>
        <v>0</v>
      </c>
    </row>
    <row r="291" spans="1:44">
      <c r="A291" s="53" t="s">
        <v>885</v>
      </c>
      <c r="B291" s="27"/>
      <c r="C291" s="27"/>
      <c r="D291" s="27"/>
      <c r="E291" s="27"/>
      <c r="F291" s="28"/>
      <c r="G291" s="1" t="s">
        <v>668</v>
      </c>
      <c r="H291" s="1" t="s">
        <v>669</v>
      </c>
      <c r="I291" s="1" t="s">
        <v>670</v>
      </c>
      <c r="J291" s="15">
        <v>4800</v>
      </c>
      <c r="K291" s="26"/>
      <c r="L291" s="11">
        <f t="shared" si="90"/>
        <v>0</v>
      </c>
      <c r="M291" s="27"/>
      <c r="N291" s="11">
        <f t="shared" si="91"/>
        <v>0</v>
      </c>
      <c r="O291" s="27"/>
      <c r="P291" s="11">
        <f t="shared" si="92"/>
        <v>0</v>
      </c>
      <c r="Q291" s="11">
        <f t="shared" si="93"/>
        <v>0</v>
      </c>
      <c r="R291" s="11">
        <f t="shared" si="94"/>
        <v>0</v>
      </c>
      <c r="S291" s="27"/>
      <c r="T291" s="11">
        <f t="shared" si="95"/>
        <v>0</v>
      </c>
      <c r="U291" s="27"/>
      <c r="V291" s="11">
        <f t="shared" si="96"/>
        <v>0</v>
      </c>
      <c r="W291" s="27"/>
      <c r="X291" s="11">
        <f t="shared" si="97"/>
        <v>0</v>
      </c>
      <c r="Y291" s="11">
        <f t="shared" si="98"/>
        <v>0</v>
      </c>
      <c r="Z291" s="11">
        <f t="shared" si="99"/>
        <v>0</v>
      </c>
      <c r="AA291" s="27"/>
      <c r="AB291" s="11">
        <f t="shared" si="100"/>
        <v>0</v>
      </c>
      <c r="AC291" s="27"/>
      <c r="AD291" s="11">
        <f t="shared" si="101"/>
        <v>0</v>
      </c>
      <c r="AE291" s="27"/>
      <c r="AF291" s="11">
        <f t="shared" si="102"/>
        <v>0</v>
      </c>
      <c r="AG291" s="11">
        <f t="shared" si="103"/>
        <v>0</v>
      </c>
      <c r="AH291" s="11">
        <f t="shared" si="104"/>
        <v>0</v>
      </c>
      <c r="AI291" s="27"/>
      <c r="AJ291" s="11">
        <f t="shared" si="105"/>
        <v>0</v>
      </c>
      <c r="AK291" s="27"/>
      <c r="AL291" s="11">
        <f t="shared" si="106"/>
        <v>0</v>
      </c>
      <c r="AM291" s="27"/>
      <c r="AN291" s="11">
        <f t="shared" si="107"/>
        <v>0</v>
      </c>
      <c r="AO291" s="11">
        <f t="shared" si="108"/>
        <v>0</v>
      </c>
      <c r="AP291" s="11">
        <f t="shared" si="109"/>
        <v>0</v>
      </c>
      <c r="AQ291" s="11">
        <f t="shared" si="110"/>
        <v>0</v>
      </c>
      <c r="AR291" s="12">
        <f t="shared" si="111"/>
        <v>0</v>
      </c>
    </row>
    <row r="292" spans="1:44">
      <c r="A292" s="53" t="s">
        <v>885</v>
      </c>
      <c r="B292" s="27"/>
      <c r="C292" s="27"/>
      <c r="D292" s="27"/>
      <c r="E292" s="27"/>
      <c r="F292" s="28"/>
      <c r="G292" s="1" t="s">
        <v>671</v>
      </c>
      <c r="H292" s="1" t="s">
        <v>672</v>
      </c>
      <c r="I292" s="1" t="s">
        <v>35</v>
      </c>
      <c r="J292" s="15">
        <v>3125</v>
      </c>
      <c r="K292" s="26"/>
      <c r="L292" s="11">
        <f t="shared" si="90"/>
        <v>0</v>
      </c>
      <c r="M292" s="27"/>
      <c r="N292" s="11">
        <f t="shared" si="91"/>
        <v>0</v>
      </c>
      <c r="O292" s="27"/>
      <c r="P292" s="11">
        <f t="shared" si="92"/>
        <v>0</v>
      </c>
      <c r="Q292" s="11">
        <f t="shared" si="93"/>
        <v>0</v>
      </c>
      <c r="R292" s="11">
        <f t="shared" si="94"/>
        <v>0</v>
      </c>
      <c r="S292" s="27"/>
      <c r="T292" s="11">
        <f t="shared" si="95"/>
        <v>0</v>
      </c>
      <c r="U292" s="27"/>
      <c r="V292" s="11">
        <f t="shared" si="96"/>
        <v>0</v>
      </c>
      <c r="W292" s="27"/>
      <c r="X292" s="11">
        <f t="shared" si="97"/>
        <v>0</v>
      </c>
      <c r="Y292" s="11">
        <f t="shared" si="98"/>
        <v>0</v>
      </c>
      <c r="Z292" s="11">
        <f t="shared" si="99"/>
        <v>0</v>
      </c>
      <c r="AA292" s="27"/>
      <c r="AB292" s="11">
        <f t="shared" si="100"/>
        <v>0</v>
      </c>
      <c r="AC292" s="27"/>
      <c r="AD292" s="11">
        <f t="shared" si="101"/>
        <v>0</v>
      </c>
      <c r="AE292" s="27"/>
      <c r="AF292" s="11">
        <f t="shared" si="102"/>
        <v>0</v>
      </c>
      <c r="AG292" s="11">
        <f t="shared" si="103"/>
        <v>0</v>
      </c>
      <c r="AH292" s="11">
        <f t="shared" si="104"/>
        <v>0</v>
      </c>
      <c r="AI292" s="27"/>
      <c r="AJ292" s="11">
        <f t="shared" si="105"/>
        <v>0</v>
      </c>
      <c r="AK292" s="27"/>
      <c r="AL292" s="11">
        <f t="shared" si="106"/>
        <v>0</v>
      </c>
      <c r="AM292" s="27"/>
      <c r="AN292" s="11">
        <f t="shared" si="107"/>
        <v>0</v>
      </c>
      <c r="AO292" s="11">
        <f t="shared" si="108"/>
        <v>0</v>
      </c>
      <c r="AP292" s="11">
        <f t="shared" si="109"/>
        <v>0</v>
      </c>
      <c r="AQ292" s="11">
        <f t="shared" si="110"/>
        <v>0</v>
      </c>
      <c r="AR292" s="12">
        <f t="shared" si="111"/>
        <v>0</v>
      </c>
    </row>
    <row r="293" spans="1:44">
      <c r="A293" s="53" t="s">
        <v>885</v>
      </c>
      <c r="B293" s="27"/>
      <c r="C293" s="27"/>
      <c r="D293" s="27"/>
      <c r="E293" s="27"/>
      <c r="F293" s="28"/>
      <c r="G293" s="1" t="s">
        <v>673</v>
      </c>
      <c r="H293" s="1" t="s">
        <v>674</v>
      </c>
      <c r="I293" s="1" t="s">
        <v>35</v>
      </c>
      <c r="J293" s="15">
        <v>5250</v>
      </c>
      <c r="K293" s="26"/>
      <c r="L293" s="11">
        <f t="shared" si="90"/>
        <v>0</v>
      </c>
      <c r="M293" s="27"/>
      <c r="N293" s="11">
        <f t="shared" si="91"/>
        <v>0</v>
      </c>
      <c r="O293" s="27"/>
      <c r="P293" s="11">
        <f t="shared" si="92"/>
        <v>0</v>
      </c>
      <c r="Q293" s="11">
        <f t="shared" si="93"/>
        <v>0</v>
      </c>
      <c r="R293" s="11">
        <f t="shared" si="94"/>
        <v>0</v>
      </c>
      <c r="S293" s="27"/>
      <c r="T293" s="11">
        <f t="shared" si="95"/>
        <v>0</v>
      </c>
      <c r="U293" s="27"/>
      <c r="V293" s="11">
        <f t="shared" si="96"/>
        <v>0</v>
      </c>
      <c r="W293" s="27"/>
      <c r="X293" s="11">
        <f t="shared" si="97"/>
        <v>0</v>
      </c>
      <c r="Y293" s="11">
        <f t="shared" si="98"/>
        <v>0</v>
      </c>
      <c r="Z293" s="11">
        <f t="shared" si="99"/>
        <v>0</v>
      </c>
      <c r="AA293" s="27"/>
      <c r="AB293" s="11">
        <f t="shared" si="100"/>
        <v>0</v>
      </c>
      <c r="AC293" s="27"/>
      <c r="AD293" s="11">
        <f t="shared" si="101"/>
        <v>0</v>
      </c>
      <c r="AE293" s="27"/>
      <c r="AF293" s="11">
        <f t="shared" si="102"/>
        <v>0</v>
      </c>
      <c r="AG293" s="11">
        <f t="shared" si="103"/>
        <v>0</v>
      </c>
      <c r="AH293" s="11">
        <f t="shared" si="104"/>
        <v>0</v>
      </c>
      <c r="AI293" s="27"/>
      <c r="AJ293" s="11">
        <f t="shared" si="105"/>
        <v>0</v>
      </c>
      <c r="AK293" s="27"/>
      <c r="AL293" s="11">
        <f t="shared" si="106"/>
        <v>0</v>
      </c>
      <c r="AM293" s="27"/>
      <c r="AN293" s="11">
        <f t="shared" si="107"/>
        <v>0</v>
      </c>
      <c r="AO293" s="11">
        <f t="shared" si="108"/>
        <v>0</v>
      </c>
      <c r="AP293" s="11">
        <f t="shared" si="109"/>
        <v>0</v>
      </c>
      <c r="AQ293" s="11">
        <f t="shared" si="110"/>
        <v>0</v>
      </c>
      <c r="AR293" s="12">
        <f t="shared" si="111"/>
        <v>0</v>
      </c>
    </row>
    <row r="294" spans="1:44">
      <c r="A294" s="53" t="s">
        <v>885</v>
      </c>
      <c r="B294" s="27"/>
      <c r="C294" s="27"/>
      <c r="D294" s="27"/>
      <c r="E294" s="27"/>
      <c r="F294" s="28"/>
      <c r="G294" s="1" t="s">
        <v>675</v>
      </c>
      <c r="H294" s="1" t="s">
        <v>676</v>
      </c>
      <c r="I294" s="1" t="s">
        <v>233</v>
      </c>
      <c r="J294" s="1">
        <v>280</v>
      </c>
      <c r="K294" s="26"/>
      <c r="L294" s="11">
        <f t="shared" si="90"/>
        <v>0</v>
      </c>
      <c r="M294" s="27"/>
      <c r="N294" s="11">
        <f t="shared" si="91"/>
        <v>0</v>
      </c>
      <c r="O294" s="27"/>
      <c r="P294" s="11">
        <f t="shared" si="92"/>
        <v>0</v>
      </c>
      <c r="Q294" s="11">
        <f t="shared" si="93"/>
        <v>0</v>
      </c>
      <c r="R294" s="11">
        <f t="shared" si="94"/>
        <v>0</v>
      </c>
      <c r="S294" s="27"/>
      <c r="T294" s="11">
        <f t="shared" si="95"/>
        <v>0</v>
      </c>
      <c r="U294" s="27"/>
      <c r="V294" s="11">
        <f t="shared" si="96"/>
        <v>0</v>
      </c>
      <c r="W294" s="27"/>
      <c r="X294" s="11">
        <f t="shared" si="97"/>
        <v>0</v>
      </c>
      <c r="Y294" s="11">
        <f t="shared" si="98"/>
        <v>0</v>
      </c>
      <c r="Z294" s="11">
        <f t="shared" si="99"/>
        <v>0</v>
      </c>
      <c r="AA294" s="27"/>
      <c r="AB294" s="11">
        <f t="shared" si="100"/>
        <v>0</v>
      </c>
      <c r="AC294" s="27"/>
      <c r="AD294" s="11">
        <f t="shared" si="101"/>
        <v>0</v>
      </c>
      <c r="AE294" s="27"/>
      <c r="AF294" s="11">
        <f t="shared" si="102"/>
        <v>0</v>
      </c>
      <c r="AG294" s="11">
        <f t="shared" si="103"/>
        <v>0</v>
      </c>
      <c r="AH294" s="11">
        <f t="shared" si="104"/>
        <v>0</v>
      </c>
      <c r="AI294" s="27"/>
      <c r="AJ294" s="11">
        <f t="shared" si="105"/>
        <v>0</v>
      </c>
      <c r="AK294" s="27"/>
      <c r="AL294" s="11">
        <f t="shared" si="106"/>
        <v>0</v>
      </c>
      <c r="AM294" s="27"/>
      <c r="AN294" s="11">
        <f t="shared" si="107"/>
        <v>0</v>
      </c>
      <c r="AO294" s="11">
        <f t="shared" si="108"/>
        <v>0</v>
      </c>
      <c r="AP294" s="11">
        <f t="shared" si="109"/>
        <v>0</v>
      </c>
      <c r="AQ294" s="11">
        <f t="shared" si="110"/>
        <v>0</v>
      </c>
      <c r="AR294" s="12">
        <f t="shared" si="111"/>
        <v>0</v>
      </c>
    </row>
    <row r="295" spans="1:44">
      <c r="A295" s="53" t="s">
        <v>885</v>
      </c>
      <c r="B295" s="27"/>
      <c r="C295" s="27"/>
      <c r="D295" s="27"/>
      <c r="E295" s="27"/>
      <c r="F295" s="28"/>
      <c r="G295" s="1" t="s">
        <v>677</v>
      </c>
      <c r="H295" s="1" t="s">
        <v>678</v>
      </c>
      <c r="I295" s="1" t="s">
        <v>679</v>
      </c>
      <c r="J295" s="15">
        <v>53500</v>
      </c>
      <c r="K295" s="26"/>
      <c r="L295" s="11">
        <f t="shared" si="90"/>
        <v>0</v>
      </c>
      <c r="M295" s="27"/>
      <c r="N295" s="11">
        <f t="shared" si="91"/>
        <v>0</v>
      </c>
      <c r="O295" s="27"/>
      <c r="P295" s="11">
        <f t="shared" si="92"/>
        <v>0</v>
      </c>
      <c r="Q295" s="11">
        <f t="shared" si="93"/>
        <v>0</v>
      </c>
      <c r="R295" s="11">
        <f t="shared" si="94"/>
        <v>0</v>
      </c>
      <c r="S295" s="27"/>
      <c r="T295" s="11">
        <f t="shared" si="95"/>
        <v>0</v>
      </c>
      <c r="U295" s="27"/>
      <c r="V295" s="11">
        <f t="shared" si="96"/>
        <v>0</v>
      </c>
      <c r="W295" s="27"/>
      <c r="X295" s="11">
        <f t="shared" si="97"/>
        <v>0</v>
      </c>
      <c r="Y295" s="11">
        <f t="shared" si="98"/>
        <v>0</v>
      </c>
      <c r="Z295" s="11">
        <f t="shared" si="99"/>
        <v>0</v>
      </c>
      <c r="AA295" s="27"/>
      <c r="AB295" s="11">
        <f t="shared" si="100"/>
        <v>0</v>
      </c>
      <c r="AC295" s="27"/>
      <c r="AD295" s="11">
        <f t="shared" si="101"/>
        <v>0</v>
      </c>
      <c r="AE295" s="27"/>
      <c r="AF295" s="11">
        <f t="shared" si="102"/>
        <v>0</v>
      </c>
      <c r="AG295" s="11">
        <f t="shared" si="103"/>
        <v>0</v>
      </c>
      <c r="AH295" s="11">
        <f t="shared" si="104"/>
        <v>0</v>
      </c>
      <c r="AI295" s="27"/>
      <c r="AJ295" s="11">
        <f t="shared" si="105"/>
        <v>0</v>
      </c>
      <c r="AK295" s="27"/>
      <c r="AL295" s="11">
        <f t="shared" si="106"/>
        <v>0</v>
      </c>
      <c r="AM295" s="27"/>
      <c r="AN295" s="11">
        <f t="shared" si="107"/>
        <v>0</v>
      </c>
      <c r="AO295" s="11">
        <f t="shared" si="108"/>
        <v>0</v>
      </c>
      <c r="AP295" s="11">
        <f t="shared" si="109"/>
        <v>0</v>
      </c>
      <c r="AQ295" s="11">
        <f t="shared" si="110"/>
        <v>0</v>
      </c>
      <c r="AR295" s="12">
        <f t="shared" si="111"/>
        <v>0</v>
      </c>
    </row>
    <row r="296" spans="1:44">
      <c r="A296" s="53" t="s">
        <v>885</v>
      </c>
      <c r="B296" s="27"/>
      <c r="C296" s="27"/>
      <c r="D296" s="27"/>
      <c r="E296" s="27"/>
      <c r="F296" s="28"/>
      <c r="G296" s="1" t="s">
        <v>680</v>
      </c>
      <c r="H296" s="1" t="s">
        <v>681</v>
      </c>
      <c r="I296" s="1" t="s">
        <v>121</v>
      </c>
      <c r="J296" s="1">
        <v>899.55</v>
      </c>
      <c r="K296" s="26"/>
      <c r="L296" s="11">
        <f t="shared" si="90"/>
        <v>0</v>
      </c>
      <c r="M296" s="27"/>
      <c r="N296" s="11">
        <f t="shared" si="91"/>
        <v>0</v>
      </c>
      <c r="O296" s="27"/>
      <c r="P296" s="11">
        <f t="shared" si="92"/>
        <v>0</v>
      </c>
      <c r="Q296" s="11">
        <f t="shared" si="93"/>
        <v>0</v>
      </c>
      <c r="R296" s="11">
        <f t="shared" si="94"/>
        <v>0</v>
      </c>
      <c r="S296" s="27"/>
      <c r="T296" s="11">
        <f t="shared" si="95"/>
        <v>0</v>
      </c>
      <c r="U296" s="27"/>
      <c r="V296" s="11">
        <f t="shared" si="96"/>
        <v>0</v>
      </c>
      <c r="W296" s="27"/>
      <c r="X296" s="11">
        <f t="shared" si="97"/>
        <v>0</v>
      </c>
      <c r="Y296" s="11">
        <f t="shared" si="98"/>
        <v>0</v>
      </c>
      <c r="Z296" s="11">
        <f t="shared" si="99"/>
        <v>0</v>
      </c>
      <c r="AA296" s="27"/>
      <c r="AB296" s="11">
        <f t="shared" si="100"/>
        <v>0</v>
      </c>
      <c r="AC296" s="27"/>
      <c r="AD296" s="11">
        <f t="shared" si="101"/>
        <v>0</v>
      </c>
      <c r="AE296" s="27"/>
      <c r="AF296" s="11">
        <f t="shared" si="102"/>
        <v>0</v>
      </c>
      <c r="AG296" s="11">
        <f t="shared" si="103"/>
        <v>0</v>
      </c>
      <c r="AH296" s="11">
        <f t="shared" si="104"/>
        <v>0</v>
      </c>
      <c r="AI296" s="27"/>
      <c r="AJ296" s="11">
        <f t="shared" si="105"/>
        <v>0</v>
      </c>
      <c r="AK296" s="27"/>
      <c r="AL296" s="11">
        <f t="shared" si="106"/>
        <v>0</v>
      </c>
      <c r="AM296" s="27"/>
      <c r="AN296" s="11">
        <f t="shared" si="107"/>
        <v>0</v>
      </c>
      <c r="AO296" s="11">
        <f t="shared" si="108"/>
        <v>0</v>
      </c>
      <c r="AP296" s="11">
        <f t="shared" si="109"/>
        <v>0</v>
      </c>
      <c r="AQ296" s="11">
        <f t="shared" si="110"/>
        <v>0</v>
      </c>
      <c r="AR296" s="12">
        <f t="shared" si="111"/>
        <v>0</v>
      </c>
    </row>
    <row r="297" spans="1:44">
      <c r="A297" s="53" t="s">
        <v>885</v>
      </c>
      <c r="B297" s="27"/>
      <c r="C297" s="27"/>
      <c r="D297" s="27"/>
      <c r="E297" s="27"/>
      <c r="F297" s="28"/>
      <c r="G297" s="1" t="s">
        <v>682</v>
      </c>
      <c r="H297" s="1" t="s">
        <v>683</v>
      </c>
      <c r="I297" s="1" t="s">
        <v>121</v>
      </c>
      <c r="J297" s="1">
        <v>226.32</v>
      </c>
      <c r="K297" s="26"/>
      <c r="L297" s="11">
        <f t="shared" si="90"/>
        <v>0</v>
      </c>
      <c r="M297" s="27"/>
      <c r="N297" s="11">
        <f t="shared" si="91"/>
        <v>0</v>
      </c>
      <c r="O297" s="27"/>
      <c r="P297" s="11">
        <f t="shared" si="92"/>
        <v>0</v>
      </c>
      <c r="Q297" s="11">
        <f t="shared" si="93"/>
        <v>0</v>
      </c>
      <c r="R297" s="11">
        <f t="shared" si="94"/>
        <v>0</v>
      </c>
      <c r="S297" s="27"/>
      <c r="T297" s="11">
        <f t="shared" si="95"/>
        <v>0</v>
      </c>
      <c r="U297" s="27"/>
      <c r="V297" s="11">
        <f t="shared" si="96"/>
        <v>0</v>
      </c>
      <c r="W297" s="27"/>
      <c r="X297" s="11">
        <f t="shared" si="97"/>
        <v>0</v>
      </c>
      <c r="Y297" s="11">
        <f t="shared" si="98"/>
        <v>0</v>
      </c>
      <c r="Z297" s="11">
        <f t="shared" si="99"/>
        <v>0</v>
      </c>
      <c r="AA297" s="27"/>
      <c r="AB297" s="11">
        <f t="shared" si="100"/>
        <v>0</v>
      </c>
      <c r="AC297" s="27"/>
      <c r="AD297" s="11">
        <f t="shared" si="101"/>
        <v>0</v>
      </c>
      <c r="AE297" s="27"/>
      <c r="AF297" s="11">
        <f t="shared" si="102"/>
        <v>0</v>
      </c>
      <c r="AG297" s="11">
        <f t="shared" si="103"/>
        <v>0</v>
      </c>
      <c r="AH297" s="11">
        <f t="shared" si="104"/>
        <v>0</v>
      </c>
      <c r="AI297" s="27"/>
      <c r="AJ297" s="11">
        <f t="shared" si="105"/>
        <v>0</v>
      </c>
      <c r="AK297" s="27"/>
      <c r="AL297" s="11">
        <f t="shared" si="106"/>
        <v>0</v>
      </c>
      <c r="AM297" s="27"/>
      <c r="AN297" s="11">
        <f t="shared" si="107"/>
        <v>0</v>
      </c>
      <c r="AO297" s="11">
        <f t="shared" si="108"/>
        <v>0</v>
      </c>
      <c r="AP297" s="11">
        <f t="shared" si="109"/>
        <v>0</v>
      </c>
      <c r="AQ297" s="11">
        <f t="shared" si="110"/>
        <v>0</v>
      </c>
      <c r="AR297" s="12">
        <f t="shared" si="111"/>
        <v>0</v>
      </c>
    </row>
    <row r="298" spans="1:44">
      <c r="A298" s="53" t="s">
        <v>885</v>
      </c>
      <c r="B298" s="27"/>
      <c r="C298" s="27"/>
      <c r="D298" s="27"/>
      <c r="E298" s="27"/>
      <c r="F298" s="28"/>
      <c r="G298" s="1" t="s">
        <v>684</v>
      </c>
      <c r="H298" s="1" t="s">
        <v>685</v>
      </c>
      <c r="I298" s="1" t="s">
        <v>35</v>
      </c>
      <c r="J298" s="15">
        <v>1300</v>
      </c>
      <c r="K298" s="26"/>
      <c r="L298" s="11">
        <f t="shared" si="90"/>
        <v>0</v>
      </c>
      <c r="M298" s="27"/>
      <c r="N298" s="11">
        <f t="shared" si="91"/>
        <v>0</v>
      </c>
      <c r="O298" s="27"/>
      <c r="P298" s="11">
        <f t="shared" si="92"/>
        <v>0</v>
      </c>
      <c r="Q298" s="11">
        <f t="shared" si="93"/>
        <v>0</v>
      </c>
      <c r="R298" s="11">
        <f t="shared" si="94"/>
        <v>0</v>
      </c>
      <c r="S298" s="27"/>
      <c r="T298" s="11">
        <f t="shared" si="95"/>
        <v>0</v>
      </c>
      <c r="U298" s="27"/>
      <c r="V298" s="11">
        <f t="shared" si="96"/>
        <v>0</v>
      </c>
      <c r="W298" s="27"/>
      <c r="X298" s="11">
        <f t="shared" si="97"/>
        <v>0</v>
      </c>
      <c r="Y298" s="11">
        <f t="shared" si="98"/>
        <v>0</v>
      </c>
      <c r="Z298" s="11">
        <f t="shared" si="99"/>
        <v>0</v>
      </c>
      <c r="AA298" s="27"/>
      <c r="AB298" s="11">
        <f t="shared" si="100"/>
        <v>0</v>
      </c>
      <c r="AC298" s="27"/>
      <c r="AD298" s="11">
        <f t="shared" si="101"/>
        <v>0</v>
      </c>
      <c r="AE298" s="27"/>
      <c r="AF298" s="11">
        <f t="shared" si="102"/>
        <v>0</v>
      </c>
      <c r="AG298" s="11">
        <f t="shared" si="103"/>
        <v>0</v>
      </c>
      <c r="AH298" s="11">
        <f t="shared" si="104"/>
        <v>0</v>
      </c>
      <c r="AI298" s="27"/>
      <c r="AJ298" s="11">
        <f t="shared" si="105"/>
        <v>0</v>
      </c>
      <c r="AK298" s="27"/>
      <c r="AL298" s="11">
        <f t="shared" si="106"/>
        <v>0</v>
      </c>
      <c r="AM298" s="27"/>
      <c r="AN298" s="11">
        <f t="shared" si="107"/>
        <v>0</v>
      </c>
      <c r="AO298" s="11">
        <f t="shared" si="108"/>
        <v>0</v>
      </c>
      <c r="AP298" s="11">
        <f t="shared" si="109"/>
        <v>0</v>
      </c>
      <c r="AQ298" s="11">
        <f t="shared" si="110"/>
        <v>0</v>
      </c>
      <c r="AR298" s="12">
        <f t="shared" si="111"/>
        <v>0</v>
      </c>
    </row>
    <row r="299" spans="1:44">
      <c r="A299" s="53" t="s">
        <v>885</v>
      </c>
      <c r="B299" s="27"/>
      <c r="C299" s="27"/>
      <c r="D299" s="27"/>
      <c r="E299" s="27"/>
      <c r="F299" s="28"/>
      <c r="G299" s="1" t="s">
        <v>686</v>
      </c>
      <c r="H299" s="1" t="s">
        <v>687</v>
      </c>
      <c r="I299" s="1" t="s">
        <v>405</v>
      </c>
      <c r="J299" s="1">
        <v>425</v>
      </c>
      <c r="K299" s="26"/>
      <c r="L299" s="11">
        <f t="shared" si="90"/>
        <v>0</v>
      </c>
      <c r="M299" s="27"/>
      <c r="N299" s="11">
        <f t="shared" si="91"/>
        <v>0</v>
      </c>
      <c r="O299" s="27"/>
      <c r="P299" s="11">
        <f t="shared" si="92"/>
        <v>0</v>
      </c>
      <c r="Q299" s="11">
        <f t="shared" si="93"/>
        <v>0</v>
      </c>
      <c r="R299" s="11">
        <f t="shared" si="94"/>
        <v>0</v>
      </c>
      <c r="S299" s="27"/>
      <c r="T299" s="11">
        <f t="shared" si="95"/>
        <v>0</v>
      </c>
      <c r="U299" s="27"/>
      <c r="V299" s="11">
        <f t="shared" si="96"/>
        <v>0</v>
      </c>
      <c r="W299" s="27"/>
      <c r="X299" s="11">
        <f t="shared" si="97"/>
        <v>0</v>
      </c>
      <c r="Y299" s="11">
        <f t="shared" si="98"/>
        <v>0</v>
      </c>
      <c r="Z299" s="11">
        <f t="shared" si="99"/>
        <v>0</v>
      </c>
      <c r="AA299" s="27"/>
      <c r="AB299" s="11">
        <f t="shared" si="100"/>
        <v>0</v>
      </c>
      <c r="AC299" s="27"/>
      <c r="AD299" s="11">
        <f t="shared" si="101"/>
        <v>0</v>
      </c>
      <c r="AE299" s="27"/>
      <c r="AF299" s="11">
        <f t="shared" si="102"/>
        <v>0</v>
      </c>
      <c r="AG299" s="11">
        <f t="shared" si="103"/>
        <v>0</v>
      </c>
      <c r="AH299" s="11">
        <f t="shared" si="104"/>
        <v>0</v>
      </c>
      <c r="AI299" s="27"/>
      <c r="AJ299" s="11">
        <f t="shared" si="105"/>
        <v>0</v>
      </c>
      <c r="AK299" s="27"/>
      <c r="AL299" s="11">
        <f t="shared" si="106"/>
        <v>0</v>
      </c>
      <c r="AM299" s="27"/>
      <c r="AN299" s="11">
        <f t="shared" si="107"/>
        <v>0</v>
      </c>
      <c r="AO299" s="11">
        <f t="shared" si="108"/>
        <v>0</v>
      </c>
      <c r="AP299" s="11">
        <f t="shared" si="109"/>
        <v>0</v>
      </c>
      <c r="AQ299" s="11">
        <f t="shared" si="110"/>
        <v>0</v>
      </c>
      <c r="AR299" s="12">
        <f t="shared" si="111"/>
        <v>0</v>
      </c>
    </row>
    <row r="300" spans="1:44">
      <c r="A300" s="53" t="s">
        <v>885</v>
      </c>
      <c r="B300" s="27"/>
      <c r="C300" s="27"/>
      <c r="D300" s="27"/>
      <c r="E300" s="27"/>
      <c r="F300" s="28"/>
      <c r="G300" s="1" t="s">
        <v>688</v>
      </c>
      <c r="H300" s="1" t="s">
        <v>689</v>
      </c>
      <c r="I300" s="1" t="s">
        <v>20</v>
      </c>
      <c r="J300" s="1">
        <v>208</v>
      </c>
      <c r="K300" s="26"/>
      <c r="L300" s="11">
        <f t="shared" si="90"/>
        <v>0</v>
      </c>
      <c r="M300" s="27"/>
      <c r="N300" s="11">
        <f t="shared" si="91"/>
        <v>0</v>
      </c>
      <c r="O300" s="27"/>
      <c r="P300" s="11">
        <f t="shared" si="92"/>
        <v>0</v>
      </c>
      <c r="Q300" s="11">
        <f t="shared" si="93"/>
        <v>0</v>
      </c>
      <c r="R300" s="11">
        <f t="shared" si="94"/>
        <v>0</v>
      </c>
      <c r="S300" s="27"/>
      <c r="T300" s="11">
        <f t="shared" si="95"/>
        <v>0</v>
      </c>
      <c r="U300" s="27"/>
      <c r="V300" s="11">
        <f t="shared" si="96"/>
        <v>0</v>
      </c>
      <c r="W300" s="27"/>
      <c r="X300" s="11">
        <f t="shared" si="97"/>
        <v>0</v>
      </c>
      <c r="Y300" s="11">
        <f t="shared" si="98"/>
        <v>0</v>
      </c>
      <c r="Z300" s="11">
        <f t="shared" si="99"/>
        <v>0</v>
      </c>
      <c r="AA300" s="27"/>
      <c r="AB300" s="11">
        <f t="shared" si="100"/>
        <v>0</v>
      </c>
      <c r="AC300" s="27"/>
      <c r="AD300" s="11">
        <f t="shared" si="101"/>
        <v>0</v>
      </c>
      <c r="AE300" s="27"/>
      <c r="AF300" s="11">
        <f t="shared" si="102"/>
        <v>0</v>
      </c>
      <c r="AG300" s="11">
        <f t="shared" si="103"/>
        <v>0</v>
      </c>
      <c r="AH300" s="11">
        <f t="shared" si="104"/>
        <v>0</v>
      </c>
      <c r="AI300" s="27"/>
      <c r="AJ300" s="11">
        <f t="shared" si="105"/>
        <v>0</v>
      </c>
      <c r="AK300" s="27"/>
      <c r="AL300" s="11">
        <f t="shared" si="106"/>
        <v>0</v>
      </c>
      <c r="AM300" s="27"/>
      <c r="AN300" s="11">
        <f t="shared" si="107"/>
        <v>0</v>
      </c>
      <c r="AO300" s="11">
        <f t="shared" si="108"/>
        <v>0</v>
      </c>
      <c r="AP300" s="11">
        <f t="shared" si="109"/>
        <v>0</v>
      </c>
      <c r="AQ300" s="11">
        <f t="shared" si="110"/>
        <v>0</v>
      </c>
      <c r="AR300" s="12">
        <f t="shared" si="111"/>
        <v>0</v>
      </c>
    </row>
    <row r="301" spans="1:44">
      <c r="A301" s="53" t="s">
        <v>885</v>
      </c>
      <c r="B301" s="27"/>
      <c r="C301" s="27"/>
      <c r="D301" s="27"/>
      <c r="E301" s="27"/>
      <c r="F301" s="28"/>
      <c r="G301" s="1" t="s">
        <v>690</v>
      </c>
      <c r="H301" s="1" t="s">
        <v>691</v>
      </c>
      <c r="I301" s="1" t="s">
        <v>142</v>
      </c>
      <c r="J301" s="1">
        <v>132</v>
      </c>
      <c r="K301" s="26"/>
      <c r="L301" s="11">
        <f t="shared" si="90"/>
        <v>0</v>
      </c>
      <c r="M301" s="27"/>
      <c r="N301" s="11">
        <f t="shared" si="91"/>
        <v>0</v>
      </c>
      <c r="O301" s="27"/>
      <c r="P301" s="11">
        <f t="shared" si="92"/>
        <v>0</v>
      </c>
      <c r="Q301" s="11">
        <f t="shared" si="93"/>
        <v>0</v>
      </c>
      <c r="R301" s="11">
        <f t="shared" si="94"/>
        <v>0</v>
      </c>
      <c r="S301" s="27"/>
      <c r="T301" s="11">
        <f t="shared" si="95"/>
        <v>0</v>
      </c>
      <c r="U301" s="27"/>
      <c r="V301" s="11">
        <f t="shared" si="96"/>
        <v>0</v>
      </c>
      <c r="W301" s="27"/>
      <c r="X301" s="11">
        <f t="shared" si="97"/>
        <v>0</v>
      </c>
      <c r="Y301" s="11">
        <f t="shared" si="98"/>
        <v>0</v>
      </c>
      <c r="Z301" s="11">
        <f t="shared" si="99"/>
        <v>0</v>
      </c>
      <c r="AA301" s="27"/>
      <c r="AB301" s="11">
        <f t="shared" si="100"/>
        <v>0</v>
      </c>
      <c r="AC301" s="27"/>
      <c r="AD301" s="11">
        <f t="shared" si="101"/>
        <v>0</v>
      </c>
      <c r="AE301" s="27"/>
      <c r="AF301" s="11">
        <f t="shared" si="102"/>
        <v>0</v>
      </c>
      <c r="AG301" s="11">
        <f t="shared" si="103"/>
        <v>0</v>
      </c>
      <c r="AH301" s="11">
        <f t="shared" si="104"/>
        <v>0</v>
      </c>
      <c r="AI301" s="27"/>
      <c r="AJ301" s="11">
        <f t="shared" si="105"/>
        <v>0</v>
      </c>
      <c r="AK301" s="27"/>
      <c r="AL301" s="11">
        <f t="shared" si="106"/>
        <v>0</v>
      </c>
      <c r="AM301" s="27"/>
      <c r="AN301" s="11">
        <f t="shared" si="107"/>
        <v>0</v>
      </c>
      <c r="AO301" s="11">
        <f t="shared" si="108"/>
        <v>0</v>
      </c>
      <c r="AP301" s="11">
        <f t="shared" si="109"/>
        <v>0</v>
      </c>
      <c r="AQ301" s="11">
        <f t="shared" si="110"/>
        <v>0</v>
      </c>
      <c r="AR301" s="12">
        <f t="shared" si="111"/>
        <v>0</v>
      </c>
    </row>
    <row r="302" spans="1:44">
      <c r="A302" s="53" t="s">
        <v>885</v>
      </c>
      <c r="B302" s="27"/>
      <c r="C302" s="27"/>
      <c r="D302" s="27"/>
      <c r="E302" s="27"/>
      <c r="F302" s="28"/>
      <c r="G302" s="1" t="s">
        <v>692</v>
      </c>
      <c r="H302" s="1" t="s">
        <v>693</v>
      </c>
      <c r="I302" s="1" t="s">
        <v>694</v>
      </c>
      <c r="J302" s="1">
        <v>350</v>
      </c>
      <c r="K302" s="26"/>
      <c r="L302" s="11">
        <f t="shared" si="90"/>
        <v>0</v>
      </c>
      <c r="M302" s="27"/>
      <c r="N302" s="11">
        <f t="shared" si="91"/>
        <v>0</v>
      </c>
      <c r="O302" s="27"/>
      <c r="P302" s="11">
        <f t="shared" si="92"/>
        <v>0</v>
      </c>
      <c r="Q302" s="11">
        <f t="shared" si="93"/>
        <v>0</v>
      </c>
      <c r="R302" s="11">
        <f t="shared" si="94"/>
        <v>0</v>
      </c>
      <c r="S302" s="27"/>
      <c r="T302" s="11">
        <f t="shared" si="95"/>
        <v>0</v>
      </c>
      <c r="U302" s="27"/>
      <c r="V302" s="11">
        <f t="shared" si="96"/>
        <v>0</v>
      </c>
      <c r="W302" s="27"/>
      <c r="X302" s="11">
        <f t="shared" si="97"/>
        <v>0</v>
      </c>
      <c r="Y302" s="11">
        <f t="shared" si="98"/>
        <v>0</v>
      </c>
      <c r="Z302" s="11">
        <f t="shared" si="99"/>
        <v>0</v>
      </c>
      <c r="AA302" s="27"/>
      <c r="AB302" s="11">
        <f t="shared" si="100"/>
        <v>0</v>
      </c>
      <c r="AC302" s="27"/>
      <c r="AD302" s="11">
        <f t="shared" si="101"/>
        <v>0</v>
      </c>
      <c r="AE302" s="27"/>
      <c r="AF302" s="11">
        <f t="shared" si="102"/>
        <v>0</v>
      </c>
      <c r="AG302" s="11">
        <f t="shared" si="103"/>
        <v>0</v>
      </c>
      <c r="AH302" s="11">
        <f t="shared" si="104"/>
        <v>0</v>
      </c>
      <c r="AI302" s="27"/>
      <c r="AJ302" s="11">
        <f t="shared" si="105"/>
        <v>0</v>
      </c>
      <c r="AK302" s="27"/>
      <c r="AL302" s="11">
        <f t="shared" si="106"/>
        <v>0</v>
      </c>
      <c r="AM302" s="27"/>
      <c r="AN302" s="11">
        <f t="shared" si="107"/>
        <v>0</v>
      </c>
      <c r="AO302" s="11">
        <f t="shared" si="108"/>
        <v>0</v>
      </c>
      <c r="AP302" s="11">
        <f t="shared" si="109"/>
        <v>0</v>
      </c>
      <c r="AQ302" s="11">
        <f t="shared" si="110"/>
        <v>0</v>
      </c>
      <c r="AR302" s="12">
        <f t="shared" si="111"/>
        <v>0</v>
      </c>
    </row>
    <row r="303" spans="1:44">
      <c r="A303" s="53" t="s">
        <v>885</v>
      </c>
      <c r="B303" s="27"/>
      <c r="C303" s="27"/>
      <c r="D303" s="27"/>
      <c r="E303" s="27"/>
      <c r="F303" s="28"/>
      <c r="G303" s="1" t="s">
        <v>695</v>
      </c>
      <c r="H303" s="1" t="s">
        <v>696</v>
      </c>
      <c r="I303" s="1" t="s">
        <v>35</v>
      </c>
      <c r="J303" s="15">
        <v>4800</v>
      </c>
      <c r="K303" s="26"/>
      <c r="L303" s="11">
        <f t="shared" si="90"/>
        <v>0</v>
      </c>
      <c r="M303" s="27"/>
      <c r="N303" s="11">
        <f t="shared" si="91"/>
        <v>0</v>
      </c>
      <c r="O303" s="27"/>
      <c r="P303" s="11">
        <f t="shared" si="92"/>
        <v>0</v>
      </c>
      <c r="Q303" s="11">
        <f t="shared" si="93"/>
        <v>0</v>
      </c>
      <c r="R303" s="11">
        <f t="shared" si="94"/>
        <v>0</v>
      </c>
      <c r="S303" s="27"/>
      <c r="T303" s="11">
        <f t="shared" si="95"/>
        <v>0</v>
      </c>
      <c r="U303" s="27"/>
      <c r="V303" s="11">
        <f t="shared" si="96"/>
        <v>0</v>
      </c>
      <c r="W303" s="27"/>
      <c r="X303" s="11">
        <f t="shared" si="97"/>
        <v>0</v>
      </c>
      <c r="Y303" s="11">
        <f t="shared" si="98"/>
        <v>0</v>
      </c>
      <c r="Z303" s="11">
        <f t="shared" si="99"/>
        <v>0</v>
      </c>
      <c r="AA303" s="27"/>
      <c r="AB303" s="11">
        <f t="shared" si="100"/>
        <v>0</v>
      </c>
      <c r="AC303" s="27"/>
      <c r="AD303" s="11">
        <f t="shared" si="101"/>
        <v>0</v>
      </c>
      <c r="AE303" s="27"/>
      <c r="AF303" s="11">
        <f t="shared" si="102"/>
        <v>0</v>
      </c>
      <c r="AG303" s="11">
        <f t="shared" si="103"/>
        <v>0</v>
      </c>
      <c r="AH303" s="11">
        <f t="shared" si="104"/>
        <v>0</v>
      </c>
      <c r="AI303" s="27"/>
      <c r="AJ303" s="11">
        <f t="shared" si="105"/>
        <v>0</v>
      </c>
      <c r="AK303" s="27"/>
      <c r="AL303" s="11">
        <f t="shared" si="106"/>
        <v>0</v>
      </c>
      <c r="AM303" s="27"/>
      <c r="AN303" s="11">
        <f t="shared" si="107"/>
        <v>0</v>
      </c>
      <c r="AO303" s="11">
        <f t="shared" si="108"/>
        <v>0</v>
      </c>
      <c r="AP303" s="11">
        <f t="shared" si="109"/>
        <v>0</v>
      </c>
      <c r="AQ303" s="11">
        <f t="shared" si="110"/>
        <v>0</v>
      </c>
      <c r="AR303" s="12">
        <f t="shared" si="111"/>
        <v>0</v>
      </c>
    </row>
    <row r="304" spans="1:44">
      <c r="A304" s="53" t="s">
        <v>885</v>
      </c>
      <c r="B304" s="27"/>
      <c r="C304" s="27"/>
      <c r="D304" s="27"/>
      <c r="E304" s="27"/>
      <c r="F304" s="28"/>
      <c r="G304" s="1" t="s">
        <v>697</v>
      </c>
      <c r="H304" s="1" t="s">
        <v>698</v>
      </c>
      <c r="I304" s="1" t="s">
        <v>699</v>
      </c>
      <c r="J304" s="1">
        <v>0.01</v>
      </c>
      <c r="K304" s="26"/>
      <c r="L304" s="11">
        <f t="shared" si="90"/>
        <v>0</v>
      </c>
      <c r="M304" s="27"/>
      <c r="N304" s="11">
        <f t="shared" si="91"/>
        <v>0</v>
      </c>
      <c r="O304" s="27"/>
      <c r="P304" s="11">
        <f t="shared" si="92"/>
        <v>0</v>
      </c>
      <c r="Q304" s="11">
        <f t="shared" si="93"/>
        <v>0</v>
      </c>
      <c r="R304" s="11">
        <f t="shared" si="94"/>
        <v>0</v>
      </c>
      <c r="S304" s="27"/>
      <c r="T304" s="11">
        <f t="shared" si="95"/>
        <v>0</v>
      </c>
      <c r="U304" s="27"/>
      <c r="V304" s="11">
        <f t="shared" si="96"/>
        <v>0</v>
      </c>
      <c r="W304" s="27"/>
      <c r="X304" s="11">
        <f t="shared" si="97"/>
        <v>0</v>
      </c>
      <c r="Y304" s="11">
        <f t="shared" si="98"/>
        <v>0</v>
      </c>
      <c r="Z304" s="11">
        <f t="shared" si="99"/>
        <v>0</v>
      </c>
      <c r="AA304" s="27"/>
      <c r="AB304" s="11">
        <f t="shared" si="100"/>
        <v>0</v>
      </c>
      <c r="AC304" s="27"/>
      <c r="AD304" s="11">
        <f t="shared" si="101"/>
        <v>0</v>
      </c>
      <c r="AE304" s="27"/>
      <c r="AF304" s="11">
        <f t="shared" si="102"/>
        <v>0</v>
      </c>
      <c r="AG304" s="11">
        <f t="shared" si="103"/>
        <v>0</v>
      </c>
      <c r="AH304" s="11">
        <f t="shared" si="104"/>
        <v>0</v>
      </c>
      <c r="AI304" s="27"/>
      <c r="AJ304" s="11">
        <f t="shared" si="105"/>
        <v>0</v>
      </c>
      <c r="AK304" s="27"/>
      <c r="AL304" s="11">
        <f t="shared" si="106"/>
        <v>0</v>
      </c>
      <c r="AM304" s="27"/>
      <c r="AN304" s="11">
        <f t="shared" si="107"/>
        <v>0</v>
      </c>
      <c r="AO304" s="11">
        <f t="shared" si="108"/>
        <v>0</v>
      </c>
      <c r="AP304" s="11">
        <f t="shared" si="109"/>
        <v>0</v>
      </c>
      <c r="AQ304" s="11">
        <f t="shared" si="110"/>
        <v>0</v>
      </c>
      <c r="AR304" s="12">
        <f t="shared" si="111"/>
        <v>0</v>
      </c>
    </row>
    <row r="305" spans="1:44">
      <c r="A305" s="53" t="s">
        <v>885</v>
      </c>
      <c r="B305" s="27"/>
      <c r="C305" s="27"/>
      <c r="D305" s="27"/>
      <c r="E305" s="27"/>
      <c r="F305" s="28"/>
      <c r="G305" s="1" t="s">
        <v>700</v>
      </c>
      <c r="H305" s="1" t="s">
        <v>701</v>
      </c>
      <c r="I305" s="1" t="s">
        <v>180</v>
      </c>
      <c r="J305" s="15">
        <v>18500</v>
      </c>
      <c r="K305" s="26"/>
      <c r="L305" s="11">
        <f t="shared" si="90"/>
        <v>0</v>
      </c>
      <c r="M305" s="27"/>
      <c r="N305" s="11">
        <f t="shared" si="91"/>
        <v>0</v>
      </c>
      <c r="O305" s="27"/>
      <c r="P305" s="11">
        <f t="shared" si="92"/>
        <v>0</v>
      </c>
      <c r="Q305" s="11">
        <f t="shared" si="93"/>
        <v>0</v>
      </c>
      <c r="R305" s="11">
        <f t="shared" si="94"/>
        <v>0</v>
      </c>
      <c r="S305" s="27"/>
      <c r="T305" s="11">
        <f t="shared" si="95"/>
        <v>0</v>
      </c>
      <c r="U305" s="27"/>
      <c r="V305" s="11">
        <f t="shared" si="96"/>
        <v>0</v>
      </c>
      <c r="W305" s="27"/>
      <c r="X305" s="11">
        <f t="shared" si="97"/>
        <v>0</v>
      </c>
      <c r="Y305" s="11">
        <f t="shared" si="98"/>
        <v>0</v>
      </c>
      <c r="Z305" s="11">
        <f t="shared" si="99"/>
        <v>0</v>
      </c>
      <c r="AA305" s="27"/>
      <c r="AB305" s="11">
        <f t="shared" si="100"/>
        <v>0</v>
      </c>
      <c r="AC305" s="27"/>
      <c r="AD305" s="11">
        <f t="shared" si="101"/>
        <v>0</v>
      </c>
      <c r="AE305" s="27"/>
      <c r="AF305" s="11">
        <f t="shared" si="102"/>
        <v>0</v>
      </c>
      <c r="AG305" s="11">
        <f t="shared" si="103"/>
        <v>0</v>
      </c>
      <c r="AH305" s="11">
        <f t="shared" si="104"/>
        <v>0</v>
      </c>
      <c r="AI305" s="27"/>
      <c r="AJ305" s="11">
        <f t="shared" si="105"/>
        <v>0</v>
      </c>
      <c r="AK305" s="27"/>
      <c r="AL305" s="11">
        <f t="shared" si="106"/>
        <v>0</v>
      </c>
      <c r="AM305" s="27"/>
      <c r="AN305" s="11">
        <f t="shared" si="107"/>
        <v>0</v>
      </c>
      <c r="AO305" s="11">
        <f t="shared" si="108"/>
        <v>0</v>
      </c>
      <c r="AP305" s="11">
        <f t="shared" si="109"/>
        <v>0</v>
      </c>
      <c r="AQ305" s="11">
        <f t="shared" si="110"/>
        <v>0</v>
      </c>
      <c r="AR305" s="12">
        <f t="shared" si="111"/>
        <v>0</v>
      </c>
    </row>
    <row r="306" spans="1:44">
      <c r="A306" s="53" t="s">
        <v>885</v>
      </c>
      <c r="B306" s="27"/>
      <c r="C306" s="27"/>
      <c r="D306" s="27"/>
      <c r="E306" s="27"/>
      <c r="F306" s="28"/>
      <c r="G306" s="1" t="s">
        <v>702</v>
      </c>
      <c r="H306" s="1" t="s">
        <v>703</v>
      </c>
      <c r="I306" s="1" t="s">
        <v>35</v>
      </c>
      <c r="J306" s="15">
        <v>92500</v>
      </c>
      <c r="K306" s="26"/>
      <c r="L306" s="11">
        <f t="shared" si="90"/>
        <v>0</v>
      </c>
      <c r="M306" s="27"/>
      <c r="N306" s="11">
        <f t="shared" si="91"/>
        <v>0</v>
      </c>
      <c r="O306" s="27"/>
      <c r="P306" s="11">
        <f t="shared" si="92"/>
        <v>0</v>
      </c>
      <c r="Q306" s="11">
        <f t="shared" si="93"/>
        <v>0</v>
      </c>
      <c r="R306" s="11">
        <f t="shared" si="94"/>
        <v>0</v>
      </c>
      <c r="S306" s="27"/>
      <c r="T306" s="11">
        <f t="shared" si="95"/>
        <v>0</v>
      </c>
      <c r="U306" s="27"/>
      <c r="V306" s="11">
        <f t="shared" si="96"/>
        <v>0</v>
      </c>
      <c r="W306" s="27"/>
      <c r="X306" s="11">
        <f t="shared" si="97"/>
        <v>0</v>
      </c>
      <c r="Y306" s="11">
        <f t="shared" si="98"/>
        <v>0</v>
      </c>
      <c r="Z306" s="11">
        <f t="shared" si="99"/>
        <v>0</v>
      </c>
      <c r="AA306" s="27"/>
      <c r="AB306" s="11">
        <f t="shared" si="100"/>
        <v>0</v>
      </c>
      <c r="AC306" s="27"/>
      <c r="AD306" s="11">
        <f t="shared" si="101"/>
        <v>0</v>
      </c>
      <c r="AE306" s="27"/>
      <c r="AF306" s="11">
        <f t="shared" si="102"/>
        <v>0</v>
      </c>
      <c r="AG306" s="11">
        <f t="shared" si="103"/>
        <v>0</v>
      </c>
      <c r="AH306" s="11">
        <f t="shared" si="104"/>
        <v>0</v>
      </c>
      <c r="AI306" s="27"/>
      <c r="AJ306" s="11">
        <f t="shared" si="105"/>
        <v>0</v>
      </c>
      <c r="AK306" s="27"/>
      <c r="AL306" s="11">
        <f t="shared" si="106"/>
        <v>0</v>
      </c>
      <c r="AM306" s="27"/>
      <c r="AN306" s="11">
        <f t="shared" si="107"/>
        <v>0</v>
      </c>
      <c r="AO306" s="11">
        <f t="shared" si="108"/>
        <v>0</v>
      </c>
      <c r="AP306" s="11">
        <f t="shared" si="109"/>
        <v>0</v>
      </c>
      <c r="AQ306" s="11">
        <f t="shared" si="110"/>
        <v>0</v>
      </c>
      <c r="AR306" s="12">
        <f t="shared" si="111"/>
        <v>0</v>
      </c>
    </row>
    <row r="307" spans="1:44">
      <c r="A307" s="53" t="s">
        <v>885</v>
      </c>
      <c r="B307" s="27"/>
      <c r="C307" s="27"/>
      <c r="D307" s="27"/>
      <c r="E307" s="27"/>
      <c r="F307" s="28"/>
      <c r="G307" s="1" t="s">
        <v>704</v>
      </c>
      <c r="H307" s="1" t="s">
        <v>705</v>
      </c>
      <c r="I307" s="1" t="s">
        <v>265</v>
      </c>
      <c r="J307" s="1">
        <v>225</v>
      </c>
      <c r="K307" s="26"/>
      <c r="L307" s="11">
        <f t="shared" si="90"/>
        <v>0</v>
      </c>
      <c r="M307" s="27"/>
      <c r="N307" s="11">
        <f t="shared" si="91"/>
        <v>0</v>
      </c>
      <c r="O307" s="27"/>
      <c r="P307" s="11">
        <f t="shared" si="92"/>
        <v>0</v>
      </c>
      <c r="Q307" s="11">
        <f t="shared" si="93"/>
        <v>0</v>
      </c>
      <c r="R307" s="11">
        <f t="shared" si="94"/>
        <v>0</v>
      </c>
      <c r="S307" s="27"/>
      <c r="T307" s="11">
        <f t="shared" si="95"/>
        <v>0</v>
      </c>
      <c r="U307" s="27"/>
      <c r="V307" s="11">
        <f t="shared" si="96"/>
        <v>0</v>
      </c>
      <c r="W307" s="27"/>
      <c r="X307" s="11">
        <f t="shared" si="97"/>
        <v>0</v>
      </c>
      <c r="Y307" s="11">
        <f t="shared" si="98"/>
        <v>0</v>
      </c>
      <c r="Z307" s="11">
        <f t="shared" si="99"/>
        <v>0</v>
      </c>
      <c r="AA307" s="27"/>
      <c r="AB307" s="11">
        <f t="shared" si="100"/>
        <v>0</v>
      </c>
      <c r="AC307" s="27"/>
      <c r="AD307" s="11">
        <f t="shared" si="101"/>
        <v>0</v>
      </c>
      <c r="AE307" s="27"/>
      <c r="AF307" s="11">
        <f t="shared" si="102"/>
        <v>0</v>
      </c>
      <c r="AG307" s="11">
        <f t="shared" si="103"/>
        <v>0</v>
      </c>
      <c r="AH307" s="11">
        <f t="shared" si="104"/>
        <v>0</v>
      </c>
      <c r="AI307" s="27"/>
      <c r="AJ307" s="11">
        <f t="shared" si="105"/>
        <v>0</v>
      </c>
      <c r="AK307" s="27"/>
      <c r="AL307" s="11">
        <f t="shared" si="106"/>
        <v>0</v>
      </c>
      <c r="AM307" s="27"/>
      <c r="AN307" s="11">
        <f t="shared" si="107"/>
        <v>0</v>
      </c>
      <c r="AO307" s="11">
        <f t="shared" si="108"/>
        <v>0</v>
      </c>
      <c r="AP307" s="11">
        <f t="shared" si="109"/>
        <v>0</v>
      </c>
      <c r="AQ307" s="11">
        <f t="shared" si="110"/>
        <v>0</v>
      </c>
      <c r="AR307" s="12">
        <f t="shared" si="111"/>
        <v>0</v>
      </c>
    </row>
    <row r="308" spans="1:44">
      <c r="A308" s="53" t="s">
        <v>885</v>
      </c>
      <c r="B308" s="27"/>
      <c r="C308" s="27"/>
      <c r="D308" s="27"/>
      <c r="E308" s="27"/>
      <c r="F308" s="28"/>
      <c r="G308" s="1" t="s">
        <v>706</v>
      </c>
      <c r="H308" s="1" t="s">
        <v>707</v>
      </c>
      <c r="I308" s="1" t="s">
        <v>272</v>
      </c>
      <c r="J308" s="1">
        <v>880.2</v>
      </c>
      <c r="K308" s="26"/>
      <c r="L308" s="11">
        <f t="shared" si="90"/>
        <v>0</v>
      </c>
      <c r="M308" s="27"/>
      <c r="N308" s="11">
        <f t="shared" si="91"/>
        <v>0</v>
      </c>
      <c r="O308" s="27"/>
      <c r="P308" s="11">
        <f t="shared" si="92"/>
        <v>0</v>
      </c>
      <c r="Q308" s="11">
        <f t="shared" si="93"/>
        <v>0</v>
      </c>
      <c r="R308" s="11">
        <f t="shared" si="94"/>
        <v>0</v>
      </c>
      <c r="S308" s="27"/>
      <c r="T308" s="11">
        <f t="shared" si="95"/>
        <v>0</v>
      </c>
      <c r="U308" s="27"/>
      <c r="V308" s="11">
        <f t="shared" si="96"/>
        <v>0</v>
      </c>
      <c r="W308" s="27"/>
      <c r="X308" s="11">
        <f t="shared" si="97"/>
        <v>0</v>
      </c>
      <c r="Y308" s="11">
        <f t="shared" si="98"/>
        <v>0</v>
      </c>
      <c r="Z308" s="11">
        <f t="shared" si="99"/>
        <v>0</v>
      </c>
      <c r="AA308" s="27"/>
      <c r="AB308" s="11">
        <f t="shared" si="100"/>
        <v>0</v>
      </c>
      <c r="AC308" s="27"/>
      <c r="AD308" s="11">
        <f t="shared" si="101"/>
        <v>0</v>
      </c>
      <c r="AE308" s="27"/>
      <c r="AF308" s="11">
        <f t="shared" si="102"/>
        <v>0</v>
      </c>
      <c r="AG308" s="11">
        <f t="shared" si="103"/>
        <v>0</v>
      </c>
      <c r="AH308" s="11">
        <f t="shared" si="104"/>
        <v>0</v>
      </c>
      <c r="AI308" s="27"/>
      <c r="AJ308" s="11">
        <f t="shared" si="105"/>
        <v>0</v>
      </c>
      <c r="AK308" s="27"/>
      <c r="AL308" s="11">
        <f t="shared" si="106"/>
        <v>0</v>
      </c>
      <c r="AM308" s="27"/>
      <c r="AN308" s="11">
        <f t="shared" si="107"/>
        <v>0</v>
      </c>
      <c r="AO308" s="11">
        <f t="shared" si="108"/>
        <v>0</v>
      </c>
      <c r="AP308" s="11">
        <f t="shared" si="109"/>
        <v>0</v>
      </c>
      <c r="AQ308" s="11">
        <f t="shared" si="110"/>
        <v>0</v>
      </c>
      <c r="AR308" s="12">
        <f t="shared" si="111"/>
        <v>0</v>
      </c>
    </row>
    <row r="309" spans="1:44">
      <c r="A309" s="53" t="s">
        <v>885</v>
      </c>
      <c r="B309" s="27"/>
      <c r="C309" s="27"/>
      <c r="D309" s="27"/>
      <c r="E309" s="27"/>
      <c r="F309" s="28"/>
      <c r="G309" s="1" t="s">
        <v>708</v>
      </c>
      <c r="H309" s="1" t="s">
        <v>709</v>
      </c>
      <c r="I309" s="1" t="s">
        <v>137</v>
      </c>
      <c r="J309" s="1">
        <v>95.2</v>
      </c>
      <c r="K309" s="26"/>
      <c r="L309" s="11">
        <f t="shared" si="90"/>
        <v>0</v>
      </c>
      <c r="M309" s="27"/>
      <c r="N309" s="11">
        <f t="shared" si="91"/>
        <v>0</v>
      </c>
      <c r="O309" s="27"/>
      <c r="P309" s="11">
        <f t="shared" si="92"/>
        <v>0</v>
      </c>
      <c r="Q309" s="11">
        <f t="shared" si="93"/>
        <v>0</v>
      </c>
      <c r="R309" s="11">
        <f t="shared" si="94"/>
        <v>0</v>
      </c>
      <c r="S309" s="27"/>
      <c r="T309" s="11">
        <f t="shared" si="95"/>
        <v>0</v>
      </c>
      <c r="U309" s="27"/>
      <c r="V309" s="11">
        <f t="shared" si="96"/>
        <v>0</v>
      </c>
      <c r="W309" s="27"/>
      <c r="X309" s="11">
        <f t="shared" si="97"/>
        <v>0</v>
      </c>
      <c r="Y309" s="11">
        <f t="shared" si="98"/>
        <v>0</v>
      </c>
      <c r="Z309" s="11">
        <f t="shared" si="99"/>
        <v>0</v>
      </c>
      <c r="AA309" s="27"/>
      <c r="AB309" s="11">
        <f t="shared" si="100"/>
        <v>0</v>
      </c>
      <c r="AC309" s="27"/>
      <c r="AD309" s="11">
        <f t="shared" si="101"/>
        <v>0</v>
      </c>
      <c r="AE309" s="27"/>
      <c r="AF309" s="11">
        <f t="shared" si="102"/>
        <v>0</v>
      </c>
      <c r="AG309" s="11">
        <f t="shared" si="103"/>
        <v>0</v>
      </c>
      <c r="AH309" s="11">
        <f t="shared" si="104"/>
        <v>0</v>
      </c>
      <c r="AI309" s="27"/>
      <c r="AJ309" s="11">
        <f t="shared" si="105"/>
        <v>0</v>
      </c>
      <c r="AK309" s="27"/>
      <c r="AL309" s="11">
        <f t="shared" si="106"/>
        <v>0</v>
      </c>
      <c r="AM309" s="27"/>
      <c r="AN309" s="11">
        <f t="shared" si="107"/>
        <v>0</v>
      </c>
      <c r="AO309" s="11">
        <f t="shared" si="108"/>
        <v>0</v>
      </c>
      <c r="AP309" s="11">
        <f t="shared" si="109"/>
        <v>0</v>
      </c>
      <c r="AQ309" s="11">
        <f t="shared" si="110"/>
        <v>0</v>
      </c>
      <c r="AR309" s="12">
        <f t="shared" si="111"/>
        <v>0</v>
      </c>
    </row>
    <row r="310" spans="1:44">
      <c r="A310" s="53" t="s">
        <v>885</v>
      </c>
      <c r="B310" s="27"/>
      <c r="C310" s="27"/>
      <c r="D310" s="27"/>
      <c r="E310" s="27"/>
      <c r="F310" s="28"/>
      <c r="G310" s="1" t="s">
        <v>710</v>
      </c>
      <c r="H310" s="1" t="s">
        <v>711</v>
      </c>
      <c r="I310" s="1" t="s">
        <v>35</v>
      </c>
      <c r="J310" s="15">
        <v>1125</v>
      </c>
      <c r="K310" s="26"/>
      <c r="L310" s="11">
        <f t="shared" si="90"/>
        <v>0</v>
      </c>
      <c r="M310" s="27"/>
      <c r="N310" s="11">
        <f t="shared" si="91"/>
        <v>0</v>
      </c>
      <c r="O310" s="27"/>
      <c r="P310" s="11">
        <f t="shared" si="92"/>
        <v>0</v>
      </c>
      <c r="Q310" s="11">
        <f t="shared" si="93"/>
        <v>0</v>
      </c>
      <c r="R310" s="11">
        <f t="shared" si="94"/>
        <v>0</v>
      </c>
      <c r="S310" s="27"/>
      <c r="T310" s="11">
        <f t="shared" si="95"/>
        <v>0</v>
      </c>
      <c r="U310" s="27"/>
      <c r="V310" s="11">
        <f t="shared" si="96"/>
        <v>0</v>
      </c>
      <c r="W310" s="27"/>
      <c r="X310" s="11">
        <f t="shared" si="97"/>
        <v>0</v>
      </c>
      <c r="Y310" s="11">
        <f t="shared" si="98"/>
        <v>0</v>
      </c>
      <c r="Z310" s="11">
        <f t="shared" si="99"/>
        <v>0</v>
      </c>
      <c r="AA310" s="27"/>
      <c r="AB310" s="11">
        <f t="shared" si="100"/>
        <v>0</v>
      </c>
      <c r="AC310" s="27"/>
      <c r="AD310" s="11">
        <f t="shared" si="101"/>
        <v>0</v>
      </c>
      <c r="AE310" s="27"/>
      <c r="AF310" s="11">
        <f t="shared" si="102"/>
        <v>0</v>
      </c>
      <c r="AG310" s="11">
        <f t="shared" si="103"/>
        <v>0</v>
      </c>
      <c r="AH310" s="11">
        <f t="shared" si="104"/>
        <v>0</v>
      </c>
      <c r="AI310" s="27"/>
      <c r="AJ310" s="11">
        <f t="shared" si="105"/>
        <v>0</v>
      </c>
      <c r="AK310" s="27"/>
      <c r="AL310" s="11">
        <f t="shared" si="106"/>
        <v>0</v>
      </c>
      <c r="AM310" s="27"/>
      <c r="AN310" s="11">
        <f t="shared" si="107"/>
        <v>0</v>
      </c>
      <c r="AO310" s="11">
        <f t="shared" si="108"/>
        <v>0</v>
      </c>
      <c r="AP310" s="11">
        <f t="shared" si="109"/>
        <v>0</v>
      </c>
      <c r="AQ310" s="11">
        <f t="shared" si="110"/>
        <v>0</v>
      </c>
      <c r="AR310" s="12">
        <f t="shared" si="111"/>
        <v>0</v>
      </c>
    </row>
    <row r="311" spans="1:44">
      <c r="A311" s="53" t="s">
        <v>885</v>
      </c>
      <c r="B311" s="27"/>
      <c r="C311" s="27"/>
      <c r="D311" s="27"/>
      <c r="E311" s="27"/>
      <c r="F311" s="28"/>
      <c r="G311" s="1" t="s">
        <v>712</v>
      </c>
      <c r="H311" s="1" t="s">
        <v>713</v>
      </c>
      <c r="I311" s="1" t="s">
        <v>121</v>
      </c>
      <c r="J311" s="1">
        <v>100</v>
      </c>
      <c r="K311" s="26"/>
      <c r="L311" s="11">
        <f t="shared" si="90"/>
        <v>0</v>
      </c>
      <c r="M311" s="27"/>
      <c r="N311" s="11">
        <f t="shared" si="91"/>
        <v>0</v>
      </c>
      <c r="O311" s="27"/>
      <c r="P311" s="11">
        <f t="shared" si="92"/>
        <v>0</v>
      </c>
      <c r="Q311" s="11">
        <f t="shared" si="93"/>
        <v>0</v>
      </c>
      <c r="R311" s="11">
        <f t="shared" si="94"/>
        <v>0</v>
      </c>
      <c r="S311" s="27"/>
      <c r="T311" s="11">
        <f t="shared" si="95"/>
        <v>0</v>
      </c>
      <c r="U311" s="27"/>
      <c r="V311" s="11">
        <f t="shared" si="96"/>
        <v>0</v>
      </c>
      <c r="W311" s="27"/>
      <c r="X311" s="11">
        <f t="shared" si="97"/>
        <v>0</v>
      </c>
      <c r="Y311" s="11">
        <f t="shared" si="98"/>
        <v>0</v>
      </c>
      <c r="Z311" s="11">
        <f t="shared" si="99"/>
        <v>0</v>
      </c>
      <c r="AA311" s="27"/>
      <c r="AB311" s="11">
        <f t="shared" si="100"/>
        <v>0</v>
      </c>
      <c r="AC311" s="27"/>
      <c r="AD311" s="11">
        <f t="shared" si="101"/>
        <v>0</v>
      </c>
      <c r="AE311" s="27"/>
      <c r="AF311" s="11">
        <f t="shared" si="102"/>
        <v>0</v>
      </c>
      <c r="AG311" s="11">
        <f t="shared" si="103"/>
        <v>0</v>
      </c>
      <c r="AH311" s="11">
        <f t="shared" si="104"/>
        <v>0</v>
      </c>
      <c r="AI311" s="27"/>
      <c r="AJ311" s="11">
        <f t="shared" si="105"/>
        <v>0</v>
      </c>
      <c r="AK311" s="27"/>
      <c r="AL311" s="11">
        <f t="shared" si="106"/>
        <v>0</v>
      </c>
      <c r="AM311" s="27"/>
      <c r="AN311" s="11">
        <f t="shared" si="107"/>
        <v>0</v>
      </c>
      <c r="AO311" s="11">
        <f t="shared" si="108"/>
        <v>0</v>
      </c>
      <c r="AP311" s="11">
        <f t="shared" si="109"/>
        <v>0</v>
      </c>
      <c r="AQ311" s="11">
        <f t="shared" si="110"/>
        <v>0</v>
      </c>
      <c r="AR311" s="12">
        <f t="shared" si="111"/>
        <v>0</v>
      </c>
    </row>
    <row r="312" spans="1:44">
      <c r="A312" s="53" t="s">
        <v>885</v>
      </c>
      <c r="B312" s="27"/>
      <c r="C312" s="27"/>
      <c r="D312" s="27"/>
      <c r="E312" s="27"/>
      <c r="F312" s="28"/>
      <c r="G312" s="1" t="s">
        <v>714</v>
      </c>
      <c r="H312" s="1" t="s">
        <v>715</v>
      </c>
      <c r="I312" s="1" t="s">
        <v>716</v>
      </c>
      <c r="J312" s="15">
        <v>2640</v>
      </c>
      <c r="K312" s="26"/>
      <c r="L312" s="11">
        <f t="shared" si="90"/>
        <v>0</v>
      </c>
      <c r="M312" s="27"/>
      <c r="N312" s="11">
        <f t="shared" si="91"/>
        <v>0</v>
      </c>
      <c r="O312" s="27"/>
      <c r="P312" s="11">
        <f t="shared" si="92"/>
        <v>0</v>
      </c>
      <c r="Q312" s="11">
        <f t="shared" si="93"/>
        <v>0</v>
      </c>
      <c r="R312" s="11">
        <f t="shared" si="94"/>
        <v>0</v>
      </c>
      <c r="S312" s="27"/>
      <c r="T312" s="11">
        <f t="shared" si="95"/>
        <v>0</v>
      </c>
      <c r="U312" s="27"/>
      <c r="V312" s="11">
        <f t="shared" si="96"/>
        <v>0</v>
      </c>
      <c r="W312" s="27"/>
      <c r="X312" s="11">
        <f t="shared" si="97"/>
        <v>0</v>
      </c>
      <c r="Y312" s="11">
        <f t="shared" si="98"/>
        <v>0</v>
      </c>
      <c r="Z312" s="11">
        <f t="shared" si="99"/>
        <v>0</v>
      </c>
      <c r="AA312" s="27"/>
      <c r="AB312" s="11">
        <f t="shared" si="100"/>
        <v>0</v>
      </c>
      <c r="AC312" s="27"/>
      <c r="AD312" s="11">
        <f t="shared" si="101"/>
        <v>0</v>
      </c>
      <c r="AE312" s="27"/>
      <c r="AF312" s="11">
        <f t="shared" si="102"/>
        <v>0</v>
      </c>
      <c r="AG312" s="11">
        <f t="shared" si="103"/>
        <v>0</v>
      </c>
      <c r="AH312" s="11">
        <f t="shared" si="104"/>
        <v>0</v>
      </c>
      <c r="AI312" s="27"/>
      <c r="AJ312" s="11">
        <f t="shared" si="105"/>
        <v>0</v>
      </c>
      <c r="AK312" s="27"/>
      <c r="AL312" s="11">
        <f t="shared" si="106"/>
        <v>0</v>
      </c>
      <c r="AM312" s="27"/>
      <c r="AN312" s="11">
        <f t="shared" si="107"/>
        <v>0</v>
      </c>
      <c r="AO312" s="11">
        <f t="shared" si="108"/>
        <v>0</v>
      </c>
      <c r="AP312" s="11">
        <f t="shared" si="109"/>
        <v>0</v>
      </c>
      <c r="AQ312" s="11">
        <f t="shared" si="110"/>
        <v>0</v>
      </c>
      <c r="AR312" s="12">
        <f t="shared" si="111"/>
        <v>0</v>
      </c>
    </row>
    <row r="313" spans="1:44">
      <c r="A313" s="53" t="s">
        <v>885</v>
      </c>
      <c r="B313" s="27"/>
      <c r="C313" s="27"/>
      <c r="D313" s="27"/>
      <c r="E313" s="27"/>
      <c r="F313" s="28"/>
      <c r="G313" s="1" t="s">
        <v>717</v>
      </c>
      <c r="H313" s="1" t="s">
        <v>718</v>
      </c>
      <c r="I313" s="1" t="s">
        <v>41</v>
      </c>
      <c r="J313" s="1">
        <v>330</v>
      </c>
      <c r="K313" s="26"/>
      <c r="L313" s="11">
        <f t="shared" si="90"/>
        <v>0</v>
      </c>
      <c r="M313" s="27"/>
      <c r="N313" s="11">
        <f t="shared" si="91"/>
        <v>0</v>
      </c>
      <c r="O313" s="27"/>
      <c r="P313" s="11">
        <f t="shared" si="92"/>
        <v>0</v>
      </c>
      <c r="Q313" s="11">
        <f t="shared" si="93"/>
        <v>0</v>
      </c>
      <c r="R313" s="11">
        <f t="shared" si="94"/>
        <v>0</v>
      </c>
      <c r="S313" s="27"/>
      <c r="T313" s="11">
        <f t="shared" si="95"/>
        <v>0</v>
      </c>
      <c r="U313" s="27"/>
      <c r="V313" s="11">
        <f t="shared" si="96"/>
        <v>0</v>
      </c>
      <c r="W313" s="27"/>
      <c r="X313" s="11">
        <f t="shared" si="97"/>
        <v>0</v>
      </c>
      <c r="Y313" s="11">
        <f t="shared" si="98"/>
        <v>0</v>
      </c>
      <c r="Z313" s="11">
        <f t="shared" si="99"/>
        <v>0</v>
      </c>
      <c r="AA313" s="27"/>
      <c r="AB313" s="11">
        <f t="shared" si="100"/>
        <v>0</v>
      </c>
      <c r="AC313" s="27"/>
      <c r="AD313" s="11">
        <f t="shared" si="101"/>
        <v>0</v>
      </c>
      <c r="AE313" s="27"/>
      <c r="AF313" s="11">
        <f t="shared" si="102"/>
        <v>0</v>
      </c>
      <c r="AG313" s="11">
        <f t="shared" si="103"/>
        <v>0</v>
      </c>
      <c r="AH313" s="11">
        <f t="shared" si="104"/>
        <v>0</v>
      </c>
      <c r="AI313" s="27"/>
      <c r="AJ313" s="11">
        <f t="shared" si="105"/>
        <v>0</v>
      </c>
      <c r="AK313" s="27"/>
      <c r="AL313" s="11">
        <f t="shared" si="106"/>
        <v>0</v>
      </c>
      <c r="AM313" s="27"/>
      <c r="AN313" s="11">
        <f t="shared" si="107"/>
        <v>0</v>
      </c>
      <c r="AO313" s="11">
        <f t="shared" si="108"/>
        <v>0</v>
      </c>
      <c r="AP313" s="11">
        <f t="shared" si="109"/>
        <v>0</v>
      </c>
      <c r="AQ313" s="11">
        <f t="shared" si="110"/>
        <v>0</v>
      </c>
      <c r="AR313" s="12">
        <f t="shared" si="111"/>
        <v>0</v>
      </c>
    </row>
    <row r="314" spans="1:44">
      <c r="A314" s="53" t="s">
        <v>885</v>
      </c>
      <c r="B314" s="27"/>
      <c r="C314" s="27"/>
      <c r="D314" s="27"/>
      <c r="E314" s="27"/>
      <c r="F314" s="28"/>
      <c r="G314" s="1" t="s">
        <v>719</v>
      </c>
      <c r="H314" s="1" t="s">
        <v>720</v>
      </c>
      <c r="I314" s="1" t="s">
        <v>305</v>
      </c>
      <c r="J314" s="1">
        <v>172</v>
      </c>
      <c r="K314" s="26"/>
      <c r="L314" s="11">
        <f t="shared" si="90"/>
        <v>0</v>
      </c>
      <c r="M314" s="27"/>
      <c r="N314" s="11">
        <f t="shared" si="91"/>
        <v>0</v>
      </c>
      <c r="O314" s="27"/>
      <c r="P314" s="11">
        <f t="shared" si="92"/>
        <v>0</v>
      </c>
      <c r="Q314" s="11">
        <f t="shared" si="93"/>
        <v>0</v>
      </c>
      <c r="R314" s="11">
        <f t="shared" si="94"/>
        <v>0</v>
      </c>
      <c r="S314" s="27"/>
      <c r="T314" s="11">
        <f t="shared" si="95"/>
        <v>0</v>
      </c>
      <c r="U314" s="27"/>
      <c r="V314" s="11">
        <f t="shared" si="96"/>
        <v>0</v>
      </c>
      <c r="W314" s="27"/>
      <c r="X314" s="11">
        <f t="shared" si="97"/>
        <v>0</v>
      </c>
      <c r="Y314" s="11">
        <f t="shared" si="98"/>
        <v>0</v>
      </c>
      <c r="Z314" s="11">
        <f t="shared" si="99"/>
        <v>0</v>
      </c>
      <c r="AA314" s="27"/>
      <c r="AB314" s="11">
        <f t="shared" si="100"/>
        <v>0</v>
      </c>
      <c r="AC314" s="27"/>
      <c r="AD314" s="11">
        <f t="shared" si="101"/>
        <v>0</v>
      </c>
      <c r="AE314" s="27"/>
      <c r="AF314" s="11">
        <f t="shared" si="102"/>
        <v>0</v>
      </c>
      <c r="AG314" s="11">
        <f t="shared" si="103"/>
        <v>0</v>
      </c>
      <c r="AH314" s="11">
        <f t="shared" si="104"/>
        <v>0</v>
      </c>
      <c r="AI314" s="27"/>
      <c r="AJ314" s="11">
        <f t="shared" si="105"/>
        <v>0</v>
      </c>
      <c r="AK314" s="27"/>
      <c r="AL314" s="11">
        <f t="shared" si="106"/>
        <v>0</v>
      </c>
      <c r="AM314" s="27"/>
      <c r="AN314" s="11">
        <f t="shared" si="107"/>
        <v>0</v>
      </c>
      <c r="AO314" s="11">
        <f t="shared" si="108"/>
        <v>0</v>
      </c>
      <c r="AP314" s="11">
        <f t="shared" si="109"/>
        <v>0</v>
      </c>
      <c r="AQ314" s="11">
        <f t="shared" si="110"/>
        <v>0</v>
      </c>
      <c r="AR314" s="12">
        <f t="shared" si="111"/>
        <v>0</v>
      </c>
    </row>
    <row r="315" spans="1:44">
      <c r="A315" s="53" t="s">
        <v>885</v>
      </c>
      <c r="B315" s="27"/>
      <c r="C315" s="27"/>
      <c r="D315" s="27"/>
      <c r="E315" s="27"/>
      <c r="F315" s="28"/>
      <c r="G315" s="1" t="s">
        <v>721</v>
      </c>
      <c r="H315" s="1" t="s">
        <v>722</v>
      </c>
      <c r="I315" s="1" t="s">
        <v>72</v>
      </c>
      <c r="J315" s="15">
        <v>3000</v>
      </c>
      <c r="K315" s="26"/>
      <c r="L315" s="11">
        <f t="shared" si="90"/>
        <v>0</v>
      </c>
      <c r="M315" s="27"/>
      <c r="N315" s="11">
        <f t="shared" si="91"/>
        <v>0</v>
      </c>
      <c r="O315" s="27"/>
      <c r="P315" s="11">
        <f t="shared" si="92"/>
        <v>0</v>
      </c>
      <c r="Q315" s="11">
        <f t="shared" si="93"/>
        <v>0</v>
      </c>
      <c r="R315" s="11">
        <f t="shared" si="94"/>
        <v>0</v>
      </c>
      <c r="S315" s="27"/>
      <c r="T315" s="11">
        <f t="shared" si="95"/>
        <v>0</v>
      </c>
      <c r="U315" s="27"/>
      <c r="V315" s="11">
        <f t="shared" si="96"/>
        <v>0</v>
      </c>
      <c r="W315" s="27"/>
      <c r="X315" s="11">
        <f t="shared" si="97"/>
        <v>0</v>
      </c>
      <c r="Y315" s="11">
        <f t="shared" si="98"/>
        <v>0</v>
      </c>
      <c r="Z315" s="11">
        <f t="shared" si="99"/>
        <v>0</v>
      </c>
      <c r="AA315" s="27"/>
      <c r="AB315" s="11">
        <f t="shared" si="100"/>
        <v>0</v>
      </c>
      <c r="AC315" s="27"/>
      <c r="AD315" s="11">
        <f t="shared" si="101"/>
        <v>0</v>
      </c>
      <c r="AE315" s="27"/>
      <c r="AF315" s="11">
        <f t="shared" si="102"/>
        <v>0</v>
      </c>
      <c r="AG315" s="11">
        <f t="shared" si="103"/>
        <v>0</v>
      </c>
      <c r="AH315" s="11">
        <f t="shared" si="104"/>
        <v>0</v>
      </c>
      <c r="AI315" s="27"/>
      <c r="AJ315" s="11">
        <f t="shared" si="105"/>
        <v>0</v>
      </c>
      <c r="AK315" s="27"/>
      <c r="AL315" s="11">
        <f t="shared" si="106"/>
        <v>0</v>
      </c>
      <c r="AM315" s="27"/>
      <c r="AN315" s="11">
        <f t="shared" si="107"/>
        <v>0</v>
      </c>
      <c r="AO315" s="11">
        <f t="shared" si="108"/>
        <v>0</v>
      </c>
      <c r="AP315" s="11">
        <f t="shared" si="109"/>
        <v>0</v>
      </c>
      <c r="AQ315" s="11">
        <f t="shared" si="110"/>
        <v>0</v>
      </c>
      <c r="AR315" s="12">
        <f t="shared" si="111"/>
        <v>0</v>
      </c>
    </row>
    <row r="316" spans="1:44">
      <c r="A316" s="53" t="s">
        <v>885</v>
      </c>
      <c r="B316" s="27"/>
      <c r="C316" s="27"/>
      <c r="D316" s="27"/>
      <c r="E316" s="27"/>
      <c r="F316" s="28"/>
      <c r="G316" s="1" t="s">
        <v>723</v>
      </c>
      <c r="H316" s="1" t="s">
        <v>724</v>
      </c>
      <c r="I316" s="1" t="s">
        <v>69</v>
      </c>
      <c r="J316" s="15">
        <v>1015</v>
      </c>
      <c r="K316" s="26"/>
      <c r="L316" s="11">
        <f t="shared" si="90"/>
        <v>0</v>
      </c>
      <c r="M316" s="27"/>
      <c r="N316" s="11">
        <f t="shared" si="91"/>
        <v>0</v>
      </c>
      <c r="O316" s="27"/>
      <c r="P316" s="11">
        <f t="shared" si="92"/>
        <v>0</v>
      </c>
      <c r="Q316" s="11">
        <f t="shared" si="93"/>
        <v>0</v>
      </c>
      <c r="R316" s="11">
        <f t="shared" si="94"/>
        <v>0</v>
      </c>
      <c r="S316" s="27"/>
      <c r="T316" s="11">
        <f t="shared" si="95"/>
        <v>0</v>
      </c>
      <c r="U316" s="27"/>
      <c r="V316" s="11">
        <f t="shared" si="96"/>
        <v>0</v>
      </c>
      <c r="W316" s="27"/>
      <c r="X316" s="11">
        <f t="shared" si="97"/>
        <v>0</v>
      </c>
      <c r="Y316" s="11">
        <f t="shared" si="98"/>
        <v>0</v>
      </c>
      <c r="Z316" s="11">
        <f t="shared" si="99"/>
        <v>0</v>
      </c>
      <c r="AA316" s="27"/>
      <c r="AB316" s="11">
        <f t="shared" si="100"/>
        <v>0</v>
      </c>
      <c r="AC316" s="27"/>
      <c r="AD316" s="11">
        <f t="shared" si="101"/>
        <v>0</v>
      </c>
      <c r="AE316" s="27"/>
      <c r="AF316" s="11">
        <f t="shared" si="102"/>
        <v>0</v>
      </c>
      <c r="AG316" s="11">
        <f t="shared" si="103"/>
        <v>0</v>
      </c>
      <c r="AH316" s="11">
        <f t="shared" si="104"/>
        <v>0</v>
      </c>
      <c r="AI316" s="27"/>
      <c r="AJ316" s="11">
        <f t="shared" si="105"/>
        <v>0</v>
      </c>
      <c r="AK316" s="27"/>
      <c r="AL316" s="11">
        <f t="shared" si="106"/>
        <v>0</v>
      </c>
      <c r="AM316" s="27"/>
      <c r="AN316" s="11">
        <f t="shared" si="107"/>
        <v>0</v>
      </c>
      <c r="AO316" s="11">
        <f t="shared" si="108"/>
        <v>0</v>
      </c>
      <c r="AP316" s="11">
        <f t="shared" si="109"/>
        <v>0</v>
      </c>
      <c r="AQ316" s="11">
        <f t="shared" si="110"/>
        <v>0</v>
      </c>
      <c r="AR316" s="12">
        <f t="shared" si="111"/>
        <v>0</v>
      </c>
    </row>
    <row r="317" spans="1:44">
      <c r="A317" s="53" t="s">
        <v>885</v>
      </c>
      <c r="B317" s="27"/>
      <c r="C317" s="27"/>
      <c r="D317" s="27"/>
      <c r="E317" s="27"/>
      <c r="F317" s="28"/>
      <c r="G317" s="1" t="s">
        <v>725</v>
      </c>
      <c r="H317" s="1" t="s">
        <v>726</v>
      </c>
      <c r="I317" s="1" t="s">
        <v>233</v>
      </c>
      <c r="J317" s="1">
        <v>120</v>
      </c>
      <c r="K317" s="26"/>
      <c r="L317" s="11">
        <f t="shared" si="90"/>
        <v>0</v>
      </c>
      <c r="M317" s="27"/>
      <c r="N317" s="11">
        <f t="shared" si="91"/>
        <v>0</v>
      </c>
      <c r="O317" s="27"/>
      <c r="P317" s="11">
        <f t="shared" si="92"/>
        <v>0</v>
      </c>
      <c r="Q317" s="11">
        <f t="shared" si="93"/>
        <v>0</v>
      </c>
      <c r="R317" s="11">
        <f t="shared" si="94"/>
        <v>0</v>
      </c>
      <c r="S317" s="27"/>
      <c r="T317" s="11">
        <f t="shared" si="95"/>
        <v>0</v>
      </c>
      <c r="U317" s="27"/>
      <c r="V317" s="11">
        <f t="shared" si="96"/>
        <v>0</v>
      </c>
      <c r="W317" s="27"/>
      <c r="X317" s="11">
        <f t="shared" si="97"/>
        <v>0</v>
      </c>
      <c r="Y317" s="11">
        <f t="shared" si="98"/>
        <v>0</v>
      </c>
      <c r="Z317" s="11">
        <f t="shared" si="99"/>
        <v>0</v>
      </c>
      <c r="AA317" s="27"/>
      <c r="AB317" s="11">
        <f t="shared" si="100"/>
        <v>0</v>
      </c>
      <c r="AC317" s="27"/>
      <c r="AD317" s="11">
        <f t="shared" si="101"/>
        <v>0</v>
      </c>
      <c r="AE317" s="27"/>
      <c r="AF317" s="11">
        <f t="shared" si="102"/>
        <v>0</v>
      </c>
      <c r="AG317" s="11">
        <f t="shared" si="103"/>
        <v>0</v>
      </c>
      <c r="AH317" s="11">
        <f t="shared" si="104"/>
        <v>0</v>
      </c>
      <c r="AI317" s="27"/>
      <c r="AJ317" s="11">
        <f t="shared" si="105"/>
        <v>0</v>
      </c>
      <c r="AK317" s="27"/>
      <c r="AL317" s="11">
        <f t="shared" si="106"/>
        <v>0</v>
      </c>
      <c r="AM317" s="27"/>
      <c r="AN317" s="11">
        <f t="shared" si="107"/>
        <v>0</v>
      </c>
      <c r="AO317" s="11">
        <f t="shared" si="108"/>
        <v>0</v>
      </c>
      <c r="AP317" s="11">
        <f t="shared" si="109"/>
        <v>0</v>
      </c>
      <c r="AQ317" s="11">
        <f t="shared" si="110"/>
        <v>0</v>
      </c>
      <c r="AR317" s="12">
        <f t="shared" si="111"/>
        <v>0</v>
      </c>
    </row>
    <row r="318" spans="1:44">
      <c r="A318" s="53" t="s">
        <v>885</v>
      </c>
      <c r="B318" s="27"/>
      <c r="C318" s="27"/>
      <c r="D318" s="27"/>
      <c r="E318" s="27"/>
      <c r="F318" s="28"/>
      <c r="G318" s="1" t="s">
        <v>727</v>
      </c>
      <c r="H318" s="1" t="s">
        <v>728</v>
      </c>
      <c r="I318" s="1" t="s">
        <v>86</v>
      </c>
      <c r="J318" s="1">
        <v>540</v>
      </c>
      <c r="K318" s="26"/>
      <c r="L318" s="11">
        <f t="shared" si="90"/>
        <v>0</v>
      </c>
      <c r="M318" s="27"/>
      <c r="N318" s="11">
        <f t="shared" si="91"/>
        <v>0</v>
      </c>
      <c r="O318" s="27"/>
      <c r="P318" s="11">
        <f t="shared" si="92"/>
        <v>0</v>
      </c>
      <c r="Q318" s="11">
        <f t="shared" si="93"/>
        <v>0</v>
      </c>
      <c r="R318" s="11">
        <f t="shared" si="94"/>
        <v>0</v>
      </c>
      <c r="S318" s="27"/>
      <c r="T318" s="11">
        <f t="shared" si="95"/>
        <v>0</v>
      </c>
      <c r="U318" s="27"/>
      <c r="V318" s="11">
        <f t="shared" si="96"/>
        <v>0</v>
      </c>
      <c r="W318" s="27"/>
      <c r="X318" s="11">
        <f t="shared" si="97"/>
        <v>0</v>
      </c>
      <c r="Y318" s="11">
        <f t="shared" si="98"/>
        <v>0</v>
      </c>
      <c r="Z318" s="11">
        <f t="shared" si="99"/>
        <v>0</v>
      </c>
      <c r="AA318" s="27"/>
      <c r="AB318" s="11">
        <f t="shared" si="100"/>
        <v>0</v>
      </c>
      <c r="AC318" s="27"/>
      <c r="AD318" s="11">
        <f t="shared" si="101"/>
        <v>0</v>
      </c>
      <c r="AE318" s="27"/>
      <c r="AF318" s="11">
        <f t="shared" si="102"/>
        <v>0</v>
      </c>
      <c r="AG318" s="11">
        <f t="shared" si="103"/>
        <v>0</v>
      </c>
      <c r="AH318" s="11">
        <f t="shared" si="104"/>
        <v>0</v>
      </c>
      <c r="AI318" s="27"/>
      <c r="AJ318" s="11">
        <f t="shared" si="105"/>
        <v>0</v>
      </c>
      <c r="AK318" s="27"/>
      <c r="AL318" s="11">
        <f t="shared" si="106"/>
        <v>0</v>
      </c>
      <c r="AM318" s="27"/>
      <c r="AN318" s="11">
        <f t="shared" si="107"/>
        <v>0</v>
      </c>
      <c r="AO318" s="11">
        <f t="shared" si="108"/>
        <v>0</v>
      </c>
      <c r="AP318" s="11">
        <f t="shared" si="109"/>
        <v>0</v>
      </c>
      <c r="AQ318" s="11">
        <f t="shared" si="110"/>
        <v>0</v>
      </c>
      <c r="AR318" s="12">
        <f t="shared" si="111"/>
        <v>0</v>
      </c>
    </row>
    <row r="319" spans="1:44">
      <c r="A319" s="53" t="s">
        <v>885</v>
      </c>
      <c r="B319" s="27"/>
      <c r="C319" s="27"/>
      <c r="D319" s="27"/>
      <c r="E319" s="27"/>
      <c r="F319" s="28"/>
      <c r="G319" s="1" t="s">
        <v>729</v>
      </c>
      <c r="H319" s="1" t="s">
        <v>730</v>
      </c>
      <c r="I319" s="1" t="s">
        <v>77</v>
      </c>
      <c r="J319" s="15">
        <v>3750</v>
      </c>
      <c r="K319" s="26"/>
      <c r="L319" s="11">
        <f t="shared" si="90"/>
        <v>0</v>
      </c>
      <c r="M319" s="27"/>
      <c r="N319" s="11">
        <f t="shared" si="91"/>
        <v>0</v>
      </c>
      <c r="O319" s="27"/>
      <c r="P319" s="11">
        <f t="shared" si="92"/>
        <v>0</v>
      </c>
      <c r="Q319" s="11">
        <f t="shared" si="93"/>
        <v>0</v>
      </c>
      <c r="R319" s="11">
        <f t="shared" si="94"/>
        <v>0</v>
      </c>
      <c r="S319" s="27"/>
      <c r="T319" s="11">
        <f t="shared" si="95"/>
        <v>0</v>
      </c>
      <c r="U319" s="27"/>
      <c r="V319" s="11">
        <f t="shared" si="96"/>
        <v>0</v>
      </c>
      <c r="W319" s="27"/>
      <c r="X319" s="11">
        <f t="shared" si="97"/>
        <v>0</v>
      </c>
      <c r="Y319" s="11">
        <f t="shared" si="98"/>
        <v>0</v>
      </c>
      <c r="Z319" s="11">
        <f t="shared" si="99"/>
        <v>0</v>
      </c>
      <c r="AA319" s="27"/>
      <c r="AB319" s="11">
        <f t="shared" si="100"/>
        <v>0</v>
      </c>
      <c r="AC319" s="27"/>
      <c r="AD319" s="11">
        <f t="shared" si="101"/>
        <v>0</v>
      </c>
      <c r="AE319" s="27"/>
      <c r="AF319" s="11">
        <f t="shared" si="102"/>
        <v>0</v>
      </c>
      <c r="AG319" s="11">
        <f t="shared" si="103"/>
        <v>0</v>
      </c>
      <c r="AH319" s="11">
        <f t="shared" si="104"/>
        <v>0</v>
      </c>
      <c r="AI319" s="27"/>
      <c r="AJ319" s="11">
        <f t="shared" si="105"/>
        <v>0</v>
      </c>
      <c r="AK319" s="27"/>
      <c r="AL319" s="11">
        <f t="shared" si="106"/>
        <v>0</v>
      </c>
      <c r="AM319" s="27"/>
      <c r="AN319" s="11">
        <f t="shared" si="107"/>
        <v>0</v>
      </c>
      <c r="AO319" s="11">
        <f t="shared" si="108"/>
        <v>0</v>
      </c>
      <c r="AP319" s="11">
        <f t="shared" si="109"/>
        <v>0</v>
      </c>
      <c r="AQ319" s="11">
        <f t="shared" si="110"/>
        <v>0</v>
      </c>
      <c r="AR319" s="12">
        <f t="shared" si="111"/>
        <v>0</v>
      </c>
    </row>
    <row r="320" spans="1:44">
      <c r="A320" s="53" t="s">
        <v>885</v>
      </c>
      <c r="B320" s="27"/>
      <c r="C320" s="27"/>
      <c r="D320" s="27"/>
      <c r="E320" s="27"/>
      <c r="F320" s="28"/>
      <c r="G320" s="1" t="s">
        <v>731</v>
      </c>
      <c r="H320" s="1" t="s">
        <v>732</v>
      </c>
      <c r="I320" s="1" t="s">
        <v>121</v>
      </c>
      <c r="J320" s="1">
        <v>248.95</v>
      </c>
      <c r="K320" s="26"/>
      <c r="L320" s="11">
        <f t="shared" si="90"/>
        <v>0</v>
      </c>
      <c r="M320" s="27"/>
      <c r="N320" s="11">
        <f t="shared" si="91"/>
        <v>0</v>
      </c>
      <c r="O320" s="27"/>
      <c r="P320" s="11">
        <f t="shared" si="92"/>
        <v>0</v>
      </c>
      <c r="Q320" s="11">
        <f t="shared" si="93"/>
        <v>0</v>
      </c>
      <c r="R320" s="11">
        <f t="shared" si="94"/>
        <v>0</v>
      </c>
      <c r="S320" s="27"/>
      <c r="T320" s="11">
        <f t="shared" si="95"/>
        <v>0</v>
      </c>
      <c r="U320" s="27"/>
      <c r="V320" s="11">
        <f t="shared" si="96"/>
        <v>0</v>
      </c>
      <c r="W320" s="27"/>
      <c r="X320" s="11">
        <f t="shared" si="97"/>
        <v>0</v>
      </c>
      <c r="Y320" s="11">
        <f t="shared" si="98"/>
        <v>0</v>
      </c>
      <c r="Z320" s="11">
        <f t="shared" si="99"/>
        <v>0</v>
      </c>
      <c r="AA320" s="27"/>
      <c r="AB320" s="11">
        <f t="shared" si="100"/>
        <v>0</v>
      </c>
      <c r="AC320" s="27"/>
      <c r="AD320" s="11">
        <f t="shared" si="101"/>
        <v>0</v>
      </c>
      <c r="AE320" s="27"/>
      <c r="AF320" s="11">
        <f t="shared" si="102"/>
        <v>0</v>
      </c>
      <c r="AG320" s="11">
        <f t="shared" si="103"/>
        <v>0</v>
      </c>
      <c r="AH320" s="11">
        <f t="shared" si="104"/>
        <v>0</v>
      </c>
      <c r="AI320" s="27"/>
      <c r="AJ320" s="11">
        <f t="shared" si="105"/>
        <v>0</v>
      </c>
      <c r="AK320" s="27"/>
      <c r="AL320" s="11">
        <f t="shared" si="106"/>
        <v>0</v>
      </c>
      <c r="AM320" s="27"/>
      <c r="AN320" s="11">
        <f t="shared" si="107"/>
        <v>0</v>
      </c>
      <c r="AO320" s="11">
        <f t="shared" si="108"/>
        <v>0</v>
      </c>
      <c r="AP320" s="11">
        <f t="shared" si="109"/>
        <v>0</v>
      </c>
      <c r="AQ320" s="11">
        <f t="shared" si="110"/>
        <v>0</v>
      </c>
      <c r="AR320" s="12">
        <f t="shared" si="111"/>
        <v>0</v>
      </c>
    </row>
    <row r="321" spans="1:44">
      <c r="A321" s="53" t="s">
        <v>885</v>
      </c>
      <c r="B321" s="27"/>
      <c r="C321" s="27"/>
      <c r="D321" s="27"/>
      <c r="E321" s="27"/>
      <c r="F321" s="28"/>
      <c r="G321" s="1" t="s">
        <v>733</v>
      </c>
      <c r="H321" s="1" t="s">
        <v>734</v>
      </c>
      <c r="I321" s="1" t="s">
        <v>297</v>
      </c>
      <c r="J321" s="15">
        <v>1203.77</v>
      </c>
      <c r="K321" s="26"/>
      <c r="L321" s="11">
        <f t="shared" si="90"/>
        <v>0</v>
      </c>
      <c r="M321" s="27"/>
      <c r="N321" s="11">
        <f t="shared" si="91"/>
        <v>0</v>
      </c>
      <c r="O321" s="27"/>
      <c r="P321" s="11">
        <f t="shared" si="92"/>
        <v>0</v>
      </c>
      <c r="Q321" s="11">
        <f t="shared" si="93"/>
        <v>0</v>
      </c>
      <c r="R321" s="11">
        <f t="shared" si="94"/>
        <v>0</v>
      </c>
      <c r="S321" s="27"/>
      <c r="T321" s="11">
        <f t="shared" si="95"/>
        <v>0</v>
      </c>
      <c r="U321" s="27"/>
      <c r="V321" s="11">
        <f t="shared" si="96"/>
        <v>0</v>
      </c>
      <c r="W321" s="27"/>
      <c r="X321" s="11">
        <f t="shared" si="97"/>
        <v>0</v>
      </c>
      <c r="Y321" s="11">
        <f t="shared" si="98"/>
        <v>0</v>
      </c>
      <c r="Z321" s="11">
        <f t="shared" si="99"/>
        <v>0</v>
      </c>
      <c r="AA321" s="27"/>
      <c r="AB321" s="11">
        <f t="shared" si="100"/>
        <v>0</v>
      </c>
      <c r="AC321" s="27"/>
      <c r="AD321" s="11">
        <f t="shared" si="101"/>
        <v>0</v>
      </c>
      <c r="AE321" s="27"/>
      <c r="AF321" s="11">
        <f t="shared" si="102"/>
        <v>0</v>
      </c>
      <c r="AG321" s="11">
        <f t="shared" si="103"/>
        <v>0</v>
      </c>
      <c r="AH321" s="11">
        <f t="shared" si="104"/>
        <v>0</v>
      </c>
      <c r="AI321" s="27"/>
      <c r="AJ321" s="11">
        <f t="shared" si="105"/>
        <v>0</v>
      </c>
      <c r="AK321" s="27"/>
      <c r="AL321" s="11">
        <f t="shared" si="106"/>
        <v>0</v>
      </c>
      <c r="AM321" s="27"/>
      <c r="AN321" s="11">
        <f t="shared" si="107"/>
        <v>0</v>
      </c>
      <c r="AO321" s="11">
        <f t="shared" si="108"/>
        <v>0</v>
      </c>
      <c r="AP321" s="11">
        <f t="shared" si="109"/>
        <v>0</v>
      </c>
      <c r="AQ321" s="11">
        <f t="shared" si="110"/>
        <v>0</v>
      </c>
      <c r="AR321" s="12">
        <f t="shared" si="111"/>
        <v>0</v>
      </c>
    </row>
    <row r="322" spans="1:44">
      <c r="A322" s="53" t="s">
        <v>885</v>
      </c>
      <c r="B322" s="27"/>
      <c r="C322" s="27"/>
      <c r="D322" s="27"/>
      <c r="E322" s="27"/>
      <c r="F322" s="28"/>
      <c r="G322" s="1" t="s">
        <v>735</v>
      </c>
      <c r="H322" s="1" t="s">
        <v>736</v>
      </c>
      <c r="I322" s="1" t="s">
        <v>127</v>
      </c>
      <c r="J322" s="1">
        <v>158.49</v>
      </c>
      <c r="K322" s="26"/>
      <c r="L322" s="11">
        <f t="shared" si="90"/>
        <v>0</v>
      </c>
      <c r="M322" s="27"/>
      <c r="N322" s="11">
        <f t="shared" si="91"/>
        <v>0</v>
      </c>
      <c r="O322" s="27"/>
      <c r="P322" s="11">
        <f t="shared" si="92"/>
        <v>0</v>
      </c>
      <c r="Q322" s="11">
        <f t="shared" si="93"/>
        <v>0</v>
      </c>
      <c r="R322" s="11">
        <f t="shared" si="94"/>
        <v>0</v>
      </c>
      <c r="S322" s="27"/>
      <c r="T322" s="11">
        <f t="shared" si="95"/>
        <v>0</v>
      </c>
      <c r="U322" s="27"/>
      <c r="V322" s="11">
        <f t="shared" si="96"/>
        <v>0</v>
      </c>
      <c r="W322" s="27"/>
      <c r="X322" s="11">
        <f t="shared" si="97"/>
        <v>0</v>
      </c>
      <c r="Y322" s="11">
        <f t="shared" si="98"/>
        <v>0</v>
      </c>
      <c r="Z322" s="11">
        <f t="shared" si="99"/>
        <v>0</v>
      </c>
      <c r="AA322" s="27"/>
      <c r="AB322" s="11">
        <f t="shared" si="100"/>
        <v>0</v>
      </c>
      <c r="AC322" s="27"/>
      <c r="AD322" s="11">
        <f t="shared" si="101"/>
        <v>0</v>
      </c>
      <c r="AE322" s="27"/>
      <c r="AF322" s="11">
        <f t="shared" si="102"/>
        <v>0</v>
      </c>
      <c r="AG322" s="11">
        <f t="shared" si="103"/>
        <v>0</v>
      </c>
      <c r="AH322" s="11">
        <f t="shared" si="104"/>
        <v>0</v>
      </c>
      <c r="AI322" s="27"/>
      <c r="AJ322" s="11">
        <f t="shared" si="105"/>
        <v>0</v>
      </c>
      <c r="AK322" s="27"/>
      <c r="AL322" s="11">
        <f t="shared" si="106"/>
        <v>0</v>
      </c>
      <c r="AM322" s="27"/>
      <c r="AN322" s="11">
        <f t="shared" si="107"/>
        <v>0</v>
      </c>
      <c r="AO322" s="11">
        <f t="shared" si="108"/>
        <v>0</v>
      </c>
      <c r="AP322" s="11">
        <f t="shared" si="109"/>
        <v>0</v>
      </c>
      <c r="AQ322" s="11">
        <f t="shared" si="110"/>
        <v>0</v>
      </c>
      <c r="AR322" s="12">
        <f t="shared" si="111"/>
        <v>0</v>
      </c>
    </row>
    <row r="323" spans="1:44">
      <c r="A323" s="53" t="s">
        <v>885</v>
      </c>
      <c r="B323" s="27"/>
      <c r="C323" s="27"/>
      <c r="D323" s="27"/>
      <c r="E323" s="27"/>
      <c r="F323" s="28"/>
      <c r="G323" s="1" t="s">
        <v>737</v>
      </c>
      <c r="H323" s="1" t="s">
        <v>738</v>
      </c>
      <c r="I323" s="1" t="s">
        <v>739</v>
      </c>
      <c r="J323" s="15">
        <v>1050</v>
      </c>
      <c r="K323" s="26"/>
      <c r="L323" s="11">
        <f t="shared" si="90"/>
        <v>0</v>
      </c>
      <c r="M323" s="27"/>
      <c r="N323" s="11">
        <f t="shared" si="91"/>
        <v>0</v>
      </c>
      <c r="O323" s="27"/>
      <c r="P323" s="11">
        <f t="shared" si="92"/>
        <v>0</v>
      </c>
      <c r="Q323" s="11">
        <f t="shared" si="93"/>
        <v>0</v>
      </c>
      <c r="R323" s="11">
        <f t="shared" si="94"/>
        <v>0</v>
      </c>
      <c r="S323" s="27"/>
      <c r="T323" s="11">
        <f t="shared" si="95"/>
        <v>0</v>
      </c>
      <c r="U323" s="27"/>
      <c r="V323" s="11">
        <f t="shared" si="96"/>
        <v>0</v>
      </c>
      <c r="W323" s="27"/>
      <c r="X323" s="11">
        <f t="shared" si="97"/>
        <v>0</v>
      </c>
      <c r="Y323" s="11">
        <f t="shared" si="98"/>
        <v>0</v>
      </c>
      <c r="Z323" s="11">
        <f t="shared" si="99"/>
        <v>0</v>
      </c>
      <c r="AA323" s="27"/>
      <c r="AB323" s="11">
        <f t="shared" si="100"/>
        <v>0</v>
      </c>
      <c r="AC323" s="27"/>
      <c r="AD323" s="11">
        <f t="shared" si="101"/>
        <v>0</v>
      </c>
      <c r="AE323" s="27"/>
      <c r="AF323" s="11">
        <f t="shared" si="102"/>
        <v>0</v>
      </c>
      <c r="AG323" s="11">
        <f t="shared" si="103"/>
        <v>0</v>
      </c>
      <c r="AH323" s="11">
        <f t="shared" si="104"/>
        <v>0</v>
      </c>
      <c r="AI323" s="27"/>
      <c r="AJ323" s="11">
        <f t="shared" si="105"/>
        <v>0</v>
      </c>
      <c r="AK323" s="27"/>
      <c r="AL323" s="11">
        <f t="shared" si="106"/>
        <v>0</v>
      </c>
      <c r="AM323" s="27"/>
      <c r="AN323" s="11">
        <f t="shared" si="107"/>
        <v>0</v>
      </c>
      <c r="AO323" s="11">
        <f t="shared" si="108"/>
        <v>0</v>
      </c>
      <c r="AP323" s="11">
        <f t="shared" si="109"/>
        <v>0</v>
      </c>
      <c r="AQ323" s="11">
        <f t="shared" si="110"/>
        <v>0</v>
      </c>
      <c r="AR323" s="12">
        <f t="shared" si="111"/>
        <v>0</v>
      </c>
    </row>
    <row r="324" spans="1:44">
      <c r="A324" s="53" t="s">
        <v>885</v>
      </c>
      <c r="B324" s="27"/>
      <c r="C324" s="27"/>
      <c r="D324" s="27"/>
      <c r="E324" s="27"/>
      <c r="F324" s="28"/>
      <c r="G324" s="1" t="s">
        <v>740</v>
      </c>
      <c r="H324" s="1" t="s">
        <v>741</v>
      </c>
      <c r="I324" s="1" t="s">
        <v>196</v>
      </c>
      <c r="J324" s="1">
        <v>130</v>
      </c>
      <c r="K324" s="26"/>
      <c r="L324" s="11">
        <f t="shared" si="90"/>
        <v>0</v>
      </c>
      <c r="M324" s="27"/>
      <c r="N324" s="11">
        <f t="shared" si="91"/>
        <v>0</v>
      </c>
      <c r="O324" s="27"/>
      <c r="P324" s="11">
        <f t="shared" si="92"/>
        <v>0</v>
      </c>
      <c r="Q324" s="11">
        <f t="shared" si="93"/>
        <v>0</v>
      </c>
      <c r="R324" s="11">
        <f t="shared" si="94"/>
        <v>0</v>
      </c>
      <c r="S324" s="27"/>
      <c r="T324" s="11">
        <f t="shared" si="95"/>
        <v>0</v>
      </c>
      <c r="U324" s="27"/>
      <c r="V324" s="11">
        <f t="shared" si="96"/>
        <v>0</v>
      </c>
      <c r="W324" s="27"/>
      <c r="X324" s="11">
        <f t="shared" si="97"/>
        <v>0</v>
      </c>
      <c r="Y324" s="11">
        <f t="shared" si="98"/>
        <v>0</v>
      </c>
      <c r="Z324" s="11">
        <f t="shared" si="99"/>
        <v>0</v>
      </c>
      <c r="AA324" s="27"/>
      <c r="AB324" s="11">
        <f t="shared" si="100"/>
        <v>0</v>
      </c>
      <c r="AC324" s="27"/>
      <c r="AD324" s="11">
        <f t="shared" si="101"/>
        <v>0</v>
      </c>
      <c r="AE324" s="27"/>
      <c r="AF324" s="11">
        <f t="shared" si="102"/>
        <v>0</v>
      </c>
      <c r="AG324" s="11">
        <f t="shared" si="103"/>
        <v>0</v>
      </c>
      <c r="AH324" s="11">
        <f t="shared" si="104"/>
        <v>0</v>
      </c>
      <c r="AI324" s="27"/>
      <c r="AJ324" s="11">
        <f t="shared" si="105"/>
        <v>0</v>
      </c>
      <c r="AK324" s="27"/>
      <c r="AL324" s="11">
        <f t="shared" si="106"/>
        <v>0</v>
      </c>
      <c r="AM324" s="27"/>
      <c r="AN324" s="11">
        <f t="shared" si="107"/>
        <v>0</v>
      </c>
      <c r="AO324" s="11">
        <f t="shared" si="108"/>
        <v>0</v>
      </c>
      <c r="AP324" s="11">
        <f t="shared" si="109"/>
        <v>0</v>
      </c>
      <c r="AQ324" s="11">
        <f t="shared" si="110"/>
        <v>0</v>
      </c>
      <c r="AR324" s="12">
        <f t="shared" si="111"/>
        <v>0</v>
      </c>
    </row>
    <row r="325" spans="1:44">
      <c r="A325" s="53" t="s">
        <v>885</v>
      </c>
      <c r="B325" s="27"/>
      <c r="C325" s="27"/>
      <c r="D325" s="27"/>
      <c r="E325" s="27"/>
      <c r="F325" s="28"/>
      <c r="G325" s="1" t="s">
        <v>742</v>
      </c>
      <c r="H325" s="1" t="s">
        <v>743</v>
      </c>
      <c r="I325" s="1" t="s">
        <v>744</v>
      </c>
      <c r="J325" s="15">
        <v>16000</v>
      </c>
      <c r="K325" s="26"/>
      <c r="L325" s="11">
        <f t="shared" si="90"/>
        <v>0</v>
      </c>
      <c r="M325" s="27"/>
      <c r="N325" s="11">
        <f t="shared" si="91"/>
        <v>0</v>
      </c>
      <c r="O325" s="27"/>
      <c r="P325" s="11">
        <f t="shared" si="92"/>
        <v>0</v>
      </c>
      <c r="Q325" s="11">
        <f t="shared" si="93"/>
        <v>0</v>
      </c>
      <c r="R325" s="11">
        <f t="shared" si="94"/>
        <v>0</v>
      </c>
      <c r="S325" s="27"/>
      <c r="T325" s="11">
        <f t="shared" si="95"/>
        <v>0</v>
      </c>
      <c r="U325" s="27"/>
      <c r="V325" s="11">
        <f t="shared" si="96"/>
        <v>0</v>
      </c>
      <c r="W325" s="27"/>
      <c r="X325" s="11">
        <f t="shared" si="97"/>
        <v>0</v>
      </c>
      <c r="Y325" s="11">
        <f t="shared" si="98"/>
        <v>0</v>
      </c>
      <c r="Z325" s="11">
        <f t="shared" si="99"/>
        <v>0</v>
      </c>
      <c r="AA325" s="27"/>
      <c r="AB325" s="11">
        <f t="shared" si="100"/>
        <v>0</v>
      </c>
      <c r="AC325" s="27"/>
      <c r="AD325" s="11">
        <f t="shared" si="101"/>
        <v>0</v>
      </c>
      <c r="AE325" s="27"/>
      <c r="AF325" s="11">
        <f t="shared" si="102"/>
        <v>0</v>
      </c>
      <c r="AG325" s="11">
        <f t="shared" si="103"/>
        <v>0</v>
      </c>
      <c r="AH325" s="11">
        <f t="shared" si="104"/>
        <v>0</v>
      </c>
      <c r="AI325" s="27"/>
      <c r="AJ325" s="11">
        <f t="shared" si="105"/>
        <v>0</v>
      </c>
      <c r="AK325" s="27"/>
      <c r="AL325" s="11">
        <f t="shared" si="106"/>
        <v>0</v>
      </c>
      <c r="AM325" s="27"/>
      <c r="AN325" s="11">
        <f t="shared" si="107"/>
        <v>0</v>
      </c>
      <c r="AO325" s="11">
        <f t="shared" si="108"/>
        <v>0</v>
      </c>
      <c r="AP325" s="11">
        <f t="shared" si="109"/>
        <v>0</v>
      </c>
      <c r="AQ325" s="11">
        <f t="shared" si="110"/>
        <v>0</v>
      </c>
      <c r="AR325" s="12">
        <f t="shared" si="111"/>
        <v>0</v>
      </c>
    </row>
    <row r="326" spans="1:44">
      <c r="A326" s="53" t="s">
        <v>885</v>
      </c>
      <c r="B326" s="27"/>
      <c r="C326" s="27"/>
      <c r="D326" s="27"/>
      <c r="E326" s="27"/>
      <c r="F326" s="28"/>
      <c r="G326" s="1" t="s">
        <v>745</v>
      </c>
      <c r="H326" s="1" t="s">
        <v>746</v>
      </c>
      <c r="I326" s="1" t="s">
        <v>121</v>
      </c>
      <c r="J326" s="1">
        <v>104</v>
      </c>
      <c r="K326" s="26"/>
      <c r="L326" s="11">
        <f t="shared" ref="L326:L389" si="112">K326*J326</f>
        <v>0</v>
      </c>
      <c r="M326" s="27"/>
      <c r="N326" s="11">
        <f t="shared" ref="N326:N389" si="113">M326*J326</f>
        <v>0</v>
      </c>
      <c r="O326" s="27"/>
      <c r="P326" s="11">
        <f t="shared" ref="P326:P389" si="114">O326*J326</f>
        <v>0</v>
      </c>
      <c r="Q326" s="11">
        <f t="shared" ref="Q326:Q389" si="115">K326+M326+O326</f>
        <v>0</v>
      </c>
      <c r="R326" s="11">
        <f t="shared" ref="R326:R389" si="116">L326+N326+P326</f>
        <v>0</v>
      </c>
      <c r="S326" s="27"/>
      <c r="T326" s="11">
        <f t="shared" ref="T326:T389" si="117">S326*J326</f>
        <v>0</v>
      </c>
      <c r="U326" s="27"/>
      <c r="V326" s="11">
        <f t="shared" ref="V326:V389" si="118">U326*J326</f>
        <v>0</v>
      </c>
      <c r="W326" s="27"/>
      <c r="X326" s="11">
        <f t="shared" ref="X326:X389" si="119">W326*J326</f>
        <v>0</v>
      </c>
      <c r="Y326" s="11">
        <f t="shared" ref="Y326:Y389" si="120">S326+U326+W326</f>
        <v>0</v>
      </c>
      <c r="Z326" s="11">
        <f t="shared" ref="Z326:Z389" si="121">T326+V326+X326</f>
        <v>0</v>
      </c>
      <c r="AA326" s="27"/>
      <c r="AB326" s="11">
        <f t="shared" ref="AB326:AB389" si="122">AA326*J326</f>
        <v>0</v>
      </c>
      <c r="AC326" s="27"/>
      <c r="AD326" s="11">
        <f t="shared" ref="AD326:AD389" si="123">AC326*J326</f>
        <v>0</v>
      </c>
      <c r="AE326" s="27"/>
      <c r="AF326" s="11">
        <f t="shared" ref="AF326:AF389" si="124">AE326*J326</f>
        <v>0</v>
      </c>
      <c r="AG326" s="11">
        <f t="shared" ref="AG326:AG389" si="125">AA326+AC326+AE326</f>
        <v>0</v>
      </c>
      <c r="AH326" s="11">
        <f t="shared" ref="AH326:AH389" si="126">AB326+AD326+AF326</f>
        <v>0</v>
      </c>
      <c r="AI326" s="27"/>
      <c r="AJ326" s="11">
        <f t="shared" ref="AJ326:AJ389" si="127">AI326*J326</f>
        <v>0</v>
      </c>
      <c r="AK326" s="27"/>
      <c r="AL326" s="11">
        <f t="shared" ref="AL326:AL389" si="128">AK326*J326</f>
        <v>0</v>
      </c>
      <c r="AM326" s="27"/>
      <c r="AN326" s="11">
        <f t="shared" ref="AN326:AN389" si="129">AM326*J326</f>
        <v>0</v>
      </c>
      <c r="AO326" s="11">
        <f t="shared" ref="AO326:AO389" si="130">AI326+AK326+AM326</f>
        <v>0</v>
      </c>
      <c r="AP326" s="11">
        <f t="shared" ref="AP326:AP389" si="131">AJ326+AL326+AN326</f>
        <v>0</v>
      </c>
      <c r="AQ326" s="11">
        <f t="shared" ref="AQ326:AQ389" si="132">K326+M326+O326+S326+U326+W326+AA326+AC326+AE326+AI326+AK326+AM326</f>
        <v>0</v>
      </c>
      <c r="AR326" s="12">
        <f t="shared" ref="AR326:AR389" si="133">L326+N326+P326+T326+V326+X326+AB326+AD326+AF326+AJ326+AL326 +AN326</f>
        <v>0</v>
      </c>
    </row>
    <row r="327" spans="1:44">
      <c r="A327" s="53" t="s">
        <v>885</v>
      </c>
      <c r="B327" s="27"/>
      <c r="C327" s="27"/>
      <c r="D327" s="27"/>
      <c r="E327" s="27"/>
      <c r="F327" s="28"/>
      <c r="G327" s="1" t="s">
        <v>747</v>
      </c>
      <c r="H327" s="1" t="s">
        <v>748</v>
      </c>
      <c r="I327" s="1" t="s">
        <v>749</v>
      </c>
      <c r="J327" s="1">
        <v>420</v>
      </c>
      <c r="K327" s="26"/>
      <c r="L327" s="11">
        <f t="shared" si="112"/>
        <v>0</v>
      </c>
      <c r="M327" s="27"/>
      <c r="N327" s="11">
        <f t="shared" si="113"/>
        <v>0</v>
      </c>
      <c r="O327" s="27"/>
      <c r="P327" s="11">
        <f t="shared" si="114"/>
        <v>0</v>
      </c>
      <c r="Q327" s="11">
        <f t="shared" si="115"/>
        <v>0</v>
      </c>
      <c r="R327" s="11">
        <f t="shared" si="116"/>
        <v>0</v>
      </c>
      <c r="S327" s="27"/>
      <c r="T327" s="11">
        <f t="shared" si="117"/>
        <v>0</v>
      </c>
      <c r="U327" s="27"/>
      <c r="V327" s="11">
        <f t="shared" si="118"/>
        <v>0</v>
      </c>
      <c r="W327" s="27"/>
      <c r="X327" s="11">
        <f t="shared" si="119"/>
        <v>0</v>
      </c>
      <c r="Y327" s="11">
        <f t="shared" si="120"/>
        <v>0</v>
      </c>
      <c r="Z327" s="11">
        <f t="shared" si="121"/>
        <v>0</v>
      </c>
      <c r="AA327" s="27"/>
      <c r="AB327" s="11">
        <f t="shared" si="122"/>
        <v>0</v>
      </c>
      <c r="AC327" s="27"/>
      <c r="AD327" s="11">
        <f t="shared" si="123"/>
        <v>0</v>
      </c>
      <c r="AE327" s="27"/>
      <c r="AF327" s="11">
        <f t="shared" si="124"/>
        <v>0</v>
      </c>
      <c r="AG327" s="11">
        <f t="shared" si="125"/>
        <v>0</v>
      </c>
      <c r="AH327" s="11">
        <f t="shared" si="126"/>
        <v>0</v>
      </c>
      <c r="AI327" s="27"/>
      <c r="AJ327" s="11">
        <f t="shared" si="127"/>
        <v>0</v>
      </c>
      <c r="AK327" s="27"/>
      <c r="AL327" s="11">
        <f t="shared" si="128"/>
        <v>0</v>
      </c>
      <c r="AM327" s="27"/>
      <c r="AN327" s="11">
        <f t="shared" si="129"/>
        <v>0</v>
      </c>
      <c r="AO327" s="11">
        <f t="shared" si="130"/>
        <v>0</v>
      </c>
      <c r="AP327" s="11">
        <f t="shared" si="131"/>
        <v>0</v>
      </c>
      <c r="AQ327" s="11">
        <f t="shared" si="132"/>
        <v>0</v>
      </c>
      <c r="AR327" s="12">
        <f t="shared" si="133"/>
        <v>0</v>
      </c>
    </row>
    <row r="328" spans="1:44">
      <c r="A328" s="53" t="s">
        <v>885</v>
      </c>
      <c r="B328" s="27"/>
      <c r="C328" s="27"/>
      <c r="D328" s="27"/>
      <c r="E328" s="27"/>
      <c r="F328" s="28"/>
      <c r="G328" s="1" t="s">
        <v>750</v>
      </c>
      <c r="H328" s="1" t="s">
        <v>751</v>
      </c>
      <c r="I328" s="1" t="s">
        <v>752</v>
      </c>
      <c r="J328" s="15">
        <v>8500</v>
      </c>
      <c r="K328" s="26"/>
      <c r="L328" s="11">
        <f t="shared" si="112"/>
        <v>0</v>
      </c>
      <c r="M328" s="27"/>
      <c r="N328" s="11">
        <f t="shared" si="113"/>
        <v>0</v>
      </c>
      <c r="O328" s="27"/>
      <c r="P328" s="11">
        <f t="shared" si="114"/>
        <v>0</v>
      </c>
      <c r="Q328" s="11">
        <f t="shared" si="115"/>
        <v>0</v>
      </c>
      <c r="R328" s="11">
        <f t="shared" si="116"/>
        <v>0</v>
      </c>
      <c r="S328" s="27"/>
      <c r="T328" s="11">
        <f t="shared" si="117"/>
        <v>0</v>
      </c>
      <c r="U328" s="27"/>
      <c r="V328" s="11">
        <f t="shared" si="118"/>
        <v>0</v>
      </c>
      <c r="W328" s="27"/>
      <c r="X328" s="11">
        <f t="shared" si="119"/>
        <v>0</v>
      </c>
      <c r="Y328" s="11">
        <f t="shared" si="120"/>
        <v>0</v>
      </c>
      <c r="Z328" s="11">
        <f t="shared" si="121"/>
        <v>0</v>
      </c>
      <c r="AA328" s="27"/>
      <c r="AB328" s="11">
        <f t="shared" si="122"/>
        <v>0</v>
      </c>
      <c r="AC328" s="27"/>
      <c r="AD328" s="11">
        <f t="shared" si="123"/>
        <v>0</v>
      </c>
      <c r="AE328" s="27"/>
      <c r="AF328" s="11">
        <f t="shared" si="124"/>
        <v>0</v>
      </c>
      <c r="AG328" s="11">
        <f t="shared" si="125"/>
        <v>0</v>
      </c>
      <c r="AH328" s="11">
        <f t="shared" si="126"/>
        <v>0</v>
      </c>
      <c r="AI328" s="27"/>
      <c r="AJ328" s="11">
        <f t="shared" si="127"/>
        <v>0</v>
      </c>
      <c r="AK328" s="27"/>
      <c r="AL328" s="11">
        <f t="shared" si="128"/>
        <v>0</v>
      </c>
      <c r="AM328" s="27"/>
      <c r="AN328" s="11">
        <f t="shared" si="129"/>
        <v>0</v>
      </c>
      <c r="AO328" s="11">
        <f t="shared" si="130"/>
        <v>0</v>
      </c>
      <c r="AP328" s="11">
        <f t="shared" si="131"/>
        <v>0</v>
      </c>
      <c r="AQ328" s="11">
        <f t="shared" si="132"/>
        <v>0</v>
      </c>
      <c r="AR328" s="12">
        <f t="shared" si="133"/>
        <v>0</v>
      </c>
    </row>
    <row r="329" spans="1:44">
      <c r="A329" s="53" t="s">
        <v>885</v>
      </c>
      <c r="B329" s="27"/>
      <c r="C329" s="27"/>
      <c r="D329" s="27"/>
      <c r="E329" s="27"/>
      <c r="F329" s="28"/>
      <c r="G329" s="1" t="s">
        <v>753</v>
      </c>
      <c r="H329" s="1" t="s">
        <v>754</v>
      </c>
      <c r="I329" s="1" t="s">
        <v>35</v>
      </c>
      <c r="J329" s="15">
        <v>9600</v>
      </c>
      <c r="K329" s="26"/>
      <c r="L329" s="11">
        <f t="shared" si="112"/>
        <v>0</v>
      </c>
      <c r="M329" s="27"/>
      <c r="N329" s="11">
        <f t="shared" si="113"/>
        <v>0</v>
      </c>
      <c r="O329" s="27"/>
      <c r="P329" s="11">
        <f t="shared" si="114"/>
        <v>0</v>
      </c>
      <c r="Q329" s="11">
        <f t="shared" si="115"/>
        <v>0</v>
      </c>
      <c r="R329" s="11">
        <f t="shared" si="116"/>
        <v>0</v>
      </c>
      <c r="S329" s="27"/>
      <c r="T329" s="11">
        <f t="shared" si="117"/>
        <v>0</v>
      </c>
      <c r="U329" s="27"/>
      <c r="V329" s="11">
        <f t="shared" si="118"/>
        <v>0</v>
      </c>
      <c r="W329" s="27"/>
      <c r="X329" s="11">
        <f t="shared" si="119"/>
        <v>0</v>
      </c>
      <c r="Y329" s="11">
        <f t="shared" si="120"/>
        <v>0</v>
      </c>
      <c r="Z329" s="11">
        <f t="shared" si="121"/>
        <v>0</v>
      </c>
      <c r="AA329" s="27"/>
      <c r="AB329" s="11">
        <f t="shared" si="122"/>
        <v>0</v>
      </c>
      <c r="AC329" s="27"/>
      <c r="AD329" s="11">
        <f t="shared" si="123"/>
        <v>0</v>
      </c>
      <c r="AE329" s="27"/>
      <c r="AF329" s="11">
        <f t="shared" si="124"/>
        <v>0</v>
      </c>
      <c r="AG329" s="11">
        <f t="shared" si="125"/>
        <v>0</v>
      </c>
      <c r="AH329" s="11">
        <f t="shared" si="126"/>
        <v>0</v>
      </c>
      <c r="AI329" s="27"/>
      <c r="AJ329" s="11">
        <f t="shared" si="127"/>
        <v>0</v>
      </c>
      <c r="AK329" s="27"/>
      <c r="AL329" s="11">
        <f t="shared" si="128"/>
        <v>0</v>
      </c>
      <c r="AM329" s="27"/>
      <c r="AN329" s="11">
        <f t="shared" si="129"/>
        <v>0</v>
      </c>
      <c r="AO329" s="11">
        <f t="shared" si="130"/>
        <v>0</v>
      </c>
      <c r="AP329" s="11">
        <f t="shared" si="131"/>
        <v>0</v>
      </c>
      <c r="AQ329" s="11">
        <f t="shared" si="132"/>
        <v>0</v>
      </c>
      <c r="AR329" s="12">
        <f t="shared" si="133"/>
        <v>0</v>
      </c>
    </row>
    <row r="330" spans="1:44">
      <c r="A330" s="53" t="s">
        <v>885</v>
      </c>
      <c r="B330" s="27"/>
      <c r="C330" s="27"/>
      <c r="D330" s="27"/>
      <c r="E330" s="27"/>
      <c r="F330" s="28"/>
      <c r="G330" s="1" t="s">
        <v>755</v>
      </c>
      <c r="H330" s="1" t="s">
        <v>756</v>
      </c>
      <c r="I330" s="1" t="s">
        <v>20</v>
      </c>
      <c r="J330" s="15">
        <v>1300</v>
      </c>
      <c r="K330" s="26"/>
      <c r="L330" s="11">
        <f t="shared" si="112"/>
        <v>0</v>
      </c>
      <c r="M330" s="27"/>
      <c r="N330" s="11">
        <f t="shared" si="113"/>
        <v>0</v>
      </c>
      <c r="O330" s="27"/>
      <c r="P330" s="11">
        <f t="shared" si="114"/>
        <v>0</v>
      </c>
      <c r="Q330" s="11">
        <f t="shared" si="115"/>
        <v>0</v>
      </c>
      <c r="R330" s="11">
        <f t="shared" si="116"/>
        <v>0</v>
      </c>
      <c r="S330" s="27"/>
      <c r="T330" s="11">
        <f t="shared" si="117"/>
        <v>0</v>
      </c>
      <c r="U330" s="27"/>
      <c r="V330" s="11">
        <f t="shared" si="118"/>
        <v>0</v>
      </c>
      <c r="W330" s="27"/>
      <c r="X330" s="11">
        <f t="shared" si="119"/>
        <v>0</v>
      </c>
      <c r="Y330" s="11">
        <f t="shared" si="120"/>
        <v>0</v>
      </c>
      <c r="Z330" s="11">
        <f t="shared" si="121"/>
        <v>0</v>
      </c>
      <c r="AA330" s="27"/>
      <c r="AB330" s="11">
        <f t="shared" si="122"/>
        <v>0</v>
      </c>
      <c r="AC330" s="27"/>
      <c r="AD330" s="11">
        <f t="shared" si="123"/>
        <v>0</v>
      </c>
      <c r="AE330" s="27"/>
      <c r="AF330" s="11">
        <f t="shared" si="124"/>
        <v>0</v>
      </c>
      <c r="AG330" s="11">
        <f t="shared" si="125"/>
        <v>0</v>
      </c>
      <c r="AH330" s="11">
        <f t="shared" si="126"/>
        <v>0</v>
      </c>
      <c r="AI330" s="27"/>
      <c r="AJ330" s="11">
        <f t="shared" si="127"/>
        <v>0</v>
      </c>
      <c r="AK330" s="27"/>
      <c r="AL330" s="11">
        <f t="shared" si="128"/>
        <v>0</v>
      </c>
      <c r="AM330" s="27"/>
      <c r="AN330" s="11">
        <f t="shared" si="129"/>
        <v>0</v>
      </c>
      <c r="AO330" s="11">
        <f t="shared" si="130"/>
        <v>0</v>
      </c>
      <c r="AP330" s="11">
        <f t="shared" si="131"/>
        <v>0</v>
      </c>
      <c r="AQ330" s="11">
        <f t="shared" si="132"/>
        <v>0</v>
      </c>
      <c r="AR330" s="12">
        <f t="shared" si="133"/>
        <v>0</v>
      </c>
    </row>
    <row r="331" spans="1:44">
      <c r="A331" s="53" t="s">
        <v>885</v>
      </c>
      <c r="B331" s="27"/>
      <c r="C331" s="27"/>
      <c r="D331" s="27"/>
      <c r="E331" s="27"/>
      <c r="F331" s="28"/>
      <c r="G331" s="1" t="s">
        <v>757</v>
      </c>
      <c r="H331" s="1" t="s">
        <v>758</v>
      </c>
      <c r="I331" s="1" t="s">
        <v>35</v>
      </c>
      <c r="J331" s="15">
        <v>9500</v>
      </c>
      <c r="K331" s="26"/>
      <c r="L331" s="11">
        <f t="shared" si="112"/>
        <v>0</v>
      </c>
      <c r="M331" s="27"/>
      <c r="N331" s="11">
        <f t="shared" si="113"/>
        <v>0</v>
      </c>
      <c r="O331" s="27"/>
      <c r="P331" s="11">
        <f t="shared" si="114"/>
        <v>0</v>
      </c>
      <c r="Q331" s="11">
        <f t="shared" si="115"/>
        <v>0</v>
      </c>
      <c r="R331" s="11">
        <f t="shared" si="116"/>
        <v>0</v>
      </c>
      <c r="S331" s="27"/>
      <c r="T331" s="11">
        <f t="shared" si="117"/>
        <v>0</v>
      </c>
      <c r="U331" s="27"/>
      <c r="V331" s="11">
        <f t="shared" si="118"/>
        <v>0</v>
      </c>
      <c r="W331" s="27"/>
      <c r="X331" s="11">
        <f t="shared" si="119"/>
        <v>0</v>
      </c>
      <c r="Y331" s="11">
        <f t="shared" si="120"/>
        <v>0</v>
      </c>
      <c r="Z331" s="11">
        <f t="shared" si="121"/>
        <v>0</v>
      </c>
      <c r="AA331" s="27"/>
      <c r="AB331" s="11">
        <f t="shared" si="122"/>
        <v>0</v>
      </c>
      <c r="AC331" s="27"/>
      <c r="AD331" s="11">
        <f t="shared" si="123"/>
        <v>0</v>
      </c>
      <c r="AE331" s="27"/>
      <c r="AF331" s="11">
        <f t="shared" si="124"/>
        <v>0</v>
      </c>
      <c r="AG331" s="11">
        <f t="shared" si="125"/>
        <v>0</v>
      </c>
      <c r="AH331" s="11">
        <f t="shared" si="126"/>
        <v>0</v>
      </c>
      <c r="AI331" s="27"/>
      <c r="AJ331" s="11">
        <f t="shared" si="127"/>
        <v>0</v>
      </c>
      <c r="AK331" s="27"/>
      <c r="AL331" s="11">
        <f t="shared" si="128"/>
        <v>0</v>
      </c>
      <c r="AM331" s="27"/>
      <c r="AN331" s="11">
        <f t="shared" si="129"/>
        <v>0</v>
      </c>
      <c r="AO331" s="11">
        <f t="shared" si="130"/>
        <v>0</v>
      </c>
      <c r="AP331" s="11">
        <f t="shared" si="131"/>
        <v>0</v>
      </c>
      <c r="AQ331" s="11">
        <f t="shared" si="132"/>
        <v>0</v>
      </c>
      <c r="AR331" s="12">
        <f t="shared" si="133"/>
        <v>0</v>
      </c>
    </row>
    <row r="332" spans="1:44">
      <c r="A332" s="53" t="s">
        <v>885</v>
      </c>
      <c r="B332" s="27"/>
      <c r="C332" s="27"/>
      <c r="D332" s="27"/>
      <c r="E332" s="27"/>
      <c r="F332" s="28"/>
      <c r="G332" s="1" t="s">
        <v>759</v>
      </c>
      <c r="H332" s="1" t="s">
        <v>760</v>
      </c>
      <c r="I332" s="1" t="s">
        <v>58</v>
      </c>
      <c r="J332" s="1">
        <v>215</v>
      </c>
      <c r="K332" s="26"/>
      <c r="L332" s="11">
        <f t="shared" si="112"/>
        <v>0</v>
      </c>
      <c r="M332" s="27"/>
      <c r="N332" s="11">
        <f t="shared" si="113"/>
        <v>0</v>
      </c>
      <c r="O332" s="27"/>
      <c r="P332" s="11">
        <f t="shared" si="114"/>
        <v>0</v>
      </c>
      <c r="Q332" s="11">
        <f t="shared" si="115"/>
        <v>0</v>
      </c>
      <c r="R332" s="11">
        <f t="shared" si="116"/>
        <v>0</v>
      </c>
      <c r="S332" s="27"/>
      <c r="T332" s="11">
        <f t="shared" si="117"/>
        <v>0</v>
      </c>
      <c r="U332" s="27"/>
      <c r="V332" s="11">
        <f t="shared" si="118"/>
        <v>0</v>
      </c>
      <c r="W332" s="27"/>
      <c r="X332" s="11">
        <f t="shared" si="119"/>
        <v>0</v>
      </c>
      <c r="Y332" s="11">
        <f t="shared" si="120"/>
        <v>0</v>
      </c>
      <c r="Z332" s="11">
        <f t="shared" si="121"/>
        <v>0</v>
      </c>
      <c r="AA332" s="27"/>
      <c r="AB332" s="11">
        <f t="shared" si="122"/>
        <v>0</v>
      </c>
      <c r="AC332" s="27"/>
      <c r="AD332" s="11">
        <f t="shared" si="123"/>
        <v>0</v>
      </c>
      <c r="AE332" s="27"/>
      <c r="AF332" s="11">
        <f t="shared" si="124"/>
        <v>0</v>
      </c>
      <c r="AG332" s="11">
        <f t="shared" si="125"/>
        <v>0</v>
      </c>
      <c r="AH332" s="11">
        <f t="shared" si="126"/>
        <v>0</v>
      </c>
      <c r="AI332" s="27"/>
      <c r="AJ332" s="11">
        <f t="shared" si="127"/>
        <v>0</v>
      </c>
      <c r="AK332" s="27"/>
      <c r="AL332" s="11">
        <f t="shared" si="128"/>
        <v>0</v>
      </c>
      <c r="AM332" s="27"/>
      <c r="AN332" s="11">
        <f t="shared" si="129"/>
        <v>0</v>
      </c>
      <c r="AO332" s="11">
        <f t="shared" si="130"/>
        <v>0</v>
      </c>
      <c r="AP332" s="11">
        <f t="shared" si="131"/>
        <v>0</v>
      </c>
      <c r="AQ332" s="11">
        <f t="shared" si="132"/>
        <v>0</v>
      </c>
      <c r="AR332" s="12">
        <f t="shared" si="133"/>
        <v>0</v>
      </c>
    </row>
    <row r="333" spans="1:44">
      <c r="A333" s="53" t="s">
        <v>885</v>
      </c>
      <c r="B333" s="27"/>
      <c r="C333" s="27"/>
      <c r="D333" s="27"/>
      <c r="E333" s="27"/>
      <c r="F333" s="28"/>
      <c r="G333" s="1" t="s">
        <v>761</v>
      </c>
      <c r="H333" s="1" t="s">
        <v>762</v>
      </c>
      <c r="I333" s="1" t="s">
        <v>35</v>
      </c>
      <c r="J333" s="15">
        <v>3125</v>
      </c>
      <c r="K333" s="26"/>
      <c r="L333" s="11">
        <f t="shared" si="112"/>
        <v>0</v>
      </c>
      <c r="M333" s="27"/>
      <c r="N333" s="11">
        <f t="shared" si="113"/>
        <v>0</v>
      </c>
      <c r="O333" s="27"/>
      <c r="P333" s="11">
        <f t="shared" si="114"/>
        <v>0</v>
      </c>
      <c r="Q333" s="11">
        <f t="shared" si="115"/>
        <v>0</v>
      </c>
      <c r="R333" s="11">
        <f t="shared" si="116"/>
        <v>0</v>
      </c>
      <c r="S333" s="27"/>
      <c r="T333" s="11">
        <f t="shared" si="117"/>
        <v>0</v>
      </c>
      <c r="U333" s="27"/>
      <c r="V333" s="11">
        <f t="shared" si="118"/>
        <v>0</v>
      </c>
      <c r="W333" s="27"/>
      <c r="X333" s="11">
        <f t="shared" si="119"/>
        <v>0</v>
      </c>
      <c r="Y333" s="11">
        <f t="shared" si="120"/>
        <v>0</v>
      </c>
      <c r="Z333" s="11">
        <f t="shared" si="121"/>
        <v>0</v>
      </c>
      <c r="AA333" s="27"/>
      <c r="AB333" s="11">
        <f t="shared" si="122"/>
        <v>0</v>
      </c>
      <c r="AC333" s="27"/>
      <c r="AD333" s="11">
        <f t="shared" si="123"/>
        <v>0</v>
      </c>
      <c r="AE333" s="27"/>
      <c r="AF333" s="11">
        <f t="shared" si="124"/>
        <v>0</v>
      </c>
      <c r="AG333" s="11">
        <f t="shared" si="125"/>
        <v>0</v>
      </c>
      <c r="AH333" s="11">
        <f t="shared" si="126"/>
        <v>0</v>
      </c>
      <c r="AI333" s="27"/>
      <c r="AJ333" s="11">
        <f t="shared" si="127"/>
        <v>0</v>
      </c>
      <c r="AK333" s="27"/>
      <c r="AL333" s="11">
        <f t="shared" si="128"/>
        <v>0</v>
      </c>
      <c r="AM333" s="27"/>
      <c r="AN333" s="11">
        <f t="shared" si="129"/>
        <v>0</v>
      </c>
      <c r="AO333" s="11">
        <f t="shared" si="130"/>
        <v>0</v>
      </c>
      <c r="AP333" s="11">
        <f t="shared" si="131"/>
        <v>0</v>
      </c>
      <c r="AQ333" s="11">
        <f t="shared" si="132"/>
        <v>0</v>
      </c>
      <c r="AR333" s="12">
        <f t="shared" si="133"/>
        <v>0</v>
      </c>
    </row>
    <row r="334" spans="1:44">
      <c r="A334" s="53" t="s">
        <v>885</v>
      </c>
      <c r="B334" s="27"/>
      <c r="C334" s="27"/>
      <c r="D334" s="27"/>
      <c r="E334" s="27"/>
      <c r="F334" s="28"/>
      <c r="G334" s="1" t="s">
        <v>763</v>
      </c>
      <c r="H334" s="1" t="s">
        <v>764</v>
      </c>
      <c r="I334" s="1" t="s">
        <v>35</v>
      </c>
      <c r="J334" s="15">
        <v>1375</v>
      </c>
      <c r="K334" s="26"/>
      <c r="L334" s="11">
        <f t="shared" si="112"/>
        <v>0</v>
      </c>
      <c r="M334" s="27"/>
      <c r="N334" s="11">
        <f t="shared" si="113"/>
        <v>0</v>
      </c>
      <c r="O334" s="27"/>
      <c r="P334" s="11">
        <f t="shared" si="114"/>
        <v>0</v>
      </c>
      <c r="Q334" s="11">
        <f t="shared" si="115"/>
        <v>0</v>
      </c>
      <c r="R334" s="11">
        <f t="shared" si="116"/>
        <v>0</v>
      </c>
      <c r="S334" s="27"/>
      <c r="T334" s="11">
        <f t="shared" si="117"/>
        <v>0</v>
      </c>
      <c r="U334" s="27"/>
      <c r="V334" s="11">
        <f t="shared" si="118"/>
        <v>0</v>
      </c>
      <c r="W334" s="27"/>
      <c r="X334" s="11">
        <f t="shared" si="119"/>
        <v>0</v>
      </c>
      <c r="Y334" s="11">
        <f t="shared" si="120"/>
        <v>0</v>
      </c>
      <c r="Z334" s="11">
        <f t="shared" si="121"/>
        <v>0</v>
      </c>
      <c r="AA334" s="27"/>
      <c r="AB334" s="11">
        <f t="shared" si="122"/>
        <v>0</v>
      </c>
      <c r="AC334" s="27"/>
      <c r="AD334" s="11">
        <f t="shared" si="123"/>
        <v>0</v>
      </c>
      <c r="AE334" s="27"/>
      <c r="AF334" s="11">
        <f t="shared" si="124"/>
        <v>0</v>
      </c>
      <c r="AG334" s="11">
        <f t="shared" si="125"/>
        <v>0</v>
      </c>
      <c r="AH334" s="11">
        <f t="shared" si="126"/>
        <v>0</v>
      </c>
      <c r="AI334" s="27"/>
      <c r="AJ334" s="11">
        <f t="shared" si="127"/>
        <v>0</v>
      </c>
      <c r="AK334" s="27"/>
      <c r="AL334" s="11">
        <f t="shared" si="128"/>
        <v>0</v>
      </c>
      <c r="AM334" s="27"/>
      <c r="AN334" s="11">
        <f t="shared" si="129"/>
        <v>0</v>
      </c>
      <c r="AO334" s="11">
        <f t="shared" si="130"/>
        <v>0</v>
      </c>
      <c r="AP334" s="11">
        <f t="shared" si="131"/>
        <v>0</v>
      </c>
      <c r="AQ334" s="11">
        <f t="shared" si="132"/>
        <v>0</v>
      </c>
      <c r="AR334" s="12">
        <f t="shared" si="133"/>
        <v>0</v>
      </c>
    </row>
    <row r="335" spans="1:44">
      <c r="A335" s="53" t="s">
        <v>885</v>
      </c>
      <c r="B335" s="27"/>
      <c r="C335" s="27"/>
      <c r="D335" s="27"/>
      <c r="E335" s="27"/>
      <c r="F335" s="28"/>
      <c r="G335" s="1" t="s">
        <v>765</v>
      </c>
      <c r="H335" s="1" t="s">
        <v>766</v>
      </c>
      <c r="I335" s="1" t="s">
        <v>165</v>
      </c>
      <c r="J335" s="15">
        <v>4400</v>
      </c>
      <c r="K335" s="26"/>
      <c r="L335" s="11">
        <f t="shared" si="112"/>
        <v>0</v>
      </c>
      <c r="M335" s="27"/>
      <c r="N335" s="11">
        <f t="shared" si="113"/>
        <v>0</v>
      </c>
      <c r="O335" s="27"/>
      <c r="P335" s="11">
        <f t="shared" si="114"/>
        <v>0</v>
      </c>
      <c r="Q335" s="11">
        <f t="shared" si="115"/>
        <v>0</v>
      </c>
      <c r="R335" s="11">
        <f t="shared" si="116"/>
        <v>0</v>
      </c>
      <c r="S335" s="27"/>
      <c r="T335" s="11">
        <f t="shared" si="117"/>
        <v>0</v>
      </c>
      <c r="U335" s="27"/>
      <c r="V335" s="11">
        <f t="shared" si="118"/>
        <v>0</v>
      </c>
      <c r="W335" s="27"/>
      <c r="X335" s="11">
        <f t="shared" si="119"/>
        <v>0</v>
      </c>
      <c r="Y335" s="11">
        <f t="shared" si="120"/>
        <v>0</v>
      </c>
      <c r="Z335" s="11">
        <f t="shared" si="121"/>
        <v>0</v>
      </c>
      <c r="AA335" s="27"/>
      <c r="AB335" s="11">
        <f t="shared" si="122"/>
        <v>0</v>
      </c>
      <c r="AC335" s="27"/>
      <c r="AD335" s="11">
        <f t="shared" si="123"/>
        <v>0</v>
      </c>
      <c r="AE335" s="27"/>
      <c r="AF335" s="11">
        <f t="shared" si="124"/>
        <v>0</v>
      </c>
      <c r="AG335" s="11">
        <f t="shared" si="125"/>
        <v>0</v>
      </c>
      <c r="AH335" s="11">
        <f t="shared" si="126"/>
        <v>0</v>
      </c>
      <c r="AI335" s="27"/>
      <c r="AJ335" s="11">
        <f t="shared" si="127"/>
        <v>0</v>
      </c>
      <c r="AK335" s="27"/>
      <c r="AL335" s="11">
        <f t="shared" si="128"/>
        <v>0</v>
      </c>
      <c r="AM335" s="27"/>
      <c r="AN335" s="11">
        <f t="shared" si="129"/>
        <v>0</v>
      </c>
      <c r="AO335" s="11">
        <f t="shared" si="130"/>
        <v>0</v>
      </c>
      <c r="AP335" s="11">
        <f t="shared" si="131"/>
        <v>0</v>
      </c>
      <c r="AQ335" s="11">
        <f t="shared" si="132"/>
        <v>0</v>
      </c>
      <c r="AR335" s="12">
        <f t="shared" si="133"/>
        <v>0</v>
      </c>
    </row>
    <row r="336" spans="1:44">
      <c r="A336" s="53" t="s">
        <v>885</v>
      </c>
      <c r="B336" s="27"/>
      <c r="C336" s="27"/>
      <c r="D336" s="27"/>
      <c r="E336" s="27"/>
      <c r="F336" s="28"/>
      <c r="G336" s="1" t="s">
        <v>767</v>
      </c>
      <c r="H336" s="1" t="s">
        <v>768</v>
      </c>
      <c r="I336" s="1" t="s">
        <v>35</v>
      </c>
      <c r="J336" s="15">
        <v>5500</v>
      </c>
      <c r="K336" s="26"/>
      <c r="L336" s="11">
        <f t="shared" si="112"/>
        <v>0</v>
      </c>
      <c r="M336" s="27"/>
      <c r="N336" s="11">
        <f t="shared" si="113"/>
        <v>0</v>
      </c>
      <c r="O336" s="27"/>
      <c r="P336" s="11">
        <f t="shared" si="114"/>
        <v>0</v>
      </c>
      <c r="Q336" s="11">
        <f t="shared" si="115"/>
        <v>0</v>
      </c>
      <c r="R336" s="11">
        <f t="shared" si="116"/>
        <v>0</v>
      </c>
      <c r="S336" s="27"/>
      <c r="T336" s="11">
        <f t="shared" si="117"/>
        <v>0</v>
      </c>
      <c r="U336" s="27"/>
      <c r="V336" s="11">
        <f t="shared" si="118"/>
        <v>0</v>
      </c>
      <c r="W336" s="27"/>
      <c r="X336" s="11">
        <f t="shared" si="119"/>
        <v>0</v>
      </c>
      <c r="Y336" s="11">
        <f t="shared" si="120"/>
        <v>0</v>
      </c>
      <c r="Z336" s="11">
        <f t="shared" si="121"/>
        <v>0</v>
      </c>
      <c r="AA336" s="27"/>
      <c r="AB336" s="11">
        <f t="shared" si="122"/>
        <v>0</v>
      </c>
      <c r="AC336" s="27"/>
      <c r="AD336" s="11">
        <f t="shared" si="123"/>
        <v>0</v>
      </c>
      <c r="AE336" s="27"/>
      <c r="AF336" s="11">
        <f t="shared" si="124"/>
        <v>0</v>
      </c>
      <c r="AG336" s="11">
        <f t="shared" si="125"/>
        <v>0</v>
      </c>
      <c r="AH336" s="11">
        <f t="shared" si="126"/>
        <v>0</v>
      </c>
      <c r="AI336" s="27"/>
      <c r="AJ336" s="11">
        <f t="shared" si="127"/>
        <v>0</v>
      </c>
      <c r="AK336" s="27"/>
      <c r="AL336" s="11">
        <f t="shared" si="128"/>
        <v>0</v>
      </c>
      <c r="AM336" s="27"/>
      <c r="AN336" s="11">
        <f t="shared" si="129"/>
        <v>0</v>
      </c>
      <c r="AO336" s="11">
        <f t="shared" si="130"/>
        <v>0</v>
      </c>
      <c r="AP336" s="11">
        <f t="shared" si="131"/>
        <v>0</v>
      </c>
      <c r="AQ336" s="11">
        <f t="shared" si="132"/>
        <v>0</v>
      </c>
      <c r="AR336" s="12">
        <f t="shared" si="133"/>
        <v>0</v>
      </c>
    </row>
    <row r="337" spans="1:44">
      <c r="A337" s="53" t="s">
        <v>885</v>
      </c>
      <c r="B337" s="27"/>
      <c r="C337" s="27"/>
      <c r="D337" s="27"/>
      <c r="E337" s="27"/>
      <c r="F337" s="28"/>
      <c r="G337" s="1" t="s">
        <v>769</v>
      </c>
      <c r="H337" s="1" t="s">
        <v>770</v>
      </c>
      <c r="I337" s="1" t="s">
        <v>196</v>
      </c>
      <c r="J337" s="1">
        <v>155</v>
      </c>
      <c r="K337" s="26"/>
      <c r="L337" s="11">
        <f t="shared" si="112"/>
        <v>0</v>
      </c>
      <c r="M337" s="27"/>
      <c r="N337" s="11">
        <f t="shared" si="113"/>
        <v>0</v>
      </c>
      <c r="O337" s="27"/>
      <c r="P337" s="11">
        <f t="shared" si="114"/>
        <v>0</v>
      </c>
      <c r="Q337" s="11">
        <f t="shared" si="115"/>
        <v>0</v>
      </c>
      <c r="R337" s="11">
        <f t="shared" si="116"/>
        <v>0</v>
      </c>
      <c r="S337" s="27"/>
      <c r="T337" s="11">
        <f t="shared" si="117"/>
        <v>0</v>
      </c>
      <c r="U337" s="27"/>
      <c r="V337" s="11">
        <f t="shared" si="118"/>
        <v>0</v>
      </c>
      <c r="W337" s="27"/>
      <c r="X337" s="11">
        <f t="shared" si="119"/>
        <v>0</v>
      </c>
      <c r="Y337" s="11">
        <f t="shared" si="120"/>
        <v>0</v>
      </c>
      <c r="Z337" s="11">
        <f t="shared" si="121"/>
        <v>0</v>
      </c>
      <c r="AA337" s="27"/>
      <c r="AB337" s="11">
        <f t="shared" si="122"/>
        <v>0</v>
      </c>
      <c r="AC337" s="27"/>
      <c r="AD337" s="11">
        <f t="shared" si="123"/>
        <v>0</v>
      </c>
      <c r="AE337" s="27"/>
      <c r="AF337" s="11">
        <f t="shared" si="124"/>
        <v>0</v>
      </c>
      <c r="AG337" s="11">
        <f t="shared" si="125"/>
        <v>0</v>
      </c>
      <c r="AH337" s="11">
        <f t="shared" si="126"/>
        <v>0</v>
      </c>
      <c r="AI337" s="27"/>
      <c r="AJ337" s="11">
        <f t="shared" si="127"/>
        <v>0</v>
      </c>
      <c r="AK337" s="27"/>
      <c r="AL337" s="11">
        <f t="shared" si="128"/>
        <v>0</v>
      </c>
      <c r="AM337" s="27"/>
      <c r="AN337" s="11">
        <f t="shared" si="129"/>
        <v>0</v>
      </c>
      <c r="AO337" s="11">
        <f t="shared" si="130"/>
        <v>0</v>
      </c>
      <c r="AP337" s="11">
        <f t="shared" si="131"/>
        <v>0</v>
      </c>
      <c r="AQ337" s="11">
        <f t="shared" si="132"/>
        <v>0</v>
      </c>
      <c r="AR337" s="12">
        <f t="shared" si="133"/>
        <v>0</v>
      </c>
    </row>
    <row r="338" spans="1:44">
      <c r="A338" s="53" t="s">
        <v>885</v>
      </c>
      <c r="B338" s="27"/>
      <c r="C338" s="27"/>
      <c r="D338" s="27"/>
      <c r="E338" s="27"/>
      <c r="F338" s="28"/>
      <c r="G338" s="1" t="s">
        <v>771</v>
      </c>
      <c r="H338" s="1" t="s">
        <v>772</v>
      </c>
      <c r="I338" s="1" t="s">
        <v>86</v>
      </c>
      <c r="J338" s="1">
        <v>725</v>
      </c>
      <c r="K338" s="26"/>
      <c r="L338" s="11">
        <f t="shared" si="112"/>
        <v>0</v>
      </c>
      <c r="M338" s="27"/>
      <c r="N338" s="11">
        <f t="shared" si="113"/>
        <v>0</v>
      </c>
      <c r="O338" s="27"/>
      <c r="P338" s="11">
        <f t="shared" si="114"/>
        <v>0</v>
      </c>
      <c r="Q338" s="11">
        <f t="shared" si="115"/>
        <v>0</v>
      </c>
      <c r="R338" s="11">
        <f t="shared" si="116"/>
        <v>0</v>
      </c>
      <c r="S338" s="27"/>
      <c r="T338" s="11">
        <f t="shared" si="117"/>
        <v>0</v>
      </c>
      <c r="U338" s="27"/>
      <c r="V338" s="11">
        <f t="shared" si="118"/>
        <v>0</v>
      </c>
      <c r="W338" s="27"/>
      <c r="X338" s="11">
        <f t="shared" si="119"/>
        <v>0</v>
      </c>
      <c r="Y338" s="11">
        <f t="shared" si="120"/>
        <v>0</v>
      </c>
      <c r="Z338" s="11">
        <f t="shared" si="121"/>
        <v>0</v>
      </c>
      <c r="AA338" s="27"/>
      <c r="AB338" s="11">
        <f t="shared" si="122"/>
        <v>0</v>
      </c>
      <c r="AC338" s="27"/>
      <c r="AD338" s="11">
        <f t="shared" si="123"/>
        <v>0</v>
      </c>
      <c r="AE338" s="27"/>
      <c r="AF338" s="11">
        <f t="shared" si="124"/>
        <v>0</v>
      </c>
      <c r="AG338" s="11">
        <f t="shared" si="125"/>
        <v>0</v>
      </c>
      <c r="AH338" s="11">
        <f t="shared" si="126"/>
        <v>0</v>
      </c>
      <c r="AI338" s="27"/>
      <c r="AJ338" s="11">
        <f t="shared" si="127"/>
        <v>0</v>
      </c>
      <c r="AK338" s="27"/>
      <c r="AL338" s="11">
        <f t="shared" si="128"/>
        <v>0</v>
      </c>
      <c r="AM338" s="27"/>
      <c r="AN338" s="11">
        <f t="shared" si="129"/>
        <v>0</v>
      </c>
      <c r="AO338" s="11">
        <f t="shared" si="130"/>
        <v>0</v>
      </c>
      <c r="AP338" s="11">
        <f t="shared" si="131"/>
        <v>0</v>
      </c>
      <c r="AQ338" s="11">
        <f t="shared" si="132"/>
        <v>0</v>
      </c>
      <c r="AR338" s="12">
        <f t="shared" si="133"/>
        <v>0</v>
      </c>
    </row>
    <row r="339" spans="1:44">
      <c r="A339" s="53" t="s">
        <v>885</v>
      </c>
      <c r="B339" s="27"/>
      <c r="C339" s="27"/>
      <c r="D339" s="27"/>
      <c r="E339" s="27"/>
      <c r="F339" s="28"/>
      <c r="G339" s="1" t="s">
        <v>773</v>
      </c>
      <c r="H339" s="1" t="s">
        <v>774</v>
      </c>
      <c r="I339" s="1" t="s">
        <v>41</v>
      </c>
      <c r="J339" s="15">
        <v>1400</v>
      </c>
      <c r="K339" s="26"/>
      <c r="L339" s="11">
        <f t="shared" si="112"/>
        <v>0</v>
      </c>
      <c r="M339" s="27"/>
      <c r="N339" s="11">
        <f t="shared" si="113"/>
        <v>0</v>
      </c>
      <c r="O339" s="27"/>
      <c r="P339" s="11">
        <f t="shared" si="114"/>
        <v>0</v>
      </c>
      <c r="Q339" s="11">
        <f t="shared" si="115"/>
        <v>0</v>
      </c>
      <c r="R339" s="11">
        <f t="shared" si="116"/>
        <v>0</v>
      </c>
      <c r="S339" s="27"/>
      <c r="T339" s="11">
        <f t="shared" si="117"/>
        <v>0</v>
      </c>
      <c r="U339" s="27"/>
      <c r="V339" s="11">
        <f t="shared" si="118"/>
        <v>0</v>
      </c>
      <c r="W339" s="27"/>
      <c r="X339" s="11">
        <f t="shared" si="119"/>
        <v>0</v>
      </c>
      <c r="Y339" s="11">
        <f t="shared" si="120"/>
        <v>0</v>
      </c>
      <c r="Z339" s="11">
        <f t="shared" si="121"/>
        <v>0</v>
      </c>
      <c r="AA339" s="27"/>
      <c r="AB339" s="11">
        <f t="shared" si="122"/>
        <v>0</v>
      </c>
      <c r="AC339" s="27"/>
      <c r="AD339" s="11">
        <f t="shared" si="123"/>
        <v>0</v>
      </c>
      <c r="AE339" s="27"/>
      <c r="AF339" s="11">
        <f t="shared" si="124"/>
        <v>0</v>
      </c>
      <c r="AG339" s="11">
        <f t="shared" si="125"/>
        <v>0</v>
      </c>
      <c r="AH339" s="11">
        <f t="shared" si="126"/>
        <v>0</v>
      </c>
      <c r="AI339" s="27"/>
      <c r="AJ339" s="11">
        <f t="shared" si="127"/>
        <v>0</v>
      </c>
      <c r="AK339" s="27"/>
      <c r="AL339" s="11">
        <f t="shared" si="128"/>
        <v>0</v>
      </c>
      <c r="AM339" s="27"/>
      <c r="AN339" s="11">
        <f t="shared" si="129"/>
        <v>0</v>
      </c>
      <c r="AO339" s="11">
        <f t="shared" si="130"/>
        <v>0</v>
      </c>
      <c r="AP339" s="11">
        <f t="shared" si="131"/>
        <v>0</v>
      </c>
      <c r="AQ339" s="11">
        <f t="shared" si="132"/>
        <v>0</v>
      </c>
      <c r="AR339" s="12">
        <f t="shared" si="133"/>
        <v>0</v>
      </c>
    </row>
    <row r="340" spans="1:44">
      <c r="A340" s="53" t="s">
        <v>885</v>
      </c>
      <c r="B340" s="27"/>
      <c r="C340" s="27"/>
      <c r="D340" s="27"/>
      <c r="E340" s="27"/>
      <c r="F340" s="28"/>
      <c r="G340" s="1" t="s">
        <v>775</v>
      </c>
      <c r="H340" s="1" t="s">
        <v>776</v>
      </c>
      <c r="I340" s="1" t="s">
        <v>121</v>
      </c>
      <c r="J340" s="1">
        <v>240</v>
      </c>
      <c r="K340" s="26"/>
      <c r="L340" s="11">
        <f t="shared" si="112"/>
        <v>0</v>
      </c>
      <c r="M340" s="27"/>
      <c r="N340" s="11">
        <f t="shared" si="113"/>
        <v>0</v>
      </c>
      <c r="O340" s="27"/>
      <c r="P340" s="11">
        <f t="shared" si="114"/>
        <v>0</v>
      </c>
      <c r="Q340" s="11">
        <f t="shared" si="115"/>
        <v>0</v>
      </c>
      <c r="R340" s="11">
        <f t="shared" si="116"/>
        <v>0</v>
      </c>
      <c r="S340" s="27"/>
      <c r="T340" s="11">
        <f t="shared" si="117"/>
        <v>0</v>
      </c>
      <c r="U340" s="27"/>
      <c r="V340" s="11">
        <f t="shared" si="118"/>
        <v>0</v>
      </c>
      <c r="W340" s="27"/>
      <c r="X340" s="11">
        <f t="shared" si="119"/>
        <v>0</v>
      </c>
      <c r="Y340" s="11">
        <f t="shared" si="120"/>
        <v>0</v>
      </c>
      <c r="Z340" s="11">
        <f t="shared" si="121"/>
        <v>0</v>
      </c>
      <c r="AA340" s="27"/>
      <c r="AB340" s="11">
        <f t="shared" si="122"/>
        <v>0</v>
      </c>
      <c r="AC340" s="27"/>
      <c r="AD340" s="11">
        <f t="shared" si="123"/>
        <v>0</v>
      </c>
      <c r="AE340" s="27"/>
      <c r="AF340" s="11">
        <f t="shared" si="124"/>
        <v>0</v>
      </c>
      <c r="AG340" s="11">
        <f t="shared" si="125"/>
        <v>0</v>
      </c>
      <c r="AH340" s="11">
        <f t="shared" si="126"/>
        <v>0</v>
      </c>
      <c r="AI340" s="27"/>
      <c r="AJ340" s="11">
        <f t="shared" si="127"/>
        <v>0</v>
      </c>
      <c r="AK340" s="27"/>
      <c r="AL340" s="11">
        <f t="shared" si="128"/>
        <v>0</v>
      </c>
      <c r="AM340" s="27"/>
      <c r="AN340" s="11">
        <f t="shared" si="129"/>
        <v>0</v>
      </c>
      <c r="AO340" s="11">
        <f t="shared" si="130"/>
        <v>0</v>
      </c>
      <c r="AP340" s="11">
        <f t="shared" si="131"/>
        <v>0</v>
      </c>
      <c r="AQ340" s="11">
        <f t="shared" si="132"/>
        <v>0</v>
      </c>
      <c r="AR340" s="12">
        <f t="shared" si="133"/>
        <v>0</v>
      </c>
    </row>
    <row r="341" spans="1:44">
      <c r="A341" s="53" t="s">
        <v>885</v>
      </c>
      <c r="B341" s="27"/>
      <c r="C341" s="27"/>
      <c r="D341" s="27"/>
      <c r="E341" s="27"/>
      <c r="F341" s="28"/>
      <c r="G341" s="1" t="s">
        <v>777</v>
      </c>
      <c r="H341" s="1" t="s">
        <v>778</v>
      </c>
      <c r="I341" s="1" t="s">
        <v>265</v>
      </c>
      <c r="J341" s="1">
        <v>50</v>
      </c>
      <c r="K341" s="26"/>
      <c r="L341" s="11">
        <f t="shared" si="112"/>
        <v>0</v>
      </c>
      <c r="M341" s="27"/>
      <c r="N341" s="11">
        <f t="shared" si="113"/>
        <v>0</v>
      </c>
      <c r="O341" s="27"/>
      <c r="P341" s="11">
        <f t="shared" si="114"/>
        <v>0</v>
      </c>
      <c r="Q341" s="11">
        <f t="shared" si="115"/>
        <v>0</v>
      </c>
      <c r="R341" s="11">
        <f t="shared" si="116"/>
        <v>0</v>
      </c>
      <c r="S341" s="27"/>
      <c r="T341" s="11">
        <f t="shared" si="117"/>
        <v>0</v>
      </c>
      <c r="U341" s="27"/>
      <c r="V341" s="11">
        <f t="shared" si="118"/>
        <v>0</v>
      </c>
      <c r="W341" s="27"/>
      <c r="X341" s="11">
        <f t="shared" si="119"/>
        <v>0</v>
      </c>
      <c r="Y341" s="11">
        <f t="shared" si="120"/>
        <v>0</v>
      </c>
      <c r="Z341" s="11">
        <f t="shared" si="121"/>
        <v>0</v>
      </c>
      <c r="AA341" s="27"/>
      <c r="AB341" s="11">
        <f t="shared" si="122"/>
        <v>0</v>
      </c>
      <c r="AC341" s="27"/>
      <c r="AD341" s="11">
        <f t="shared" si="123"/>
        <v>0</v>
      </c>
      <c r="AE341" s="27"/>
      <c r="AF341" s="11">
        <f t="shared" si="124"/>
        <v>0</v>
      </c>
      <c r="AG341" s="11">
        <f t="shared" si="125"/>
        <v>0</v>
      </c>
      <c r="AH341" s="11">
        <f t="shared" si="126"/>
        <v>0</v>
      </c>
      <c r="AI341" s="27"/>
      <c r="AJ341" s="11">
        <f t="shared" si="127"/>
        <v>0</v>
      </c>
      <c r="AK341" s="27"/>
      <c r="AL341" s="11">
        <f t="shared" si="128"/>
        <v>0</v>
      </c>
      <c r="AM341" s="27"/>
      <c r="AN341" s="11">
        <f t="shared" si="129"/>
        <v>0</v>
      </c>
      <c r="AO341" s="11">
        <f t="shared" si="130"/>
        <v>0</v>
      </c>
      <c r="AP341" s="11">
        <f t="shared" si="131"/>
        <v>0</v>
      </c>
      <c r="AQ341" s="11">
        <f t="shared" si="132"/>
        <v>0</v>
      </c>
      <c r="AR341" s="12">
        <f t="shared" si="133"/>
        <v>0</v>
      </c>
    </row>
    <row r="342" spans="1:44">
      <c r="A342" s="53" t="s">
        <v>885</v>
      </c>
      <c r="B342" s="27"/>
      <c r="C342" s="27"/>
      <c r="D342" s="27"/>
      <c r="E342" s="27"/>
      <c r="F342" s="28"/>
      <c r="G342" s="1" t="s">
        <v>779</v>
      </c>
      <c r="H342" s="1" t="s">
        <v>780</v>
      </c>
      <c r="I342" s="1" t="s">
        <v>186</v>
      </c>
      <c r="J342" s="15">
        <v>10000</v>
      </c>
      <c r="K342" s="26"/>
      <c r="L342" s="11">
        <f t="shared" si="112"/>
        <v>0</v>
      </c>
      <c r="M342" s="27"/>
      <c r="N342" s="11">
        <f t="shared" si="113"/>
        <v>0</v>
      </c>
      <c r="O342" s="27"/>
      <c r="P342" s="11">
        <f t="shared" si="114"/>
        <v>0</v>
      </c>
      <c r="Q342" s="11">
        <f t="shared" si="115"/>
        <v>0</v>
      </c>
      <c r="R342" s="11">
        <f t="shared" si="116"/>
        <v>0</v>
      </c>
      <c r="S342" s="27"/>
      <c r="T342" s="11">
        <f t="shared" si="117"/>
        <v>0</v>
      </c>
      <c r="U342" s="27"/>
      <c r="V342" s="11">
        <f t="shared" si="118"/>
        <v>0</v>
      </c>
      <c r="W342" s="27"/>
      <c r="X342" s="11">
        <f t="shared" si="119"/>
        <v>0</v>
      </c>
      <c r="Y342" s="11">
        <f t="shared" si="120"/>
        <v>0</v>
      </c>
      <c r="Z342" s="11">
        <f t="shared" si="121"/>
        <v>0</v>
      </c>
      <c r="AA342" s="27"/>
      <c r="AB342" s="11">
        <f t="shared" si="122"/>
        <v>0</v>
      </c>
      <c r="AC342" s="27"/>
      <c r="AD342" s="11">
        <f t="shared" si="123"/>
        <v>0</v>
      </c>
      <c r="AE342" s="27"/>
      <c r="AF342" s="11">
        <f t="shared" si="124"/>
        <v>0</v>
      </c>
      <c r="AG342" s="11">
        <f t="shared" si="125"/>
        <v>0</v>
      </c>
      <c r="AH342" s="11">
        <f t="shared" si="126"/>
        <v>0</v>
      </c>
      <c r="AI342" s="27"/>
      <c r="AJ342" s="11">
        <f t="shared" si="127"/>
        <v>0</v>
      </c>
      <c r="AK342" s="27"/>
      <c r="AL342" s="11">
        <f t="shared" si="128"/>
        <v>0</v>
      </c>
      <c r="AM342" s="27"/>
      <c r="AN342" s="11">
        <f t="shared" si="129"/>
        <v>0</v>
      </c>
      <c r="AO342" s="11">
        <f t="shared" si="130"/>
        <v>0</v>
      </c>
      <c r="AP342" s="11">
        <f t="shared" si="131"/>
        <v>0</v>
      </c>
      <c r="AQ342" s="11">
        <f t="shared" si="132"/>
        <v>0</v>
      </c>
      <c r="AR342" s="12">
        <f t="shared" si="133"/>
        <v>0</v>
      </c>
    </row>
    <row r="343" spans="1:44">
      <c r="A343" s="53" t="s">
        <v>885</v>
      </c>
      <c r="B343" s="27"/>
      <c r="C343" s="27"/>
      <c r="D343" s="27"/>
      <c r="E343" s="27"/>
      <c r="F343" s="28"/>
      <c r="G343" s="1" t="s">
        <v>781</v>
      </c>
      <c r="H343" s="1" t="s">
        <v>782</v>
      </c>
      <c r="I343" s="1" t="s">
        <v>783</v>
      </c>
      <c r="J343" s="15">
        <v>4400</v>
      </c>
      <c r="K343" s="26"/>
      <c r="L343" s="11">
        <f t="shared" si="112"/>
        <v>0</v>
      </c>
      <c r="M343" s="27"/>
      <c r="N343" s="11">
        <f t="shared" si="113"/>
        <v>0</v>
      </c>
      <c r="O343" s="27"/>
      <c r="P343" s="11">
        <f t="shared" si="114"/>
        <v>0</v>
      </c>
      <c r="Q343" s="11">
        <f t="shared" si="115"/>
        <v>0</v>
      </c>
      <c r="R343" s="11">
        <f t="shared" si="116"/>
        <v>0</v>
      </c>
      <c r="S343" s="27"/>
      <c r="T343" s="11">
        <f t="shared" si="117"/>
        <v>0</v>
      </c>
      <c r="U343" s="27"/>
      <c r="V343" s="11">
        <f t="shared" si="118"/>
        <v>0</v>
      </c>
      <c r="W343" s="27"/>
      <c r="X343" s="11">
        <f t="shared" si="119"/>
        <v>0</v>
      </c>
      <c r="Y343" s="11">
        <f t="shared" si="120"/>
        <v>0</v>
      </c>
      <c r="Z343" s="11">
        <f t="shared" si="121"/>
        <v>0</v>
      </c>
      <c r="AA343" s="27"/>
      <c r="AB343" s="11">
        <f t="shared" si="122"/>
        <v>0</v>
      </c>
      <c r="AC343" s="27"/>
      <c r="AD343" s="11">
        <f t="shared" si="123"/>
        <v>0</v>
      </c>
      <c r="AE343" s="27"/>
      <c r="AF343" s="11">
        <f t="shared" si="124"/>
        <v>0</v>
      </c>
      <c r="AG343" s="11">
        <f t="shared" si="125"/>
        <v>0</v>
      </c>
      <c r="AH343" s="11">
        <f t="shared" si="126"/>
        <v>0</v>
      </c>
      <c r="AI343" s="27"/>
      <c r="AJ343" s="11">
        <f t="shared" si="127"/>
        <v>0</v>
      </c>
      <c r="AK343" s="27"/>
      <c r="AL343" s="11">
        <f t="shared" si="128"/>
        <v>0</v>
      </c>
      <c r="AM343" s="27"/>
      <c r="AN343" s="11">
        <f t="shared" si="129"/>
        <v>0</v>
      </c>
      <c r="AO343" s="11">
        <f t="shared" si="130"/>
        <v>0</v>
      </c>
      <c r="AP343" s="11">
        <f t="shared" si="131"/>
        <v>0</v>
      </c>
      <c r="AQ343" s="11">
        <f t="shared" si="132"/>
        <v>0</v>
      </c>
      <c r="AR343" s="12">
        <f t="shared" si="133"/>
        <v>0</v>
      </c>
    </row>
    <row r="344" spans="1:44" ht="15.75" thickBot="1">
      <c r="A344" s="53" t="s">
        <v>885</v>
      </c>
      <c r="B344" s="27"/>
      <c r="C344" s="27"/>
      <c r="D344" s="27"/>
      <c r="E344" s="27"/>
      <c r="F344" s="28"/>
      <c r="G344" s="1" t="s">
        <v>784</v>
      </c>
      <c r="H344" s="1" t="s">
        <v>785</v>
      </c>
      <c r="I344" s="1" t="s">
        <v>35</v>
      </c>
      <c r="J344" s="15">
        <v>1300</v>
      </c>
      <c r="K344" s="35"/>
      <c r="L344" s="14">
        <f t="shared" si="112"/>
        <v>0</v>
      </c>
      <c r="M344" s="37"/>
      <c r="N344" s="14">
        <f t="shared" si="113"/>
        <v>0</v>
      </c>
      <c r="O344" s="37"/>
      <c r="P344" s="14">
        <f t="shared" si="114"/>
        <v>0</v>
      </c>
      <c r="Q344" s="14">
        <f t="shared" si="115"/>
        <v>0</v>
      </c>
      <c r="R344" s="14">
        <f t="shared" si="116"/>
        <v>0</v>
      </c>
      <c r="S344" s="37"/>
      <c r="T344" s="14">
        <f t="shared" si="117"/>
        <v>0</v>
      </c>
      <c r="U344" s="37"/>
      <c r="V344" s="14">
        <f t="shared" si="118"/>
        <v>0</v>
      </c>
      <c r="W344" s="37"/>
      <c r="X344" s="14">
        <f t="shared" si="119"/>
        <v>0</v>
      </c>
      <c r="Y344" s="14">
        <f t="shared" si="120"/>
        <v>0</v>
      </c>
      <c r="Z344" s="14">
        <f t="shared" si="121"/>
        <v>0</v>
      </c>
      <c r="AA344" s="37"/>
      <c r="AB344" s="14">
        <f t="shared" si="122"/>
        <v>0</v>
      </c>
      <c r="AC344" s="37"/>
      <c r="AD344" s="14">
        <f t="shared" si="123"/>
        <v>0</v>
      </c>
      <c r="AE344" s="37"/>
      <c r="AF344" s="14">
        <f t="shared" si="124"/>
        <v>0</v>
      </c>
      <c r="AG344" s="14">
        <f t="shared" si="125"/>
        <v>0</v>
      </c>
      <c r="AH344" s="14">
        <f t="shared" si="126"/>
        <v>0</v>
      </c>
      <c r="AI344" s="37"/>
      <c r="AJ344" s="14">
        <f t="shared" si="127"/>
        <v>0</v>
      </c>
      <c r="AK344" s="37"/>
      <c r="AL344" s="14">
        <f t="shared" si="128"/>
        <v>0</v>
      </c>
      <c r="AM344" s="37"/>
      <c r="AN344" s="14">
        <f t="shared" si="129"/>
        <v>0</v>
      </c>
      <c r="AO344" s="14">
        <f t="shared" si="130"/>
        <v>0</v>
      </c>
      <c r="AP344" s="14">
        <f t="shared" si="131"/>
        <v>0</v>
      </c>
      <c r="AQ344" s="14">
        <f t="shared" si="132"/>
        <v>0</v>
      </c>
      <c r="AR344" s="19">
        <f t="shared" si="133"/>
        <v>0</v>
      </c>
    </row>
    <row r="345" spans="1:44" ht="19.5" thickBot="1">
      <c r="A345" s="26"/>
      <c r="B345" s="27"/>
      <c r="C345" s="27"/>
      <c r="D345" s="27"/>
      <c r="E345" s="27"/>
      <c r="F345" s="28"/>
      <c r="G345" s="17" t="s">
        <v>174</v>
      </c>
      <c r="H345" s="18"/>
      <c r="I345" s="18"/>
      <c r="J345" s="18"/>
      <c r="K345" s="22">
        <f>SUM(K205:K344)</f>
        <v>0</v>
      </c>
      <c r="L345" s="22">
        <f t="shared" ref="L345:AR345" si="134">SUM(L205:L344)</f>
        <v>0</v>
      </c>
      <c r="M345" s="22">
        <f t="shared" si="134"/>
        <v>0</v>
      </c>
      <c r="N345" s="22">
        <f t="shared" si="134"/>
        <v>0</v>
      </c>
      <c r="O345" s="22">
        <f t="shared" si="134"/>
        <v>0</v>
      </c>
      <c r="P345" s="22">
        <f t="shared" si="134"/>
        <v>0</v>
      </c>
      <c r="Q345" s="22">
        <f t="shared" si="134"/>
        <v>0</v>
      </c>
      <c r="R345" s="22">
        <f t="shared" si="134"/>
        <v>0</v>
      </c>
      <c r="S345" s="22">
        <f t="shared" si="134"/>
        <v>0</v>
      </c>
      <c r="T345" s="22">
        <f t="shared" si="134"/>
        <v>0</v>
      </c>
      <c r="U345" s="22">
        <f t="shared" si="134"/>
        <v>0</v>
      </c>
      <c r="V345" s="22">
        <f t="shared" si="134"/>
        <v>0</v>
      </c>
      <c r="W345" s="22">
        <f t="shared" si="134"/>
        <v>0</v>
      </c>
      <c r="X345" s="22">
        <f t="shared" si="134"/>
        <v>0</v>
      </c>
      <c r="Y345" s="22">
        <f t="shared" si="134"/>
        <v>0</v>
      </c>
      <c r="Z345" s="22">
        <f t="shared" si="134"/>
        <v>0</v>
      </c>
      <c r="AA345" s="22">
        <f t="shared" si="134"/>
        <v>0</v>
      </c>
      <c r="AB345" s="22">
        <f t="shared" si="134"/>
        <v>0</v>
      </c>
      <c r="AC345" s="22">
        <f t="shared" si="134"/>
        <v>0</v>
      </c>
      <c r="AD345" s="22">
        <f t="shared" si="134"/>
        <v>0</v>
      </c>
      <c r="AE345" s="22">
        <f t="shared" si="134"/>
        <v>0</v>
      </c>
      <c r="AF345" s="22">
        <f t="shared" si="134"/>
        <v>0</v>
      </c>
      <c r="AG345" s="22">
        <f t="shared" si="134"/>
        <v>0</v>
      </c>
      <c r="AH345" s="22">
        <f t="shared" si="134"/>
        <v>0</v>
      </c>
      <c r="AI345" s="22">
        <f t="shared" si="134"/>
        <v>0</v>
      </c>
      <c r="AJ345" s="22">
        <f t="shared" si="134"/>
        <v>0</v>
      </c>
      <c r="AK345" s="22">
        <f t="shared" si="134"/>
        <v>0</v>
      </c>
      <c r="AL345" s="22">
        <f t="shared" si="134"/>
        <v>0</v>
      </c>
      <c r="AM345" s="22">
        <f t="shared" si="134"/>
        <v>0</v>
      </c>
      <c r="AN345" s="22">
        <f t="shared" si="134"/>
        <v>0</v>
      </c>
      <c r="AO345" s="22">
        <f t="shared" si="134"/>
        <v>0</v>
      </c>
      <c r="AP345" s="22">
        <f t="shared" si="134"/>
        <v>0</v>
      </c>
      <c r="AQ345" s="22">
        <f t="shared" si="134"/>
        <v>0</v>
      </c>
      <c r="AR345" s="22">
        <f t="shared" si="134"/>
        <v>0</v>
      </c>
    </row>
    <row r="346" spans="1:44" ht="16.5" thickBot="1">
      <c r="A346" s="26"/>
      <c r="B346" s="27"/>
      <c r="C346" s="27"/>
      <c r="D346" s="27"/>
      <c r="E346" s="27"/>
      <c r="F346" s="28"/>
      <c r="G346" s="4" t="s">
        <v>786</v>
      </c>
      <c r="H346" s="5"/>
      <c r="I346" s="6"/>
      <c r="J346" s="7"/>
      <c r="K346" s="39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1"/>
    </row>
    <row r="347" spans="1:44">
      <c r="A347" s="26" t="s">
        <v>885</v>
      </c>
      <c r="B347" s="27"/>
      <c r="C347" s="27"/>
      <c r="D347" s="27"/>
      <c r="E347" s="27"/>
      <c r="F347" s="28"/>
      <c r="G347" s="1" t="s">
        <v>787</v>
      </c>
      <c r="H347" s="1" t="s">
        <v>788</v>
      </c>
      <c r="I347" s="1" t="s">
        <v>587</v>
      </c>
      <c r="J347" s="15">
        <v>9999</v>
      </c>
      <c r="K347" s="26"/>
      <c r="L347" s="11">
        <f t="shared" si="112"/>
        <v>0</v>
      </c>
      <c r="M347" s="27"/>
      <c r="N347" s="11">
        <f t="shared" si="113"/>
        <v>0</v>
      </c>
      <c r="O347" s="27"/>
      <c r="P347" s="11">
        <f t="shared" si="114"/>
        <v>0</v>
      </c>
      <c r="Q347" s="11">
        <f t="shared" si="115"/>
        <v>0</v>
      </c>
      <c r="R347" s="11">
        <f t="shared" si="116"/>
        <v>0</v>
      </c>
      <c r="S347" s="27"/>
      <c r="T347" s="11">
        <f t="shared" si="117"/>
        <v>0</v>
      </c>
      <c r="U347" s="27"/>
      <c r="V347" s="11">
        <f t="shared" si="118"/>
        <v>0</v>
      </c>
      <c r="W347" s="27"/>
      <c r="X347" s="11">
        <f t="shared" si="119"/>
        <v>0</v>
      </c>
      <c r="Y347" s="11">
        <f t="shared" si="120"/>
        <v>0</v>
      </c>
      <c r="Z347" s="11">
        <f t="shared" si="121"/>
        <v>0</v>
      </c>
      <c r="AA347" s="27"/>
      <c r="AB347" s="11">
        <f t="shared" si="122"/>
        <v>0</v>
      </c>
      <c r="AC347" s="27"/>
      <c r="AD347" s="11">
        <f t="shared" si="123"/>
        <v>0</v>
      </c>
      <c r="AE347" s="27"/>
      <c r="AF347" s="11">
        <f t="shared" si="124"/>
        <v>0</v>
      </c>
      <c r="AG347" s="11">
        <f t="shared" si="125"/>
        <v>0</v>
      </c>
      <c r="AH347" s="11">
        <f t="shared" si="126"/>
        <v>0</v>
      </c>
      <c r="AI347" s="27"/>
      <c r="AJ347" s="11">
        <f t="shared" si="127"/>
        <v>0</v>
      </c>
      <c r="AK347" s="27"/>
      <c r="AL347" s="11">
        <f t="shared" si="128"/>
        <v>0</v>
      </c>
      <c r="AM347" s="27"/>
      <c r="AN347" s="11">
        <f t="shared" si="129"/>
        <v>0</v>
      </c>
      <c r="AO347" s="11">
        <f t="shared" si="130"/>
        <v>0</v>
      </c>
      <c r="AP347" s="11">
        <f t="shared" si="131"/>
        <v>0</v>
      </c>
      <c r="AQ347" s="11">
        <f t="shared" si="132"/>
        <v>0</v>
      </c>
      <c r="AR347" s="12">
        <f t="shared" si="133"/>
        <v>0</v>
      </c>
    </row>
    <row r="348" spans="1:44">
      <c r="A348" s="53" t="s">
        <v>885</v>
      </c>
      <c r="B348" s="27"/>
      <c r="C348" s="27"/>
      <c r="D348" s="27"/>
      <c r="E348" s="27"/>
      <c r="F348" s="28"/>
      <c r="G348" s="1" t="s">
        <v>789</v>
      </c>
      <c r="H348" s="1" t="s">
        <v>790</v>
      </c>
      <c r="I348" s="1" t="s">
        <v>791</v>
      </c>
      <c r="J348" s="15">
        <v>1613</v>
      </c>
      <c r="K348" s="26"/>
      <c r="L348" s="11">
        <f t="shared" si="112"/>
        <v>0</v>
      </c>
      <c r="M348" s="27"/>
      <c r="N348" s="11">
        <f t="shared" si="113"/>
        <v>0</v>
      </c>
      <c r="O348" s="27"/>
      <c r="P348" s="11">
        <f t="shared" si="114"/>
        <v>0</v>
      </c>
      <c r="Q348" s="11">
        <f t="shared" si="115"/>
        <v>0</v>
      </c>
      <c r="R348" s="11">
        <f t="shared" si="116"/>
        <v>0</v>
      </c>
      <c r="S348" s="27"/>
      <c r="T348" s="11">
        <f t="shared" si="117"/>
        <v>0</v>
      </c>
      <c r="U348" s="27"/>
      <c r="V348" s="11">
        <f t="shared" si="118"/>
        <v>0</v>
      </c>
      <c r="W348" s="27"/>
      <c r="X348" s="11">
        <f t="shared" si="119"/>
        <v>0</v>
      </c>
      <c r="Y348" s="11">
        <f t="shared" si="120"/>
        <v>0</v>
      </c>
      <c r="Z348" s="11">
        <f t="shared" si="121"/>
        <v>0</v>
      </c>
      <c r="AA348" s="27"/>
      <c r="AB348" s="11">
        <f t="shared" si="122"/>
        <v>0</v>
      </c>
      <c r="AC348" s="27"/>
      <c r="AD348" s="11">
        <f t="shared" si="123"/>
        <v>0</v>
      </c>
      <c r="AE348" s="27"/>
      <c r="AF348" s="11">
        <f t="shared" si="124"/>
        <v>0</v>
      </c>
      <c r="AG348" s="11">
        <f t="shared" si="125"/>
        <v>0</v>
      </c>
      <c r="AH348" s="11">
        <f t="shared" si="126"/>
        <v>0</v>
      </c>
      <c r="AI348" s="27"/>
      <c r="AJ348" s="11">
        <f t="shared" si="127"/>
        <v>0</v>
      </c>
      <c r="AK348" s="27"/>
      <c r="AL348" s="11">
        <f t="shared" si="128"/>
        <v>0</v>
      </c>
      <c r="AM348" s="27"/>
      <c r="AN348" s="11">
        <f t="shared" si="129"/>
        <v>0</v>
      </c>
      <c r="AO348" s="11">
        <f t="shared" si="130"/>
        <v>0</v>
      </c>
      <c r="AP348" s="11">
        <f t="shared" si="131"/>
        <v>0</v>
      </c>
      <c r="AQ348" s="11">
        <f t="shared" si="132"/>
        <v>0</v>
      </c>
      <c r="AR348" s="12">
        <f t="shared" si="133"/>
        <v>0</v>
      </c>
    </row>
    <row r="349" spans="1:44">
      <c r="A349" s="53" t="s">
        <v>885</v>
      </c>
      <c r="B349" s="27"/>
      <c r="C349" s="27"/>
      <c r="D349" s="27"/>
      <c r="E349" s="27"/>
      <c r="F349" s="28"/>
      <c r="G349" s="1" t="s">
        <v>792</v>
      </c>
      <c r="H349" s="1" t="s">
        <v>793</v>
      </c>
      <c r="I349" s="1" t="s">
        <v>794</v>
      </c>
      <c r="J349" s="1">
        <v>335</v>
      </c>
      <c r="K349" s="26"/>
      <c r="L349" s="11">
        <f t="shared" si="112"/>
        <v>0</v>
      </c>
      <c r="M349" s="27"/>
      <c r="N349" s="11">
        <f t="shared" si="113"/>
        <v>0</v>
      </c>
      <c r="O349" s="27"/>
      <c r="P349" s="11">
        <f t="shared" si="114"/>
        <v>0</v>
      </c>
      <c r="Q349" s="11">
        <f t="shared" si="115"/>
        <v>0</v>
      </c>
      <c r="R349" s="11">
        <f t="shared" si="116"/>
        <v>0</v>
      </c>
      <c r="S349" s="27"/>
      <c r="T349" s="11">
        <f t="shared" si="117"/>
        <v>0</v>
      </c>
      <c r="U349" s="27"/>
      <c r="V349" s="11">
        <f t="shared" si="118"/>
        <v>0</v>
      </c>
      <c r="W349" s="27"/>
      <c r="X349" s="11">
        <f t="shared" si="119"/>
        <v>0</v>
      </c>
      <c r="Y349" s="11">
        <f t="shared" si="120"/>
        <v>0</v>
      </c>
      <c r="Z349" s="11">
        <f t="shared" si="121"/>
        <v>0</v>
      </c>
      <c r="AA349" s="27"/>
      <c r="AB349" s="11">
        <f t="shared" si="122"/>
        <v>0</v>
      </c>
      <c r="AC349" s="27"/>
      <c r="AD349" s="11">
        <f t="shared" si="123"/>
        <v>0</v>
      </c>
      <c r="AE349" s="27"/>
      <c r="AF349" s="11">
        <f t="shared" si="124"/>
        <v>0</v>
      </c>
      <c r="AG349" s="11">
        <f t="shared" si="125"/>
        <v>0</v>
      </c>
      <c r="AH349" s="11">
        <f t="shared" si="126"/>
        <v>0</v>
      </c>
      <c r="AI349" s="27"/>
      <c r="AJ349" s="11">
        <f t="shared" si="127"/>
        <v>0</v>
      </c>
      <c r="AK349" s="27"/>
      <c r="AL349" s="11">
        <f t="shared" si="128"/>
        <v>0</v>
      </c>
      <c r="AM349" s="27"/>
      <c r="AN349" s="11">
        <f t="shared" si="129"/>
        <v>0</v>
      </c>
      <c r="AO349" s="11">
        <f t="shared" si="130"/>
        <v>0</v>
      </c>
      <c r="AP349" s="11">
        <f t="shared" si="131"/>
        <v>0</v>
      </c>
      <c r="AQ349" s="11">
        <f t="shared" si="132"/>
        <v>0</v>
      </c>
      <c r="AR349" s="12">
        <f t="shared" si="133"/>
        <v>0</v>
      </c>
    </row>
    <row r="350" spans="1:44">
      <c r="A350" s="53" t="s">
        <v>885</v>
      </c>
      <c r="B350" s="27"/>
      <c r="C350" s="27"/>
      <c r="D350" s="27"/>
      <c r="E350" s="27"/>
      <c r="F350" s="28"/>
      <c r="G350" s="1" t="s">
        <v>795</v>
      </c>
      <c r="H350" s="1" t="s">
        <v>796</v>
      </c>
      <c r="I350" s="1" t="s">
        <v>797</v>
      </c>
      <c r="J350" s="1">
        <v>200</v>
      </c>
      <c r="K350" s="26"/>
      <c r="L350" s="11">
        <f t="shared" si="112"/>
        <v>0</v>
      </c>
      <c r="M350" s="27"/>
      <c r="N350" s="11">
        <f t="shared" si="113"/>
        <v>0</v>
      </c>
      <c r="O350" s="27"/>
      <c r="P350" s="11">
        <f t="shared" si="114"/>
        <v>0</v>
      </c>
      <c r="Q350" s="11">
        <f t="shared" si="115"/>
        <v>0</v>
      </c>
      <c r="R350" s="11">
        <f t="shared" si="116"/>
        <v>0</v>
      </c>
      <c r="S350" s="27"/>
      <c r="T350" s="11">
        <f t="shared" si="117"/>
        <v>0</v>
      </c>
      <c r="U350" s="27"/>
      <c r="V350" s="11">
        <f t="shared" si="118"/>
        <v>0</v>
      </c>
      <c r="W350" s="27"/>
      <c r="X350" s="11">
        <f t="shared" si="119"/>
        <v>0</v>
      </c>
      <c r="Y350" s="11">
        <f t="shared" si="120"/>
        <v>0</v>
      </c>
      <c r="Z350" s="11">
        <f t="shared" si="121"/>
        <v>0</v>
      </c>
      <c r="AA350" s="27"/>
      <c r="AB350" s="11">
        <f t="shared" si="122"/>
        <v>0</v>
      </c>
      <c r="AC350" s="27"/>
      <c r="AD350" s="11">
        <f t="shared" si="123"/>
        <v>0</v>
      </c>
      <c r="AE350" s="27"/>
      <c r="AF350" s="11">
        <f t="shared" si="124"/>
        <v>0</v>
      </c>
      <c r="AG350" s="11">
        <f t="shared" si="125"/>
        <v>0</v>
      </c>
      <c r="AH350" s="11">
        <f t="shared" si="126"/>
        <v>0</v>
      </c>
      <c r="AI350" s="27"/>
      <c r="AJ350" s="11">
        <f t="shared" si="127"/>
        <v>0</v>
      </c>
      <c r="AK350" s="27"/>
      <c r="AL350" s="11">
        <f t="shared" si="128"/>
        <v>0</v>
      </c>
      <c r="AM350" s="27"/>
      <c r="AN350" s="11">
        <f t="shared" si="129"/>
        <v>0</v>
      </c>
      <c r="AO350" s="11">
        <f t="shared" si="130"/>
        <v>0</v>
      </c>
      <c r="AP350" s="11">
        <f t="shared" si="131"/>
        <v>0</v>
      </c>
      <c r="AQ350" s="11">
        <f t="shared" si="132"/>
        <v>0</v>
      </c>
      <c r="AR350" s="12">
        <f t="shared" si="133"/>
        <v>0</v>
      </c>
    </row>
    <row r="351" spans="1:44">
      <c r="A351" s="53" t="s">
        <v>885</v>
      </c>
      <c r="B351" s="27"/>
      <c r="C351" s="27"/>
      <c r="D351" s="27"/>
      <c r="E351" s="27"/>
      <c r="F351" s="28"/>
      <c r="G351" s="1" t="s">
        <v>798</v>
      </c>
      <c r="H351" s="1" t="s">
        <v>799</v>
      </c>
      <c r="I351" s="1">
        <v>1000</v>
      </c>
      <c r="J351" s="15">
        <v>6350</v>
      </c>
      <c r="K351" s="26"/>
      <c r="L351" s="11">
        <f t="shared" si="112"/>
        <v>0</v>
      </c>
      <c r="M351" s="27"/>
      <c r="N351" s="11">
        <f t="shared" si="113"/>
        <v>0</v>
      </c>
      <c r="O351" s="27"/>
      <c r="P351" s="11">
        <f t="shared" si="114"/>
        <v>0</v>
      </c>
      <c r="Q351" s="11">
        <f t="shared" si="115"/>
        <v>0</v>
      </c>
      <c r="R351" s="11">
        <f t="shared" si="116"/>
        <v>0</v>
      </c>
      <c r="S351" s="27"/>
      <c r="T351" s="11">
        <f t="shared" si="117"/>
        <v>0</v>
      </c>
      <c r="U351" s="27"/>
      <c r="V351" s="11">
        <f t="shared" si="118"/>
        <v>0</v>
      </c>
      <c r="W351" s="27"/>
      <c r="X351" s="11">
        <f t="shared" si="119"/>
        <v>0</v>
      </c>
      <c r="Y351" s="11">
        <f t="shared" si="120"/>
        <v>0</v>
      </c>
      <c r="Z351" s="11">
        <f t="shared" si="121"/>
        <v>0</v>
      </c>
      <c r="AA351" s="27"/>
      <c r="AB351" s="11">
        <f t="shared" si="122"/>
        <v>0</v>
      </c>
      <c r="AC351" s="27"/>
      <c r="AD351" s="11">
        <f t="shared" si="123"/>
        <v>0</v>
      </c>
      <c r="AE351" s="27"/>
      <c r="AF351" s="11">
        <f t="shared" si="124"/>
        <v>0</v>
      </c>
      <c r="AG351" s="11">
        <f t="shared" si="125"/>
        <v>0</v>
      </c>
      <c r="AH351" s="11">
        <f t="shared" si="126"/>
        <v>0</v>
      </c>
      <c r="AI351" s="27"/>
      <c r="AJ351" s="11">
        <f t="shared" si="127"/>
        <v>0</v>
      </c>
      <c r="AK351" s="27"/>
      <c r="AL351" s="11">
        <f t="shared" si="128"/>
        <v>0</v>
      </c>
      <c r="AM351" s="27"/>
      <c r="AN351" s="11">
        <f t="shared" si="129"/>
        <v>0</v>
      </c>
      <c r="AO351" s="11">
        <f t="shared" si="130"/>
        <v>0</v>
      </c>
      <c r="AP351" s="11">
        <f t="shared" si="131"/>
        <v>0</v>
      </c>
      <c r="AQ351" s="11">
        <f t="shared" si="132"/>
        <v>0</v>
      </c>
      <c r="AR351" s="12">
        <f t="shared" si="133"/>
        <v>0</v>
      </c>
    </row>
    <row r="352" spans="1:44">
      <c r="A352" s="53" t="s">
        <v>885</v>
      </c>
      <c r="B352" s="27"/>
      <c r="C352" s="27"/>
      <c r="D352" s="27"/>
      <c r="E352" s="27"/>
      <c r="F352" s="28"/>
      <c r="G352" s="1" t="s">
        <v>800</v>
      </c>
      <c r="H352" s="1" t="s">
        <v>801</v>
      </c>
      <c r="I352" s="1" t="s">
        <v>802</v>
      </c>
      <c r="J352" s="1">
        <v>595</v>
      </c>
      <c r="K352" s="26"/>
      <c r="L352" s="11">
        <f t="shared" si="112"/>
        <v>0</v>
      </c>
      <c r="M352" s="27"/>
      <c r="N352" s="11">
        <f t="shared" si="113"/>
        <v>0</v>
      </c>
      <c r="O352" s="27"/>
      <c r="P352" s="11">
        <f t="shared" si="114"/>
        <v>0</v>
      </c>
      <c r="Q352" s="11">
        <f t="shared" si="115"/>
        <v>0</v>
      </c>
      <c r="R352" s="11">
        <f t="shared" si="116"/>
        <v>0</v>
      </c>
      <c r="S352" s="27"/>
      <c r="T352" s="11">
        <f t="shared" si="117"/>
        <v>0</v>
      </c>
      <c r="U352" s="27"/>
      <c r="V352" s="11">
        <f t="shared" si="118"/>
        <v>0</v>
      </c>
      <c r="W352" s="27"/>
      <c r="X352" s="11">
        <f t="shared" si="119"/>
        <v>0</v>
      </c>
      <c r="Y352" s="11">
        <f t="shared" si="120"/>
        <v>0</v>
      </c>
      <c r="Z352" s="11">
        <f t="shared" si="121"/>
        <v>0</v>
      </c>
      <c r="AA352" s="27"/>
      <c r="AB352" s="11">
        <f t="shared" si="122"/>
        <v>0</v>
      </c>
      <c r="AC352" s="27"/>
      <c r="AD352" s="11">
        <f t="shared" si="123"/>
        <v>0</v>
      </c>
      <c r="AE352" s="27"/>
      <c r="AF352" s="11">
        <f t="shared" si="124"/>
        <v>0</v>
      </c>
      <c r="AG352" s="11">
        <f t="shared" si="125"/>
        <v>0</v>
      </c>
      <c r="AH352" s="11">
        <f t="shared" si="126"/>
        <v>0</v>
      </c>
      <c r="AI352" s="27"/>
      <c r="AJ352" s="11">
        <f t="shared" si="127"/>
        <v>0</v>
      </c>
      <c r="AK352" s="27"/>
      <c r="AL352" s="11">
        <f t="shared" si="128"/>
        <v>0</v>
      </c>
      <c r="AM352" s="27"/>
      <c r="AN352" s="11">
        <f t="shared" si="129"/>
        <v>0</v>
      </c>
      <c r="AO352" s="11">
        <f t="shared" si="130"/>
        <v>0</v>
      </c>
      <c r="AP352" s="11">
        <f t="shared" si="131"/>
        <v>0</v>
      </c>
      <c r="AQ352" s="11">
        <f t="shared" si="132"/>
        <v>0</v>
      </c>
      <c r="AR352" s="12">
        <f t="shared" si="133"/>
        <v>0</v>
      </c>
    </row>
    <row r="353" spans="1:44">
      <c r="A353" s="53" t="s">
        <v>885</v>
      </c>
      <c r="B353" s="27"/>
      <c r="C353" s="27"/>
      <c r="D353" s="27"/>
      <c r="E353" s="27"/>
      <c r="F353" s="28"/>
      <c r="G353" s="1" t="s">
        <v>803</v>
      </c>
      <c r="H353" s="1" t="s">
        <v>804</v>
      </c>
      <c r="I353" s="1" t="s">
        <v>794</v>
      </c>
      <c r="J353" s="1">
        <v>351</v>
      </c>
      <c r="K353" s="26"/>
      <c r="L353" s="11">
        <f t="shared" si="112"/>
        <v>0</v>
      </c>
      <c r="M353" s="27"/>
      <c r="N353" s="11">
        <f t="shared" si="113"/>
        <v>0</v>
      </c>
      <c r="O353" s="27"/>
      <c r="P353" s="11">
        <f t="shared" si="114"/>
        <v>0</v>
      </c>
      <c r="Q353" s="11">
        <f t="shared" si="115"/>
        <v>0</v>
      </c>
      <c r="R353" s="11">
        <f t="shared" si="116"/>
        <v>0</v>
      </c>
      <c r="S353" s="27"/>
      <c r="T353" s="11">
        <f t="shared" si="117"/>
        <v>0</v>
      </c>
      <c r="U353" s="27"/>
      <c r="V353" s="11">
        <f t="shared" si="118"/>
        <v>0</v>
      </c>
      <c r="W353" s="27"/>
      <c r="X353" s="11">
        <f t="shared" si="119"/>
        <v>0</v>
      </c>
      <c r="Y353" s="11">
        <f t="shared" si="120"/>
        <v>0</v>
      </c>
      <c r="Z353" s="11">
        <f t="shared" si="121"/>
        <v>0</v>
      </c>
      <c r="AA353" s="27"/>
      <c r="AB353" s="11">
        <f t="shared" si="122"/>
        <v>0</v>
      </c>
      <c r="AC353" s="27"/>
      <c r="AD353" s="11">
        <f t="shared" si="123"/>
        <v>0</v>
      </c>
      <c r="AE353" s="27"/>
      <c r="AF353" s="11">
        <f t="shared" si="124"/>
        <v>0</v>
      </c>
      <c r="AG353" s="11">
        <f t="shared" si="125"/>
        <v>0</v>
      </c>
      <c r="AH353" s="11">
        <f t="shared" si="126"/>
        <v>0</v>
      </c>
      <c r="AI353" s="27"/>
      <c r="AJ353" s="11">
        <f t="shared" si="127"/>
        <v>0</v>
      </c>
      <c r="AK353" s="27"/>
      <c r="AL353" s="11">
        <f t="shared" si="128"/>
        <v>0</v>
      </c>
      <c r="AM353" s="27"/>
      <c r="AN353" s="11">
        <f t="shared" si="129"/>
        <v>0</v>
      </c>
      <c r="AO353" s="11">
        <f t="shared" si="130"/>
        <v>0</v>
      </c>
      <c r="AP353" s="11">
        <f t="shared" si="131"/>
        <v>0</v>
      </c>
      <c r="AQ353" s="11">
        <f t="shared" si="132"/>
        <v>0</v>
      </c>
      <c r="AR353" s="12">
        <f t="shared" si="133"/>
        <v>0</v>
      </c>
    </row>
    <row r="354" spans="1:44">
      <c r="A354" s="53" t="s">
        <v>885</v>
      </c>
      <c r="B354" s="27"/>
      <c r="C354" s="27"/>
      <c r="D354" s="27"/>
      <c r="E354" s="27"/>
      <c r="F354" s="28"/>
      <c r="G354" s="1" t="s">
        <v>805</v>
      </c>
      <c r="H354" s="1" t="s">
        <v>806</v>
      </c>
      <c r="I354" s="1" t="s">
        <v>794</v>
      </c>
      <c r="J354" s="1">
        <v>483.72</v>
      </c>
      <c r="K354" s="26"/>
      <c r="L354" s="11">
        <f t="shared" si="112"/>
        <v>0</v>
      </c>
      <c r="M354" s="27"/>
      <c r="N354" s="11">
        <f t="shared" si="113"/>
        <v>0</v>
      </c>
      <c r="O354" s="27"/>
      <c r="P354" s="11">
        <f t="shared" si="114"/>
        <v>0</v>
      </c>
      <c r="Q354" s="11">
        <f t="shared" si="115"/>
        <v>0</v>
      </c>
      <c r="R354" s="11">
        <f t="shared" si="116"/>
        <v>0</v>
      </c>
      <c r="S354" s="27"/>
      <c r="T354" s="11">
        <f t="shared" si="117"/>
        <v>0</v>
      </c>
      <c r="U354" s="27"/>
      <c r="V354" s="11">
        <f t="shared" si="118"/>
        <v>0</v>
      </c>
      <c r="W354" s="27"/>
      <c r="X354" s="11">
        <f t="shared" si="119"/>
        <v>0</v>
      </c>
      <c r="Y354" s="11">
        <f t="shared" si="120"/>
        <v>0</v>
      </c>
      <c r="Z354" s="11">
        <f t="shared" si="121"/>
        <v>0</v>
      </c>
      <c r="AA354" s="27"/>
      <c r="AB354" s="11">
        <f t="shared" si="122"/>
        <v>0</v>
      </c>
      <c r="AC354" s="27"/>
      <c r="AD354" s="11">
        <f t="shared" si="123"/>
        <v>0</v>
      </c>
      <c r="AE354" s="27"/>
      <c r="AF354" s="11">
        <f t="shared" si="124"/>
        <v>0</v>
      </c>
      <c r="AG354" s="11">
        <f t="shared" si="125"/>
        <v>0</v>
      </c>
      <c r="AH354" s="11">
        <f t="shared" si="126"/>
        <v>0</v>
      </c>
      <c r="AI354" s="27"/>
      <c r="AJ354" s="11">
        <f t="shared" si="127"/>
        <v>0</v>
      </c>
      <c r="AK354" s="27"/>
      <c r="AL354" s="11">
        <f t="shared" si="128"/>
        <v>0</v>
      </c>
      <c r="AM354" s="27"/>
      <c r="AN354" s="11">
        <f t="shared" si="129"/>
        <v>0</v>
      </c>
      <c r="AO354" s="11">
        <f t="shared" si="130"/>
        <v>0</v>
      </c>
      <c r="AP354" s="11">
        <f t="shared" si="131"/>
        <v>0</v>
      </c>
      <c r="AQ354" s="11">
        <f t="shared" si="132"/>
        <v>0</v>
      </c>
      <c r="AR354" s="12">
        <f t="shared" si="133"/>
        <v>0</v>
      </c>
    </row>
    <row r="355" spans="1:44">
      <c r="A355" s="53" t="s">
        <v>885</v>
      </c>
      <c r="B355" s="27"/>
      <c r="C355" s="27"/>
      <c r="D355" s="27"/>
      <c r="E355" s="27"/>
      <c r="F355" s="28"/>
      <c r="G355" s="1" t="s">
        <v>807</v>
      </c>
      <c r="H355" s="1" t="s">
        <v>808</v>
      </c>
      <c r="I355" s="1" t="s">
        <v>797</v>
      </c>
      <c r="J355" s="1">
        <v>302.5</v>
      </c>
      <c r="K355" s="26"/>
      <c r="L355" s="11">
        <f t="shared" si="112"/>
        <v>0</v>
      </c>
      <c r="M355" s="27"/>
      <c r="N355" s="11">
        <f t="shared" si="113"/>
        <v>0</v>
      </c>
      <c r="O355" s="27"/>
      <c r="P355" s="11">
        <f t="shared" si="114"/>
        <v>0</v>
      </c>
      <c r="Q355" s="11">
        <f t="shared" si="115"/>
        <v>0</v>
      </c>
      <c r="R355" s="11">
        <f t="shared" si="116"/>
        <v>0</v>
      </c>
      <c r="S355" s="27"/>
      <c r="T355" s="11">
        <f t="shared" si="117"/>
        <v>0</v>
      </c>
      <c r="U355" s="27"/>
      <c r="V355" s="11">
        <f t="shared" si="118"/>
        <v>0</v>
      </c>
      <c r="W355" s="27"/>
      <c r="X355" s="11">
        <f t="shared" si="119"/>
        <v>0</v>
      </c>
      <c r="Y355" s="11">
        <f t="shared" si="120"/>
        <v>0</v>
      </c>
      <c r="Z355" s="11">
        <f t="shared" si="121"/>
        <v>0</v>
      </c>
      <c r="AA355" s="27"/>
      <c r="AB355" s="11">
        <f t="shared" si="122"/>
        <v>0</v>
      </c>
      <c r="AC355" s="27"/>
      <c r="AD355" s="11">
        <f t="shared" si="123"/>
        <v>0</v>
      </c>
      <c r="AE355" s="27"/>
      <c r="AF355" s="11">
        <f t="shared" si="124"/>
        <v>0</v>
      </c>
      <c r="AG355" s="11">
        <f t="shared" si="125"/>
        <v>0</v>
      </c>
      <c r="AH355" s="11">
        <f t="shared" si="126"/>
        <v>0</v>
      </c>
      <c r="AI355" s="27"/>
      <c r="AJ355" s="11">
        <f t="shared" si="127"/>
        <v>0</v>
      </c>
      <c r="AK355" s="27"/>
      <c r="AL355" s="11">
        <f t="shared" si="128"/>
        <v>0</v>
      </c>
      <c r="AM355" s="27"/>
      <c r="AN355" s="11">
        <f t="shared" si="129"/>
        <v>0</v>
      </c>
      <c r="AO355" s="11">
        <f t="shared" si="130"/>
        <v>0</v>
      </c>
      <c r="AP355" s="11">
        <f t="shared" si="131"/>
        <v>0</v>
      </c>
      <c r="AQ355" s="11">
        <f t="shared" si="132"/>
        <v>0</v>
      </c>
      <c r="AR355" s="12">
        <f t="shared" si="133"/>
        <v>0</v>
      </c>
    </row>
    <row r="356" spans="1:44">
      <c r="A356" s="53" t="s">
        <v>885</v>
      </c>
      <c r="B356" s="27"/>
      <c r="C356" s="27"/>
      <c r="D356" s="27"/>
      <c r="E356" s="27"/>
      <c r="F356" s="28"/>
      <c r="G356" s="1" t="s">
        <v>809</v>
      </c>
      <c r="H356" s="1" t="s">
        <v>810</v>
      </c>
      <c r="I356" s="1" t="s">
        <v>811</v>
      </c>
      <c r="J356" s="15">
        <v>5000</v>
      </c>
      <c r="K356" s="26"/>
      <c r="L356" s="11">
        <f t="shared" si="112"/>
        <v>0</v>
      </c>
      <c r="M356" s="27"/>
      <c r="N356" s="11">
        <f t="shared" si="113"/>
        <v>0</v>
      </c>
      <c r="O356" s="27"/>
      <c r="P356" s="11">
        <f t="shared" si="114"/>
        <v>0</v>
      </c>
      <c r="Q356" s="11">
        <f t="shared" si="115"/>
        <v>0</v>
      </c>
      <c r="R356" s="11">
        <f t="shared" si="116"/>
        <v>0</v>
      </c>
      <c r="S356" s="27"/>
      <c r="T356" s="11">
        <f t="shared" si="117"/>
        <v>0</v>
      </c>
      <c r="U356" s="27"/>
      <c r="V356" s="11">
        <f t="shared" si="118"/>
        <v>0</v>
      </c>
      <c r="W356" s="27"/>
      <c r="X356" s="11">
        <f t="shared" si="119"/>
        <v>0</v>
      </c>
      <c r="Y356" s="11">
        <f t="shared" si="120"/>
        <v>0</v>
      </c>
      <c r="Z356" s="11">
        <f t="shared" si="121"/>
        <v>0</v>
      </c>
      <c r="AA356" s="27"/>
      <c r="AB356" s="11">
        <f t="shared" si="122"/>
        <v>0</v>
      </c>
      <c r="AC356" s="27"/>
      <c r="AD356" s="11">
        <f t="shared" si="123"/>
        <v>0</v>
      </c>
      <c r="AE356" s="27"/>
      <c r="AF356" s="11">
        <f t="shared" si="124"/>
        <v>0</v>
      </c>
      <c r="AG356" s="11">
        <f t="shared" si="125"/>
        <v>0</v>
      </c>
      <c r="AH356" s="11">
        <f t="shared" si="126"/>
        <v>0</v>
      </c>
      <c r="AI356" s="27"/>
      <c r="AJ356" s="11">
        <f t="shared" si="127"/>
        <v>0</v>
      </c>
      <c r="AK356" s="27"/>
      <c r="AL356" s="11">
        <f t="shared" si="128"/>
        <v>0</v>
      </c>
      <c r="AM356" s="27"/>
      <c r="AN356" s="11">
        <f t="shared" si="129"/>
        <v>0</v>
      </c>
      <c r="AO356" s="11">
        <f t="shared" si="130"/>
        <v>0</v>
      </c>
      <c r="AP356" s="11">
        <f t="shared" si="131"/>
        <v>0</v>
      </c>
      <c r="AQ356" s="11">
        <f t="shared" si="132"/>
        <v>0</v>
      </c>
      <c r="AR356" s="12">
        <f t="shared" si="133"/>
        <v>0</v>
      </c>
    </row>
    <row r="357" spans="1:44">
      <c r="A357" s="53" t="s">
        <v>885</v>
      </c>
      <c r="B357" s="27"/>
      <c r="C357" s="27"/>
      <c r="D357" s="27"/>
      <c r="E357" s="27"/>
      <c r="F357" s="28"/>
      <c r="G357" s="1" t="s">
        <v>812</v>
      </c>
      <c r="H357" s="1" t="s">
        <v>813</v>
      </c>
      <c r="I357" s="1" t="s">
        <v>794</v>
      </c>
      <c r="J357" s="15">
        <v>5680</v>
      </c>
      <c r="K357" s="26"/>
      <c r="L357" s="11">
        <f t="shared" si="112"/>
        <v>0</v>
      </c>
      <c r="M357" s="27"/>
      <c r="N357" s="11">
        <f t="shared" si="113"/>
        <v>0</v>
      </c>
      <c r="O357" s="27"/>
      <c r="P357" s="11">
        <f t="shared" si="114"/>
        <v>0</v>
      </c>
      <c r="Q357" s="11">
        <f t="shared" si="115"/>
        <v>0</v>
      </c>
      <c r="R357" s="11">
        <f t="shared" si="116"/>
        <v>0</v>
      </c>
      <c r="S357" s="27"/>
      <c r="T357" s="11">
        <f t="shared" si="117"/>
        <v>0</v>
      </c>
      <c r="U357" s="27"/>
      <c r="V357" s="11">
        <f t="shared" si="118"/>
        <v>0</v>
      </c>
      <c r="W357" s="27"/>
      <c r="X357" s="11">
        <f t="shared" si="119"/>
        <v>0</v>
      </c>
      <c r="Y357" s="11">
        <f t="shared" si="120"/>
        <v>0</v>
      </c>
      <c r="Z357" s="11">
        <f t="shared" si="121"/>
        <v>0</v>
      </c>
      <c r="AA357" s="27"/>
      <c r="AB357" s="11">
        <f t="shared" si="122"/>
        <v>0</v>
      </c>
      <c r="AC357" s="27"/>
      <c r="AD357" s="11">
        <f t="shared" si="123"/>
        <v>0</v>
      </c>
      <c r="AE357" s="27"/>
      <c r="AF357" s="11">
        <f t="shared" si="124"/>
        <v>0</v>
      </c>
      <c r="AG357" s="11">
        <f t="shared" si="125"/>
        <v>0</v>
      </c>
      <c r="AH357" s="11">
        <f t="shared" si="126"/>
        <v>0</v>
      </c>
      <c r="AI357" s="27"/>
      <c r="AJ357" s="11">
        <f t="shared" si="127"/>
        <v>0</v>
      </c>
      <c r="AK357" s="27"/>
      <c r="AL357" s="11">
        <f t="shared" si="128"/>
        <v>0</v>
      </c>
      <c r="AM357" s="27"/>
      <c r="AN357" s="11">
        <f t="shared" si="129"/>
        <v>0</v>
      </c>
      <c r="AO357" s="11">
        <f t="shared" si="130"/>
        <v>0</v>
      </c>
      <c r="AP357" s="11">
        <f t="shared" si="131"/>
        <v>0</v>
      </c>
      <c r="AQ357" s="11">
        <f t="shared" si="132"/>
        <v>0</v>
      </c>
      <c r="AR357" s="12">
        <f t="shared" si="133"/>
        <v>0</v>
      </c>
    </row>
    <row r="358" spans="1:44">
      <c r="A358" s="53" t="s">
        <v>885</v>
      </c>
      <c r="B358" s="27"/>
      <c r="C358" s="27"/>
      <c r="D358" s="27"/>
      <c r="E358" s="27"/>
      <c r="F358" s="28"/>
      <c r="G358" s="1" t="s">
        <v>814</v>
      </c>
      <c r="H358" s="1" t="s">
        <v>815</v>
      </c>
      <c r="I358" s="1">
        <v>1000</v>
      </c>
      <c r="J358" s="15">
        <v>4950</v>
      </c>
      <c r="K358" s="26"/>
      <c r="L358" s="11">
        <f t="shared" si="112"/>
        <v>0</v>
      </c>
      <c r="M358" s="27"/>
      <c r="N358" s="11">
        <f t="shared" si="113"/>
        <v>0</v>
      </c>
      <c r="O358" s="27"/>
      <c r="P358" s="11">
        <f t="shared" si="114"/>
        <v>0</v>
      </c>
      <c r="Q358" s="11">
        <f t="shared" si="115"/>
        <v>0</v>
      </c>
      <c r="R358" s="11">
        <f t="shared" si="116"/>
        <v>0</v>
      </c>
      <c r="S358" s="27"/>
      <c r="T358" s="11">
        <f t="shared" si="117"/>
        <v>0</v>
      </c>
      <c r="U358" s="27"/>
      <c r="V358" s="11">
        <f t="shared" si="118"/>
        <v>0</v>
      </c>
      <c r="W358" s="27"/>
      <c r="X358" s="11">
        <f t="shared" si="119"/>
        <v>0</v>
      </c>
      <c r="Y358" s="11">
        <f t="shared" si="120"/>
        <v>0</v>
      </c>
      <c r="Z358" s="11">
        <f t="shared" si="121"/>
        <v>0</v>
      </c>
      <c r="AA358" s="27"/>
      <c r="AB358" s="11">
        <f t="shared" si="122"/>
        <v>0</v>
      </c>
      <c r="AC358" s="27"/>
      <c r="AD358" s="11">
        <f t="shared" si="123"/>
        <v>0</v>
      </c>
      <c r="AE358" s="27"/>
      <c r="AF358" s="11">
        <f t="shared" si="124"/>
        <v>0</v>
      </c>
      <c r="AG358" s="11">
        <f t="shared" si="125"/>
        <v>0</v>
      </c>
      <c r="AH358" s="11">
        <f t="shared" si="126"/>
        <v>0</v>
      </c>
      <c r="AI358" s="27"/>
      <c r="AJ358" s="11">
        <f t="shared" si="127"/>
        <v>0</v>
      </c>
      <c r="AK358" s="27"/>
      <c r="AL358" s="11">
        <f t="shared" si="128"/>
        <v>0</v>
      </c>
      <c r="AM358" s="27"/>
      <c r="AN358" s="11">
        <f t="shared" si="129"/>
        <v>0</v>
      </c>
      <c r="AO358" s="11">
        <f t="shared" si="130"/>
        <v>0</v>
      </c>
      <c r="AP358" s="11">
        <f t="shared" si="131"/>
        <v>0</v>
      </c>
      <c r="AQ358" s="11">
        <f t="shared" si="132"/>
        <v>0</v>
      </c>
      <c r="AR358" s="12">
        <f t="shared" si="133"/>
        <v>0</v>
      </c>
    </row>
    <row r="359" spans="1:44">
      <c r="A359" s="53" t="s">
        <v>885</v>
      </c>
      <c r="B359" s="27"/>
      <c r="C359" s="27"/>
      <c r="D359" s="27"/>
      <c r="E359" s="27"/>
      <c r="F359" s="28"/>
      <c r="G359" s="1" t="s">
        <v>816</v>
      </c>
      <c r="H359" s="1" t="s">
        <v>817</v>
      </c>
      <c r="I359" s="1">
        <v>1000</v>
      </c>
      <c r="J359" s="15">
        <v>1790</v>
      </c>
      <c r="K359" s="26"/>
      <c r="L359" s="11">
        <f t="shared" si="112"/>
        <v>0</v>
      </c>
      <c r="M359" s="27"/>
      <c r="N359" s="11">
        <f t="shared" si="113"/>
        <v>0</v>
      </c>
      <c r="O359" s="27"/>
      <c r="P359" s="11">
        <f t="shared" si="114"/>
        <v>0</v>
      </c>
      <c r="Q359" s="11">
        <f t="shared" si="115"/>
        <v>0</v>
      </c>
      <c r="R359" s="11">
        <f t="shared" si="116"/>
        <v>0</v>
      </c>
      <c r="S359" s="27"/>
      <c r="T359" s="11">
        <f t="shared" si="117"/>
        <v>0</v>
      </c>
      <c r="U359" s="27"/>
      <c r="V359" s="11">
        <f t="shared" si="118"/>
        <v>0</v>
      </c>
      <c r="W359" s="27"/>
      <c r="X359" s="11">
        <f t="shared" si="119"/>
        <v>0</v>
      </c>
      <c r="Y359" s="11">
        <f t="shared" si="120"/>
        <v>0</v>
      </c>
      <c r="Z359" s="11">
        <f t="shared" si="121"/>
        <v>0</v>
      </c>
      <c r="AA359" s="27"/>
      <c r="AB359" s="11">
        <f t="shared" si="122"/>
        <v>0</v>
      </c>
      <c r="AC359" s="27"/>
      <c r="AD359" s="11">
        <f t="shared" si="123"/>
        <v>0</v>
      </c>
      <c r="AE359" s="27"/>
      <c r="AF359" s="11">
        <f t="shared" si="124"/>
        <v>0</v>
      </c>
      <c r="AG359" s="11">
        <f t="shared" si="125"/>
        <v>0</v>
      </c>
      <c r="AH359" s="11">
        <f t="shared" si="126"/>
        <v>0</v>
      </c>
      <c r="AI359" s="27"/>
      <c r="AJ359" s="11">
        <f t="shared" si="127"/>
        <v>0</v>
      </c>
      <c r="AK359" s="27"/>
      <c r="AL359" s="11">
        <f t="shared" si="128"/>
        <v>0</v>
      </c>
      <c r="AM359" s="27"/>
      <c r="AN359" s="11">
        <f t="shared" si="129"/>
        <v>0</v>
      </c>
      <c r="AO359" s="11">
        <f t="shared" si="130"/>
        <v>0</v>
      </c>
      <c r="AP359" s="11">
        <f t="shared" si="131"/>
        <v>0</v>
      </c>
      <c r="AQ359" s="11">
        <f t="shared" si="132"/>
        <v>0</v>
      </c>
      <c r="AR359" s="12">
        <f t="shared" si="133"/>
        <v>0</v>
      </c>
    </row>
    <row r="360" spans="1:44">
      <c r="A360" s="53" t="s">
        <v>885</v>
      </c>
      <c r="B360" s="27"/>
      <c r="C360" s="27"/>
      <c r="D360" s="27"/>
      <c r="E360" s="27"/>
      <c r="F360" s="28"/>
      <c r="G360" s="1" t="s">
        <v>818</v>
      </c>
      <c r="H360" s="1" t="s">
        <v>819</v>
      </c>
      <c r="I360" s="1" t="s">
        <v>794</v>
      </c>
      <c r="J360" s="1">
        <v>188</v>
      </c>
      <c r="K360" s="26"/>
      <c r="L360" s="11">
        <f t="shared" si="112"/>
        <v>0</v>
      </c>
      <c r="M360" s="27"/>
      <c r="N360" s="11">
        <f t="shared" si="113"/>
        <v>0</v>
      </c>
      <c r="O360" s="27"/>
      <c r="P360" s="11">
        <f t="shared" si="114"/>
        <v>0</v>
      </c>
      <c r="Q360" s="11">
        <f t="shared" si="115"/>
        <v>0</v>
      </c>
      <c r="R360" s="11">
        <f t="shared" si="116"/>
        <v>0</v>
      </c>
      <c r="S360" s="27"/>
      <c r="T360" s="11">
        <f t="shared" si="117"/>
        <v>0</v>
      </c>
      <c r="U360" s="27"/>
      <c r="V360" s="11">
        <f t="shared" si="118"/>
        <v>0</v>
      </c>
      <c r="W360" s="27"/>
      <c r="X360" s="11">
        <f t="shared" si="119"/>
        <v>0</v>
      </c>
      <c r="Y360" s="11">
        <f t="shared" si="120"/>
        <v>0</v>
      </c>
      <c r="Z360" s="11">
        <f t="shared" si="121"/>
        <v>0</v>
      </c>
      <c r="AA360" s="27"/>
      <c r="AB360" s="11">
        <f t="shared" si="122"/>
        <v>0</v>
      </c>
      <c r="AC360" s="27"/>
      <c r="AD360" s="11">
        <f t="shared" si="123"/>
        <v>0</v>
      </c>
      <c r="AE360" s="27"/>
      <c r="AF360" s="11">
        <f t="shared" si="124"/>
        <v>0</v>
      </c>
      <c r="AG360" s="11">
        <f t="shared" si="125"/>
        <v>0</v>
      </c>
      <c r="AH360" s="11">
        <f t="shared" si="126"/>
        <v>0</v>
      </c>
      <c r="AI360" s="27"/>
      <c r="AJ360" s="11">
        <f t="shared" si="127"/>
        <v>0</v>
      </c>
      <c r="AK360" s="27"/>
      <c r="AL360" s="11">
        <f t="shared" si="128"/>
        <v>0</v>
      </c>
      <c r="AM360" s="27"/>
      <c r="AN360" s="11">
        <f t="shared" si="129"/>
        <v>0</v>
      </c>
      <c r="AO360" s="11">
        <f t="shared" si="130"/>
        <v>0</v>
      </c>
      <c r="AP360" s="11">
        <f t="shared" si="131"/>
        <v>0</v>
      </c>
      <c r="AQ360" s="11">
        <f t="shared" si="132"/>
        <v>0</v>
      </c>
      <c r="AR360" s="12">
        <f t="shared" si="133"/>
        <v>0</v>
      </c>
    </row>
    <row r="361" spans="1:44">
      <c r="A361" s="53" t="s">
        <v>885</v>
      </c>
      <c r="B361" s="27"/>
      <c r="C361" s="27"/>
      <c r="D361" s="27"/>
      <c r="E361" s="27"/>
      <c r="F361" s="28"/>
      <c r="G361" s="1" t="s">
        <v>820</v>
      </c>
      <c r="H361" s="1" t="s">
        <v>821</v>
      </c>
      <c r="I361" s="1" t="s">
        <v>797</v>
      </c>
      <c r="J361" s="1">
        <v>134</v>
      </c>
      <c r="K361" s="26"/>
      <c r="L361" s="11">
        <f t="shared" si="112"/>
        <v>0</v>
      </c>
      <c r="M361" s="27"/>
      <c r="N361" s="11">
        <f t="shared" si="113"/>
        <v>0</v>
      </c>
      <c r="O361" s="27"/>
      <c r="P361" s="11">
        <f t="shared" si="114"/>
        <v>0</v>
      </c>
      <c r="Q361" s="11">
        <f t="shared" si="115"/>
        <v>0</v>
      </c>
      <c r="R361" s="11">
        <f t="shared" si="116"/>
        <v>0</v>
      </c>
      <c r="S361" s="27"/>
      <c r="T361" s="11">
        <f t="shared" si="117"/>
        <v>0</v>
      </c>
      <c r="U361" s="27"/>
      <c r="V361" s="11">
        <f t="shared" si="118"/>
        <v>0</v>
      </c>
      <c r="W361" s="27"/>
      <c r="X361" s="11">
        <f t="shared" si="119"/>
        <v>0</v>
      </c>
      <c r="Y361" s="11">
        <f t="shared" si="120"/>
        <v>0</v>
      </c>
      <c r="Z361" s="11">
        <f t="shared" si="121"/>
        <v>0</v>
      </c>
      <c r="AA361" s="27"/>
      <c r="AB361" s="11">
        <f t="shared" si="122"/>
        <v>0</v>
      </c>
      <c r="AC361" s="27"/>
      <c r="AD361" s="11">
        <f t="shared" si="123"/>
        <v>0</v>
      </c>
      <c r="AE361" s="27"/>
      <c r="AF361" s="11">
        <f t="shared" si="124"/>
        <v>0</v>
      </c>
      <c r="AG361" s="11">
        <f t="shared" si="125"/>
        <v>0</v>
      </c>
      <c r="AH361" s="11">
        <f t="shared" si="126"/>
        <v>0</v>
      </c>
      <c r="AI361" s="27"/>
      <c r="AJ361" s="11">
        <f t="shared" si="127"/>
        <v>0</v>
      </c>
      <c r="AK361" s="27"/>
      <c r="AL361" s="11">
        <f t="shared" si="128"/>
        <v>0</v>
      </c>
      <c r="AM361" s="27"/>
      <c r="AN361" s="11">
        <f t="shared" si="129"/>
        <v>0</v>
      </c>
      <c r="AO361" s="11">
        <f t="shared" si="130"/>
        <v>0</v>
      </c>
      <c r="AP361" s="11">
        <f t="shared" si="131"/>
        <v>0</v>
      </c>
      <c r="AQ361" s="11">
        <f t="shared" si="132"/>
        <v>0</v>
      </c>
      <c r="AR361" s="12">
        <f t="shared" si="133"/>
        <v>0</v>
      </c>
    </row>
    <row r="362" spans="1:44">
      <c r="A362" s="53" t="s">
        <v>885</v>
      </c>
      <c r="B362" s="27"/>
      <c r="C362" s="27"/>
      <c r="D362" s="27"/>
      <c r="E362" s="27"/>
      <c r="F362" s="28"/>
      <c r="G362" s="1" t="s">
        <v>822</v>
      </c>
      <c r="H362" s="1" t="s">
        <v>823</v>
      </c>
      <c r="I362" s="1">
        <v>5000</v>
      </c>
      <c r="J362" s="15">
        <v>3700</v>
      </c>
      <c r="K362" s="26"/>
      <c r="L362" s="11">
        <f t="shared" si="112"/>
        <v>0</v>
      </c>
      <c r="M362" s="27"/>
      <c r="N362" s="11">
        <f t="shared" si="113"/>
        <v>0</v>
      </c>
      <c r="O362" s="27"/>
      <c r="P362" s="11">
        <f t="shared" si="114"/>
        <v>0</v>
      </c>
      <c r="Q362" s="11">
        <f t="shared" si="115"/>
        <v>0</v>
      </c>
      <c r="R362" s="11">
        <f t="shared" si="116"/>
        <v>0</v>
      </c>
      <c r="S362" s="27"/>
      <c r="T362" s="11">
        <f t="shared" si="117"/>
        <v>0</v>
      </c>
      <c r="U362" s="27"/>
      <c r="V362" s="11">
        <f t="shared" si="118"/>
        <v>0</v>
      </c>
      <c r="W362" s="27"/>
      <c r="X362" s="11">
        <f t="shared" si="119"/>
        <v>0</v>
      </c>
      <c r="Y362" s="11">
        <f t="shared" si="120"/>
        <v>0</v>
      </c>
      <c r="Z362" s="11">
        <f t="shared" si="121"/>
        <v>0</v>
      </c>
      <c r="AA362" s="27"/>
      <c r="AB362" s="11">
        <f t="shared" si="122"/>
        <v>0</v>
      </c>
      <c r="AC362" s="27"/>
      <c r="AD362" s="11">
        <f t="shared" si="123"/>
        <v>0</v>
      </c>
      <c r="AE362" s="27"/>
      <c r="AF362" s="11">
        <f t="shared" si="124"/>
        <v>0</v>
      </c>
      <c r="AG362" s="11">
        <f t="shared" si="125"/>
        <v>0</v>
      </c>
      <c r="AH362" s="11">
        <f t="shared" si="126"/>
        <v>0</v>
      </c>
      <c r="AI362" s="27"/>
      <c r="AJ362" s="11">
        <f t="shared" si="127"/>
        <v>0</v>
      </c>
      <c r="AK362" s="27"/>
      <c r="AL362" s="11">
        <f t="shared" si="128"/>
        <v>0</v>
      </c>
      <c r="AM362" s="27"/>
      <c r="AN362" s="11">
        <f t="shared" si="129"/>
        <v>0</v>
      </c>
      <c r="AO362" s="11">
        <f t="shared" si="130"/>
        <v>0</v>
      </c>
      <c r="AP362" s="11">
        <f t="shared" si="131"/>
        <v>0</v>
      </c>
      <c r="AQ362" s="11">
        <f t="shared" si="132"/>
        <v>0</v>
      </c>
      <c r="AR362" s="12">
        <f t="shared" si="133"/>
        <v>0</v>
      </c>
    </row>
    <row r="363" spans="1:44">
      <c r="A363" s="53" t="s">
        <v>885</v>
      </c>
      <c r="B363" s="27"/>
      <c r="C363" s="27"/>
      <c r="D363" s="27"/>
      <c r="E363" s="27"/>
      <c r="F363" s="28"/>
      <c r="G363" s="1" t="s">
        <v>824</v>
      </c>
      <c r="H363" s="1" t="s">
        <v>825</v>
      </c>
      <c r="I363" s="1" t="s">
        <v>826</v>
      </c>
      <c r="J363" s="15">
        <v>3978</v>
      </c>
      <c r="K363" s="26"/>
      <c r="L363" s="11">
        <f t="shared" si="112"/>
        <v>0</v>
      </c>
      <c r="M363" s="27"/>
      <c r="N363" s="11">
        <f t="shared" si="113"/>
        <v>0</v>
      </c>
      <c r="O363" s="27"/>
      <c r="P363" s="11">
        <f t="shared" si="114"/>
        <v>0</v>
      </c>
      <c r="Q363" s="11">
        <f t="shared" si="115"/>
        <v>0</v>
      </c>
      <c r="R363" s="11">
        <f t="shared" si="116"/>
        <v>0</v>
      </c>
      <c r="S363" s="27"/>
      <c r="T363" s="11">
        <f t="shared" si="117"/>
        <v>0</v>
      </c>
      <c r="U363" s="27"/>
      <c r="V363" s="11">
        <f t="shared" si="118"/>
        <v>0</v>
      </c>
      <c r="W363" s="27"/>
      <c r="X363" s="11">
        <f t="shared" si="119"/>
        <v>0</v>
      </c>
      <c r="Y363" s="11">
        <f t="shared" si="120"/>
        <v>0</v>
      </c>
      <c r="Z363" s="11">
        <f t="shared" si="121"/>
        <v>0</v>
      </c>
      <c r="AA363" s="27"/>
      <c r="AB363" s="11">
        <f t="shared" si="122"/>
        <v>0</v>
      </c>
      <c r="AC363" s="27"/>
      <c r="AD363" s="11">
        <f t="shared" si="123"/>
        <v>0</v>
      </c>
      <c r="AE363" s="27"/>
      <c r="AF363" s="11">
        <f t="shared" si="124"/>
        <v>0</v>
      </c>
      <c r="AG363" s="11">
        <f t="shared" si="125"/>
        <v>0</v>
      </c>
      <c r="AH363" s="11">
        <f t="shared" si="126"/>
        <v>0</v>
      </c>
      <c r="AI363" s="27"/>
      <c r="AJ363" s="11">
        <f t="shared" si="127"/>
        <v>0</v>
      </c>
      <c r="AK363" s="27"/>
      <c r="AL363" s="11">
        <f t="shared" si="128"/>
        <v>0</v>
      </c>
      <c r="AM363" s="27"/>
      <c r="AN363" s="11">
        <f t="shared" si="129"/>
        <v>0</v>
      </c>
      <c r="AO363" s="11">
        <f t="shared" si="130"/>
        <v>0</v>
      </c>
      <c r="AP363" s="11">
        <f t="shared" si="131"/>
        <v>0</v>
      </c>
      <c r="AQ363" s="11">
        <f t="shared" si="132"/>
        <v>0</v>
      </c>
      <c r="AR363" s="12">
        <f t="shared" si="133"/>
        <v>0</v>
      </c>
    </row>
    <row r="364" spans="1:44">
      <c r="A364" s="53" t="s">
        <v>885</v>
      </c>
      <c r="B364" s="27"/>
      <c r="C364" s="27"/>
      <c r="D364" s="27"/>
      <c r="E364" s="27"/>
      <c r="F364" s="28"/>
      <c r="G364" s="1" t="s">
        <v>827</v>
      </c>
      <c r="H364" s="1" t="s">
        <v>828</v>
      </c>
      <c r="I364" s="1" t="s">
        <v>829</v>
      </c>
      <c r="J364" s="1">
        <v>10</v>
      </c>
      <c r="K364" s="26"/>
      <c r="L364" s="11">
        <f t="shared" si="112"/>
        <v>0</v>
      </c>
      <c r="M364" s="27"/>
      <c r="N364" s="11">
        <f t="shared" si="113"/>
        <v>0</v>
      </c>
      <c r="O364" s="27"/>
      <c r="P364" s="11">
        <f t="shared" si="114"/>
        <v>0</v>
      </c>
      <c r="Q364" s="11">
        <f t="shared" si="115"/>
        <v>0</v>
      </c>
      <c r="R364" s="11">
        <f t="shared" si="116"/>
        <v>0</v>
      </c>
      <c r="S364" s="27"/>
      <c r="T364" s="11">
        <f t="shared" si="117"/>
        <v>0</v>
      </c>
      <c r="U364" s="27"/>
      <c r="V364" s="11">
        <f t="shared" si="118"/>
        <v>0</v>
      </c>
      <c r="W364" s="27"/>
      <c r="X364" s="11">
        <f t="shared" si="119"/>
        <v>0</v>
      </c>
      <c r="Y364" s="11">
        <f t="shared" si="120"/>
        <v>0</v>
      </c>
      <c r="Z364" s="11">
        <f t="shared" si="121"/>
        <v>0</v>
      </c>
      <c r="AA364" s="27"/>
      <c r="AB364" s="11">
        <f t="shared" si="122"/>
        <v>0</v>
      </c>
      <c r="AC364" s="27"/>
      <c r="AD364" s="11">
        <f t="shared" si="123"/>
        <v>0</v>
      </c>
      <c r="AE364" s="27"/>
      <c r="AF364" s="11">
        <f t="shared" si="124"/>
        <v>0</v>
      </c>
      <c r="AG364" s="11">
        <f t="shared" si="125"/>
        <v>0</v>
      </c>
      <c r="AH364" s="11">
        <f t="shared" si="126"/>
        <v>0</v>
      </c>
      <c r="AI364" s="27"/>
      <c r="AJ364" s="11">
        <f t="shared" si="127"/>
        <v>0</v>
      </c>
      <c r="AK364" s="27"/>
      <c r="AL364" s="11">
        <f t="shared" si="128"/>
        <v>0</v>
      </c>
      <c r="AM364" s="27"/>
      <c r="AN364" s="11">
        <f t="shared" si="129"/>
        <v>0</v>
      </c>
      <c r="AO364" s="11">
        <f t="shared" si="130"/>
        <v>0</v>
      </c>
      <c r="AP364" s="11">
        <f t="shared" si="131"/>
        <v>0</v>
      </c>
      <c r="AQ364" s="11">
        <f t="shared" si="132"/>
        <v>0</v>
      </c>
      <c r="AR364" s="12">
        <f t="shared" si="133"/>
        <v>0</v>
      </c>
    </row>
    <row r="365" spans="1:44">
      <c r="A365" s="53" t="s">
        <v>885</v>
      </c>
      <c r="B365" s="27"/>
      <c r="C365" s="27"/>
      <c r="D365" s="27"/>
      <c r="E365" s="27"/>
      <c r="F365" s="28"/>
      <c r="G365" s="1" t="s">
        <v>830</v>
      </c>
      <c r="H365" s="1" t="s">
        <v>831</v>
      </c>
      <c r="I365" s="1" t="s">
        <v>832</v>
      </c>
      <c r="J365" s="1">
        <v>0</v>
      </c>
      <c r="K365" s="26"/>
      <c r="L365" s="11">
        <f t="shared" si="112"/>
        <v>0</v>
      </c>
      <c r="M365" s="27"/>
      <c r="N365" s="11">
        <f t="shared" si="113"/>
        <v>0</v>
      </c>
      <c r="O365" s="27"/>
      <c r="P365" s="11">
        <f t="shared" si="114"/>
        <v>0</v>
      </c>
      <c r="Q365" s="11">
        <f t="shared" si="115"/>
        <v>0</v>
      </c>
      <c r="R365" s="11">
        <f t="shared" si="116"/>
        <v>0</v>
      </c>
      <c r="S365" s="27"/>
      <c r="T365" s="11">
        <f t="shared" si="117"/>
        <v>0</v>
      </c>
      <c r="U365" s="27"/>
      <c r="V365" s="11">
        <f t="shared" si="118"/>
        <v>0</v>
      </c>
      <c r="W365" s="27"/>
      <c r="X365" s="11">
        <f t="shared" si="119"/>
        <v>0</v>
      </c>
      <c r="Y365" s="11">
        <f t="shared" si="120"/>
        <v>0</v>
      </c>
      <c r="Z365" s="11">
        <f t="shared" si="121"/>
        <v>0</v>
      </c>
      <c r="AA365" s="27"/>
      <c r="AB365" s="11">
        <f t="shared" si="122"/>
        <v>0</v>
      </c>
      <c r="AC365" s="27"/>
      <c r="AD365" s="11">
        <f t="shared" si="123"/>
        <v>0</v>
      </c>
      <c r="AE365" s="27"/>
      <c r="AF365" s="11">
        <f t="shared" si="124"/>
        <v>0</v>
      </c>
      <c r="AG365" s="11">
        <f t="shared" si="125"/>
        <v>0</v>
      </c>
      <c r="AH365" s="11">
        <f t="shared" si="126"/>
        <v>0</v>
      </c>
      <c r="AI365" s="27"/>
      <c r="AJ365" s="11">
        <f t="shared" si="127"/>
        <v>0</v>
      </c>
      <c r="AK365" s="27"/>
      <c r="AL365" s="11">
        <f t="shared" si="128"/>
        <v>0</v>
      </c>
      <c r="AM365" s="27"/>
      <c r="AN365" s="11">
        <f t="shared" si="129"/>
        <v>0</v>
      </c>
      <c r="AO365" s="11">
        <f t="shared" si="130"/>
        <v>0</v>
      </c>
      <c r="AP365" s="11">
        <f t="shared" si="131"/>
        <v>0</v>
      </c>
      <c r="AQ365" s="11">
        <f t="shared" si="132"/>
        <v>0</v>
      </c>
      <c r="AR365" s="12">
        <f t="shared" si="133"/>
        <v>0</v>
      </c>
    </row>
    <row r="366" spans="1:44">
      <c r="A366" s="53" t="s">
        <v>885</v>
      </c>
      <c r="B366" s="27"/>
      <c r="C366" s="27"/>
      <c r="D366" s="27"/>
      <c r="E366" s="27"/>
      <c r="F366" s="28"/>
      <c r="G366" s="1" t="s">
        <v>833</v>
      </c>
      <c r="H366" s="1" t="s">
        <v>834</v>
      </c>
      <c r="I366" s="1" t="s">
        <v>835</v>
      </c>
      <c r="J366" s="1">
        <v>20</v>
      </c>
      <c r="K366" s="26"/>
      <c r="L366" s="11">
        <f t="shared" si="112"/>
        <v>0</v>
      </c>
      <c r="M366" s="27"/>
      <c r="N366" s="11">
        <f t="shared" si="113"/>
        <v>0</v>
      </c>
      <c r="O366" s="27"/>
      <c r="P366" s="11">
        <f t="shared" si="114"/>
        <v>0</v>
      </c>
      <c r="Q366" s="11">
        <f t="shared" si="115"/>
        <v>0</v>
      </c>
      <c r="R366" s="11">
        <f t="shared" si="116"/>
        <v>0</v>
      </c>
      <c r="S366" s="27"/>
      <c r="T366" s="11">
        <f t="shared" si="117"/>
        <v>0</v>
      </c>
      <c r="U366" s="27"/>
      <c r="V366" s="11">
        <f t="shared" si="118"/>
        <v>0</v>
      </c>
      <c r="W366" s="27"/>
      <c r="X366" s="11">
        <f t="shared" si="119"/>
        <v>0</v>
      </c>
      <c r="Y366" s="11">
        <f t="shared" si="120"/>
        <v>0</v>
      </c>
      <c r="Z366" s="11">
        <f t="shared" si="121"/>
        <v>0</v>
      </c>
      <c r="AA366" s="27"/>
      <c r="AB366" s="11">
        <f t="shared" si="122"/>
        <v>0</v>
      </c>
      <c r="AC366" s="27"/>
      <c r="AD366" s="11">
        <f t="shared" si="123"/>
        <v>0</v>
      </c>
      <c r="AE366" s="27"/>
      <c r="AF366" s="11">
        <f t="shared" si="124"/>
        <v>0</v>
      </c>
      <c r="AG366" s="11">
        <f t="shared" si="125"/>
        <v>0</v>
      </c>
      <c r="AH366" s="11">
        <f t="shared" si="126"/>
        <v>0</v>
      </c>
      <c r="AI366" s="27"/>
      <c r="AJ366" s="11">
        <f t="shared" si="127"/>
        <v>0</v>
      </c>
      <c r="AK366" s="27"/>
      <c r="AL366" s="11">
        <f t="shared" si="128"/>
        <v>0</v>
      </c>
      <c r="AM366" s="27"/>
      <c r="AN366" s="11">
        <f t="shared" si="129"/>
        <v>0</v>
      </c>
      <c r="AO366" s="11">
        <f t="shared" si="130"/>
        <v>0</v>
      </c>
      <c r="AP366" s="11">
        <f t="shared" si="131"/>
        <v>0</v>
      </c>
      <c r="AQ366" s="11">
        <f t="shared" si="132"/>
        <v>0</v>
      </c>
      <c r="AR366" s="12">
        <f t="shared" si="133"/>
        <v>0</v>
      </c>
    </row>
    <row r="367" spans="1:44">
      <c r="A367" s="53" t="s">
        <v>885</v>
      </c>
      <c r="B367" s="27"/>
      <c r="C367" s="27"/>
      <c r="D367" s="27"/>
      <c r="E367" s="27"/>
      <c r="F367" s="28"/>
      <c r="G367" s="1" t="s">
        <v>836</v>
      </c>
      <c r="H367" s="1" t="s">
        <v>837</v>
      </c>
      <c r="I367" s="1" t="s">
        <v>838</v>
      </c>
      <c r="J367" s="1">
        <v>200</v>
      </c>
      <c r="K367" s="26"/>
      <c r="L367" s="11">
        <f t="shared" si="112"/>
        <v>0</v>
      </c>
      <c r="M367" s="27"/>
      <c r="N367" s="11">
        <f t="shared" si="113"/>
        <v>0</v>
      </c>
      <c r="O367" s="27"/>
      <c r="P367" s="11">
        <f t="shared" si="114"/>
        <v>0</v>
      </c>
      <c r="Q367" s="11">
        <f t="shared" si="115"/>
        <v>0</v>
      </c>
      <c r="R367" s="11">
        <f t="shared" si="116"/>
        <v>0</v>
      </c>
      <c r="S367" s="27"/>
      <c r="T367" s="11">
        <f t="shared" si="117"/>
        <v>0</v>
      </c>
      <c r="U367" s="27"/>
      <c r="V367" s="11">
        <f t="shared" si="118"/>
        <v>0</v>
      </c>
      <c r="W367" s="27"/>
      <c r="X367" s="11">
        <f t="shared" si="119"/>
        <v>0</v>
      </c>
      <c r="Y367" s="11">
        <f t="shared" si="120"/>
        <v>0</v>
      </c>
      <c r="Z367" s="11">
        <f t="shared" si="121"/>
        <v>0</v>
      </c>
      <c r="AA367" s="27"/>
      <c r="AB367" s="11">
        <f t="shared" si="122"/>
        <v>0</v>
      </c>
      <c r="AC367" s="27"/>
      <c r="AD367" s="11">
        <f t="shared" si="123"/>
        <v>0</v>
      </c>
      <c r="AE367" s="27"/>
      <c r="AF367" s="11">
        <f t="shared" si="124"/>
        <v>0</v>
      </c>
      <c r="AG367" s="11">
        <f t="shared" si="125"/>
        <v>0</v>
      </c>
      <c r="AH367" s="11">
        <f t="shared" si="126"/>
        <v>0</v>
      </c>
      <c r="AI367" s="27"/>
      <c r="AJ367" s="11">
        <f t="shared" si="127"/>
        <v>0</v>
      </c>
      <c r="AK367" s="27"/>
      <c r="AL367" s="11">
        <f t="shared" si="128"/>
        <v>0</v>
      </c>
      <c r="AM367" s="27"/>
      <c r="AN367" s="11">
        <f t="shared" si="129"/>
        <v>0</v>
      </c>
      <c r="AO367" s="11">
        <f t="shared" si="130"/>
        <v>0</v>
      </c>
      <c r="AP367" s="11">
        <f t="shared" si="131"/>
        <v>0</v>
      </c>
      <c r="AQ367" s="11">
        <f t="shared" si="132"/>
        <v>0</v>
      </c>
      <c r="AR367" s="12">
        <f t="shared" si="133"/>
        <v>0</v>
      </c>
    </row>
    <row r="368" spans="1:44">
      <c r="A368" s="53" t="s">
        <v>885</v>
      </c>
      <c r="B368" s="27"/>
      <c r="C368" s="27"/>
      <c r="D368" s="27"/>
      <c r="E368" s="27"/>
      <c r="F368" s="28"/>
      <c r="G368" s="1" t="s">
        <v>839</v>
      </c>
      <c r="H368" s="1" t="s">
        <v>840</v>
      </c>
      <c r="I368" s="1" t="s">
        <v>841</v>
      </c>
      <c r="J368" s="15">
        <v>8730.01</v>
      </c>
      <c r="K368" s="26"/>
      <c r="L368" s="11">
        <f t="shared" si="112"/>
        <v>0</v>
      </c>
      <c r="M368" s="27"/>
      <c r="N368" s="11">
        <f t="shared" si="113"/>
        <v>0</v>
      </c>
      <c r="O368" s="27"/>
      <c r="P368" s="11">
        <f t="shared" si="114"/>
        <v>0</v>
      </c>
      <c r="Q368" s="11">
        <f t="shared" si="115"/>
        <v>0</v>
      </c>
      <c r="R368" s="11">
        <f t="shared" si="116"/>
        <v>0</v>
      </c>
      <c r="S368" s="27"/>
      <c r="T368" s="11">
        <f t="shared" si="117"/>
        <v>0</v>
      </c>
      <c r="U368" s="27"/>
      <c r="V368" s="11">
        <f t="shared" si="118"/>
        <v>0</v>
      </c>
      <c r="W368" s="27"/>
      <c r="X368" s="11">
        <f t="shared" si="119"/>
        <v>0</v>
      </c>
      <c r="Y368" s="11">
        <f t="shared" si="120"/>
        <v>0</v>
      </c>
      <c r="Z368" s="11">
        <f t="shared" si="121"/>
        <v>0</v>
      </c>
      <c r="AA368" s="27"/>
      <c r="AB368" s="11">
        <f t="shared" si="122"/>
        <v>0</v>
      </c>
      <c r="AC368" s="27"/>
      <c r="AD368" s="11">
        <f t="shared" si="123"/>
        <v>0</v>
      </c>
      <c r="AE368" s="27"/>
      <c r="AF368" s="11">
        <f t="shared" si="124"/>
        <v>0</v>
      </c>
      <c r="AG368" s="11">
        <f t="shared" si="125"/>
        <v>0</v>
      </c>
      <c r="AH368" s="11">
        <f t="shared" si="126"/>
        <v>0</v>
      </c>
      <c r="AI368" s="27"/>
      <c r="AJ368" s="11">
        <f t="shared" si="127"/>
        <v>0</v>
      </c>
      <c r="AK368" s="27"/>
      <c r="AL368" s="11">
        <f t="shared" si="128"/>
        <v>0</v>
      </c>
      <c r="AM368" s="27"/>
      <c r="AN368" s="11">
        <f t="shared" si="129"/>
        <v>0</v>
      </c>
      <c r="AO368" s="11">
        <f t="shared" si="130"/>
        <v>0</v>
      </c>
      <c r="AP368" s="11">
        <f t="shared" si="131"/>
        <v>0</v>
      </c>
      <c r="AQ368" s="11">
        <f t="shared" si="132"/>
        <v>0</v>
      </c>
      <c r="AR368" s="12">
        <f t="shared" si="133"/>
        <v>0</v>
      </c>
    </row>
    <row r="369" spans="1:44">
      <c r="A369" s="53" t="s">
        <v>885</v>
      </c>
      <c r="B369" s="27"/>
      <c r="C369" s="27"/>
      <c r="D369" s="27"/>
      <c r="E369" s="27"/>
      <c r="F369" s="28"/>
      <c r="G369" s="1" t="s">
        <v>842</v>
      </c>
      <c r="H369" s="1" t="s">
        <v>843</v>
      </c>
      <c r="I369" s="1" t="s">
        <v>186</v>
      </c>
      <c r="J369" s="15">
        <v>7260</v>
      </c>
      <c r="K369" s="26"/>
      <c r="L369" s="11">
        <f t="shared" si="112"/>
        <v>0</v>
      </c>
      <c r="M369" s="27"/>
      <c r="N369" s="11">
        <f t="shared" si="113"/>
        <v>0</v>
      </c>
      <c r="O369" s="27"/>
      <c r="P369" s="11">
        <f t="shared" si="114"/>
        <v>0</v>
      </c>
      <c r="Q369" s="11">
        <f t="shared" si="115"/>
        <v>0</v>
      </c>
      <c r="R369" s="11">
        <f t="shared" si="116"/>
        <v>0</v>
      </c>
      <c r="S369" s="27"/>
      <c r="T369" s="11">
        <f t="shared" si="117"/>
        <v>0</v>
      </c>
      <c r="U369" s="27"/>
      <c r="V369" s="11">
        <f t="shared" si="118"/>
        <v>0</v>
      </c>
      <c r="W369" s="27"/>
      <c r="X369" s="11">
        <f t="shared" si="119"/>
        <v>0</v>
      </c>
      <c r="Y369" s="11">
        <f t="shared" si="120"/>
        <v>0</v>
      </c>
      <c r="Z369" s="11">
        <f t="shared" si="121"/>
        <v>0</v>
      </c>
      <c r="AA369" s="27"/>
      <c r="AB369" s="11">
        <f t="shared" si="122"/>
        <v>0</v>
      </c>
      <c r="AC369" s="27"/>
      <c r="AD369" s="11">
        <f t="shared" si="123"/>
        <v>0</v>
      </c>
      <c r="AE369" s="27"/>
      <c r="AF369" s="11">
        <f t="shared" si="124"/>
        <v>0</v>
      </c>
      <c r="AG369" s="11">
        <f t="shared" si="125"/>
        <v>0</v>
      </c>
      <c r="AH369" s="11">
        <f t="shared" si="126"/>
        <v>0</v>
      </c>
      <c r="AI369" s="27"/>
      <c r="AJ369" s="11">
        <f t="shared" si="127"/>
        <v>0</v>
      </c>
      <c r="AK369" s="27"/>
      <c r="AL369" s="11">
        <f t="shared" si="128"/>
        <v>0</v>
      </c>
      <c r="AM369" s="27"/>
      <c r="AN369" s="11">
        <f t="shared" si="129"/>
        <v>0</v>
      </c>
      <c r="AO369" s="11">
        <f t="shared" si="130"/>
        <v>0</v>
      </c>
      <c r="AP369" s="11">
        <f t="shared" si="131"/>
        <v>0</v>
      </c>
      <c r="AQ369" s="11">
        <f t="shared" si="132"/>
        <v>0</v>
      </c>
      <c r="AR369" s="12">
        <f t="shared" si="133"/>
        <v>0</v>
      </c>
    </row>
    <row r="370" spans="1:44">
      <c r="A370" s="53" t="s">
        <v>885</v>
      </c>
      <c r="B370" s="27"/>
      <c r="C370" s="27"/>
      <c r="D370" s="51"/>
      <c r="E370" s="27"/>
      <c r="F370" s="28"/>
      <c r="G370" s="1" t="s">
        <v>844</v>
      </c>
      <c r="H370" s="1" t="s">
        <v>845</v>
      </c>
      <c r="I370" s="1" t="s">
        <v>838</v>
      </c>
      <c r="J370" s="1">
        <v>170</v>
      </c>
      <c r="K370" s="26"/>
      <c r="L370" s="11">
        <f t="shared" si="112"/>
        <v>0</v>
      </c>
      <c r="M370" s="27"/>
      <c r="N370" s="11">
        <f t="shared" si="113"/>
        <v>0</v>
      </c>
      <c r="O370" s="27"/>
      <c r="P370" s="11">
        <f t="shared" si="114"/>
        <v>0</v>
      </c>
      <c r="Q370" s="11">
        <f t="shared" si="115"/>
        <v>0</v>
      </c>
      <c r="R370" s="11">
        <f t="shared" si="116"/>
        <v>0</v>
      </c>
      <c r="S370" s="27"/>
      <c r="T370" s="11">
        <f t="shared" si="117"/>
        <v>0</v>
      </c>
      <c r="U370" s="27"/>
      <c r="V370" s="11">
        <f t="shared" si="118"/>
        <v>0</v>
      </c>
      <c r="W370" s="27"/>
      <c r="X370" s="11">
        <f t="shared" si="119"/>
        <v>0</v>
      </c>
      <c r="Y370" s="11">
        <f t="shared" si="120"/>
        <v>0</v>
      </c>
      <c r="Z370" s="11">
        <f t="shared" si="121"/>
        <v>0</v>
      </c>
      <c r="AA370" s="27"/>
      <c r="AB370" s="11">
        <f t="shared" si="122"/>
        <v>0</v>
      </c>
      <c r="AC370" s="27"/>
      <c r="AD370" s="11">
        <f t="shared" si="123"/>
        <v>0</v>
      </c>
      <c r="AE370" s="27"/>
      <c r="AF370" s="11">
        <f t="shared" si="124"/>
        <v>0</v>
      </c>
      <c r="AG370" s="11">
        <f t="shared" si="125"/>
        <v>0</v>
      </c>
      <c r="AH370" s="11">
        <f t="shared" si="126"/>
        <v>0</v>
      </c>
      <c r="AI370" s="27"/>
      <c r="AJ370" s="11">
        <f t="shared" si="127"/>
        <v>0</v>
      </c>
      <c r="AK370" s="27"/>
      <c r="AL370" s="11">
        <f t="shared" si="128"/>
        <v>0</v>
      </c>
      <c r="AM370" s="27"/>
      <c r="AN370" s="11">
        <f t="shared" si="129"/>
        <v>0</v>
      </c>
      <c r="AO370" s="11">
        <f t="shared" si="130"/>
        <v>0</v>
      </c>
      <c r="AP370" s="11">
        <f t="shared" si="131"/>
        <v>0</v>
      </c>
      <c r="AQ370" s="11">
        <f t="shared" si="132"/>
        <v>0</v>
      </c>
      <c r="AR370" s="12">
        <f t="shared" si="133"/>
        <v>0</v>
      </c>
    </row>
    <row r="371" spans="1:44">
      <c r="A371" s="53" t="s">
        <v>885</v>
      </c>
      <c r="B371" s="27"/>
      <c r="C371" s="27"/>
      <c r="D371" s="27"/>
      <c r="E371" s="27"/>
      <c r="F371" s="28"/>
      <c r="G371" s="1" t="s">
        <v>846</v>
      </c>
      <c r="H371" s="1" t="s">
        <v>847</v>
      </c>
      <c r="I371" s="1" t="s">
        <v>841</v>
      </c>
      <c r="J371" s="15">
        <v>1520</v>
      </c>
      <c r="K371" s="26"/>
      <c r="L371" s="11">
        <f t="shared" si="112"/>
        <v>0</v>
      </c>
      <c r="M371" s="27"/>
      <c r="N371" s="11">
        <f t="shared" si="113"/>
        <v>0</v>
      </c>
      <c r="O371" s="27"/>
      <c r="P371" s="11">
        <f t="shared" si="114"/>
        <v>0</v>
      </c>
      <c r="Q371" s="11">
        <f t="shared" si="115"/>
        <v>0</v>
      </c>
      <c r="R371" s="11">
        <f t="shared" si="116"/>
        <v>0</v>
      </c>
      <c r="S371" s="27"/>
      <c r="T371" s="11">
        <f t="shared" si="117"/>
        <v>0</v>
      </c>
      <c r="U371" s="27"/>
      <c r="V371" s="11">
        <f t="shared" si="118"/>
        <v>0</v>
      </c>
      <c r="W371" s="27"/>
      <c r="X371" s="11">
        <f t="shared" si="119"/>
        <v>0</v>
      </c>
      <c r="Y371" s="11">
        <f t="shared" si="120"/>
        <v>0</v>
      </c>
      <c r="Z371" s="11">
        <f t="shared" si="121"/>
        <v>0</v>
      </c>
      <c r="AA371" s="27"/>
      <c r="AB371" s="11">
        <f t="shared" si="122"/>
        <v>0</v>
      </c>
      <c r="AC371" s="27"/>
      <c r="AD371" s="11">
        <f t="shared" si="123"/>
        <v>0</v>
      </c>
      <c r="AE371" s="27"/>
      <c r="AF371" s="11">
        <f t="shared" si="124"/>
        <v>0</v>
      </c>
      <c r="AG371" s="11">
        <f t="shared" si="125"/>
        <v>0</v>
      </c>
      <c r="AH371" s="11">
        <f t="shared" si="126"/>
        <v>0</v>
      </c>
      <c r="AI371" s="27"/>
      <c r="AJ371" s="11">
        <f t="shared" si="127"/>
        <v>0</v>
      </c>
      <c r="AK371" s="27"/>
      <c r="AL371" s="11">
        <f t="shared" si="128"/>
        <v>0</v>
      </c>
      <c r="AM371" s="27"/>
      <c r="AN371" s="11">
        <f t="shared" si="129"/>
        <v>0</v>
      </c>
      <c r="AO371" s="11">
        <f t="shared" si="130"/>
        <v>0</v>
      </c>
      <c r="AP371" s="11">
        <f t="shared" si="131"/>
        <v>0</v>
      </c>
      <c r="AQ371" s="11">
        <f t="shared" si="132"/>
        <v>0</v>
      </c>
      <c r="AR371" s="12">
        <f t="shared" si="133"/>
        <v>0</v>
      </c>
    </row>
    <row r="372" spans="1:44">
      <c r="A372" s="53" t="s">
        <v>885</v>
      </c>
      <c r="B372" s="27"/>
      <c r="C372" s="27"/>
      <c r="D372" s="27"/>
      <c r="E372" s="27"/>
      <c r="F372" s="28"/>
      <c r="G372" s="1" t="s">
        <v>848</v>
      </c>
      <c r="H372" s="1" t="s">
        <v>849</v>
      </c>
      <c r="I372" s="1" t="s">
        <v>841</v>
      </c>
      <c r="J372" s="15">
        <v>7214</v>
      </c>
      <c r="K372" s="26"/>
      <c r="L372" s="11">
        <f t="shared" si="112"/>
        <v>0</v>
      </c>
      <c r="M372" s="27"/>
      <c r="N372" s="11">
        <f t="shared" si="113"/>
        <v>0</v>
      </c>
      <c r="O372" s="27"/>
      <c r="P372" s="11">
        <f t="shared" si="114"/>
        <v>0</v>
      </c>
      <c r="Q372" s="11">
        <f t="shared" si="115"/>
        <v>0</v>
      </c>
      <c r="R372" s="11">
        <f t="shared" si="116"/>
        <v>0</v>
      </c>
      <c r="S372" s="27"/>
      <c r="T372" s="11">
        <f t="shared" si="117"/>
        <v>0</v>
      </c>
      <c r="U372" s="27"/>
      <c r="V372" s="11">
        <f t="shared" si="118"/>
        <v>0</v>
      </c>
      <c r="W372" s="27"/>
      <c r="X372" s="11">
        <f t="shared" si="119"/>
        <v>0</v>
      </c>
      <c r="Y372" s="11">
        <f t="shared" si="120"/>
        <v>0</v>
      </c>
      <c r="Z372" s="11">
        <f t="shared" si="121"/>
        <v>0</v>
      </c>
      <c r="AA372" s="27"/>
      <c r="AB372" s="11">
        <f t="shared" si="122"/>
        <v>0</v>
      </c>
      <c r="AC372" s="27"/>
      <c r="AD372" s="11">
        <f t="shared" si="123"/>
        <v>0</v>
      </c>
      <c r="AE372" s="27"/>
      <c r="AF372" s="11">
        <f t="shared" si="124"/>
        <v>0</v>
      </c>
      <c r="AG372" s="11">
        <f t="shared" si="125"/>
        <v>0</v>
      </c>
      <c r="AH372" s="11">
        <f t="shared" si="126"/>
        <v>0</v>
      </c>
      <c r="AI372" s="27"/>
      <c r="AJ372" s="11">
        <f t="shared" si="127"/>
        <v>0</v>
      </c>
      <c r="AK372" s="27"/>
      <c r="AL372" s="11">
        <f t="shared" si="128"/>
        <v>0</v>
      </c>
      <c r="AM372" s="27"/>
      <c r="AN372" s="11">
        <f t="shared" si="129"/>
        <v>0</v>
      </c>
      <c r="AO372" s="11">
        <f t="shared" si="130"/>
        <v>0</v>
      </c>
      <c r="AP372" s="11">
        <f t="shared" si="131"/>
        <v>0</v>
      </c>
      <c r="AQ372" s="11">
        <f t="shared" si="132"/>
        <v>0</v>
      </c>
      <c r="AR372" s="12">
        <f t="shared" si="133"/>
        <v>0</v>
      </c>
    </row>
    <row r="373" spans="1:44">
      <c r="A373" s="53" t="s">
        <v>885</v>
      </c>
      <c r="B373" s="27"/>
      <c r="C373" s="27"/>
      <c r="D373" s="27"/>
      <c r="E373" s="27"/>
      <c r="F373" s="28"/>
      <c r="G373" s="1" t="s">
        <v>850</v>
      </c>
      <c r="H373" s="1" t="s">
        <v>851</v>
      </c>
      <c r="I373" s="1" t="s">
        <v>841</v>
      </c>
      <c r="J373" s="15">
        <v>13440</v>
      </c>
      <c r="K373" s="26"/>
      <c r="L373" s="11">
        <f t="shared" si="112"/>
        <v>0</v>
      </c>
      <c r="M373" s="27"/>
      <c r="N373" s="11">
        <f t="shared" si="113"/>
        <v>0</v>
      </c>
      <c r="O373" s="27"/>
      <c r="P373" s="11">
        <f t="shared" si="114"/>
        <v>0</v>
      </c>
      <c r="Q373" s="11">
        <f t="shared" si="115"/>
        <v>0</v>
      </c>
      <c r="R373" s="11">
        <f t="shared" si="116"/>
        <v>0</v>
      </c>
      <c r="S373" s="27"/>
      <c r="T373" s="11">
        <f t="shared" si="117"/>
        <v>0</v>
      </c>
      <c r="U373" s="27"/>
      <c r="V373" s="11">
        <f t="shared" si="118"/>
        <v>0</v>
      </c>
      <c r="W373" s="27"/>
      <c r="X373" s="11">
        <f t="shared" si="119"/>
        <v>0</v>
      </c>
      <c r="Y373" s="11">
        <f t="shared" si="120"/>
        <v>0</v>
      </c>
      <c r="Z373" s="11">
        <f t="shared" si="121"/>
        <v>0</v>
      </c>
      <c r="AA373" s="27"/>
      <c r="AB373" s="11">
        <f t="shared" si="122"/>
        <v>0</v>
      </c>
      <c r="AC373" s="27"/>
      <c r="AD373" s="11">
        <f t="shared" si="123"/>
        <v>0</v>
      </c>
      <c r="AE373" s="27"/>
      <c r="AF373" s="11">
        <f t="shared" si="124"/>
        <v>0</v>
      </c>
      <c r="AG373" s="11">
        <f t="shared" si="125"/>
        <v>0</v>
      </c>
      <c r="AH373" s="11">
        <f t="shared" si="126"/>
        <v>0</v>
      </c>
      <c r="AI373" s="27"/>
      <c r="AJ373" s="11">
        <f t="shared" si="127"/>
        <v>0</v>
      </c>
      <c r="AK373" s="27"/>
      <c r="AL373" s="11">
        <f t="shared" si="128"/>
        <v>0</v>
      </c>
      <c r="AM373" s="27"/>
      <c r="AN373" s="11">
        <f t="shared" si="129"/>
        <v>0</v>
      </c>
      <c r="AO373" s="11">
        <f t="shared" si="130"/>
        <v>0</v>
      </c>
      <c r="AP373" s="11">
        <f t="shared" si="131"/>
        <v>0</v>
      </c>
      <c r="AQ373" s="11">
        <f t="shared" si="132"/>
        <v>0</v>
      </c>
      <c r="AR373" s="12">
        <f t="shared" si="133"/>
        <v>0</v>
      </c>
    </row>
    <row r="374" spans="1:44">
      <c r="A374" s="53" t="s">
        <v>885</v>
      </c>
      <c r="B374" s="27"/>
      <c r="C374" s="27"/>
      <c r="D374" s="27"/>
      <c r="E374" s="27"/>
      <c r="F374" s="28"/>
      <c r="G374" s="1" t="s">
        <v>852</v>
      </c>
      <c r="H374" s="1" t="s">
        <v>853</v>
      </c>
      <c r="I374" s="1" t="s">
        <v>854</v>
      </c>
      <c r="J374" s="1">
        <v>0</v>
      </c>
      <c r="K374" s="26"/>
      <c r="L374" s="11">
        <f t="shared" si="112"/>
        <v>0</v>
      </c>
      <c r="M374" s="27"/>
      <c r="N374" s="11">
        <f t="shared" si="113"/>
        <v>0</v>
      </c>
      <c r="O374" s="27"/>
      <c r="P374" s="11">
        <f t="shared" si="114"/>
        <v>0</v>
      </c>
      <c r="Q374" s="11">
        <f t="shared" si="115"/>
        <v>0</v>
      </c>
      <c r="R374" s="11">
        <f t="shared" si="116"/>
        <v>0</v>
      </c>
      <c r="S374" s="27"/>
      <c r="T374" s="11">
        <f t="shared" si="117"/>
        <v>0</v>
      </c>
      <c r="U374" s="27"/>
      <c r="V374" s="11">
        <f t="shared" si="118"/>
        <v>0</v>
      </c>
      <c r="W374" s="27"/>
      <c r="X374" s="11">
        <f t="shared" si="119"/>
        <v>0</v>
      </c>
      <c r="Y374" s="11">
        <f t="shared" si="120"/>
        <v>0</v>
      </c>
      <c r="Z374" s="11">
        <f t="shared" si="121"/>
        <v>0</v>
      </c>
      <c r="AA374" s="27"/>
      <c r="AB374" s="11">
        <f t="shared" si="122"/>
        <v>0</v>
      </c>
      <c r="AC374" s="27"/>
      <c r="AD374" s="11">
        <f t="shared" si="123"/>
        <v>0</v>
      </c>
      <c r="AE374" s="27"/>
      <c r="AF374" s="11">
        <f t="shared" si="124"/>
        <v>0</v>
      </c>
      <c r="AG374" s="11">
        <f t="shared" si="125"/>
        <v>0</v>
      </c>
      <c r="AH374" s="11">
        <f t="shared" si="126"/>
        <v>0</v>
      </c>
      <c r="AI374" s="27"/>
      <c r="AJ374" s="11">
        <f t="shared" si="127"/>
        <v>0</v>
      </c>
      <c r="AK374" s="27"/>
      <c r="AL374" s="11">
        <f t="shared" si="128"/>
        <v>0</v>
      </c>
      <c r="AM374" s="27"/>
      <c r="AN374" s="11">
        <f t="shared" si="129"/>
        <v>0</v>
      </c>
      <c r="AO374" s="11">
        <f t="shared" si="130"/>
        <v>0</v>
      </c>
      <c r="AP374" s="11">
        <f t="shared" si="131"/>
        <v>0</v>
      </c>
      <c r="AQ374" s="11">
        <f t="shared" si="132"/>
        <v>0</v>
      </c>
      <c r="AR374" s="12">
        <f t="shared" si="133"/>
        <v>0</v>
      </c>
    </row>
    <row r="375" spans="1:44">
      <c r="A375" s="53" t="s">
        <v>885</v>
      </c>
      <c r="B375" s="27"/>
      <c r="C375" s="27"/>
      <c r="D375" s="27"/>
      <c r="E375" s="27"/>
      <c r="F375" s="28"/>
      <c r="G375" s="1" t="s">
        <v>855</v>
      </c>
      <c r="H375" s="1" t="s">
        <v>856</v>
      </c>
      <c r="I375" s="1" t="s">
        <v>841</v>
      </c>
      <c r="J375" s="15">
        <v>7050</v>
      </c>
      <c r="K375" s="26"/>
      <c r="L375" s="11">
        <f t="shared" si="112"/>
        <v>0</v>
      </c>
      <c r="M375" s="27"/>
      <c r="N375" s="11">
        <f t="shared" si="113"/>
        <v>0</v>
      </c>
      <c r="O375" s="27"/>
      <c r="P375" s="11">
        <f t="shared" si="114"/>
        <v>0</v>
      </c>
      <c r="Q375" s="11">
        <f t="shared" si="115"/>
        <v>0</v>
      </c>
      <c r="R375" s="11">
        <f t="shared" si="116"/>
        <v>0</v>
      </c>
      <c r="S375" s="27"/>
      <c r="T375" s="11">
        <f t="shared" si="117"/>
        <v>0</v>
      </c>
      <c r="U375" s="27"/>
      <c r="V375" s="11">
        <f t="shared" si="118"/>
        <v>0</v>
      </c>
      <c r="W375" s="27"/>
      <c r="X375" s="11">
        <f t="shared" si="119"/>
        <v>0</v>
      </c>
      <c r="Y375" s="11">
        <f t="shared" si="120"/>
        <v>0</v>
      </c>
      <c r="Z375" s="11">
        <f t="shared" si="121"/>
        <v>0</v>
      </c>
      <c r="AA375" s="27"/>
      <c r="AB375" s="11">
        <f t="shared" si="122"/>
        <v>0</v>
      </c>
      <c r="AC375" s="27"/>
      <c r="AD375" s="11">
        <f t="shared" si="123"/>
        <v>0</v>
      </c>
      <c r="AE375" s="27"/>
      <c r="AF375" s="11">
        <f t="shared" si="124"/>
        <v>0</v>
      </c>
      <c r="AG375" s="11">
        <f t="shared" si="125"/>
        <v>0</v>
      </c>
      <c r="AH375" s="11">
        <f t="shared" si="126"/>
        <v>0</v>
      </c>
      <c r="AI375" s="27"/>
      <c r="AJ375" s="11">
        <f t="shared" si="127"/>
        <v>0</v>
      </c>
      <c r="AK375" s="27"/>
      <c r="AL375" s="11">
        <f t="shared" si="128"/>
        <v>0</v>
      </c>
      <c r="AM375" s="27"/>
      <c r="AN375" s="11">
        <f t="shared" si="129"/>
        <v>0</v>
      </c>
      <c r="AO375" s="11">
        <f t="shared" si="130"/>
        <v>0</v>
      </c>
      <c r="AP375" s="11">
        <f t="shared" si="131"/>
        <v>0</v>
      </c>
      <c r="AQ375" s="11">
        <f t="shared" si="132"/>
        <v>0</v>
      </c>
      <c r="AR375" s="12">
        <f t="shared" si="133"/>
        <v>0</v>
      </c>
    </row>
    <row r="376" spans="1:44" ht="15.75" thickBot="1">
      <c r="A376" s="53" t="s">
        <v>885</v>
      </c>
      <c r="B376" s="27"/>
      <c r="C376" s="27"/>
      <c r="D376" s="27"/>
      <c r="E376" s="27"/>
      <c r="F376" s="28"/>
      <c r="G376" s="13" t="s">
        <v>857</v>
      </c>
      <c r="H376" s="13" t="s">
        <v>858</v>
      </c>
      <c r="I376" s="13" t="s">
        <v>811</v>
      </c>
      <c r="J376" s="16">
        <v>10000</v>
      </c>
      <c r="K376" s="35"/>
      <c r="L376" s="14">
        <f>K376*J376</f>
        <v>0</v>
      </c>
      <c r="M376" s="37"/>
      <c r="N376" s="14">
        <f>M376*J376</f>
        <v>0</v>
      </c>
      <c r="O376" s="37"/>
      <c r="P376" s="14">
        <f>O376*J376</f>
        <v>0</v>
      </c>
      <c r="Q376" s="14">
        <f t="shared" si="115"/>
        <v>0</v>
      </c>
      <c r="R376" s="14">
        <f t="shared" si="116"/>
        <v>0</v>
      </c>
      <c r="S376" s="37"/>
      <c r="T376" s="14">
        <f>S376*J376</f>
        <v>0</v>
      </c>
      <c r="U376" s="37"/>
      <c r="V376" s="14">
        <f>U376*J376</f>
        <v>0</v>
      </c>
      <c r="W376" s="37"/>
      <c r="X376" s="14">
        <f>W376*J376</f>
        <v>0</v>
      </c>
      <c r="Y376" s="14">
        <f t="shared" si="120"/>
        <v>0</v>
      </c>
      <c r="Z376" s="14">
        <f t="shared" si="121"/>
        <v>0</v>
      </c>
      <c r="AA376" s="37"/>
      <c r="AB376" s="14">
        <f>AA376*J376</f>
        <v>0</v>
      </c>
      <c r="AC376" s="37"/>
      <c r="AD376" s="14">
        <f>AC376*J376</f>
        <v>0</v>
      </c>
      <c r="AE376" s="37"/>
      <c r="AF376" s="14">
        <f>AE376*J376</f>
        <v>0</v>
      </c>
      <c r="AG376" s="14">
        <f t="shared" si="125"/>
        <v>0</v>
      </c>
      <c r="AH376" s="14">
        <f t="shared" si="126"/>
        <v>0</v>
      </c>
      <c r="AI376" s="37"/>
      <c r="AJ376" s="14">
        <f>AI376*J376</f>
        <v>0</v>
      </c>
      <c r="AK376" s="37"/>
      <c r="AL376" s="14">
        <f>AK376*J376</f>
        <v>0</v>
      </c>
      <c r="AM376" s="37"/>
      <c r="AN376" s="14">
        <f>AM376*J376</f>
        <v>0</v>
      </c>
      <c r="AO376" s="14">
        <f t="shared" si="130"/>
        <v>0</v>
      </c>
      <c r="AP376" s="14">
        <f t="shared" si="131"/>
        <v>0</v>
      </c>
      <c r="AQ376" s="14">
        <f t="shared" si="132"/>
        <v>0</v>
      </c>
      <c r="AR376" s="19">
        <f t="shared" si="133"/>
        <v>0</v>
      </c>
    </row>
    <row r="377" spans="1:44" ht="19.5" thickBot="1">
      <c r="A377" s="26"/>
      <c r="B377" s="27"/>
      <c r="C377" s="27"/>
      <c r="D377" s="27"/>
      <c r="E377" s="27"/>
      <c r="F377" s="29"/>
      <c r="G377" s="17" t="s">
        <v>174</v>
      </c>
      <c r="H377" s="18"/>
      <c r="I377" s="18"/>
      <c r="J377" s="18"/>
      <c r="K377" s="22">
        <f>SUM(K347:K376)</f>
        <v>0</v>
      </c>
      <c r="L377" s="22">
        <f t="shared" ref="L377:AR377" si="135">SUM(L347:L376)</f>
        <v>0</v>
      </c>
      <c r="M377" s="22">
        <f t="shared" si="135"/>
        <v>0</v>
      </c>
      <c r="N377" s="22">
        <f t="shared" si="135"/>
        <v>0</v>
      </c>
      <c r="O377" s="22">
        <f t="shared" si="135"/>
        <v>0</v>
      </c>
      <c r="P377" s="22">
        <f t="shared" si="135"/>
        <v>0</v>
      </c>
      <c r="Q377" s="22">
        <f t="shared" si="135"/>
        <v>0</v>
      </c>
      <c r="R377" s="22">
        <f t="shared" si="135"/>
        <v>0</v>
      </c>
      <c r="S377" s="22">
        <f t="shared" si="135"/>
        <v>0</v>
      </c>
      <c r="T377" s="22">
        <f t="shared" si="135"/>
        <v>0</v>
      </c>
      <c r="U377" s="22">
        <f t="shared" si="135"/>
        <v>0</v>
      </c>
      <c r="V377" s="22">
        <f t="shared" si="135"/>
        <v>0</v>
      </c>
      <c r="W377" s="22">
        <f t="shared" si="135"/>
        <v>0</v>
      </c>
      <c r="X377" s="22">
        <f t="shared" si="135"/>
        <v>0</v>
      </c>
      <c r="Y377" s="22">
        <f t="shared" si="135"/>
        <v>0</v>
      </c>
      <c r="Z377" s="22">
        <f t="shared" si="135"/>
        <v>0</v>
      </c>
      <c r="AA377" s="22">
        <f t="shared" si="135"/>
        <v>0</v>
      </c>
      <c r="AB377" s="22">
        <f t="shared" si="135"/>
        <v>0</v>
      </c>
      <c r="AC377" s="22">
        <f t="shared" si="135"/>
        <v>0</v>
      </c>
      <c r="AD377" s="22">
        <f t="shared" si="135"/>
        <v>0</v>
      </c>
      <c r="AE377" s="22">
        <f t="shared" si="135"/>
        <v>0</v>
      </c>
      <c r="AF377" s="22">
        <f t="shared" si="135"/>
        <v>0</v>
      </c>
      <c r="AG377" s="22">
        <f t="shared" si="135"/>
        <v>0</v>
      </c>
      <c r="AH377" s="22">
        <f t="shared" si="135"/>
        <v>0</v>
      </c>
      <c r="AI377" s="22">
        <f t="shared" si="135"/>
        <v>0</v>
      </c>
      <c r="AJ377" s="22">
        <f t="shared" si="135"/>
        <v>0</v>
      </c>
      <c r="AK377" s="22">
        <f t="shared" si="135"/>
        <v>0</v>
      </c>
      <c r="AL377" s="22">
        <f t="shared" si="135"/>
        <v>0</v>
      </c>
      <c r="AM377" s="22">
        <f t="shared" si="135"/>
        <v>0</v>
      </c>
      <c r="AN377" s="22">
        <f t="shared" si="135"/>
        <v>0</v>
      </c>
      <c r="AO377" s="22">
        <f t="shared" si="135"/>
        <v>0</v>
      </c>
      <c r="AP377" s="22">
        <f t="shared" si="135"/>
        <v>0</v>
      </c>
      <c r="AQ377" s="22">
        <f t="shared" si="135"/>
        <v>0</v>
      </c>
      <c r="AR377" s="22">
        <f t="shared" si="135"/>
        <v>0</v>
      </c>
    </row>
    <row r="378" spans="1:44" ht="16.5" thickBot="1">
      <c r="A378" s="26"/>
      <c r="B378" s="27"/>
      <c r="C378" s="27"/>
      <c r="D378" s="27"/>
      <c r="E378" s="27"/>
      <c r="F378" s="28"/>
      <c r="G378" s="4" t="s">
        <v>859</v>
      </c>
      <c r="H378" s="5"/>
      <c r="I378" s="6"/>
      <c r="J378" s="7"/>
      <c r="K378" s="39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1"/>
    </row>
    <row r="379" spans="1:44">
      <c r="A379" s="26" t="s">
        <v>885</v>
      </c>
      <c r="B379" s="27"/>
      <c r="C379" s="27"/>
      <c r="D379" s="27"/>
      <c r="E379" s="27"/>
      <c r="F379" s="28"/>
      <c r="G379" s="1" t="s">
        <v>860</v>
      </c>
      <c r="H379" s="1" t="s">
        <v>861</v>
      </c>
      <c r="I379" s="1" t="s">
        <v>242</v>
      </c>
      <c r="J379" s="1">
        <v>5</v>
      </c>
      <c r="K379" s="36"/>
      <c r="L379" s="20">
        <f t="shared" si="112"/>
        <v>0</v>
      </c>
      <c r="M379" s="38"/>
      <c r="N379" s="20">
        <f t="shared" si="113"/>
        <v>0</v>
      </c>
      <c r="O379" s="38"/>
      <c r="P379" s="20">
        <f t="shared" si="114"/>
        <v>0</v>
      </c>
      <c r="Q379" s="20">
        <f t="shared" si="115"/>
        <v>0</v>
      </c>
      <c r="R379" s="20">
        <f t="shared" si="116"/>
        <v>0</v>
      </c>
      <c r="S379" s="38"/>
      <c r="T379" s="20">
        <f t="shared" si="117"/>
        <v>0</v>
      </c>
      <c r="U379" s="38"/>
      <c r="V379" s="20">
        <f t="shared" si="118"/>
        <v>0</v>
      </c>
      <c r="W379" s="38"/>
      <c r="X379" s="20">
        <f t="shared" si="119"/>
        <v>0</v>
      </c>
      <c r="Y379" s="20">
        <f t="shared" si="120"/>
        <v>0</v>
      </c>
      <c r="Z379" s="20">
        <f t="shared" si="121"/>
        <v>0</v>
      </c>
      <c r="AA379" s="38"/>
      <c r="AB379" s="20">
        <f t="shared" si="122"/>
        <v>0</v>
      </c>
      <c r="AC379" s="38"/>
      <c r="AD379" s="20">
        <f t="shared" si="123"/>
        <v>0</v>
      </c>
      <c r="AE379" s="38"/>
      <c r="AF379" s="20">
        <f t="shared" si="124"/>
        <v>0</v>
      </c>
      <c r="AG379" s="20">
        <f t="shared" si="125"/>
        <v>0</v>
      </c>
      <c r="AH379" s="20">
        <f t="shared" si="126"/>
        <v>0</v>
      </c>
      <c r="AI379" s="38"/>
      <c r="AJ379" s="20">
        <f t="shared" si="127"/>
        <v>0</v>
      </c>
      <c r="AK379" s="38"/>
      <c r="AL379" s="20">
        <f t="shared" si="128"/>
        <v>0</v>
      </c>
      <c r="AM379" s="38"/>
      <c r="AN379" s="20">
        <f t="shared" si="129"/>
        <v>0</v>
      </c>
      <c r="AO379" s="20">
        <f t="shared" si="130"/>
        <v>0</v>
      </c>
      <c r="AP379" s="20">
        <f t="shared" si="131"/>
        <v>0</v>
      </c>
      <c r="AQ379" s="20">
        <f t="shared" si="132"/>
        <v>0</v>
      </c>
      <c r="AR379" s="21">
        <f t="shared" si="133"/>
        <v>0</v>
      </c>
    </row>
    <row r="380" spans="1:44">
      <c r="A380" s="53" t="s">
        <v>885</v>
      </c>
      <c r="B380" s="27"/>
      <c r="C380" s="27"/>
      <c r="D380" s="27"/>
      <c r="E380" s="27"/>
      <c r="F380" s="28"/>
      <c r="G380" s="1" t="s">
        <v>862</v>
      </c>
      <c r="H380" s="1" t="s">
        <v>863</v>
      </c>
      <c r="I380" s="1" t="s">
        <v>463</v>
      </c>
      <c r="J380" s="1">
        <v>250</v>
      </c>
      <c r="K380" s="26"/>
      <c r="L380" s="11">
        <f t="shared" si="112"/>
        <v>0</v>
      </c>
      <c r="M380" s="27"/>
      <c r="N380" s="11">
        <f t="shared" si="113"/>
        <v>0</v>
      </c>
      <c r="O380" s="27"/>
      <c r="P380" s="11">
        <f t="shared" si="114"/>
        <v>0</v>
      </c>
      <c r="Q380" s="11">
        <f t="shared" si="115"/>
        <v>0</v>
      </c>
      <c r="R380" s="11">
        <f t="shared" si="116"/>
        <v>0</v>
      </c>
      <c r="S380" s="27"/>
      <c r="T380" s="11">
        <f t="shared" si="117"/>
        <v>0</v>
      </c>
      <c r="U380" s="27"/>
      <c r="V380" s="11">
        <f t="shared" si="118"/>
        <v>0</v>
      </c>
      <c r="W380" s="27"/>
      <c r="X380" s="11">
        <f t="shared" si="119"/>
        <v>0</v>
      </c>
      <c r="Y380" s="11">
        <f t="shared" si="120"/>
        <v>0</v>
      </c>
      <c r="Z380" s="11">
        <f t="shared" si="121"/>
        <v>0</v>
      </c>
      <c r="AA380" s="27"/>
      <c r="AB380" s="11">
        <f t="shared" si="122"/>
        <v>0</v>
      </c>
      <c r="AC380" s="27"/>
      <c r="AD380" s="11">
        <f t="shared" si="123"/>
        <v>0</v>
      </c>
      <c r="AE380" s="27"/>
      <c r="AF380" s="11">
        <f t="shared" si="124"/>
        <v>0</v>
      </c>
      <c r="AG380" s="11">
        <f t="shared" si="125"/>
        <v>0</v>
      </c>
      <c r="AH380" s="11">
        <f t="shared" si="126"/>
        <v>0</v>
      </c>
      <c r="AI380" s="27"/>
      <c r="AJ380" s="11">
        <f t="shared" si="127"/>
        <v>0</v>
      </c>
      <c r="AK380" s="27"/>
      <c r="AL380" s="11">
        <f t="shared" si="128"/>
        <v>0</v>
      </c>
      <c r="AM380" s="27"/>
      <c r="AN380" s="11">
        <f t="shared" si="129"/>
        <v>0</v>
      </c>
      <c r="AO380" s="11">
        <f t="shared" si="130"/>
        <v>0</v>
      </c>
      <c r="AP380" s="11">
        <f t="shared" si="131"/>
        <v>0</v>
      </c>
      <c r="AQ380" s="11">
        <f t="shared" si="132"/>
        <v>0</v>
      </c>
      <c r="AR380" s="12">
        <f t="shared" si="133"/>
        <v>0</v>
      </c>
    </row>
    <row r="381" spans="1:44">
      <c r="A381" s="53" t="s">
        <v>885</v>
      </c>
      <c r="B381" s="27"/>
      <c r="C381" s="27"/>
      <c r="D381" s="27"/>
      <c r="E381" s="27"/>
      <c r="F381" s="28"/>
      <c r="G381" s="1" t="s">
        <v>864</v>
      </c>
      <c r="H381" s="1" t="s">
        <v>407</v>
      </c>
      <c r="I381" s="1" t="s">
        <v>865</v>
      </c>
      <c r="J381" s="15">
        <v>40000</v>
      </c>
      <c r="K381" s="26"/>
      <c r="L381" s="11">
        <f t="shared" si="112"/>
        <v>0</v>
      </c>
      <c r="M381" s="27"/>
      <c r="N381" s="11">
        <f t="shared" si="113"/>
        <v>0</v>
      </c>
      <c r="O381" s="27"/>
      <c r="P381" s="11">
        <f t="shared" si="114"/>
        <v>0</v>
      </c>
      <c r="Q381" s="11">
        <f t="shared" si="115"/>
        <v>0</v>
      </c>
      <c r="R381" s="11">
        <f t="shared" si="116"/>
        <v>0</v>
      </c>
      <c r="S381" s="27"/>
      <c r="T381" s="11">
        <f t="shared" si="117"/>
        <v>0</v>
      </c>
      <c r="U381" s="27"/>
      <c r="V381" s="11">
        <f t="shared" si="118"/>
        <v>0</v>
      </c>
      <c r="W381" s="27"/>
      <c r="X381" s="11">
        <f t="shared" si="119"/>
        <v>0</v>
      </c>
      <c r="Y381" s="11">
        <f t="shared" si="120"/>
        <v>0</v>
      </c>
      <c r="Z381" s="11">
        <f t="shared" si="121"/>
        <v>0</v>
      </c>
      <c r="AA381" s="27"/>
      <c r="AB381" s="11">
        <f t="shared" si="122"/>
        <v>0</v>
      </c>
      <c r="AC381" s="27"/>
      <c r="AD381" s="11">
        <f t="shared" si="123"/>
        <v>0</v>
      </c>
      <c r="AE381" s="27"/>
      <c r="AF381" s="11">
        <f t="shared" si="124"/>
        <v>0</v>
      </c>
      <c r="AG381" s="11">
        <f t="shared" si="125"/>
        <v>0</v>
      </c>
      <c r="AH381" s="11">
        <f t="shared" si="126"/>
        <v>0</v>
      </c>
      <c r="AI381" s="27"/>
      <c r="AJ381" s="11">
        <f t="shared" si="127"/>
        <v>0</v>
      </c>
      <c r="AK381" s="27"/>
      <c r="AL381" s="11">
        <f t="shared" si="128"/>
        <v>0</v>
      </c>
      <c r="AM381" s="27"/>
      <c r="AN381" s="11">
        <f t="shared" si="129"/>
        <v>0</v>
      </c>
      <c r="AO381" s="11">
        <f t="shared" si="130"/>
        <v>0</v>
      </c>
      <c r="AP381" s="11">
        <f t="shared" si="131"/>
        <v>0</v>
      </c>
      <c r="AQ381" s="11">
        <f t="shared" si="132"/>
        <v>0</v>
      </c>
      <c r="AR381" s="12">
        <f t="shared" si="133"/>
        <v>0</v>
      </c>
    </row>
    <row r="382" spans="1:44">
      <c r="A382" s="53" t="s">
        <v>885</v>
      </c>
      <c r="B382" s="27"/>
      <c r="C382" s="27"/>
      <c r="D382" s="27"/>
      <c r="E382" s="27"/>
      <c r="F382" s="28"/>
      <c r="G382" s="1" t="s">
        <v>866</v>
      </c>
      <c r="H382" s="1" t="s">
        <v>867</v>
      </c>
      <c r="I382" s="1" t="s">
        <v>121</v>
      </c>
      <c r="J382" s="1">
        <v>150</v>
      </c>
      <c r="K382" s="26"/>
      <c r="L382" s="11">
        <f t="shared" si="112"/>
        <v>0</v>
      </c>
      <c r="M382" s="27"/>
      <c r="N382" s="11">
        <f t="shared" si="113"/>
        <v>0</v>
      </c>
      <c r="O382" s="27"/>
      <c r="P382" s="11">
        <f t="shared" si="114"/>
        <v>0</v>
      </c>
      <c r="Q382" s="11">
        <f t="shared" si="115"/>
        <v>0</v>
      </c>
      <c r="R382" s="11">
        <f t="shared" si="116"/>
        <v>0</v>
      </c>
      <c r="S382" s="27"/>
      <c r="T382" s="11">
        <f t="shared" si="117"/>
        <v>0</v>
      </c>
      <c r="U382" s="27"/>
      <c r="V382" s="11">
        <f t="shared" si="118"/>
        <v>0</v>
      </c>
      <c r="W382" s="27"/>
      <c r="X382" s="11">
        <f t="shared" si="119"/>
        <v>0</v>
      </c>
      <c r="Y382" s="11">
        <f t="shared" si="120"/>
        <v>0</v>
      </c>
      <c r="Z382" s="11">
        <f t="shared" si="121"/>
        <v>0</v>
      </c>
      <c r="AA382" s="27"/>
      <c r="AB382" s="11">
        <f t="shared" si="122"/>
        <v>0</v>
      </c>
      <c r="AC382" s="27"/>
      <c r="AD382" s="11">
        <f t="shared" si="123"/>
        <v>0</v>
      </c>
      <c r="AE382" s="27"/>
      <c r="AF382" s="11">
        <f t="shared" si="124"/>
        <v>0</v>
      </c>
      <c r="AG382" s="11">
        <f t="shared" si="125"/>
        <v>0</v>
      </c>
      <c r="AH382" s="11">
        <f t="shared" si="126"/>
        <v>0</v>
      </c>
      <c r="AI382" s="27"/>
      <c r="AJ382" s="11">
        <f t="shared" si="127"/>
        <v>0</v>
      </c>
      <c r="AK382" s="27"/>
      <c r="AL382" s="11">
        <f t="shared" si="128"/>
        <v>0</v>
      </c>
      <c r="AM382" s="27"/>
      <c r="AN382" s="11">
        <f t="shared" si="129"/>
        <v>0</v>
      </c>
      <c r="AO382" s="11">
        <f t="shared" si="130"/>
        <v>0</v>
      </c>
      <c r="AP382" s="11">
        <f t="shared" si="131"/>
        <v>0</v>
      </c>
      <c r="AQ382" s="11">
        <f t="shared" si="132"/>
        <v>0</v>
      </c>
      <c r="AR382" s="12">
        <f t="shared" si="133"/>
        <v>0</v>
      </c>
    </row>
    <row r="383" spans="1:44">
      <c r="A383" s="26"/>
      <c r="B383" s="27"/>
      <c r="C383" s="27"/>
      <c r="D383" s="27"/>
      <c r="E383" s="27"/>
      <c r="F383" s="28"/>
      <c r="G383" s="33"/>
      <c r="H383" s="33"/>
      <c r="I383" s="33"/>
      <c r="J383" s="33"/>
      <c r="K383" s="26"/>
      <c r="L383" s="11">
        <f t="shared" si="112"/>
        <v>0</v>
      </c>
      <c r="M383" s="27"/>
      <c r="N383" s="11">
        <f t="shared" si="113"/>
        <v>0</v>
      </c>
      <c r="O383" s="27"/>
      <c r="P383" s="11">
        <f t="shared" si="114"/>
        <v>0</v>
      </c>
      <c r="Q383" s="11">
        <f t="shared" si="115"/>
        <v>0</v>
      </c>
      <c r="R383" s="11">
        <f t="shared" si="116"/>
        <v>0</v>
      </c>
      <c r="S383" s="27"/>
      <c r="T383" s="11">
        <f t="shared" si="117"/>
        <v>0</v>
      </c>
      <c r="U383" s="27"/>
      <c r="V383" s="11">
        <f t="shared" si="118"/>
        <v>0</v>
      </c>
      <c r="W383" s="27"/>
      <c r="X383" s="11">
        <f t="shared" si="119"/>
        <v>0</v>
      </c>
      <c r="Y383" s="11">
        <f t="shared" si="120"/>
        <v>0</v>
      </c>
      <c r="Z383" s="11">
        <f t="shared" si="121"/>
        <v>0</v>
      </c>
      <c r="AA383" s="27"/>
      <c r="AB383" s="11">
        <f t="shared" si="122"/>
        <v>0</v>
      </c>
      <c r="AC383" s="27"/>
      <c r="AD383" s="11">
        <f t="shared" si="123"/>
        <v>0</v>
      </c>
      <c r="AE383" s="27"/>
      <c r="AF383" s="11">
        <f t="shared" si="124"/>
        <v>0</v>
      </c>
      <c r="AG383" s="11">
        <f t="shared" si="125"/>
        <v>0</v>
      </c>
      <c r="AH383" s="11">
        <f t="shared" si="126"/>
        <v>0</v>
      </c>
      <c r="AI383" s="27"/>
      <c r="AJ383" s="11">
        <f t="shared" si="127"/>
        <v>0</v>
      </c>
      <c r="AK383" s="27"/>
      <c r="AL383" s="11">
        <f t="shared" si="128"/>
        <v>0</v>
      </c>
      <c r="AM383" s="27"/>
      <c r="AN383" s="11">
        <f t="shared" si="129"/>
        <v>0</v>
      </c>
      <c r="AO383" s="11">
        <f t="shared" si="130"/>
        <v>0</v>
      </c>
      <c r="AP383" s="11">
        <f t="shared" si="131"/>
        <v>0</v>
      </c>
      <c r="AQ383" s="11">
        <f t="shared" si="132"/>
        <v>0</v>
      </c>
      <c r="AR383" s="12">
        <f t="shared" si="133"/>
        <v>0</v>
      </c>
    </row>
    <row r="384" spans="1:44">
      <c r="A384" s="26"/>
      <c r="B384" s="27"/>
      <c r="C384" s="27"/>
      <c r="D384" s="27"/>
      <c r="E384" s="27"/>
      <c r="F384" s="28"/>
      <c r="G384" s="33"/>
      <c r="H384" s="33"/>
      <c r="I384" s="33"/>
      <c r="J384" s="33"/>
      <c r="K384" s="26"/>
      <c r="L384" s="11">
        <f t="shared" si="112"/>
        <v>0</v>
      </c>
      <c r="M384" s="27"/>
      <c r="N384" s="11">
        <f t="shared" si="113"/>
        <v>0</v>
      </c>
      <c r="O384" s="27"/>
      <c r="P384" s="11">
        <f t="shared" si="114"/>
        <v>0</v>
      </c>
      <c r="Q384" s="11">
        <f t="shared" si="115"/>
        <v>0</v>
      </c>
      <c r="R384" s="11">
        <f t="shared" si="116"/>
        <v>0</v>
      </c>
      <c r="S384" s="27"/>
      <c r="T384" s="11">
        <f t="shared" si="117"/>
        <v>0</v>
      </c>
      <c r="U384" s="27"/>
      <c r="V384" s="11">
        <f t="shared" si="118"/>
        <v>0</v>
      </c>
      <c r="W384" s="27"/>
      <c r="X384" s="11">
        <f t="shared" si="119"/>
        <v>0</v>
      </c>
      <c r="Y384" s="11">
        <f t="shared" si="120"/>
        <v>0</v>
      </c>
      <c r="Z384" s="11">
        <f t="shared" si="121"/>
        <v>0</v>
      </c>
      <c r="AA384" s="27"/>
      <c r="AB384" s="11">
        <f t="shared" si="122"/>
        <v>0</v>
      </c>
      <c r="AC384" s="27"/>
      <c r="AD384" s="11">
        <f t="shared" si="123"/>
        <v>0</v>
      </c>
      <c r="AE384" s="27"/>
      <c r="AF384" s="11">
        <f t="shared" si="124"/>
        <v>0</v>
      </c>
      <c r="AG384" s="11">
        <f t="shared" si="125"/>
        <v>0</v>
      </c>
      <c r="AH384" s="11">
        <f t="shared" si="126"/>
        <v>0</v>
      </c>
      <c r="AI384" s="27"/>
      <c r="AJ384" s="11">
        <f t="shared" si="127"/>
        <v>0</v>
      </c>
      <c r="AK384" s="27"/>
      <c r="AL384" s="11">
        <f t="shared" si="128"/>
        <v>0</v>
      </c>
      <c r="AM384" s="27"/>
      <c r="AN384" s="11">
        <f t="shared" si="129"/>
        <v>0</v>
      </c>
      <c r="AO384" s="11">
        <f t="shared" si="130"/>
        <v>0</v>
      </c>
      <c r="AP384" s="11">
        <f t="shared" si="131"/>
        <v>0</v>
      </c>
      <c r="AQ384" s="11">
        <f t="shared" si="132"/>
        <v>0</v>
      </c>
      <c r="AR384" s="12">
        <f t="shared" si="133"/>
        <v>0</v>
      </c>
    </row>
    <row r="385" spans="1:44">
      <c r="A385" s="26"/>
      <c r="B385" s="27"/>
      <c r="C385" s="27"/>
      <c r="D385" s="27"/>
      <c r="E385" s="27"/>
      <c r="F385" s="28"/>
      <c r="G385" s="33"/>
      <c r="H385" s="33"/>
      <c r="I385" s="33"/>
      <c r="J385" s="33"/>
      <c r="K385" s="26"/>
      <c r="L385" s="11">
        <f t="shared" si="112"/>
        <v>0</v>
      </c>
      <c r="M385" s="27"/>
      <c r="N385" s="11">
        <f t="shared" si="113"/>
        <v>0</v>
      </c>
      <c r="O385" s="27"/>
      <c r="P385" s="11">
        <f t="shared" si="114"/>
        <v>0</v>
      </c>
      <c r="Q385" s="11">
        <f t="shared" si="115"/>
        <v>0</v>
      </c>
      <c r="R385" s="11">
        <f t="shared" si="116"/>
        <v>0</v>
      </c>
      <c r="S385" s="27"/>
      <c r="T385" s="11">
        <f t="shared" si="117"/>
        <v>0</v>
      </c>
      <c r="U385" s="27"/>
      <c r="V385" s="11">
        <f t="shared" si="118"/>
        <v>0</v>
      </c>
      <c r="W385" s="27"/>
      <c r="X385" s="11">
        <f t="shared" si="119"/>
        <v>0</v>
      </c>
      <c r="Y385" s="11">
        <f t="shared" si="120"/>
        <v>0</v>
      </c>
      <c r="Z385" s="11">
        <f t="shared" si="121"/>
        <v>0</v>
      </c>
      <c r="AA385" s="27"/>
      <c r="AB385" s="11">
        <f t="shared" si="122"/>
        <v>0</v>
      </c>
      <c r="AC385" s="27"/>
      <c r="AD385" s="11">
        <f t="shared" si="123"/>
        <v>0</v>
      </c>
      <c r="AE385" s="27"/>
      <c r="AF385" s="11">
        <f t="shared" si="124"/>
        <v>0</v>
      </c>
      <c r="AG385" s="11">
        <f t="shared" si="125"/>
        <v>0</v>
      </c>
      <c r="AH385" s="11">
        <f t="shared" si="126"/>
        <v>0</v>
      </c>
      <c r="AI385" s="27"/>
      <c r="AJ385" s="11">
        <f t="shared" si="127"/>
        <v>0</v>
      </c>
      <c r="AK385" s="27"/>
      <c r="AL385" s="11">
        <f t="shared" si="128"/>
        <v>0</v>
      </c>
      <c r="AM385" s="27"/>
      <c r="AN385" s="11">
        <f t="shared" si="129"/>
        <v>0</v>
      </c>
      <c r="AO385" s="11">
        <f t="shared" si="130"/>
        <v>0</v>
      </c>
      <c r="AP385" s="11">
        <f t="shared" si="131"/>
        <v>0</v>
      </c>
      <c r="AQ385" s="11">
        <f t="shared" si="132"/>
        <v>0</v>
      </c>
      <c r="AR385" s="12">
        <f t="shared" si="133"/>
        <v>0</v>
      </c>
    </row>
    <row r="386" spans="1:44">
      <c r="A386" s="26"/>
      <c r="B386" s="27"/>
      <c r="C386" s="27"/>
      <c r="D386" s="27"/>
      <c r="E386" s="27"/>
      <c r="F386" s="28"/>
      <c r="G386" s="33"/>
      <c r="H386" s="33"/>
      <c r="I386" s="33"/>
      <c r="J386" s="33"/>
      <c r="K386" s="26"/>
      <c r="L386" s="11">
        <f t="shared" si="112"/>
        <v>0</v>
      </c>
      <c r="M386" s="27"/>
      <c r="N386" s="11">
        <f t="shared" si="113"/>
        <v>0</v>
      </c>
      <c r="O386" s="27"/>
      <c r="P386" s="11">
        <f t="shared" si="114"/>
        <v>0</v>
      </c>
      <c r="Q386" s="11">
        <f t="shared" si="115"/>
        <v>0</v>
      </c>
      <c r="R386" s="11">
        <f t="shared" si="116"/>
        <v>0</v>
      </c>
      <c r="S386" s="27"/>
      <c r="T386" s="11">
        <f t="shared" si="117"/>
        <v>0</v>
      </c>
      <c r="U386" s="27"/>
      <c r="V386" s="11">
        <f t="shared" si="118"/>
        <v>0</v>
      </c>
      <c r="W386" s="27"/>
      <c r="X386" s="11">
        <f t="shared" si="119"/>
        <v>0</v>
      </c>
      <c r="Y386" s="11">
        <f t="shared" si="120"/>
        <v>0</v>
      </c>
      <c r="Z386" s="11">
        <f t="shared" si="121"/>
        <v>0</v>
      </c>
      <c r="AA386" s="27"/>
      <c r="AB386" s="11">
        <f t="shared" si="122"/>
        <v>0</v>
      </c>
      <c r="AC386" s="27"/>
      <c r="AD386" s="11">
        <f t="shared" si="123"/>
        <v>0</v>
      </c>
      <c r="AE386" s="27"/>
      <c r="AF386" s="11">
        <f t="shared" si="124"/>
        <v>0</v>
      </c>
      <c r="AG386" s="11">
        <f t="shared" si="125"/>
        <v>0</v>
      </c>
      <c r="AH386" s="11">
        <f t="shared" si="126"/>
        <v>0</v>
      </c>
      <c r="AI386" s="27"/>
      <c r="AJ386" s="11">
        <f t="shared" si="127"/>
        <v>0</v>
      </c>
      <c r="AK386" s="27"/>
      <c r="AL386" s="11">
        <f t="shared" si="128"/>
        <v>0</v>
      </c>
      <c r="AM386" s="27"/>
      <c r="AN386" s="11">
        <f t="shared" si="129"/>
        <v>0</v>
      </c>
      <c r="AO386" s="11">
        <f t="shared" si="130"/>
        <v>0</v>
      </c>
      <c r="AP386" s="11">
        <f t="shared" si="131"/>
        <v>0</v>
      </c>
      <c r="AQ386" s="11">
        <f t="shared" si="132"/>
        <v>0</v>
      </c>
      <c r="AR386" s="12">
        <f t="shared" si="133"/>
        <v>0</v>
      </c>
    </row>
    <row r="387" spans="1:44">
      <c r="A387" s="26"/>
      <c r="B387" s="27"/>
      <c r="C387" s="27"/>
      <c r="D387" s="27"/>
      <c r="E387" s="27"/>
      <c r="F387" s="28"/>
      <c r="G387" s="33"/>
      <c r="H387" s="33"/>
      <c r="I387" s="33"/>
      <c r="J387" s="33"/>
      <c r="K387" s="26"/>
      <c r="L387" s="11">
        <f t="shared" si="112"/>
        <v>0</v>
      </c>
      <c r="M387" s="27"/>
      <c r="N387" s="11">
        <f t="shared" si="113"/>
        <v>0</v>
      </c>
      <c r="O387" s="27"/>
      <c r="P387" s="11">
        <f t="shared" si="114"/>
        <v>0</v>
      </c>
      <c r="Q387" s="11">
        <f t="shared" si="115"/>
        <v>0</v>
      </c>
      <c r="R387" s="11">
        <f t="shared" si="116"/>
        <v>0</v>
      </c>
      <c r="S387" s="27"/>
      <c r="T387" s="11">
        <f t="shared" si="117"/>
        <v>0</v>
      </c>
      <c r="U387" s="27"/>
      <c r="V387" s="11">
        <f t="shared" si="118"/>
        <v>0</v>
      </c>
      <c r="W387" s="27"/>
      <c r="X387" s="11">
        <f t="shared" si="119"/>
        <v>0</v>
      </c>
      <c r="Y387" s="11">
        <f t="shared" si="120"/>
        <v>0</v>
      </c>
      <c r="Z387" s="11">
        <f t="shared" si="121"/>
        <v>0</v>
      </c>
      <c r="AA387" s="27"/>
      <c r="AB387" s="11">
        <f t="shared" si="122"/>
        <v>0</v>
      </c>
      <c r="AC387" s="27"/>
      <c r="AD387" s="11">
        <f t="shared" si="123"/>
        <v>0</v>
      </c>
      <c r="AE387" s="27"/>
      <c r="AF387" s="11">
        <f t="shared" si="124"/>
        <v>0</v>
      </c>
      <c r="AG387" s="11">
        <f t="shared" si="125"/>
        <v>0</v>
      </c>
      <c r="AH387" s="11">
        <f t="shared" si="126"/>
        <v>0</v>
      </c>
      <c r="AI387" s="27"/>
      <c r="AJ387" s="11">
        <f t="shared" si="127"/>
        <v>0</v>
      </c>
      <c r="AK387" s="27"/>
      <c r="AL387" s="11">
        <f t="shared" si="128"/>
        <v>0</v>
      </c>
      <c r="AM387" s="27"/>
      <c r="AN387" s="11">
        <f t="shared" si="129"/>
        <v>0</v>
      </c>
      <c r="AO387" s="11">
        <f t="shared" si="130"/>
        <v>0</v>
      </c>
      <c r="AP387" s="11">
        <f t="shared" si="131"/>
        <v>0</v>
      </c>
      <c r="AQ387" s="11">
        <f t="shared" si="132"/>
        <v>0</v>
      </c>
      <c r="AR387" s="12">
        <f t="shared" si="133"/>
        <v>0</v>
      </c>
    </row>
    <row r="388" spans="1:44">
      <c r="A388" s="26"/>
      <c r="B388" s="27"/>
      <c r="C388" s="27"/>
      <c r="D388" s="27"/>
      <c r="E388" s="27"/>
      <c r="F388" s="28"/>
      <c r="G388" s="33"/>
      <c r="H388" s="33"/>
      <c r="I388" s="33"/>
      <c r="J388" s="33"/>
      <c r="K388" s="26"/>
      <c r="L388" s="11">
        <f t="shared" si="112"/>
        <v>0</v>
      </c>
      <c r="M388" s="27"/>
      <c r="N388" s="11">
        <f t="shared" si="113"/>
        <v>0</v>
      </c>
      <c r="O388" s="27"/>
      <c r="P388" s="11">
        <f t="shared" si="114"/>
        <v>0</v>
      </c>
      <c r="Q388" s="11">
        <f t="shared" si="115"/>
        <v>0</v>
      </c>
      <c r="R388" s="11">
        <f t="shared" si="116"/>
        <v>0</v>
      </c>
      <c r="S388" s="27"/>
      <c r="T388" s="11">
        <f t="shared" si="117"/>
        <v>0</v>
      </c>
      <c r="U388" s="27"/>
      <c r="V388" s="11">
        <f t="shared" si="118"/>
        <v>0</v>
      </c>
      <c r="W388" s="27"/>
      <c r="X388" s="11">
        <f t="shared" si="119"/>
        <v>0</v>
      </c>
      <c r="Y388" s="11">
        <f t="shared" si="120"/>
        <v>0</v>
      </c>
      <c r="Z388" s="11">
        <f t="shared" si="121"/>
        <v>0</v>
      </c>
      <c r="AA388" s="27"/>
      <c r="AB388" s="11">
        <f t="shared" si="122"/>
        <v>0</v>
      </c>
      <c r="AC388" s="27"/>
      <c r="AD388" s="11">
        <f t="shared" si="123"/>
        <v>0</v>
      </c>
      <c r="AE388" s="27"/>
      <c r="AF388" s="11">
        <f t="shared" si="124"/>
        <v>0</v>
      </c>
      <c r="AG388" s="11">
        <f t="shared" si="125"/>
        <v>0</v>
      </c>
      <c r="AH388" s="11">
        <f t="shared" si="126"/>
        <v>0</v>
      </c>
      <c r="AI388" s="27"/>
      <c r="AJ388" s="11">
        <f t="shared" si="127"/>
        <v>0</v>
      </c>
      <c r="AK388" s="27"/>
      <c r="AL388" s="11">
        <f t="shared" si="128"/>
        <v>0</v>
      </c>
      <c r="AM388" s="27"/>
      <c r="AN388" s="11">
        <f t="shared" si="129"/>
        <v>0</v>
      </c>
      <c r="AO388" s="11">
        <f t="shared" si="130"/>
        <v>0</v>
      </c>
      <c r="AP388" s="11">
        <f t="shared" si="131"/>
        <v>0</v>
      </c>
      <c r="AQ388" s="11">
        <f t="shared" si="132"/>
        <v>0</v>
      </c>
      <c r="AR388" s="12">
        <f t="shared" si="133"/>
        <v>0</v>
      </c>
    </row>
    <row r="389" spans="1:44">
      <c r="A389" s="26"/>
      <c r="B389" s="27"/>
      <c r="C389" s="27"/>
      <c r="D389" s="27"/>
      <c r="E389" s="27"/>
      <c r="F389" s="28"/>
      <c r="G389" s="33"/>
      <c r="H389" s="33"/>
      <c r="I389" s="33"/>
      <c r="J389" s="33"/>
      <c r="K389" s="26"/>
      <c r="L389" s="11">
        <f t="shared" si="112"/>
        <v>0</v>
      </c>
      <c r="M389" s="27"/>
      <c r="N389" s="11">
        <f t="shared" si="113"/>
        <v>0</v>
      </c>
      <c r="O389" s="27"/>
      <c r="P389" s="11">
        <f t="shared" si="114"/>
        <v>0</v>
      </c>
      <c r="Q389" s="11">
        <f t="shared" si="115"/>
        <v>0</v>
      </c>
      <c r="R389" s="11">
        <f t="shared" si="116"/>
        <v>0</v>
      </c>
      <c r="S389" s="27"/>
      <c r="T389" s="11">
        <f t="shared" si="117"/>
        <v>0</v>
      </c>
      <c r="U389" s="27"/>
      <c r="V389" s="11">
        <f t="shared" si="118"/>
        <v>0</v>
      </c>
      <c r="W389" s="27"/>
      <c r="X389" s="11">
        <f t="shared" si="119"/>
        <v>0</v>
      </c>
      <c r="Y389" s="11">
        <f t="shared" si="120"/>
        <v>0</v>
      </c>
      <c r="Z389" s="11">
        <f t="shared" si="121"/>
        <v>0</v>
      </c>
      <c r="AA389" s="27"/>
      <c r="AB389" s="11">
        <f t="shared" si="122"/>
        <v>0</v>
      </c>
      <c r="AC389" s="27"/>
      <c r="AD389" s="11">
        <f t="shared" si="123"/>
        <v>0</v>
      </c>
      <c r="AE389" s="27"/>
      <c r="AF389" s="11">
        <f t="shared" si="124"/>
        <v>0</v>
      </c>
      <c r="AG389" s="11">
        <f t="shared" si="125"/>
        <v>0</v>
      </c>
      <c r="AH389" s="11">
        <f t="shared" si="126"/>
        <v>0</v>
      </c>
      <c r="AI389" s="27"/>
      <c r="AJ389" s="11">
        <f t="shared" si="127"/>
        <v>0</v>
      </c>
      <c r="AK389" s="27"/>
      <c r="AL389" s="11">
        <f t="shared" si="128"/>
        <v>0</v>
      </c>
      <c r="AM389" s="27"/>
      <c r="AN389" s="11">
        <f t="shared" si="129"/>
        <v>0</v>
      </c>
      <c r="AO389" s="11">
        <f t="shared" si="130"/>
        <v>0</v>
      </c>
      <c r="AP389" s="11">
        <f t="shared" si="131"/>
        <v>0</v>
      </c>
      <c r="AQ389" s="11">
        <f t="shared" si="132"/>
        <v>0</v>
      </c>
      <c r="AR389" s="12">
        <f t="shared" si="133"/>
        <v>0</v>
      </c>
    </row>
    <row r="390" spans="1:44">
      <c r="A390" s="26"/>
      <c r="B390" s="27"/>
      <c r="C390" s="27"/>
      <c r="D390" s="27"/>
      <c r="E390" s="27"/>
      <c r="F390" s="28"/>
      <c r="G390" s="33"/>
      <c r="H390" s="33"/>
      <c r="I390" s="33"/>
      <c r="J390" s="33"/>
      <c r="K390" s="26"/>
      <c r="L390" s="11">
        <f t="shared" ref="L390:L394" si="136">K390*J390</f>
        <v>0</v>
      </c>
      <c r="M390" s="27"/>
      <c r="N390" s="11">
        <f t="shared" ref="N390:N394" si="137">M390*J390</f>
        <v>0</v>
      </c>
      <c r="O390" s="27"/>
      <c r="P390" s="11">
        <f t="shared" ref="P390:P394" si="138">O390*J390</f>
        <v>0</v>
      </c>
      <c r="Q390" s="11">
        <f t="shared" ref="Q390:Q394" si="139">K390+M390+O390</f>
        <v>0</v>
      </c>
      <c r="R390" s="11">
        <f t="shared" ref="R390:R394" si="140">L390+N390+P390</f>
        <v>0</v>
      </c>
      <c r="S390" s="27"/>
      <c r="T390" s="11">
        <f t="shared" ref="T390:T394" si="141">S390*J390</f>
        <v>0</v>
      </c>
      <c r="U390" s="27"/>
      <c r="V390" s="11">
        <f t="shared" ref="V390:V394" si="142">U390*J390</f>
        <v>0</v>
      </c>
      <c r="W390" s="27"/>
      <c r="X390" s="11">
        <f t="shared" ref="X390:X394" si="143">W390*J390</f>
        <v>0</v>
      </c>
      <c r="Y390" s="11">
        <f t="shared" ref="Y390:Y394" si="144">S390+U390+W390</f>
        <v>0</v>
      </c>
      <c r="Z390" s="11">
        <f t="shared" ref="Z390:Z394" si="145">T390+V390+X390</f>
        <v>0</v>
      </c>
      <c r="AA390" s="27"/>
      <c r="AB390" s="11">
        <f t="shared" ref="AB390:AB394" si="146">AA390*J390</f>
        <v>0</v>
      </c>
      <c r="AC390" s="27"/>
      <c r="AD390" s="11">
        <f t="shared" ref="AD390:AD394" si="147">AC390*J390</f>
        <v>0</v>
      </c>
      <c r="AE390" s="27"/>
      <c r="AF390" s="11">
        <f t="shared" ref="AF390:AF394" si="148">AE390*J390</f>
        <v>0</v>
      </c>
      <c r="AG390" s="11">
        <f t="shared" ref="AG390:AG394" si="149">AA390+AC390+AE390</f>
        <v>0</v>
      </c>
      <c r="AH390" s="11">
        <f t="shared" ref="AH390:AH394" si="150">AB390+AD390+AF390</f>
        <v>0</v>
      </c>
      <c r="AI390" s="27"/>
      <c r="AJ390" s="11">
        <f t="shared" ref="AJ390:AJ394" si="151">AI390*J390</f>
        <v>0</v>
      </c>
      <c r="AK390" s="27"/>
      <c r="AL390" s="11">
        <f t="shared" ref="AL390:AL394" si="152">AK390*J390</f>
        <v>0</v>
      </c>
      <c r="AM390" s="27"/>
      <c r="AN390" s="11">
        <f t="shared" ref="AN390:AN394" si="153">AM390*J390</f>
        <v>0</v>
      </c>
      <c r="AO390" s="11">
        <f t="shared" ref="AO390:AO394" si="154">AI390+AK390+AM390</f>
        <v>0</v>
      </c>
      <c r="AP390" s="11">
        <f t="shared" ref="AP390:AP394" si="155">AJ390+AL390+AN390</f>
        <v>0</v>
      </c>
      <c r="AQ390" s="11">
        <f t="shared" ref="AQ390:AQ394" si="156">K390+M390+O390+S390+U390+W390+AA390+AC390+AE390+AI390+AK390+AM390</f>
        <v>0</v>
      </c>
      <c r="AR390" s="12">
        <f t="shared" ref="AR390:AR394" si="157">L390+N390+P390+T390+V390+X390+AB390+AD390+AF390+AJ390+AL390 +AN390</f>
        <v>0</v>
      </c>
    </row>
    <row r="391" spans="1:44">
      <c r="A391" s="26"/>
      <c r="B391" s="27"/>
      <c r="C391" s="27"/>
      <c r="D391" s="27"/>
      <c r="E391" s="27"/>
      <c r="F391" s="28"/>
      <c r="G391" s="33"/>
      <c r="H391" s="33"/>
      <c r="I391" s="33"/>
      <c r="J391" s="33"/>
      <c r="K391" s="26"/>
      <c r="L391" s="11">
        <f t="shared" si="136"/>
        <v>0</v>
      </c>
      <c r="M391" s="27"/>
      <c r="N391" s="11">
        <f t="shared" si="137"/>
        <v>0</v>
      </c>
      <c r="O391" s="27"/>
      <c r="P391" s="11">
        <f t="shared" si="138"/>
        <v>0</v>
      </c>
      <c r="Q391" s="11">
        <f t="shared" si="139"/>
        <v>0</v>
      </c>
      <c r="R391" s="11">
        <f t="shared" si="140"/>
        <v>0</v>
      </c>
      <c r="S391" s="27"/>
      <c r="T391" s="11">
        <f t="shared" si="141"/>
        <v>0</v>
      </c>
      <c r="U391" s="27"/>
      <c r="V391" s="11">
        <f t="shared" si="142"/>
        <v>0</v>
      </c>
      <c r="W391" s="27"/>
      <c r="X391" s="11">
        <f t="shared" si="143"/>
        <v>0</v>
      </c>
      <c r="Y391" s="11">
        <f t="shared" si="144"/>
        <v>0</v>
      </c>
      <c r="Z391" s="11">
        <f t="shared" si="145"/>
        <v>0</v>
      </c>
      <c r="AA391" s="27"/>
      <c r="AB391" s="11">
        <f t="shared" si="146"/>
        <v>0</v>
      </c>
      <c r="AC391" s="27"/>
      <c r="AD391" s="11">
        <f t="shared" si="147"/>
        <v>0</v>
      </c>
      <c r="AE391" s="27"/>
      <c r="AF391" s="11">
        <f t="shared" si="148"/>
        <v>0</v>
      </c>
      <c r="AG391" s="11">
        <f t="shared" si="149"/>
        <v>0</v>
      </c>
      <c r="AH391" s="11">
        <f t="shared" si="150"/>
        <v>0</v>
      </c>
      <c r="AI391" s="27"/>
      <c r="AJ391" s="11">
        <f t="shared" si="151"/>
        <v>0</v>
      </c>
      <c r="AK391" s="27"/>
      <c r="AL391" s="11">
        <f t="shared" si="152"/>
        <v>0</v>
      </c>
      <c r="AM391" s="27"/>
      <c r="AN391" s="11">
        <f t="shared" si="153"/>
        <v>0</v>
      </c>
      <c r="AO391" s="11">
        <f t="shared" si="154"/>
        <v>0</v>
      </c>
      <c r="AP391" s="11">
        <f t="shared" si="155"/>
        <v>0</v>
      </c>
      <c r="AQ391" s="11">
        <f t="shared" si="156"/>
        <v>0</v>
      </c>
      <c r="AR391" s="12">
        <f t="shared" si="157"/>
        <v>0</v>
      </c>
    </row>
    <row r="392" spans="1:44">
      <c r="A392" s="26"/>
      <c r="B392" s="27"/>
      <c r="C392" s="27"/>
      <c r="D392" s="27"/>
      <c r="E392" s="27"/>
      <c r="F392" s="28"/>
      <c r="G392" s="33"/>
      <c r="H392" s="33"/>
      <c r="I392" s="33"/>
      <c r="J392" s="33"/>
      <c r="K392" s="26"/>
      <c r="L392" s="11">
        <f t="shared" si="136"/>
        <v>0</v>
      </c>
      <c r="M392" s="27"/>
      <c r="N392" s="11">
        <f t="shared" si="137"/>
        <v>0</v>
      </c>
      <c r="O392" s="27"/>
      <c r="P392" s="11">
        <f t="shared" si="138"/>
        <v>0</v>
      </c>
      <c r="Q392" s="11">
        <f t="shared" si="139"/>
        <v>0</v>
      </c>
      <c r="R392" s="11">
        <f t="shared" si="140"/>
        <v>0</v>
      </c>
      <c r="S392" s="27"/>
      <c r="T392" s="11">
        <f t="shared" si="141"/>
        <v>0</v>
      </c>
      <c r="U392" s="27"/>
      <c r="V392" s="11">
        <f t="shared" si="142"/>
        <v>0</v>
      </c>
      <c r="W392" s="27"/>
      <c r="X392" s="11">
        <f t="shared" si="143"/>
        <v>0</v>
      </c>
      <c r="Y392" s="11">
        <f t="shared" si="144"/>
        <v>0</v>
      </c>
      <c r="Z392" s="11">
        <f t="shared" si="145"/>
        <v>0</v>
      </c>
      <c r="AA392" s="27"/>
      <c r="AB392" s="11">
        <f t="shared" si="146"/>
        <v>0</v>
      </c>
      <c r="AC392" s="27"/>
      <c r="AD392" s="11">
        <f t="shared" si="147"/>
        <v>0</v>
      </c>
      <c r="AE392" s="27"/>
      <c r="AF392" s="11">
        <f t="shared" si="148"/>
        <v>0</v>
      </c>
      <c r="AG392" s="11">
        <f t="shared" si="149"/>
        <v>0</v>
      </c>
      <c r="AH392" s="11">
        <f t="shared" si="150"/>
        <v>0</v>
      </c>
      <c r="AI392" s="27"/>
      <c r="AJ392" s="11">
        <f t="shared" si="151"/>
        <v>0</v>
      </c>
      <c r="AK392" s="27"/>
      <c r="AL392" s="11">
        <f t="shared" si="152"/>
        <v>0</v>
      </c>
      <c r="AM392" s="27"/>
      <c r="AN392" s="11">
        <f t="shared" si="153"/>
        <v>0</v>
      </c>
      <c r="AO392" s="11">
        <f t="shared" si="154"/>
        <v>0</v>
      </c>
      <c r="AP392" s="11">
        <f t="shared" si="155"/>
        <v>0</v>
      </c>
      <c r="AQ392" s="11">
        <f t="shared" si="156"/>
        <v>0</v>
      </c>
      <c r="AR392" s="12">
        <f t="shared" si="157"/>
        <v>0</v>
      </c>
    </row>
    <row r="393" spans="1:44">
      <c r="A393" s="26"/>
      <c r="B393" s="27"/>
      <c r="C393" s="27"/>
      <c r="D393" s="27"/>
      <c r="E393" s="27"/>
      <c r="F393" s="28"/>
      <c r="G393" s="33"/>
      <c r="H393" s="33"/>
      <c r="I393" s="33"/>
      <c r="J393" s="33"/>
      <c r="K393" s="26"/>
      <c r="L393" s="11">
        <f t="shared" si="136"/>
        <v>0</v>
      </c>
      <c r="M393" s="27"/>
      <c r="N393" s="11">
        <f t="shared" si="137"/>
        <v>0</v>
      </c>
      <c r="O393" s="27"/>
      <c r="P393" s="11">
        <f t="shared" si="138"/>
        <v>0</v>
      </c>
      <c r="Q393" s="11">
        <f t="shared" si="139"/>
        <v>0</v>
      </c>
      <c r="R393" s="11">
        <f t="shared" si="140"/>
        <v>0</v>
      </c>
      <c r="S393" s="27"/>
      <c r="T393" s="11">
        <f t="shared" si="141"/>
        <v>0</v>
      </c>
      <c r="U393" s="27"/>
      <c r="V393" s="11">
        <f t="shared" si="142"/>
        <v>0</v>
      </c>
      <c r="W393" s="27"/>
      <c r="X393" s="11">
        <f t="shared" si="143"/>
        <v>0</v>
      </c>
      <c r="Y393" s="11">
        <f t="shared" si="144"/>
        <v>0</v>
      </c>
      <c r="Z393" s="11">
        <f t="shared" si="145"/>
        <v>0</v>
      </c>
      <c r="AA393" s="27"/>
      <c r="AB393" s="11">
        <f t="shared" si="146"/>
        <v>0</v>
      </c>
      <c r="AC393" s="27"/>
      <c r="AD393" s="11">
        <f t="shared" si="147"/>
        <v>0</v>
      </c>
      <c r="AE393" s="27"/>
      <c r="AF393" s="11">
        <f t="shared" si="148"/>
        <v>0</v>
      </c>
      <c r="AG393" s="11">
        <f t="shared" si="149"/>
        <v>0</v>
      </c>
      <c r="AH393" s="11">
        <f t="shared" si="150"/>
        <v>0</v>
      </c>
      <c r="AI393" s="27"/>
      <c r="AJ393" s="11">
        <f t="shared" si="151"/>
        <v>0</v>
      </c>
      <c r="AK393" s="27"/>
      <c r="AL393" s="11">
        <f t="shared" si="152"/>
        <v>0</v>
      </c>
      <c r="AM393" s="27"/>
      <c r="AN393" s="11">
        <f t="shared" si="153"/>
        <v>0</v>
      </c>
      <c r="AO393" s="11">
        <f t="shared" si="154"/>
        <v>0</v>
      </c>
      <c r="AP393" s="11">
        <f t="shared" si="155"/>
        <v>0</v>
      </c>
      <c r="AQ393" s="11">
        <f t="shared" si="156"/>
        <v>0</v>
      </c>
      <c r="AR393" s="12">
        <f t="shared" si="157"/>
        <v>0</v>
      </c>
    </row>
    <row r="394" spans="1:44" ht="15.75" thickBot="1">
      <c r="A394" s="26"/>
      <c r="B394" s="27"/>
      <c r="C394" s="27"/>
      <c r="D394" s="27"/>
      <c r="E394" s="27"/>
      <c r="F394" s="28"/>
      <c r="G394" s="34"/>
      <c r="H394" s="34"/>
      <c r="I394" s="34"/>
      <c r="J394" s="34"/>
      <c r="K394" s="35"/>
      <c r="L394" s="14">
        <f t="shared" si="136"/>
        <v>0</v>
      </c>
      <c r="M394" s="37"/>
      <c r="N394" s="14">
        <f t="shared" si="137"/>
        <v>0</v>
      </c>
      <c r="O394" s="37"/>
      <c r="P394" s="14">
        <f t="shared" si="138"/>
        <v>0</v>
      </c>
      <c r="Q394" s="14">
        <f t="shared" si="139"/>
        <v>0</v>
      </c>
      <c r="R394" s="14">
        <f t="shared" si="140"/>
        <v>0</v>
      </c>
      <c r="S394" s="37"/>
      <c r="T394" s="14">
        <f t="shared" si="141"/>
        <v>0</v>
      </c>
      <c r="U394" s="37"/>
      <c r="V394" s="14">
        <f t="shared" si="142"/>
        <v>0</v>
      </c>
      <c r="W394" s="37"/>
      <c r="X394" s="14">
        <f t="shared" si="143"/>
        <v>0</v>
      </c>
      <c r="Y394" s="14">
        <f t="shared" si="144"/>
        <v>0</v>
      </c>
      <c r="Z394" s="14">
        <f t="shared" si="145"/>
        <v>0</v>
      </c>
      <c r="AA394" s="37"/>
      <c r="AB394" s="14">
        <f t="shared" si="146"/>
        <v>0</v>
      </c>
      <c r="AC394" s="37"/>
      <c r="AD394" s="14">
        <f t="shared" si="147"/>
        <v>0</v>
      </c>
      <c r="AE394" s="37"/>
      <c r="AF394" s="14">
        <f t="shared" si="148"/>
        <v>0</v>
      </c>
      <c r="AG394" s="14">
        <f t="shared" si="149"/>
        <v>0</v>
      </c>
      <c r="AH394" s="14">
        <f t="shared" si="150"/>
        <v>0</v>
      </c>
      <c r="AI394" s="37"/>
      <c r="AJ394" s="14">
        <f t="shared" si="151"/>
        <v>0</v>
      </c>
      <c r="AK394" s="37"/>
      <c r="AL394" s="14">
        <f t="shared" si="152"/>
        <v>0</v>
      </c>
      <c r="AM394" s="37"/>
      <c r="AN394" s="14">
        <f t="shared" si="153"/>
        <v>0</v>
      </c>
      <c r="AO394" s="14">
        <f t="shared" si="154"/>
        <v>0</v>
      </c>
      <c r="AP394" s="14">
        <f t="shared" si="155"/>
        <v>0</v>
      </c>
      <c r="AQ394" s="14">
        <f t="shared" si="156"/>
        <v>0</v>
      </c>
      <c r="AR394" s="19">
        <f t="shared" si="157"/>
        <v>0</v>
      </c>
    </row>
    <row r="395" spans="1:44" ht="19.5" thickBot="1">
      <c r="A395" s="26"/>
      <c r="B395" s="27"/>
      <c r="C395" s="27"/>
      <c r="D395" s="27"/>
      <c r="E395" s="27"/>
      <c r="F395" s="29"/>
      <c r="G395" s="17" t="s">
        <v>174</v>
      </c>
      <c r="H395" s="18"/>
      <c r="I395" s="18"/>
      <c r="J395" s="18"/>
      <c r="K395" s="22">
        <f>SUM(K379:K394)</f>
        <v>0</v>
      </c>
      <c r="L395" s="22">
        <f t="shared" ref="L395:AR395" si="158">SUM(L379:L394)</f>
        <v>0</v>
      </c>
      <c r="M395" s="22">
        <f t="shared" si="158"/>
        <v>0</v>
      </c>
      <c r="N395" s="22">
        <f t="shared" si="158"/>
        <v>0</v>
      </c>
      <c r="O395" s="22">
        <f t="shared" si="158"/>
        <v>0</v>
      </c>
      <c r="P395" s="22">
        <f t="shared" si="158"/>
        <v>0</v>
      </c>
      <c r="Q395" s="22">
        <f t="shared" si="158"/>
        <v>0</v>
      </c>
      <c r="R395" s="22">
        <f t="shared" si="158"/>
        <v>0</v>
      </c>
      <c r="S395" s="22">
        <f t="shared" si="158"/>
        <v>0</v>
      </c>
      <c r="T395" s="22">
        <f t="shared" si="158"/>
        <v>0</v>
      </c>
      <c r="U395" s="22">
        <f t="shared" si="158"/>
        <v>0</v>
      </c>
      <c r="V395" s="22">
        <f t="shared" si="158"/>
        <v>0</v>
      </c>
      <c r="W395" s="22">
        <f t="shared" si="158"/>
        <v>0</v>
      </c>
      <c r="X395" s="22">
        <f t="shared" si="158"/>
        <v>0</v>
      </c>
      <c r="Y395" s="22">
        <f t="shared" si="158"/>
        <v>0</v>
      </c>
      <c r="Z395" s="22">
        <f t="shared" si="158"/>
        <v>0</v>
      </c>
      <c r="AA395" s="22">
        <f t="shared" si="158"/>
        <v>0</v>
      </c>
      <c r="AB395" s="22">
        <f t="shared" si="158"/>
        <v>0</v>
      </c>
      <c r="AC395" s="22">
        <f t="shared" si="158"/>
        <v>0</v>
      </c>
      <c r="AD395" s="22">
        <f t="shared" si="158"/>
        <v>0</v>
      </c>
      <c r="AE395" s="22">
        <f t="shared" si="158"/>
        <v>0</v>
      </c>
      <c r="AF395" s="22">
        <f t="shared" si="158"/>
        <v>0</v>
      </c>
      <c r="AG395" s="22">
        <f t="shared" si="158"/>
        <v>0</v>
      </c>
      <c r="AH395" s="22">
        <f t="shared" si="158"/>
        <v>0</v>
      </c>
      <c r="AI395" s="22">
        <f t="shared" si="158"/>
        <v>0</v>
      </c>
      <c r="AJ395" s="22">
        <f t="shared" si="158"/>
        <v>0</v>
      </c>
      <c r="AK395" s="22">
        <f t="shared" si="158"/>
        <v>0</v>
      </c>
      <c r="AL395" s="22">
        <f t="shared" si="158"/>
        <v>0</v>
      </c>
      <c r="AM395" s="22">
        <f t="shared" si="158"/>
        <v>0</v>
      </c>
      <c r="AN395" s="22">
        <f t="shared" si="158"/>
        <v>0</v>
      </c>
      <c r="AO395" s="22">
        <f t="shared" si="158"/>
        <v>0</v>
      </c>
      <c r="AP395" s="22">
        <f t="shared" si="158"/>
        <v>0</v>
      </c>
      <c r="AQ395" s="22">
        <f t="shared" si="158"/>
        <v>0</v>
      </c>
      <c r="AR395" s="22">
        <f t="shared" si="158"/>
        <v>0</v>
      </c>
    </row>
    <row r="396" spans="1:44" ht="19.5" thickBot="1">
      <c r="A396" s="30"/>
      <c r="B396" s="31"/>
      <c r="C396" s="31"/>
      <c r="D396" s="31"/>
      <c r="E396" s="31"/>
      <c r="F396" s="32"/>
      <c r="G396" s="17" t="s">
        <v>868</v>
      </c>
      <c r="H396" s="18"/>
      <c r="I396" s="18"/>
      <c r="J396" s="18"/>
      <c r="K396" s="22">
        <f>K395+K377+K345+K203+K70</f>
        <v>6</v>
      </c>
      <c r="L396" s="22">
        <f t="shared" ref="L396:AR396" si="159">L395+L377+L345+L203+L70</f>
        <v>2050</v>
      </c>
      <c r="M396" s="22">
        <f t="shared" si="159"/>
        <v>66</v>
      </c>
      <c r="N396" s="22">
        <f t="shared" si="159"/>
        <v>22550</v>
      </c>
      <c r="O396" s="22">
        <f t="shared" si="159"/>
        <v>666</v>
      </c>
      <c r="P396" s="22">
        <f t="shared" si="159"/>
        <v>227550</v>
      </c>
      <c r="Q396" s="22">
        <f t="shared" si="159"/>
        <v>738</v>
      </c>
      <c r="R396" s="22">
        <f t="shared" si="159"/>
        <v>252150</v>
      </c>
      <c r="S396" s="22">
        <f t="shared" si="159"/>
        <v>0</v>
      </c>
      <c r="T396" s="22">
        <f t="shared" si="159"/>
        <v>0</v>
      </c>
      <c r="U396" s="22">
        <f t="shared" si="159"/>
        <v>0</v>
      </c>
      <c r="V396" s="22">
        <f t="shared" si="159"/>
        <v>0</v>
      </c>
      <c r="W396" s="22">
        <f t="shared" si="159"/>
        <v>0</v>
      </c>
      <c r="X396" s="22">
        <f t="shared" si="159"/>
        <v>0</v>
      </c>
      <c r="Y396" s="22">
        <f t="shared" si="159"/>
        <v>0</v>
      </c>
      <c r="Z396" s="22">
        <f t="shared" si="159"/>
        <v>0</v>
      </c>
      <c r="AA396" s="22">
        <f t="shared" si="159"/>
        <v>0</v>
      </c>
      <c r="AB396" s="22">
        <f t="shared" si="159"/>
        <v>0</v>
      </c>
      <c r="AC396" s="22">
        <f t="shared" si="159"/>
        <v>0</v>
      </c>
      <c r="AD396" s="22">
        <f t="shared" si="159"/>
        <v>0</v>
      </c>
      <c r="AE396" s="22">
        <f t="shared" si="159"/>
        <v>0</v>
      </c>
      <c r="AF396" s="22">
        <f t="shared" si="159"/>
        <v>0</v>
      </c>
      <c r="AG396" s="22">
        <f t="shared" si="159"/>
        <v>0</v>
      </c>
      <c r="AH396" s="22">
        <f t="shared" si="159"/>
        <v>0</v>
      </c>
      <c r="AI396" s="22">
        <f t="shared" si="159"/>
        <v>0</v>
      </c>
      <c r="AJ396" s="22">
        <f t="shared" si="159"/>
        <v>0</v>
      </c>
      <c r="AK396" s="22">
        <f t="shared" si="159"/>
        <v>0</v>
      </c>
      <c r="AL396" s="22">
        <f t="shared" si="159"/>
        <v>0</v>
      </c>
      <c r="AM396" s="22">
        <f t="shared" si="159"/>
        <v>0</v>
      </c>
      <c r="AN396" s="22">
        <f t="shared" si="159"/>
        <v>0</v>
      </c>
      <c r="AO396" s="22">
        <f t="shared" si="159"/>
        <v>0</v>
      </c>
      <c r="AP396" s="22">
        <f t="shared" si="159"/>
        <v>0</v>
      </c>
      <c r="AQ396" s="22">
        <f t="shared" si="159"/>
        <v>738</v>
      </c>
      <c r="AR396" s="22">
        <f t="shared" si="159"/>
        <v>252150</v>
      </c>
    </row>
  </sheetData>
  <sheetProtection password="CA91" sheet="1" objects="1" scenarios="1"/>
  <protectedRanges>
    <protectedRange sqref="J5:J396" name="Range15"/>
    <protectedRange sqref="A4:F396" name="Range1"/>
    <protectedRange sqref="G383:J394" name="Range2"/>
    <protectedRange sqref="K5:K394" name="Range3"/>
    <protectedRange sqref="M5:M394" name="Range4"/>
    <protectedRange sqref="O5:O394" name="Range5"/>
    <protectedRange sqref="S5:S394" name="Range6"/>
    <protectedRange sqref="U5:U394" name="Range7"/>
    <protectedRange sqref="W5:W394" name="Range8"/>
    <protectedRange sqref="AA5:AA394" name="Range9"/>
    <protectedRange sqref="AC5:AC394" name="Range10"/>
    <protectedRange sqref="AE5:AE394" name="Range11"/>
    <protectedRange sqref="AI5:AI394" name="Range12"/>
    <protectedRange sqref="AK5:AK394" name="Range13"/>
    <protectedRange sqref="AM5:AM394" name="Range14"/>
  </protectedRanges>
  <pageMargins left="0.7" right="0.7" top="0.75" bottom="0.75" header="0.3" footer="0.3"/>
  <pageSetup orientation="portrait" r:id="rId1"/>
  <ignoredErrors>
    <ignoredError sqref="L7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Farzana</dc:creator>
  <cp:lastModifiedBy>raselalam</cp:lastModifiedBy>
  <dcterms:created xsi:type="dcterms:W3CDTF">2015-11-11T23:24:29Z</dcterms:created>
  <dcterms:modified xsi:type="dcterms:W3CDTF">2015-11-12T10:12:22Z</dcterms:modified>
</cp:coreProperties>
</file>