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48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448" i="1"/>
  <c r="O448"/>
  <c r="S448"/>
  <c r="U448"/>
  <c r="W448"/>
  <c r="AA448"/>
  <c r="AC448"/>
  <c r="AE448"/>
  <c r="AI448"/>
  <c r="AK448"/>
  <c r="AM448"/>
  <c r="K448"/>
  <c r="M438"/>
  <c r="O438"/>
  <c r="S438"/>
  <c r="U438"/>
  <c r="W438"/>
  <c r="AA438"/>
  <c r="AC438"/>
  <c r="AE438"/>
  <c r="AI438"/>
  <c r="AK438"/>
  <c r="AM438"/>
  <c r="K438"/>
  <c r="AQ394" l="1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40"/>
  <c r="AQ441"/>
  <c r="AQ442"/>
  <c r="AQ443"/>
  <c r="AQ444"/>
  <c r="AQ445"/>
  <c r="AQ446"/>
  <c r="AQ447"/>
  <c r="AO394"/>
  <c r="AO395"/>
  <c r="AO396"/>
  <c r="AO397"/>
  <c r="AO398"/>
  <c r="AO399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40"/>
  <c r="AO441"/>
  <c r="AO442"/>
  <c r="AO443"/>
  <c r="AO444"/>
  <c r="AO445"/>
  <c r="AO446"/>
  <c r="AO447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40"/>
  <c r="AN441"/>
  <c r="AN442"/>
  <c r="AN443"/>
  <c r="AN444"/>
  <c r="AN445"/>
  <c r="AN446"/>
  <c r="AN447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40"/>
  <c r="AL441"/>
  <c r="AL442"/>
  <c r="AL443"/>
  <c r="AL444"/>
  <c r="AL445"/>
  <c r="AL446"/>
  <c r="AL447"/>
  <c r="AJ394"/>
  <c r="AJ395"/>
  <c r="AP395" s="1"/>
  <c r="AJ396"/>
  <c r="AJ397"/>
  <c r="AP397" s="1"/>
  <c r="AJ398"/>
  <c r="AJ399"/>
  <c r="AJ400"/>
  <c r="AJ401"/>
  <c r="AJ402"/>
  <c r="AJ403"/>
  <c r="AP403" s="1"/>
  <c r="AJ404"/>
  <c r="AJ405"/>
  <c r="AP405" s="1"/>
  <c r="AJ406"/>
  <c r="AJ407"/>
  <c r="AJ408"/>
  <c r="AJ409"/>
  <c r="AJ410"/>
  <c r="AJ411"/>
  <c r="AP411" s="1"/>
  <c r="AJ412"/>
  <c r="AJ413"/>
  <c r="AP413" s="1"/>
  <c r="AJ414"/>
  <c r="AJ415"/>
  <c r="AJ416"/>
  <c r="AJ417"/>
  <c r="AJ418"/>
  <c r="AJ419"/>
  <c r="AP419" s="1"/>
  <c r="AJ420"/>
  <c r="AJ421"/>
  <c r="AP421" s="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40"/>
  <c r="AJ441"/>
  <c r="AJ442"/>
  <c r="AJ443"/>
  <c r="AJ444"/>
  <c r="AJ445"/>
  <c r="AP445" s="1"/>
  <c r="AJ446"/>
  <c r="AJ447"/>
  <c r="AP447" s="1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40"/>
  <c r="AG441"/>
  <c r="AG442"/>
  <c r="AG443"/>
  <c r="AG444"/>
  <c r="AG445"/>
  <c r="AG446"/>
  <c r="AG447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40"/>
  <c r="AF441"/>
  <c r="AF442"/>
  <c r="AF443"/>
  <c r="AF444"/>
  <c r="AF445"/>
  <c r="AF446"/>
  <c r="AF447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40"/>
  <c r="AD441"/>
  <c r="AD442"/>
  <c r="AD443"/>
  <c r="AD444"/>
  <c r="AD445"/>
  <c r="AD446"/>
  <c r="AD447"/>
  <c r="AB394"/>
  <c r="AB395"/>
  <c r="AH395" s="1"/>
  <c r="AB396"/>
  <c r="AB397"/>
  <c r="AH397" s="1"/>
  <c r="AB398"/>
  <c r="AB399"/>
  <c r="AB400"/>
  <c r="AB401"/>
  <c r="AB402"/>
  <c r="AB403"/>
  <c r="AH403" s="1"/>
  <c r="AB404"/>
  <c r="AB405"/>
  <c r="AH405" s="1"/>
  <c r="AB406"/>
  <c r="AB407"/>
  <c r="AB408"/>
  <c r="AB409"/>
  <c r="AB410"/>
  <c r="AB411"/>
  <c r="AH411" s="1"/>
  <c r="AB412"/>
  <c r="AB413"/>
  <c r="AH413" s="1"/>
  <c r="AB414"/>
  <c r="AB415"/>
  <c r="AB416"/>
  <c r="AB417"/>
  <c r="AB418"/>
  <c r="AB419"/>
  <c r="AH419" s="1"/>
  <c r="AB420"/>
  <c r="AB421"/>
  <c r="AH421" s="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40"/>
  <c r="AB441"/>
  <c r="AB442"/>
  <c r="AB443"/>
  <c r="AB444"/>
  <c r="AB445"/>
  <c r="AH445" s="1"/>
  <c r="AB446"/>
  <c r="AB447"/>
  <c r="AH447" s="1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40"/>
  <c r="Y441"/>
  <c r="Y442"/>
  <c r="Y443"/>
  <c r="Y444"/>
  <c r="Y445"/>
  <c r="Y446"/>
  <c r="Y447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40"/>
  <c r="X441"/>
  <c r="X442"/>
  <c r="X443"/>
  <c r="X444"/>
  <c r="X445"/>
  <c r="X446"/>
  <c r="X447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40"/>
  <c r="V441"/>
  <c r="V442"/>
  <c r="V443"/>
  <c r="V444"/>
  <c r="V445"/>
  <c r="V446"/>
  <c r="V447"/>
  <c r="T394"/>
  <c r="T395"/>
  <c r="Z395" s="1"/>
  <c r="T396"/>
  <c r="T397"/>
  <c r="Z397" s="1"/>
  <c r="T398"/>
  <c r="T399"/>
  <c r="T400"/>
  <c r="T401"/>
  <c r="T402"/>
  <c r="T403"/>
  <c r="Z403" s="1"/>
  <c r="T404"/>
  <c r="T405"/>
  <c r="Z405" s="1"/>
  <c r="T406"/>
  <c r="T407"/>
  <c r="T408"/>
  <c r="T409"/>
  <c r="T410"/>
  <c r="T411"/>
  <c r="Z411" s="1"/>
  <c r="T412"/>
  <c r="T413"/>
  <c r="Z413" s="1"/>
  <c r="T414"/>
  <c r="T415"/>
  <c r="T416"/>
  <c r="T417"/>
  <c r="T418"/>
  <c r="T419"/>
  <c r="Z419" s="1"/>
  <c r="T420"/>
  <c r="T421"/>
  <c r="Z421" s="1"/>
  <c r="T422"/>
  <c r="T423"/>
  <c r="T424"/>
  <c r="T425"/>
  <c r="T426"/>
  <c r="T427"/>
  <c r="T428"/>
  <c r="T429"/>
  <c r="T430"/>
  <c r="T431"/>
  <c r="T432"/>
  <c r="T433"/>
  <c r="T434"/>
  <c r="T435"/>
  <c r="T436"/>
  <c r="T437"/>
  <c r="T440"/>
  <c r="T441"/>
  <c r="T442"/>
  <c r="T443"/>
  <c r="T444"/>
  <c r="T445"/>
  <c r="Z445" s="1"/>
  <c r="T446"/>
  <c r="T447"/>
  <c r="Z447" s="1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40"/>
  <c r="Q441"/>
  <c r="Q442"/>
  <c r="Q443"/>
  <c r="Q444"/>
  <c r="Q445"/>
  <c r="Q446"/>
  <c r="Q447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40"/>
  <c r="P441"/>
  <c r="P442"/>
  <c r="P443"/>
  <c r="P444"/>
  <c r="P445"/>
  <c r="P446"/>
  <c r="P447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40"/>
  <c r="N441"/>
  <c r="N442"/>
  <c r="N443"/>
  <c r="N444"/>
  <c r="N445"/>
  <c r="N446"/>
  <c r="N447"/>
  <c r="L394"/>
  <c r="L395"/>
  <c r="L396"/>
  <c r="L397"/>
  <c r="R397" s="1"/>
  <c r="L398"/>
  <c r="L399"/>
  <c r="L400"/>
  <c r="L401"/>
  <c r="L402"/>
  <c r="L403"/>
  <c r="R403" s="1"/>
  <c r="L404"/>
  <c r="L405"/>
  <c r="R405" s="1"/>
  <c r="L406"/>
  <c r="L407"/>
  <c r="L408"/>
  <c r="L409"/>
  <c r="L410"/>
  <c r="L411"/>
  <c r="R411" s="1"/>
  <c r="L412"/>
  <c r="L413"/>
  <c r="R413" s="1"/>
  <c r="L414"/>
  <c r="L415"/>
  <c r="L416"/>
  <c r="L417"/>
  <c r="L418"/>
  <c r="L419"/>
  <c r="R419" s="1"/>
  <c r="L420"/>
  <c r="L421"/>
  <c r="R421" s="1"/>
  <c r="L422"/>
  <c r="L423"/>
  <c r="L424"/>
  <c r="L425"/>
  <c r="L426"/>
  <c r="L427"/>
  <c r="L428"/>
  <c r="L429"/>
  <c r="L430"/>
  <c r="L431"/>
  <c r="L432"/>
  <c r="L433"/>
  <c r="L434"/>
  <c r="L435"/>
  <c r="L436"/>
  <c r="L437"/>
  <c r="L440"/>
  <c r="L441"/>
  <c r="L442"/>
  <c r="L443"/>
  <c r="L444"/>
  <c r="L445"/>
  <c r="L446"/>
  <c r="L44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O368"/>
  <c r="AO369"/>
  <c r="AO370"/>
  <c r="AO371"/>
  <c r="AO372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J368"/>
  <c r="AJ369"/>
  <c r="AP369" s="1"/>
  <c r="AJ370"/>
  <c r="AP370" s="1"/>
  <c r="AJ371"/>
  <c r="AP371" s="1"/>
  <c r="AJ372"/>
  <c r="AJ373"/>
  <c r="AP373" s="1"/>
  <c r="AJ374"/>
  <c r="AJ375"/>
  <c r="AJ376"/>
  <c r="AJ377"/>
  <c r="AP377" s="1"/>
  <c r="AJ378"/>
  <c r="AP378" s="1"/>
  <c r="AJ379"/>
  <c r="AP379" s="1"/>
  <c r="AJ380"/>
  <c r="AJ381"/>
  <c r="AP381" s="1"/>
  <c r="AJ382"/>
  <c r="AJ383"/>
  <c r="AJ384"/>
  <c r="AJ385"/>
  <c r="AP385" s="1"/>
  <c r="AJ386"/>
  <c r="AP386" s="1"/>
  <c r="AJ387"/>
  <c r="AP387" s="1"/>
  <c r="AJ388"/>
  <c r="AJ389"/>
  <c r="AP389" s="1"/>
  <c r="AJ390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B368"/>
  <c r="AB369"/>
  <c r="AB370"/>
  <c r="AB371"/>
  <c r="AB372"/>
  <c r="AB373"/>
  <c r="AH373" s="1"/>
  <c r="AB374"/>
  <c r="AH374" s="1"/>
  <c r="AB375"/>
  <c r="AH375" s="1"/>
  <c r="AB376"/>
  <c r="AB377"/>
  <c r="AH377" s="1"/>
  <c r="AB378"/>
  <c r="AB379"/>
  <c r="AB380"/>
  <c r="AB381"/>
  <c r="AH381" s="1"/>
  <c r="AB382"/>
  <c r="AH382" s="1"/>
  <c r="AB383"/>
  <c r="AH383" s="1"/>
  <c r="AB384"/>
  <c r="AB385"/>
  <c r="AH385" s="1"/>
  <c r="AB386"/>
  <c r="AB387"/>
  <c r="AB388"/>
  <c r="AB389"/>
  <c r="AH389" s="1"/>
  <c r="AB390"/>
  <c r="AH390" s="1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T368"/>
  <c r="T369"/>
  <c r="Z369" s="1"/>
  <c r="T370"/>
  <c r="Z370" s="1"/>
  <c r="T371"/>
  <c r="Z371" s="1"/>
  <c r="T372"/>
  <c r="T373"/>
  <c r="Z373" s="1"/>
  <c r="T374"/>
  <c r="T375"/>
  <c r="T376"/>
  <c r="T377"/>
  <c r="Z377" s="1"/>
  <c r="T378"/>
  <c r="Z378" s="1"/>
  <c r="T379"/>
  <c r="Z379" s="1"/>
  <c r="T380"/>
  <c r="T381"/>
  <c r="Z381" s="1"/>
  <c r="T382"/>
  <c r="T383"/>
  <c r="T384"/>
  <c r="T385"/>
  <c r="Z385" s="1"/>
  <c r="T386"/>
  <c r="Z386" s="1"/>
  <c r="T387"/>
  <c r="Z387" s="1"/>
  <c r="T388"/>
  <c r="T389"/>
  <c r="Z389" s="1"/>
  <c r="T390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L368"/>
  <c r="L369"/>
  <c r="L370"/>
  <c r="L371"/>
  <c r="L372"/>
  <c r="L373"/>
  <c r="AR373" s="1"/>
  <c r="L374"/>
  <c r="L375"/>
  <c r="L376"/>
  <c r="L377"/>
  <c r="L378"/>
  <c r="L379"/>
  <c r="L380"/>
  <c r="L381"/>
  <c r="AR381" s="1"/>
  <c r="L382"/>
  <c r="L383"/>
  <c r="L384"/>
  <c r="L385"/>
  <c r="L386"/>
  <c r="L387"/>
  <c r="L388"/>
  <c r="L389"/>
  <c r="AR389" s="1"/>
  <c r="L390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J90"/>
  <c r="AJ91"/>
  <c r="AJ92"/>
  <c r="AJ93"/>
  <c r="AJ94"/>
  <c r="AP94" s="1"/>
  <c r="AJ95"/>
  <c r="AJ96"/>
  <c r="AJ97"/>
  <c r="AJ98"/>
  <c r="AJ99"/>
  <c r="AJ100"/>
  <c r="AJ101"/>
  <c r="AJ102"/>
  <c r="AP102" s="1"/>
  <c r="AJ103"/>
  <c r="AJ104"/>
  <c r="AJ105"/>
  <c r="AJ106"/>
  <c r="AJ107"/>
  <c r="AJ108"/>
  <c r="AJ109"/>
  <c r="AJ110"/>
  <c r="AP110" s="1"/>
  <c r="AJ111"/>
  <c r="AJ112"/>
  <c r="AJ113"/>
  <c r="AJ114"/>
  <c r="AJ115"/>
  <c r="AJ116"/>
  <c r="AJ117"/>
  <c r="AJ118"/>
  <c r="AP118" s="1"/>
  <c r="AJ119"/>
  <c r="AJ120"/>
  <c r="AJ121"/>
  <c r="AJ122"/>
  <c r="AJ123"/>
  <c r="AJ124"/>
  <c r="AJ125"/>
  <c r="AJ126"/>
  <c r="AP126" s="1"/>
  <c r="AJ127"/>
  <c r="AJ128"/>
  <c r="AJ129"/>
  <c r="AJ130"/>
  <c r="AJ131"/>
  <c r="AJ132"/>
  <c r="AJ133"/>
  <c r="AJ134"/>
  <c r="AP134" s="1"/>
  <c r="AJ135"/>
  <c r="AJ136"/>
  <c r="AJ137"/>
  <c r="AJ138"/>
  <c r="AJ139"/>
  <c r="AJ140"/>
  <c r="AJ141"/>
  <c r="AJ142"/>
  <c r="AP142" s="1"/>
  <c r="AJ143"/>
  <c r="AJ144"/>
  <c r="AJ145"/>
  <c r="AJ146"/>
  <c r="AJ147"/>
  <c r="AJ148"/>
  <c r="AJ149"/>
  <c r="AJ150"/>
  <c r="AP150" s="1"/>
  <c r="AJ151"/>
  <c r="AJ152"/>
  <c r="AJ153"/>
  <c r="AJ154"/>
  <c r="AJ155"/>
  <c r="AJ156"/>
  <c r="AJ157"/>
  <c r="AJ158"/>
  <c r="AP158" s="1"/>
  <c r="AJ159"/>
  <c r="AJ160"/>
  <c r="AJ161"/>
  <c r="AJ162"/>
  <c r="AJ163"/>
  <c r="AJ164"/>
  <c r="AJ165"/>
  <c r="AJ166"/>
  <c r="AP166" s="1"/>
  <c r="AJ167"/>
  <c r="AJ168"/>
  <c r="AJ169"/>
  <c r="AJ170"/>
  <c r="AJ171"/>
  <c r="AJ172"/>
  <c r="AJ173"/>
  <c r="AJ174"/>
  <c r="AP174" s="1"/>
  <c r="AJ175"/>
  <c r="AJ176"/>
  <c r="AJ177"/>
  <c r="AJ178"/>
  <c r="AJ179"/>
  <c r="AJ180"/>
  <c r="AJ181"/>
  <c r="AJ182"/>
  <c r="AP182" s="1"/>
  <c r="AJ183"/>
  <c r="AJ184"/>
  <c r="AJ185"/>
  <c r="AJ186"/>
  <c r="AJ187"/>
  <c r="AJ188"/>
  <c r="AJ189"/>
  <c r="AJ190"/>
  <c r="AP190" s="1"/>
  <c r="AJ191"/>
  <c r="AJ192"/>
  <c r="AJ193"/>
  <c r="AJ194"/>
  <c r="AJ195"/>
  <c r="AJ196"/>
  <c r="AJ197"/>
  <c r="AJ198"/>
  <c r="AP198" s="1"/>
  <c r="AJ199"/>
  <c r="AJ200"/>
  <c r="AJ201"/>
  <c r="AJ202"/>
  <c r="AJ203"/>
  <c r="AJ204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B90"/>
  <c r="AH90" s="1"/>
  <c r="AB91"/>
  <c r="AB92"/>
  <c r="AB93"/>
  <c r="AB94"/>
  <c r="AB95"/>
  <c r="AB96"/>
  <c r="AB97"/>
  <c r="AB98"/>
  <c r="AH98" s="1"/>
  <c r="AB99"/>
  <c r="AB100"/>
  <c r="AB101"/>
  <c r="AB102"/>
  <c r="AB103"/>
  <c r="AB104"/>
  <c r="AB105"/>
  <c r="AB106"/>
  <c r="AH106" s="1"/>
  <c r="AB107"/>
  <c r="AB108"/>
  <c r="AB109"/>
  <c r="AB110"/>
  <c r="AB111"/>
  <c r="AB112"/>
  <c r="AB113"/>
  <c r="AB114"/>
  <c r="AH114" s="1"/>
  <c r="AB115"/>
  <c r="AB116"/>
  <c r="AB117"/>
  <c r="AB118"/>
  <c r="AB119"/>
  <c r="AB120"/>
  <c r="AB121"/>
  <c r="AB122"/>
  <c r="AH122" s="1"/>
  <c r="AB123"/>
  <c r="AB124"/>
  <c r="AB125"/>
  <c r="AB126"/>
  <c r="AB127"/>
  <c r="AB128"/>
  <c r="AB129"/>
  <c r="AB130"/>
  <c r="AH130" s="1"/>
  <c r="AB131"/>
  <c r="AB132"/>
  <c r="AB133"/>
  <c r="AB134"/>
  <c r="AB135"/>
  <c r="AB136"/>
  <c r="AB137"/>
  <c r="AB138"/>
  <c r="AH138" s="1"/>
  <c r="AB139"/>
  <c r="AB140"/>
  <c r="AB141"/>
  <c r="AB142"/>
  <c r="AB143"/>
  <c r="AB144"/>
  <c r="AB145"/>
  <c r="AB146"/>
  <c r="AH146" s="1"/>
  <c r="AB147"/>
  <c r="AB148"/>
  <c r="AB149"/>
  <c r="AB150"/>
  <c r="AB151"/>
  <c r="AB152"/>
  <c r="AB153"/>
  <c r="AB154"/>
  <c r="AH154" s="1"/>
  <c r="AB155"/>
  <c r="AB156"/>
  <c r="AB157"/>
  <c r="AB158"/>
  <c r="AB159"/>
  <c r="AB160"/>
  <c r="AB161"/>
  <c r="AB162"/>
  <c r="AH162" s="1"/>
  <c r="AB163"/>
  <c r="AB164"/>
  <c r="AB165"/>
  <c r="AB166"/>
  <c r="AB167"/>
  <c r="AB168"/>
  <c r="AB169"/>
  <c r="AB170"/>
  <c r="AH170" s="1"/>
  <c r="AB171"/>
  <c r="AB172"/>
  <c r="AB173"/>
  <c r="AB174"/>
  <c r="AB175"/>
  <c r="AB176"/>
  <c r="AB177"/>
  <c r="AB178"/>
  <c r="AH178" s="1"/>
  <c r="AB179"/>
  <c r="AB180"/>
  <c r="AB181"/>
  <c r="AB182"/>
  <c r="AB183"/>
  <c r="AB184"/>
  <c r="AB185"/>
  <c r="AB186"/>
  <c r="AH186" s="1"/>
  <c r="AB187"/>
  <c r="AB188"/>
  <c r="AB189"/>
  <c r="AB190"/>
  <c r="AB191"/>
  <c r="AB192"/>
  <c r="AB193"/>
  <c r="AB194"/>
  <c r="AH194" s="1"/>
  <c r="AB195"/>
  <c r="AB196"/>
  <c r="AB197"/>
  <c r="AB198"/>
  <c r="AB199"/>
  <c r="AB200"/>
  <c r="AB201"/>
  <c r="AB202"/>
  <c r="AH202" s="1"/>
  <c r="AB203"/>
  <c r="AB204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T90"/>
  <c r="T91"/>
  <c r="T92"/>
  <c r="T93"/>
  <c r="T94"/>
  <c r="Z94" s="1"/>
  <c r="T95"/>
  <c r="T96"/>
  <c r="T97"/>
  <c r="T98"/>
  <c r="T99"/>
  <c r="T100"/>
  <c r="T101"/>
  <c r="T102"/>
  <c r="Z102" s="1"/>
  <c r="T103"/>
  <c r="T104"/>
  <c r="T105"/>
  <c r="T106"/>
  <c r="T107"/>
  <c r="T108"/>
  <c r="T109"/>
  <c r="T110"/>
  <c r="Z110" s="1"/>
  <c r="T111"/>
  <c r="T112"/>
  <c r="T113"/>
  <c r="T114"/>
  <c r="T115"/>
  <c r="T116"/>
  <c r="T117"/>
  <c r="T118"/>
  <c r="Z118" s="1"/>
  <c r="T119"/>
  <c r="T120"/>
  <c r="T121"/>
  <c r="T122"/>
  <c r="T123"/>
  <c r="T124"/>
  <c r="T125"/>
  <c r="T126"/>
  <c r="Z126" s="1"/>
  <c r="T127"/>
  <c r="T128"/>
  <c r="T129"/>
  <c r="T130"/>
  <c r="T131"/>
  <c r="T132"/>
  <c r="T133"/>
  <c r="T134"/>
  <c r="Z134" s="1"/>
  <c r="T135"/>
  <c r="T136"/>
  <c r="T137"/>
  <c r="T138"/>
  <c r="T139"/>
  <c r="T140"/>
  <c r="T141"/>
  <c r="T142"/>
  <c r="Z142" s="1"/>
  <c r="T143"/>
  <c r="T144"/>
  <c r="T145"/>
  <c r="T146"/>
  <c r="T147"/>
  <c r="T148"/>
  <c r="T149"/>
  <c r="T150"/>
  <c r="Z150" s="1"/>
  <c r="T151"/>
  <c r="T152"/>
  <c r="T153"/>
  <c r="T154"/>
  <c r="T155"/>
  <c r="T156"/>
  <c r="T157"/>
  <c r="T158"/>
  <c r="Z158" s="1"/>
  <c r="T159"/>
  <c r="T160"/>
  <c r="T161"/>
  <c r="T162"/>
  <c r="T163"/>
  <c r="T164"/>
  <c r="T165"/>
  <c r="T166"/>
  <c r="Z166" s="1"/>
  <c r="T167"/>
  <c r="T168"/>
  <c r="T169"/>
  <c r="T170"/>
  <c r="T171"/>
  <c r="T172"/>
  <c r="T173"/>
  <c r="T174"/>
  <c r="Z174" s="1"/>
  <c r="T175"/>
  <c r="T176"/>
  <c r="T177"/>
  <c r="T178"/>
  <c r="T179"/>
  <c r="T180"/>
  <c r="T181"/>
  <c r="T182"/>
  <c r="Z182" s="1"/>
  <c r="T183"/>
  <c r="T184"/>
  <c r="T185"/>
  <c r="T186"/>
  <c r="T187"/>
  <c r="T188"/>
  <c r="T189"/>
  <c r="T190"/>
  <c r="Z190" s="1"/>
  <c r="T191"/>
  <c r="T192"/>
  <c r="T193"/>
  <c r="T194"/>
  <c r="T195"/>
  <c r="T196"/>
  <c r="T197"/>
  <c r="T198"/>
  <c r="Z198" s="1"/>
  <c r="T199"/>
  <c r="T200"/>
  <c r="T201"/>
  <c r="T202"/>
  <c r="T203"/>
  <c r="T204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Z199" l="1"/>
  <c r="Z167"/>
  <c r="Z135"/>
  <c r="Z103"/>
  <c r="AH195"/>
  <c r="AH163"/>
  <c r="AH123"/>
  <c r="AH91"/>
  <c r="AP191"/>
  <c r="AP159"/>
  <c r="AP127"/>
  <c r="AP95"/>
  <c r="Z200"/>
  <c r="Z192"/>
  <c r="Z184"/>
  <c r="Z176"/>
  <c r="Z168"/>
  <c r="Z160"/>
  <c r="Z152"/>
  <c r="Z144"/>
  <c r="Z136"/>
  <c r="Z128"/>
  <c r="Z120"/>
  <c r="Z112"/>
  <c r="Z104"/>
  <c r="Z96"/>
  <c r="AH204"/>
  <c r="AH196"/>
  <c r="AH188"/>
  <c r="AH180"/>
  <c r="AH172"/>
  <c r="AH164"/>
  <c r="AH156"/>
  <c r="AH148"/>
  <c r="AH140"/>
  <c r="AH132"/>
  <c r="AH124"/>
  <c r="AH116"/>
  <c r="AH108"/>
  <c r="AH100"/>
  <c r="AH92"/>
  <c r="AP200"/>
  <c r="AP192"/>
  <c r="AP184"/>
  <c r="AP176"/>
  <c r="AP168"/>
  <c r="AP160"/>
  <c r="AP152"/>
  <c r="AP144"/>
  <c r="AP136"/>
  <c r="AP128"/>
  <c r="AP120"/>
  <c r="AP112"/>
  <c r="AP104"/>
  <c r="AP96"/>
  <c r="Z388"/>
  <c r="Z380"/>
  <c r="Z372"/>
  <c r="AH384"/>
  <c r="AH376"/>
  <c r="AH368"/>
  <c r="AP388"/>
  <c r="AP380"/>
  <c r="AP372"/>
  <c r="AR374"/>
  <c r="Z191"/>
  <c r="Z159"/>
  <c r="Z127"/>
  <c r="AH179"/>
  <c r="AH139"/>
  <c r="AH99"/>
  <c r="AP175"/>
  <c r="AP143"/>
  <c r="AP111"/>
  <c r="AH369"/>
  <c r="AR382"/>
  <c r="Z175"/>
  <c r="Z143"/>
  <c r="Z111"/>
  <c r="AH187"/>
  <c r="AH155"/>
  <c r="AH131"/>
  <c r="AH107"/>
  <c r="AP199"/>
  <c r="AP167"/>
  <c r="AP135"/>
  <c r="AP103"/>
  <c r="Z390"/>
  <c r="Z382"/>
  <c r="Z374"/>
  <c r="AH386"/>
  <c r="AH378"/>
  <c r="AH370"/>
  <c r="AP390"/>
  <c r="AP382"/>
  <c r="AP374"/>
  <c r="AR390"/>
  <c r="Z183"/>
  <c r="Z151"/>
  <c r="Z119"/>
  <c r="Z95"/>
  <c r="AH203"/>
  <c r="AH171"/>
  <c r="AH147"/>
  <c r="AH115"/>
  <c r="AP183"/>
  <c r="AP151"/>
  <c r="AP119"/>
  <c r="AR191"/>
  <c r="AR183"/>
  <c r="AR167"/>
  <c r="AR151"/>
  <c r="AR143"/>
  <c r="AR127"/>
  <c r="AR111"/>
  <c r="AR95"/>
  <c r="Z195"/>
  <c r="Z179"/>
  <c r="Z163"/>
  <c r="Z147"/>
  <c r="Z107"/>
  <c r="AR388"/>
  <c r="AR380"/>
  <c r="AR372"/>
  <c r="Z384"/>
  <c r="Z376"/>
  <c r="Z368"/>
  <c r="AH388"/>
  <c r="AH380"/>
  <c r="AH372"/>
  <c r="AP384"/>
  <c r="AP376"/>
  <c r="AP368"/>
  <c r="AR375"/>
  <c r="AR376"/>
  <c r="AR385"/>
  <c r="AR377"/>
  <c r="AR369"/>
  <c r="AR368"/>
  <c r="AR386"/>
  <c r="AR378"/>
  <c r="AR370"/>
  <c r="AR383"/>
  <c r="AR384"/>
  <c r="AR199"/>
  <c r="AR175"/>
  <c r="AR159"/>
  <c r="AR135"/>
  <c r="AR119"/>
  <c r="AR103"/>
  <c r="Z203"/>
  <c r="Z187"/>
  <c r="Z171"/>
  <c r="Z155"/>
  <c r="Z139"/>
  <c r="Z131"/>
  <c r="Z123"/>
  <c r="Z115"/>
  <c r="Z99"/>
  <c r="Z91"/>
  <c r="AH199"/>
  <c r="AH191"/>
  <c r="AH183"/>
  <c r="AH175"/>
  <c r="AH167"/>
  <c r="AH159"/>
  <c r="AH151"/>
  <c r="AH143"/>
  <c r="AH135"/>
  <c r="AH127"/>
  <c r="AH119"/>
  <c r="AH111"/>
  <c r="AH103"/>
  <c r="AH95"/>
  <c r="AP203"/>
  <c r="AP195"/>
  <c r="AP187"/>
  <c r="AP179"/>
  <c r="AP171"/>
  <c r="AP163"/>
  <c r="AP155"/>
  <c r="AP147"/>
  <c r="AP139"/>
  <c r="AP131"/>
  <c r="AP123"/>
  <c r="AP115"/>
  <c r="AP107"/>
  <c r="AP99"/>
  <c r="AP91"/>
  <c r="AR387"/>
  <c r="AR379"/>
  <c r="AR371"/>
  <c r="Z383"/>
  <c r="Z375"/>
  <c r="AH387"/>
  <c r="AH379"/>
  <c r="AH371"/>
  <c r="AP383"/>
  <c r="AP375"/>
  <c r="AR200"/>
  <c r="AR192"/>
  <c r="AR184"/>
  <c r="AR176"/>
  <c r="AR168"/>
  <c r="AR160"/>
  <c r="AR152"/>
  <c r="AR144"/>
  <c r="AR136"/>
  <c r="AR128"/>
  <c r="AR120"/>
  <c r="AR112"/>
  <c r="AR104"/>
  <c r="AR96"/>
  <c r="Z204"/>
  <c r="Z196"/>
  <c r="Z188"/>
  <c r="Z180"/>
  <c r="Z172"/>
  <c r="Z164"/>
  <c r="Z156"/>
  <c r="Z148"/>
  <c r="Z140"/>
  <c r="Z132"/>
  <c r="Z124"/>
  <c r="Z116"/>
  <c r="Z108"/>
  <c r="Z100"/>
  <c r="Z92"/>
  <c r="AH200"/>
  <c r="AH192"/>
  <c r="AH184"/>
  <c r="AH176"/>
  <c r="AH168"/>
  <c r="AH160"/>
  <c r="AH152"/>
  <c r="AH144"/>
  <c r="AH136"/>
  <c r="AH128"/>
  <c r="AH120"/>
  <c r="AH112"/>
  <c r="AH104"/>
  <c r="AH96"/>
  <c r="AP204"/>
  <c r="AP196"/>
  <c r="AP188"/>
  <c r="AP180"/>
  <c r="AP172"/>
  <c r="AP164"/>
  <c r="AP156"/>
  <c r="AP148"/>
  <c r="AP140"/>
  <c r="AP132"/>
  <c r="AP124"/>
  <c r="AP116"/>
  <c r="AP108"/>
  <c r="AP100"/>
  <c r="AP92"/>
  <c r="AR201"/>
  <c r="AR193"/>
  <c r="AR185"/>
  <c r="AR177"/>
  <c r="AR169"/>
  <c r="AR161"/>
  <c r="AR153"/>
  <c r="AR145"/>
  <c r="AR137"/>
  <c r="AR129"/>
  <c r="AR121"/>
  <c r="AR113"/>
  <c r="AR105"/>
  <c r="AR97"/>
  <c r="Z197"/>
  <c r="Z189"/>
  <c r="Z181"/>
  <c r="Z173"/>
  <c r="Z165"/>
  <c r="Z157"/>
  <c r="Z149"/>
  <c r="Z141"/>
  <c r="Z133"/>
  <c r="Z125"/>
  <c r="Z117"/>
  <c r="Z109"/>
  <c r="Z101"/>
  <c r="Z93"/>
  <c r="AH201"/>
  <c r="AH193"/>
  <c r="AH185"/>
  <c r="AH177"/>
  <c r="AH169"/>
  <c r="AH161"/>
  <c r="AH153"/>
  <c r="AH145"/>
  <c r="AH137"/>
  <c r="AH129"/>
  <c r="AH121"/>
  <c r="AH113"/>
  <c r="AH105"/>
  <c r="AH97"/>
  <c r="AP197"/>
  <c r="AP189"/>
  <c r="AP181"/>
  <c r="AP173"/>
  <c r="AP165"/>
  <c r="AP157"/>
  <c r="AP149"/>
  <c r="AP141"/>
  <c r="AP133"/>
  <c r="AP125"/>
  <c r="AP117"/>
  <c r="AP109"/>
  <c r="AP101"/>
  <c r="AP93"/>
  <c r="Z361"/>
  <c r="Z353"/>
  <c r="Z345"/>
  <c r="Z337"/>
  <c r="Z329"/>
  <c r="Z321"/>
  <c r="Z313"/>
  <c r="Z305"/>
  <c r="Z297"/>
  <c r="Z289"/>
  <c r="Z281"/>
  <c r="Z273"/>
  <c r="Z265"/>
  <c r="Z257"/>
  <c r="Z249"/>
  <c r="Z241"/>
  <c r="Z233"/>
  <c r="Z225"/>
  <c r="Z217"/>
  <c r="Z209"/>
  <c r="AH357"/>
  <c r="AH349"/>
  <c r="AH341"/>
  <c r="AH333"/>
  <c r="AH325"/>
  <c r="AH317"/>
  <c r="AH309"/>
  <c r="AH301"/>
  <c r="AH293"/>
  <c r="AH285"/>
  <c r="AH277"/>
  <c r="AH269"/>
  <c r="AH261"/>
  <c r="AH253"/>
  <c r="AH245"/>
  <c r="AH237"/>
  <c r="AH229"/>
  <c r="AH221"/>
  <c r="AH213"/>
  <c r="AP362"/>
  <c r="AP354"/>
  <c r="AP346"/>
  <c r="AP338"/>
  <c r="AP330"/>
  <c r="AP322"/>
  <c r="AP314"/>
  <c r="AP306"/>
  <c r="AP298"/>
  <c r="AP290"/>
  <c r="AP282"/>
  <c r="AP274"/>
  <c r="AP266"/>
  <c r="AP258"/>
  <c r="AP250"/>
  <c r="AP242"/>
  <c r="AP234"/>
  <c r="AP226"/>
  <c r="AP218"/>
  <c r="AP210"/>
  <c r="R446"/>
  <c r="R436"/>
  <c r="R428"/>
  <c r="Z446"/>
  <c r="Z436"/>
  <c r="Z428"/>
  <c r="AH446"/>
  <c r="AH436"/>
  <c r="AH428"/>
  <c r="AP446"/>
  <c r="AP436"/>
  <c r="AP428"/>
  <c r="AR202"/>
  <c r="AR178"/>
  <c r="AR154"/>
  <c r="AR130"/>
  <c r="AR106"/>
  <c r="AR195"/>
  <c r="AR171"/>
  <c r="AR147"/>
  <c r="AR131"/>
  <c r="AR107"/>
  <c r="AR204"/>
  <c r="AR196"/>
  <c r="AR188"/>
  <c r="AR180"/>
  <c r="AR172"/>
  <c r="AR164"/>
  <c r="AR156"/>
  <c r="AR148"/>
  <c r="AR140"/>
  <c r="AR132"/>
  <c r="AR124"/>
  <c r="AR116"/>
  <c r="AR108"/>
  <c r="AR100"/>
  <c r="AR92"/>
  <c r="AR194"/>
  <c r="AR170"/>
  <c r="AR146"/>
  <c r="AR122"/>
  <c r="AR98"/>
  <c r="AR203"/>
  <c r="AR179"/>
  <c r="AR155"/>
  <c r="AR123"/>
  <c r="AR99"/>
  <c r="Z430"/>
  <c r="AH430"/>
  <c r="AR197"/>
  <c r="AR173"/>
  <c r="AR157"/>
  <c r="AR141"/>
  <c r="AR133"/>
  <c r="AR117"/>
  <c r="AR109"/>
  <c r="AR101"/>
  <c r="AR93"/>
  <c r="Z201"/>
  <c r="Z193"/>
  <c r="Z185"/>
  <c r="Z177"/>
  <c r="Z169"/>
  <c r="Z161"/>
  <c r="Z153"/>
  <c r="Z145"/>
  <c r="Z137"/>
  <c r="Z129"/>
  <c r="Z121"/>
  <c r="Z113"/>
  <c r="Z105"/>
  <c r="Z97"/>
  <c r="AH197"/>
  <c r="AH189"/>
  <c r="AH181"/>
  <c r="AH173"/>
  <c r="AH165"/>
  <c r="AH157"/>
  <c r="AH149"/>
  <c r="AH141"/>
  <c r="AH133"/>
  <c r="AH125"/>
  <c r="AH117"/>
  <c r="AH109"/>
  <c r="AH101"/>
  <c r="AH93"/>
  <c r="AP201"/>
  <c r="AP193"/>
  <c r="AP185"/>
  <c r="AP177"/>
  <c r="AP169"/>
  <c r="AP161"/>
  <c r="AP153"/>
  <c r="AP145"/>
  <c r="AP137"/>
  <c r="AP129"/>
  <c r="AP121"/>
  <c r="AP113"/>
  <c r="AP105"/>
  <c r="AP97"/>
  <c r="AR186"/>
  <c r="AR162"/>
  <c r="AR138"/>
  <c r="AR114"/>
  <c r="AR90"/>
  <c r="AR187"/>
  <c r="AR163"/>
  <c r="AR139"/>
  <c r="AR115"/>
  <c r="AR91"/>
  <c r="R430"/>
  <c r="AP430"/>
  <c r="AR189"/>
  <c r="AR181"/>
  <c r="AR165"/>
  <c r="AR149"/>
  <c r="AR125"/>
  <c r="AR198"/>
  <c r="AR190"/>
  <c r="AR182"/>
  <c r="AR174"/>
  <c r="AR166"/>
  <c r="AR158"/>
  <c r="AR150"/>
  <c r="AR142"/>
  <c r="AR134"/>
  <c r="AR126"/>
  <c r="AR118"/>
  <c r="AR110"/>
  <c r="AR102"/>
  <c r="AR94"/>
  <c r="Z202"/>
  <c r="Z194"/>
  <c r="Z186"/>
  <c r="Z178"/>
  <c r="Z170"/>
  <c r="Z162"/>
  <c r="Z154"/>
  <c r="Z146"/>
  <c r="Z138"/>
  <c r="Z130"/>
  <c r="Z122"/>
  <c r="Z114"/>
  <c r="Z106"/>
  <c r="Z98"/>
  <c r="Z90"/>
  <c r="AH198"/>
  <c r="AH190"/>
  <c r="AH182"/>
  <c r="AH174"/>
  <c r="AH166"/>
  <c r="AH158"/>
  <c r="AH150"/>
  <c r="AH142"/>
  <c r="AH134"/>
  <c r="AH126"/>
  <c r="AH118"/>
  <c r="AH110"/>
  <c r="AH102"/>
  <c r="AH94"/>
  <c r="AP202"/>
  <c r="AP194"/>
  <c r="AP186"/>
  <c r="AP178"/>
  <c r="AP170"/>
  <c r="AP162"/>
  <c r="AP154"/>
  <c r="AP146"/>
  <c r="AP138"/>
  <c r="AP130"/>
  <c r="AP122"/>
  <c r="AP114"/>
  <c r="AP106"/>
  <c r="AP98"/>
  <c r="AP90"/>
  <c r="Z347"/>
  <c r="Z315"/>
  <c r="Z283"/>
  <c r="Z251"/>
  <c r="Z211"/>
  <c r="AH351"/>
  <c r="AH319"/>
  <c r="AH287"/>
  <c r="AH255"/>
  <c r="AH223"/>
  <c r="AP356"/>
  <c r="AP324"/>
  <c r="AP292"/>
  <c r="AP268"/>
  <c r="AP236"/>
  <c r="Z359"/>
  <c r="Z351"/>
  <c r="Z343"/>
  <c r="Z335"/>
  <c r="Z327"/>
  <c r="Z319"/>
  <c r="Z311"/>
  <c r="Z303"/>
  <c r="Z295"/>
  <c r="Z287"/>
  <c r="Z279"/>
  <c r="Z271"/>
  <c r="Z263"/>
  <c r="Z255"/>
  <c r="Z247"/>
  <c r="Z239"/>
  <c r="Z231"/>
  <c r="Z223"/>
  <c r="Z215"/>
  <c r="AH363"/>
  <c r="AH355"/>
  <c r="AH347"/>
  <c r="AH339"/>
  <c r="AH331"/>
  <c r="AH323"/>
  <c r="AH315"/>
  <c r="AH307"/>
  <c r="AH299"/>
  <c r="AH291"/>
  <c r="AH283"/>
  <c r="AH275"/>
  <c r="AH267"/>
  <c r="AH259"/>
  <c r="AH251"/>
  <c r="AH243"/>
  <c r="AH235"/>
  <c r="AH227"/>
  <c r="AH219"/>
  <c r="AH211"/>
  <c r="AP360"/>
  <c r="AP352"/>
  <c r="AP344"/>
  <c r="AP336"/>
  <c r="AP328"/>
  <c r="AP320"/>
  <c r="AP312"/>
  <c r="AP304"/>
  <c r="AP296"/>
  <c r="AP288"/>
  <c r="AP280"/>
  <c r="AP272"/>
  <c r="AP264"/>
  <c r="AP256"/>
  <c r="AP248"/>
  <c r="AP240"/>
  <c r="AP232"/>
  <c r="AP224"/>
  <c r="AP216"/>
  <c r="AP208"/>
  <c r="R444"/>
  <c r="R434"/>
  <c r="N448"/>
  <c r="Q448"/>
  <c r="Z444"/>
  <c r="Z434"/>
  <c r="V448"/>
  <c r="Y448"/>
  <c r="AH444"/>
  <c r="AH434"/>
  <c r="AD448"/>
  <c r="AG448"/>
  <c r="AP444"/>
  <c r="AP434"/>
  <c r="AL448"/>
  <c r="AO448"/>
  <c r="AH440"/>
  <c r="AB448"/>
  <c r="Z363"/>
  <c r="Z323"/>
  <c r="Z291"/>
  <c r="Z259"/>
  <c r="Z227"/>
  <c r="AH343"/>
  <c r="AH311"/>
  <c r="AH279"/>
  <c r="AH247"/>
  <c r="AH215"/>
  <c r="AP348"/>
  <c r="AP316"/>
  <c r="AP276"/>
  <c r="AP244"/>
  <c r="AP212"/>
  <c r="R423"/>
  <c r="R415"/>
  <c r="R407"/>
  <c r="R399"/>
  <c r="Z441"/>
  <c r="Z423"/>
  <c r="Z415"/>
  <c r="Z407"/>
  <c r="Z399"/>
  <c r="AH441"/>
  <c r="AH423"/>
  <c r="AH415"/>
  <c r="AH407"/>
  <c r="AH399"/>
  <c r="AP441"/>
  <c r="AP423"/>
  <c r="AP415"/>
  <c r="AP407"/>
  <c r="AP399"/>
  <c r="R440"/>
  <c r="L448"/>
  <c r="Z440"/>
  <c r="T448"/>
  <c r="Z355"/>
  <c r="Z331"/>
  <c r="Z299"/>
  <c r="Z267"/>
  <c r="Z235"/>
  <c r="AH335"/>
  <c r="AH303"/>
  <c r="AH271"/>
  <c r="AH231"/>
  <c r="AP364"/>
  <c r="AP332"/>
  <c r="AP300"/>
  <c r="AP260"/>
  <c r="AP228"/>
  <c r="X448"/>
  <c r="AF448"/>
  <c r="AN448"/>
  <c r="AQ448"/>
  <c r="Z357"/>
  <c r="Z349"/>
  <c r="Z341"/>
  <c r="Z333"/>
  <c r="Z325"/>
  <c r="Z317"/>
  <c r="Z309"/>
  <c r="Z301"/>
  <c r="Z293"/>
  <c r="Z285"/>
  <c r="Z277"/>
  <c r="Z269"/>
  <c r="Z261"/>
  <c r="Z253"/>
  <c r="Z245"/>
  <c r="Z237"/>
  <c r="Z229"/>
  <c r="Z221"/>
  <c r="Z213"/>
  <c r="AH361"/>
  <c r="AH353"/>
  <c r="AH345"/>
  <c r="AH337"/>
  <c r="AH329"/>
  <c r="AH321"/>
  <c r="AH313"/>
  <c r="AH305"/>
  <c r="AH297"/>
  <c r="AH289"/>
  <c r="AH281"/>
  <c r="AH273"/>
  <c r="AH265"/>
  <c r="AH257"/>
  <c r="AH249"/>
  <c r="AH241"/>
  <c r="AH233"/>
  <c r="AH225"/>
  <c r="AH217"/>
  <c r="AH209"/>
  <c r="AP358"/>
  <c r="AP350"/>
  <c r="AP342"/>
  <c r="AP334"/>
  <c r="AP326"/>
  <c r="AP318"/>
  <c r="AP310"/>
  <c r="AP302"/>
  <c r="AP294"/>
  <c r="AP286"/>
  <c r="AP278"/>
  <c r="AP270"/>
  <c r="AP262"/>
  <c r="AP254"/>
  <c r="AP246"/>
  <c r="AP238"/>
  <c r="AP230"/>
  <c r="AP222"/>
  <c r="AP214"/>
  <c r="R442"/>
  <c r="R432"/>
  <c r="Z442"/>
  <c r="Z432"/>
  <c r="AH442"/>
  <c r="AH432"/>
  <c r="AP442"/>
  <c r="AP432"/>
  <c r="AP440"/>
  <c r="AJ448"/>
  <c r="Z339"/>
  <c r="Z307"/>
  <c r="Z275"/>
  <c r="Z243"/>
  <c r="Z219"/>
  <c r="AH359"/>
  <c r="AH327"/>
  <c r="AH295"/>
  <c r="AH263"/>
  <c r="AH239"/>
  <c r="AP340"/>
  <c r="AP308"/>
  <c r="AP284"/>
  <c r="AP252"/>
  <c r="AP220"/>
  <c r="P448"/>
  <c r="R425"/>
  <c r="R417"/>
  <c r="R409"/>
  <c r="R401"/>
  <c r="Z443"/>
  <c r="Z425"/>
  <c r="Z417"/>
  <c r="Z409"/>
  <c r="Z401"/>
  <c r="AH443"/>
  <c r="AH425"/>
  <c r="AH417"/>
  <c r="AH409"/>
  <c r="AH401"/>
  <c r="AP443"/>
  <c r="AP425"/>
  <c r="AP417"/>
  <c r="AP409"/>
  <c r="AP401"/>
  <c r="AP437"/>
  <c r="AP435"/>
  <c r="AP433"/>
  <c r="AP431"/>
  <c r="AP429"/>
  <c r="AP427"/>
  <c r="AP426"/>
  <c r="AP424"/>
  <c r="AP422"/>
  <c r="AP420"/>
  <c r="AP418"/>
  <c r="AP416"/>
  <c r="AP414"/>
  <c r="AP412"/>
  <c r="AP410"/>
  <c r="AP408"/>
  <c r="AP406"/>
  <c r="AP404"/>
  <c r="AP402"/>
  <c r="AP400"/>
  <c r="AP398"/>
  <c r="AP396"/>
  <c r="AP394"/>
  <c r="AH437"/>
  <c r="R395"/>
  <c r="Z437"/>
  <c r="Z364"/>
  <c r="Z362"/>
  <c r="Z360"/>
  <c r="Z358"/>
  <c r="Z356"/>
  <c r="Z354"/>
  <c r="Z352"/>
  <c r="Z350"/>
  <c r="Z348"/>
  <c r="Z346"/>
  <c r="Z344"/>
  <c r="Z342"/>
  <c r="Z340"/>
  <c r="Z338"/>
  <c r="Z336"/>
  <c r="Z334"/>
  <c r="Z332"/>
  <c r="Z330"/>
  <c r="Z328"/>
  <c r="Z326"/>
  <c r="Z324"/>
  <c r="Z322"/>
  <c r="Z320"/>
  <c r="Z318"/>
  <c r="Z316"/>
  <c r="Z314"/>
  <c r="Z312"/>
  <c r="Z310"/>
  <c r="Z308"/>
  <c r="Z306"/>
  <c r="Z304"/>
  <c r="Z302"/>
  <c r="Z300"/>
  <c r="Z298"/>
  <c r="Z296"/>
  <c r="Z294"/>
  <c r="Z292"/>
  <c r="Z290"/>
  <c r="Z288"/>
  <c r="Z286"/>
  <c r="Z284"/>
  <c r="Z282"/>
  <c r="Z280"/>
  <c r="Z278"/>
  <c r="Z276"/>
  <c r="Z274"/>
  <c r="Z272"/>
  <c r="Z270"/>
  <c r="Z268"/>
  <c r="Z266"/>
  <c r="Z264"/>
  <c r="Z262"/>
  <c r="Z260"/>
  <c r="Z258"/>
  <c r="Z256"/>
  <c r="Z254"/>
  <c r="Z252"/>
  <c r="Z250"/>
  <c r="Z248"/>
  <c r="Z246"/>
  <c r="Z244"/>
  <c r="Z242"/>
  <c r="Z240"/>
  <c r="Z238"/>
  <c r="Z236"/>
  <c r="Z234"/>
  <c r="Z232"/>
  <c r="Z230"/>
  <c r="Z228"/>
  <c r="Z226"/>
  <c r="Z224"/>
  <c r="Z222"/>
  <c r="Z220"/>
  <c r="Z218"/>
  <c r="Z216"/>
  <c r="Z214"/>
  <c r="Z212"/>
  <c r="Z210"/>
  <c r="Z208"/>
  <c r="AH364"/>
  <c r="AH362"/>
  <c r="AH360"/>
  <c r="AH358"/>
  <c r="AH356"/>
  <c r="AH354"/>
  <c r="AH352"/>
  <c r="AH350"/>
  <c r="AH348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P363"/>
  <c r="AP361"/>
  <c r="AP359"/>
  <c r="AP357"/>
  <c r="AP355"/>
  <c r="AP353"/>
  <c r="AP351"/>
  <c r="AP349"/>
  <c r="AP347"/>
  <c r="AP345"/>
  <c r="AP343"/>
  <c r="AP341"/>
  <c r="AP339"/>
  <c r="AP337"/>
  <c r="AP335"/>
  <c r="AP333"/>
  <c r="AP331"/>
  <c r="AP329"/>
  <c r="AP327"/>
  <c r="AP325"/>
  <c r="AP323"/>
  <c r="AP321"/>
  <c r="AP319"/>
  <c r="AP317"/>
  <c r="AP315"/>
  <c r="AP313"/>
  <c r="AP311"/>
  <c r="AP309"/>
  <c r="AP307"/>
  <c r="AP305"/>
  <c r="AP303"/>
  <c r="AP301"/>
  <c r="AP299"/>
  <c r="AP297"/>
  <c r="AP295"/>
  <c r="AP293"/>
  <c r="AP291"/>
  <c r="AP289"/>
  <c r="AP287"/>
  <c r="AP285"/>
  <c r="AP283"/>
  <c r="AP281"/>
  <c r="AP279"/>
  <c r="AP277"/>
  <c r="AP275"/>
  <c r="AP273"/>
  <c r="AP271"/>
  <c r="AP269"/>
  <c r="AP267"/>
  <c r="AP265"/>
  <c r="R447"/>
  <c r="R445"/>
  <c r="R443"/>
  <c r="R441"/>
  <c r="R437"/>
  <c r="AR447"/>
  <c r="AR445"/>
  <c r="AR443"/>
  <c r="AR441"/>
  <c r="AR437"/>
  <c r="AR446"/>
  <c r="AR444"/>
  <c r="AR442"/>
  <c r="AR440"/>
  <c r="R435"/>
  <c r="R433"/>
  <c r="R431"/>
  <c r="R429"/>
  <c r="R427"/>
  <c r="R426"/>
  <c r="R424"/>
  <c r="R422"/>
  <c r="R420"/>
  <c r="R418"/>
  <c r="R416"/>
  <c r="R414"/>
  <c r="R412"/>
  <c r="R410"/>
  <c r="R408"/>
  <c r="R406"/>
  <c r="R404"/>
  <c r="R402"/>
  <c r="R400"/>
  <c r="R398"/>
  <c r="R396"/>
  <c r="R394"/>
  <c r="Z435"/>
  <c r="Z433"/>
  <c r="Z431"/>
  <c r="Z429"/>
  <c r="Z427"/>
  <c r="Z426"/>
  <c r="Z424"/>
  <c r="Z422"/>
  <c r="Z420"/>
  <c r="Z418"/>
  <c r="Z416"/>
  <c r="Z414"/>
  <c r="Z412"/>
  <c r="Z410"/>
  <c r="Z408"/>
  <c r="Z406"/>
  <c r="Z404"/>
  <c r="Z402"/>
  <c r="Z400"/>
  <c r="Z398"/>
  <c r="Z396"/>
  <c r="Z394"/>
  <c r="AH435"/>
  <c r="AH433"/>
  <c r="AH431"/>
  <c r="AH429"/>
  <c r="AH427"/>
  <c r="AH426"/>
  <c r="AH424"/>
  <c r="AH422"/>
  <c r="AH420"/>
  <c r="AH418"/>
  <c r="AH416"/>
  <c r="AH414"/>
  <c r="AH412"/>
  <c r="AH410"/>
  <c r="AH408"/>
  <c r="AH406"/>
  <c r="AH404"/>
  <c r="AH402"/>
  <c r="AH400"/>
  <c r="AH398"/>
  <c r="AH396"/>
  <c r="AH394"/>
  <c r="AR435"/>
  <c r="AR433"/>
  <c r="AR431"/>
  <c r="AR429"/>
  <c r="AR427"/>
  <c r="AR426"/>
  <c r="AR424"/>
  <c r="AR422"/>
  <c r="AR420"/>
  <c r="AR418"/>
  <c r="AR416"/>
  <c r="AR414"/>
  <c r="AR412"/>
  <c r="AR410"/>
  <c r="AR408"/>
  <c r="AR406"/>
  <c r="AR404"/>
  <c r="AR402"/>
  <c r="AR400"/>
  <c r="AR398"/>
  <c r="AR396"/>
  <c r="AR394"/>
  <c r="AR436"/>
  <c r="AR434"/>
  <c r="AR432"/>
  <c r="AR430"/>
  <c r="AR428"/>
  <c r="AR425"/>
  <c r="AR423"/>
  <c r="AR421"/>
  <c r="AR419"/>
  <c r="AR417"/>
  <c r="AR415"/>
  <c r="AR413"/>
  <c r="AR411"/>
  <c r="AR409"/>
  <c r="AR407"/>
  <c r="AR405"/>
  <c r="AR403"/>
  <c r="AR401"/>
  <c r="AR399"/>
  <c r="AR397"/>
  <c r="AR395"/>
  <c r="AR305"/>
  <c r="R305"/>
  <c r="AR303"/>
  <c r="R303"/>
  <c r="AR301"/>
  <c r="R301"/>
  <c r="AR299"/>
  <c r="R299"/>
  <c r="AR297"/>
  <c r="R297"/>
  <c r="AR295"/>
  <c r="R295"/>
  <c r="AR293"/>
  <c r="R293"/>
  <c r="AR291"/>
  <c r="R291"/>
  <c r="AR289"/>
  <c r="R289"/>
  <c r="AR287"/>
  <c r="R287"/>
  <c r="AR285"/>
  <c r="R285"/>
  <c r="AR283"/>
  <c r="R283"/>
  <c r="AR281"/>
  <c r="R281"/>
  <c r="AR279"/>
  <c r="R279"/>
  <c r="AR277"/>
  <c r="R277"/>
  <c r="AR275"/>
  <c r="R275"/>
  <c r="AR273"/>
  <c r="R273"/>
  <c r="AR271"/>
  <c r="R271"/>
  <c r="AR269"/>
  <c r="R269"/>
  <c r="AR267"/>
  <c r="R267"/>
  <c r="AR265"/>
  <c r="R265"/>
  <c r="AR263"/>
  <c r="R263"/>
  <c r="AR261"/>
  <c r="R261"/>
  <c r="AR259"/>
  <c r="R259"/>
  <c r="AR257"/>
  <c r="R257"/>
  <c r="AR255"/>
  <c r="R255"/>
  <c r="AR253"/>
  <c r="R253"/>
  <c r="AR251"/>
  <c r="R251"/>
  <c r="AR249"/>
  <c r="R249"/>
  <c r="AR247"/>
  <c r="R247"/>
  <c r="AR245"/>
  <c r="R245"/>
  <c r="AR243"/>
  <c r="R243"/>
  <c r="AR241"/>
  <c r="R241"/>
  <c r="AR239"/>
  <c r="R239"/>
  <c r="AR237"/>
  <c r="R237"/>
  <c r="AR235"/>
  <c r="R235"/>
  <c r="AR233"/>
  <c r="R233"/>
  <c r="AR231"/>
  <c r="R231"/>
  <c r="AR229"/>
  <c r="R229"/>
  <c r="AR227"/>
  <c r="R227"/>
  <c r="AR225"/>
  <c r="R225"/>
  <c r="AR223"/>
  <c r="R223"/>
  <c r="AR221"/>
  <c r="R221"/>
  <c r="AR219"/>
  <c r="R219"/>
  <c r="AR217"/>
  <c r="R217"/>
  <c r="AR215"/>
  <c r="R215"/>
  <c r="AR213"/>
  <c r="R213"/>
  <c r="AR211"/>
  <c r="R211"/>
  <c r="AR209"/>
  <c r="R209"/>
  <c r="R203"/>
  <c r="R201"/>
  <c r="R199"/>
  <c r="R197"/>
  <c r="R195"/>
  <c r="R193"/>
  <c r="R191"/>
  <c r="R189"/>
  <c r="R187"/>
  <c r="R185"/>
  <c r="R183"/>
  <c r="R181"/>
  <c r="R179"/>
  <c r="R177"/>
  <c r="R175"/>
  <c r="R173"/>
  <c r="R171"/>
  <c r="R169"/>
  <c r="R167"/>
  <c r="R165"/>
  <c r="R163"/>
  <c r="R161"/>
  <c r="R159"/>
  <c r="R157"/>
  <c r="R155"/>
  <c r="R153"/>
  <c r="R151"/>
  <c r="R149"/>
  <c r="R147"/>
  <c r="R145"/>
  <c r="R143"/>
  <c r="R141"/>
  <c r="R139"/>
  <c r="R137"/>
  <c r="R134"/>
  <c r="R132"/>
  <c r="R130"/>
  <c r="R128"/>
  <c r="R126"/>
  <c r="R124"/>
  <c r="R122"/>
  <c r="R120"/>
  <c r="R118"/>
  <c r="R116"/>
  <c r="R114"/>
  <c r="R112"/>
  <c r="R110"/>
  <c r="R108"/>
  <c r="R106"/>
  <c r="R104"/>
  <c r="R102"/>
  <c r="R100"/>
  <c r="R98"/>
  <c r="R96"/>
  <c r="R94"/>
  <c r="R92"/>
  <c r="R90"/>
  <c r="AR363"/>
  <c r="AR361"/>
  <c r="AR359"/>
  <c r="AR357"/>
  <c r="AR355"/>
  <c r="AR353"/>
  <c r="AR351"/>
  <c r="AR349"/>
  <c r="AR347"/>
  <c r="AR345"/>
  <c r="AR343"/>
  <c r="AR341"/>
  <c r="AR339"/>
  <c r="AR337"/>
  <c r="AR335"/>
  <c r="AR333"/>
  <c r="AR331"/>
  <c r="AR329"/>
  <c r="AR327"/>
  <c r="AR325"/>
  <c r="AR323"/>
  <c r="AR321"/>
  <c r="AR319"/>
  <c r="AR317"/>
  <c r="AR315"/>
  <c r="AR313"/>
  <c r="AR311"/>
  <c r="AR309"/>
  <c r="AR307"/>
  <c r="R361"/>
  <c r="R357"/>
  <c r="R353"/>
  <c r="R349"/>
  <c r="R345"/>
  <c r="R341"/>
  <c r="R337"/>
  <c r="R333"/>
  <c r="R329"/>
  <c r="R325"/>
  <c r="R321"/>
  <c r="R317"/>
  <c r="R313"/>
  <c r="R309"/>
  <c r="AR364"/>
  <c r="R364"/>
  <c r="AR362"/>
  <c r="R362"/>
  <c r="AR360"/>
  <c r="R360"/>
  <c r="AR358"/>
  <c r="R358"/>
  <c r="AR356"/>
  <c r="R356"/>
  <c r="AR354"/>
  <c r="R354"/>
  <c r="AR352"/>
  <c r="R352"/>
  <c r="AR350"/>
  <c r="R350"/>
  <c r="AR348"/>
  <c r="R348"/>
  <c r="AR346"/>
  <c r="R346"/>
  <c r="AR344"/>
  <c r="R344"/>
  <c r="AR342"/>
  <c r="R342"/>
  <c r="AR340"/>
  <c r="R340"/>
  <c r="AR338"/>
  <c r="R338"/>
  <c r="AR336"/>
  <c r="R336"/>
  <c r="AR334"/>
  <c r="R334"/>
  <c r="AR332"/>
  <c r="R332"/>
  <c r="AR330"/>
  <c r="R330"/>
  <c r="AR328"/>
  <c r="R328"/>
  <c r="AR326"/>
  <c r="R326"/>
  <c r="AR324"/>
  <c r="R324"/>
  <c r="AR322"/>
  <c r="R322"/>
  <c r="AR320"/>
  <c r="R320"/>
  <c r="AR318"/>
  <c r="R318"/>
  <c r="AR316"/>
  <c r="R316"/>
  <c r="AR314"/>
  <c r="R314"/>
  <c r="AR312"/>
  <c r="R312"/>
  <c r="AR310"/>
  <c r="R310"/>
  <c r="AR308"/>
  <c r="R308"/>
  <c r="AR306"/>
  <c r="R306"/>
  <c r="AR304"/>
  <c r="R304"/>
  <c r="AR302"/>
  <c r="R302"/>
  <c r="AR300"/>
  <c r="R300"/>
  <c r="AR298"/>
  <c r="R298"/>
  <c r="AR296"/>
  <c r="R296"/>
  <c r="AR294"/>
  <c r="R294"/>
  <c r="AR292"/>
  <c r="R292"/>
  <c r="AR290"/>
  <c r="R290"/>
  <c r="AR288"/>
  <c r="R288"/>
  <c r="AR286"/>
  <c r="R286"/>
  <c r="AR284"/>
  <c r="R284"/>
  <c r="AR282"/>
  <c r="R282"/>
  <c r="AR280"/>
  <c r="R280"/>
  <c r="AR278"/>
  <c r="R278"/>
  <c r="AR276"/>
  <c r="R276"/>
  <c r="AR274"/>
  <c r="R274"/>
  <c r="AR272"/>
  <c r="R272"/>
  <c r="AR270"/>
  <c r="R270"/>
  <c r="AR268"/>
  <c r="R268"/>
  <c r="AR266"/>
  <c r="R266"/>
  <c r="AR264"/>
  <c r="R264"/>
  <c r="AR262"/>
  <c r="R262"/>
  <c r="AR260"/>
  <c r="R260"/>
  <c r="AR258"/>
  <c r="R258"/>
  <c r="AR256"/>
  <c r="R256"/>
  <c r="AR254"/>
  <c r="R254"/>
  <c r="AR252"/>
  <c r="R252"/>
  <c r="AR250"/>
  <c r="R250"/>
  <c r="AR248"/>
  <c r="R248"/>
  <c r="AR246"/>
  <c r="R246"/>
  <c r="AR244"/>
  <c r="R244"/>
  <c r="AR242"/>
  <c r="R242"/>
  <c r="AR240"/>
  <c r="R240"/>
  <c r="AR238"/>
  <c r="R238"/>
  <c r="AR236"/>
  <c r="R236"/>
  <c r="AR234"/>
  <c r="R234"/>
  <c r="AR232"/>
  <c r="R232"/>
  <c r="AR230"/>
  <c r="R230"/>
  <c r="AR228"/>
  <c r="R228"/>
  <c r="AR226"/>
  <c r="R226"/>
  <c r="AR224"/>
  <c r="R224"/>
  <c r="AR222"/>
  <c r="R222"/>
  <c r="AR220"/>
  <c r="R220"/>
  <c r="AR218"/>
  <c r="R218"/>
  <c r="AR216"/>
  <c r="R216"/>
  <c r="AR214"/>
  <c r="R214"/>
  <c r="AR212"/>
  <c r="R212"/>
  <c r="AR210"/>
  <c r="R210"/>
  <c r="AR208"/>
  <c r="R208"/>
  <c r="R204"/>
  <c r="R202"/>
  <c r="R200"/>
  <c r="R198"/>
  <c r="R196"/>
  <c r="R194"/>
  <c r="R192"/>
  <c r="R190"/>
  <c r="R188"/>
  <c r="R186"/>
  <c r="R184"/>
  <c r="R182"/>
  <c r="R180"/>
  <c r="R178"/>
  <c r="R176"/>
  <c r="R174"/>
  <c r="R172"/>
  <c r="R170"/>
  <c r="R168"/>
  <c r="R166"/>
  <c r="R164"/>
  <c r="R162"/>
  <c r="R160"/>
  <c r="R158"/>
  <c r="R156"/>
  <c r="R154"/>
  <c r="R152"/>
  <c r="R150"/>
  <c r="R148"/>
  <c r="R146"/>
  <c r="R144"/>
  <c r="R142"/>
  <c r="R140"/>
  <c r="R138"/>
  <c r="R136"/>
  <c r="R135"/>
  <c r="R133"/>
  <c r="R131"/>
  <c r="R129"/>
  <c r="R127"/>
  <c r="R125"/>
  <c r="R123"/>
  <c r="R121"/>
  <c r="R119"/>
  <c r="R117"/>
  <c r="R115"/>
  <c r="R113"/>
  <c r="R111"/>
  <c r="R109"/>
  <c r="R107"/>
  <c r="R105"/>
  <c r="R103"/>
  <c r="R101"/>
  <c r="R99"/>
  <c r="R97"/>
  <c r="R95"/>
  <c r="R93"/>
  <c r="R91"/>
  <c r="R363"/>
  <c r="R359"/>
  <c r="R355"/>
  <c r="R351"/>
  <c r="R347"/>
  <c r="R343"/>
  <c r="R339"/>
  <c r="R335"/>
  <c r="R331"/>
  <c r="R327"/>
  <c r="R323"/>
  <c r="R319"/>
  <c r="R315"/>
  <c r="R311"/>
  <c r="R307"/>
  <c r="AP263"/>
  <c r="AP261"/>
  <c r="AP259"/>
  <c r="AP257"/>
  <c r="AP255"/>
  <c r="AP253"/>
  <c r="AP251"/>
  <c r="AP249"/>
  <c r="AP247"/>
  <c r="AP245"/>
  <c r="AP243"/>
  <c r="AP241"/>
  <c r="AP239"/>
  <c r="AP237"/>
  <c r="AP235"/>
  <c r="AP233"/>
  <c r="AP231"/>
  <c r="AP229"/>
  <c r="AP227"/>
  <c r="AP225"/>
  <c r="AP223"/>
  <c r="AP221"/>
  <c r="AP219"/>
  <c r="AP217"/>
  <c r="AP215"/>
  <c r="AP213"/>
  <c r="AP211"/>
  <c r="AP209"/>
  <c r="R389"/>
  <c r="R387"/>
  <c r="R385"/>
  <c r="R383"/>
  <c r="R381"/>
  <c r="R379"/>
  <c r="R377"/>
  <c r="R375"/>
  <c r="R372"/>
  <c r="R370"/>
  <c r="R368"/>
  <c r="R390"/>
  <c r="R388"/>
  <c r="R386"/>
  <c r="R384"/>
  <c r="R382"/>
  <c r="R380"/>
  <c r="R378"/>
  <c r="R376"/>
  <c r="R374"/>
  <c r="R373"/>
  <c r="R371"/>
  <c r="R369"/>
  <c r="Z448" l="1"/>
  <c r="AR448"/>
  <c r="AH448"/>
  <c r="AP448"/>
  <c r="R448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J6"/>
  <c r="AJ7"/>
  <c r="AJ8"/>
  <c r="AJ9"/>
  <c r="AJ10"/>
  <c r="AJ11"/>
  <c r="AJ12"/>
  <c r="AJ13"/>
  <c r="AP13" s="1"/>
  <c r="AJ14"/>
  <c r="AJ15"/>
  <c r="AJ16"/>
  <c r="AJ17"/>
  <c r="AJ18"/>
  <c r="AJ19"/>
  <c r="AJ20"/>
  <c r="AJ21"/>
  <c r="AP21" s="1"/>
  <c r="AJ22"/>
  <c r="AJ23"/>
  <c r="AJ24"/>
  <c r="AJ25"/>
  <c r="AJ26"/>
  <c r="AJ27"/>
  <c r="AJ28"/>
  <c r="AJ29"/>
  <c r="AP29" s="1"/>
  <c r="AJ30"/>
  <c r="AJ31"/>
  <c r="AJ32"/>
  <c r="AJ33"/>
  <c r="AJ34"/>
  <c r="AJ35"/>
  <c r="AJ36"/>
  <c r="AJ37"/>
  <c r="AP37" s="1"/>
  <c r="AJ38"/>
  <c r="AJ39"/>
  <c r="AJ40"/>
  <c r="AJ41"/>
  <c r="AJ42"/>
  <c r="AJ43"/>
  <c r="AJ44"/>
  <c r="AJ45"/>
  <c r="AP45" s="1"/>
  <c r="AJ46"/>
  <c r="AJ47"/>
  <c r="AJ48"/>
  <c r="AJ49"/>
  <c r="AJ50"/>
  <c r="AJ51"/>
  <c r="AJ52"/>
  <c r="AJ53"/>
  <c r="AP53" s="1"/>
  <c r="AJ54"/>
  <c r="AJ55"/>
  <c r="AJ56"/>
  <c r="AJ57"/>
  <c r="AJ58"/>
  <c r="AJ59"/>
  <c r="AJ60"/>
  <c r="AJ61"/>
  <c r="AP61" s="1"/>
  <c r="AJ62"/>
  <c r="AJ63"/>
  <c r="AJ64"/>
  <c r="AJ65"/>
  <c r="AJ66"/>
  <c r="AJ67"/>
  <c r="AJ68"/>
  <c r="AJ69"/>
  <c r="AP69" s="1"/>
  <c r="AJ70"/>
  <c r="AJ71"/>
  <c r="AJ72"/>
  <c r="AJ73"/>
  <c r="AJ74"/>
  <c r="AJ75"/>
  <c r="AJ76"/>
  <c r="AJ77"/>
  <c r="AP77" s="1"/>
  <c r="AJ78"/>
  <c r="AJ79"/>
  <c r="AJ80"/>
  <c r="AJ81"/>
  <c r="AJ82"/>
  <c r="AJ83"/>
  <c r="AJ84"/>
  <c r="AJ85"/>
  <c r="AP85" s="1"/>
  <c r="AJ86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B6"/>
  <c r="AB7"/>
  <c r="AB8"/>
  <c r="AB9"/>
  <c r="AH9" s="1"/>
  <c r="AB10"/>
  <c r="AB11"/>
  <c r="AB12"/>
  <c r="AB13"/>
  <c r="AB14"/>
  <c r="AB15"/>
  <c r="AB16"/>
  <c r="AB17"/>
  <c r="AH17" s="1"/>
  <c r="AB18"/>
  <c r="AB19"/>
  <c r="AB20"/>
  <c r="AB21"/>
  <c r="AB22"/>
  <c r="AB23"/>
  <c r="AB24"/>
  <c r="AB25"/>
  <c r="AH25" s="1"/>
  <c r="AB26"/>
  <c r="AB27"/>
  <c r="AB28"/>
  <c r="AB29"/>
  <c r="AB30"/>
  <c r="AB31"/>
  <c r="AB32"/>
  <c r="AB33"/>
  <c r="AH33" s="1"/>
  <c r="AB34"/>
  <c r="AB35"/>
  <c r="AB36"/>
  <c r="AB37"/>
  <c r="AB38"/>
  <c r="AB39"/>
  <c r="AB40"/>
  <c r="AB41"/>
  <c r="AH41" s="1"/>
  <c r="AB42"/>
  <c r="AB43"/>
  <c r="AB44"/>
  <c r="AB45"/>
  <c r="AB46"/>
  <c r="AB47"/>
  <c r="AB48"/>
  <c r="AB49"/>
  <c r="AH49" s="1"/>
  <c r="AB50"/>
  <c r="AB51"/>
  <c r="AB52"/>
  <c r="AB53"/>
  <c r="AB54"/>
  <c r="AB55"/>
  <c r="AB56"/>
  <c r="AB57"/>
  <c r="AH57" s="1"/>
  <c r="AB58"/>
  <c r="AB59"/>
  <c r="AB60"/>
  <c r="AB61"/>
  <c r="AB62"/>
  <c r="AB63"/>
  <c r="AB64"/>
  <c r="AB65"/>
  <c r="AH65" s="1"/>
  <c r="AB66"/>
  <c r="AB67"/>
  <c r="AB68"/>
  <c r="AB69"/>
  <c r="AB70"/>
  <c r="AB71"/>
  <c r="AB72"/>
  <c r="AB73"/>
  <c r="AH73" s="1"/>
  <c r="AB74"/>
  <c r="AB75"/>
  <c r="AB76"/>
  <c r="AB77"/>
  <c r="AB78"/>
  <c r="AB79"/>
  <c r="AB80"/>
  <c r="AB81"/>
  <c r="AH81" s="1"/>
  <c r="AB82"/>
  <c r="AB83"/>
  <c r="AB84"/>
  <c r="AB85"/>
  <c r="AB86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T6"/>
  <c r="T7"/>
  <c r="T8"/>
  <c r="T9"/>
  <c r="T10"/>
  <c r="T11"/>
  <c r="T12"/>
  <c r="T13"/>
  <c r="Z13" s="1"/>
  <c r="T14"/>
  <c r="T15"/>
  <c r="T16"/>
  <c r="T17"/>
  <c r="T18"/>
  <c r="T19"/>
  <c r="T20"/>
  <c r="T21"/>
  <c r="Z21" s="1"/>
  <c r="T22"/>
  <c r="T23"/>
  <c r="T24"/>
  <c r="T25"/>
  <c r="T26"/>
  <c r="T27"/>
  <c r="T28"/>
  <c r="T29"/>
  <c r="Z29" s="1"/>
  <c r="T30"/>
  <c r="T31"/>
  <c r="T32"/>
  <c r="T33"/>
  <c r="T34"/>
  <c r="T35"/>
  <c r="T36"/>
  <c r="T37"/>
  <c r="Z37" s="1"/>
  <c r="T38"/>
  <c r="T39"/>
  <c r="T40"/>
  <c r="T41"/>
  <c r="T42"/>
  <c r="T43"/>
  <c r="T44"/>
  <c r="T45"/>
  <c r="Z45" s="1"/>
  <c r="T46"/>
  <c r="T47"/>
  <c r="T48"/>
  <c r="T49"/>
  <c r="T50"/>
  <c r="T51"/>
  <c r="T52"/>
  <c r="T53"/>
  <c r="Z53" s="1"/>
  <c r="T54"/>
  <c r="T55"/>
  <c r="T56"/>
  <c r="T57"/>
  <c r="T58"/>
  <c r="T59"/>
  <c r="T60"/>
  <c r="T61"/>
  <c r="Z61" s="1"/>
  <c r="T62"/>
  <c r="T63"/>
  <c r="T64"/>
  <c r="T65"/>
  <c r="T66"/>
  <c r="T67"/>
  <c r="T68"/>
  <c r="T69"/>
  <c r="Z69" s="1"/>
  <c r="T70"/>
  <c r="T71"/>
  <c r="T72"/>
  <c r="T73"/>
  <c r="T74"/>
  <c r="T75"/>
  <c r="T76"/>
  <c r="T77"/>
  <c r="Z77" s="1"/>
  <c r="T78"/>
  <c r="T79"/>
  <c r="T80"/>
  <c r="T81"/>
  <c r="T82"/>
  <c r="T83"/>
  <c r="T84"/>
  <c r="T85"/>
  <c r="Z85" s="1"/>
  <c r="T86"/>
  <c r="Z81" l="1"/>
  <c r="Z49"/>
  <c r="Z9"/>
  <c r="AH69"/>
  <c r="AH29"/>
  <c r="AP73"/>
  <c r="AP41"/>
  <c r="AP9"/>
  <c r="Z73"/>
  <c r="Z41"/>
  <c r="Z17"/>
  <c r="AH53"/>
  <c r="Z79"/>
  <c r="Z71"/>
  <c r="Z63"/>
  <c r="Z55"/>
  <c r="Z47"/>
  <c r="Z39"/>
  <c r="Z31"/>
  <c r="Z23"/>
  <c r="Z15"/>
  <c r="Z7"/>
  <c r="AH83"/>
  <c r="AH75"/>
  <c r="AH67"/>
  <c r="AH59"/>
  <c r="AH51"/>
  <c r="AH43"/>
  <c r="AH35"/>
  <c r="AH27"/>
  <c r="AH19"/>
  <c r="AH11"/>
  <c r="AP79"/>
  <c r="AP71"/>
  <c r="AP63"/>
  <c r="AP55"/>
  <c r="AP47"/>
  <c r="AP39"/>
  <c r="AP31"/>
  <c r="AP23"/>
  <c r="AP15"/>
  <c r="AP7"/>
  <c r="Z65"/>
  <c r="Z33"/>
  <c r="AH85"/>
  <c r="AH61"/>
  <c r="AH37"/>
  <c r="AH13"/>
  <c r="AP65"/>
  <c r="AP49"/>
  <c r="AP33"/>
  <c r="AP17"/>
  <c r="Z75"/>
  <c r="Z59"/>
  <c r="Z43"/>
  <c r="Z27"/>
  <c r="Z19"/>
  <c r="AH79"/>
  <c r="AH71"/>
  <c r="AH63"/>
  <c r="AH55"/>
  <c r="AH47"/>
  <c r="AH39"/>
  <c r="AH31"/>
  <c r="AH23"/>
  <c r="AH15"/>
  <c r="AH7"/>
  <c r="AP83"/>
  <c r="AP75"/>
  <c r="AP67"/>
  <c r="AP59"/>
  <c r="AP51"/>
  <c r="AP43"/>
  <c r="AP35"/>
  <c r="AP27"/>
  <c r="AP19"/>
  <c r="AP11"/>
  <c r="Z57"/>
  <c r="Z25"/>
  <c r="AH77"/>
  <c r="AH45"/>
  <c r="AH21"/>
  <c r="AP81"/>
  <c r="AP57"/>
  <c r="AP25"/>
  <c r="Z83"/>
  <c r="Z67"/>
  <c r="Z51"/>
  <c r="Z35"/>
  <c r="Z11"/>
  <c r="Z86"/>
  <c r="Z84"/>
  <c r="Z82"/>
  <c r="Z80"/>
  <c r="Z78"/>
  <c r="Z76"/>
  <c r="Z74"/>
  <c r="Z72"/>
  <c r="Z70"/>
  <c r="Z68"/>
  <c r="Z66"/>
  <c r="Z64"/>
  <c r="Z62"/>
  <c r="Z60"/>
  <c r="Z58"/>
  <c r="Z56"/>
  <c r="Z54"/>
  <c r="Z52"/>
  <c r="Z50"/>
  <c r="Z48"/>
  <c r="Z46"/>
  <c r="Z44"/>
  <c r="Z42"/>
  <c r="Z40"/>
  <c r="Z38"/>
  <c r="Z36"/>
  <c r="Z34"/>
  <c r="Z32"/>
  <c r="Z30"/>
  <c r="Z28"/>
  <c r="Z26"/>
  <c r="Z24"/>
  <c r="Z22"/>
  <c r="Z20"/>
  <c r="Z18"/>
  <c r="Z16"/>
  <c r="Z14"/>
  <c r="Z12"/>
  <c r="Z10"/>
  <c r="Z8"/>
  <c r="Z6"/>
  <c r="AH86"/>
  <c r="AH84"/>
  <c r="AH82"/>
  <c r="AH80"/>
  <c r="AH78"/>
  <c r="AH76"/>
  <c r="AH74"/>
  <c r="AH72"/>
  <c r="AH70"/>
  <c r="AH68"/>
  <c r="AH66"/>
  <c r="AH64"/>
  <c r="AH62"/>
  <c r="AH60"/>
  <c r="AH58"/>
  <c r="AH56"/>
  <c r="AH54"/>
  <c r="AH52"/>
  <c r="AH50"/>
  <c r="AH48"/>
  <c r="AH46"/>
  <c r="AH44"/>
  <c r="AH42"/>
  <c r="AH40"/>
  <c r="AH38"/>
  <c r="AH36"/>
  <c r="AH34"/>
  <c r="AH32"/>
  <c r="AH30"/>
  <c r="AH28"/>
  <c r="AH26"/>
  <c r="AH24"/>
  <c r="AH22"/>
  <c r="AH20"/>
  <c r="AH18"/>
  <c r="AH16"/>
  <c r="AH14"/>
  <c r="AH12"/>
  <c r="AH10"/>
  <c r="AH8"/>
  <c r="AH6"/>
  <c r="AP86"/>
  <c r="AP84"/>
  <c r="AP82"/>
  <c r="AP80"/>
  <c r="AP78"/>
  <c r="AP76"/>
  <c r="AP74"/>
  <c r="AP72"/>
  <c r="AP70"/>
  <c r="AP68"/>
  <c r="AP66"/>
  <c r="AP64"/>
  <c r="AP62"/>
  <c r="AP60"/>
  <c r="AP58"/>
  <c r="AP56"/>
  <c r="AP54"/>
  <c r="AP52"/>
  <c r="AP50"/>
  <c r="AP48"/>
  <c r="AP46"/>
  <c r="AP44"/>
  <c r="AP42"/>
  <c r="AP40"/>
  <c r="AP38"/>
  <c r="AP36"/>
  <c r="AP34"/>
  <c r="AP32"/>
  <c r="AP30"/>
  <c r="AP28"/>
  <c r="AP26"/>
  <c r="AP24"/>
  <c r="AP22"/>
  <c r="AP20"/>
  <c r="AP18"/>
  <c r="AP16"/>
  <c r="AP14"/>
  <c r="AP12"/>
  <c r="AP10"/>
  <c r="AP8"/>
  <c r="AP6"/>
  <c r="Y89"/>
  <c r="Y205" s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M391"/>
  <c r="O391"/>
  <c r="S391"/>
  <c r="U391"/>
  <c r="W391"/>
  <c r="AA391"/>
  <c r="AC391"/>
  <c r="AE391"/>
  <c r="AI391"/>
  <c r="AK391"/>
  <c r="AM391"/>
  <c r="K391"/>
  <c r="M365"/>
  <c r="O365"/>
  <c r="S365"/>
  <c r="U365"/>
  <c r="W365"/>
  <c r="AA365"/>
  <c r="AC365"/>
  <c r="AE365"/>
  <c r="AI365"/>
  <c r="AK365"/>
  <c r="AM365"/>
  <c r="K365"/>
  <c r="M205"/>
  <c r="O205"/>
  <c r="S205"/>
  <c r="U205"/>
  <c r="W205"/>
  <c r="AA205"/>
  <c r="AC205"/>
  <c r="AE205"/>
  <c r="AI205"/>
  <c r="AK205"/>
  <c r="AM205"/>
  <c r="K205"/>
  <c r="M87"/>
  <c r="O87"/>
  <c r="S87"/>
  <c r="U87"/>
  <c r="W87"/>
  <c r="AA87"/>
  <c r="AC87"/>
  <c r="AE87"/>
  <c r="AI87"/>
  <c r="AK87"/>
  <c r="AM87"/>
  <c r="K87"/>
  <c r="L5"/>
  <c r="Y5"/>
  <c r="P5"/>
  <c r="AQ393"/>
  <c r="AQ438" s="1"/>
  <c r="AO393"/>
  <c r="AO438" s="1"/>
  <c r="AN393"/>
  <c r="AN438" s="1"/>
  <c r="AL393"/>
  <c r="AL438" s="1"/>
  <c r="AJ393"/>
  <c r="AJ438" s="1"/>
  <c r="AG393"/>
  <c r="AG438" s="1"/>
  <c r="AF393"/>
  <c r="AF438" s="1"/>
  <c r="AD393"/>
  <c r="AD438" s="1"/>
  <c r="AB393"/>
  <c r="AB438" s="1"/>
  <c r="Y393"/>
  <c r="Y438" s="1"/>
  <c r="X393"/>
  <c r="X438" s="1"/>
  <c r="V393"/>
  <c r="V438" s="1"/>
  <c r="T393"/>
  <c r="T438" s="1"/>
  <c r="Q393"/>
  <c r="Q438" s="1"/>
  <c r="P393"/>
  <c r="P438" s="1"/>
  <c r="N393"/>
  <c r="N438" s="1"/>
  <c r="L393"/>
  <c r="L438" s="1"/>
  <c r="AQ367"/>
  <c r="AO367"/>
  <c r="AN367"/>
  <c r="AL367"/>
  <c r="AG367"/>
  <c r="AF367"/>
  <c r="AD367"/>
  <c r="AB367"/>
  <c r="Y367"/>
  <c r="X367"/>
  <c r="V367"/>
  <c r="T367"/>
  <c r="Q367"/>
  <c r="P367"/>
  <c r="L367"/>
  <c r="AQ207"/>
  <c r="AO207"/>
  <c r="AN207"/>
  <c r="AL207"/>
  <c r="AJ207"/>
  <c r="AJ365" s="1"/>
  <c r="AG207"/>
  <c r="AF207"/>
  <c r="AD207"/>
  <c r="AB207"/>
  <c r="Y207"/>
  <c r="X207"/>
  <c r="V207"/>
  <c r="T207"/>
  <c r="Q207"/>
  <c r="P207"/>
  <c r="N207"/>
  <c r="N365" s="1"/>
  <c r="L207"/>
  <c r="AQ89"/>
  <c r="AO89"/>
  <c r="AN89"/>
  <c r="AL89"/>
  <c r="AL205" s="1"/>
  <c r="AJ89"/>
  <c r="AG89"/>
  <c r="AG205" s="1"/>
  <c r="AF89"/>
  <c r="AD89"/>
  <c r="AD205" s="1"/>
  <c r="AB89"/>
  <c r="X89"/>
  <c r="V89"/>
  <c r="T89"/>
  <c r="Q89"/>
  <c r="P89"/>
  <c r="N89"/>
  <c r="L89"/>
  <c r="AQ5"/>
  <c r="AO5"/>
  <c r="AL5"/>
  <c r="AJ5"/>
  <c r="AG5"/>
  <c r="AF5"/>
  <c r="AD5"/>
  <c r="AB5"/>
  <c r="X5"/>
  <c r="V5"/>
  <c r="T5"/>
  <c r="Q5"/>
  <c r="N5"/>
  <c r="AN5"/>
  <c r="AM449" l="1"/>
  <c r="W449"/>
  <c r="AC449"/>
  <c r="Q87"/>
  <c r="U449"/>
  <c r="AI449"/>
  <c r="S449"/>
  <c r="O449"/>
  <c r="AK449"/>
  <c r="AE449"/>
  <c r="AA449"/>
  <c r="M449"/>
  <c r="K449"/>
  <c r="AR393"/>
  <c r="AR438" s="1"/>
  <c r="Z393"/>
  <c r="Z438" s="1"/>
  <c r="AH393"/>
  <c r="AH438" s="1"/>
  <c r="AP393"/>
  <c r="AP438" s="1"/>
  <c r="AR86"/>
  <c r="R86"/>
  <c r="AR84"/>
  <c r="R84"/>
  <c r="AR82"/>
  <c r="R82"/>
  <c r="AR80"/>
  <c r="R80"/>
  <c r="AR78"/>
  <c r="R78"/>
  <c r="AR76"/>
  <c r="R76"/>
  <c r="AR74"/>
  <c r="R74"/>
  <c r="AR72"/>
  <c r="R72"/>
  <c r="AR70"/>
  <c r="R70"/>
  <c r="AR68"/>
  <c r="R68"/>
  <c r="AR66"/>
  <c r="R66"/>
  <c r="AR64"/>
  <c r="R64"/>
  <c r="AR62"/>
  <c r="R62"/>
  <c r="AR60"/>
  <c r="R60"/>
  <c r="AR58"/>
  <c r="R58"/>
  <c r="AR56"/>
  <c r="R56"/>
  <c r="AR54"/>
  <c r="R54"/>
  <c r="AR52"/>
  <c r="R52"/>
  <c r="AR50"/>
  <c r="R50"/>
  <c r="AR48"/>
  <c r="R48"/>
  <c r="AR46"/>
  <c r="R46"/>
  <c r="AR44"/>
  <c r="R44"/>
  <c r="AR42"/>
  <c r="R42"/>
  <c r="AR40"/>
  <c r="R40"/>
  <c r="AR38"/>
  <c r="R38"/>
  <c r="AR36"/>
  <c r="R36"/>
  <c r="AR34"/>
  <c r="R34"/>
  <c r="AR32"/>
  <c r="R32"/>
  <c r="AR30"/>
  <c r="R30"/>
  <c r="AR28"/>
  <c r="R28"/>
  <c r="AR26"/>
  <c r="R26"/>
  <c r="AR24"/>
  <c r="R24"/>
  <c r="AR22"/>
  <c r="R22"/>
  <c r="AR20"/>
  <c r="R20"/>
  <c r="AR18"/>
  <c r="R18"/>
  <c r="AR16"/>
  <c r="R16"/>
  <c r="AR14"/>
  <c r="R14"/>
  <c r="AR12"/>
  <c r="R12"/>
  <c r="AR10"/>
  <c r="R10"/>
  <c r="AR8"/>
  <c r="R8"/>
  <c r="AR6"/>
  <c r="R6"/>
  <c r="R85"/>
  <c r="AR85"/>
  <c r="R83"/>
  <c r="AR83"/>
  <c r="R81"/>
  <c r="AR81"/>
  <c r="R79"/>
  <c r="AR79"/>
  <c r="R77"/>
  <c r="AR77"/>
  <c r="R75"/>
  <c r="AR75"/>
  <c r="R73"/>
  <c r="AR73"/>
  <c r="R71"/>
  <c r="AR71"/>
  <c r="R69"/>
  <c r="AR69"/>
  <c r="R67"/>
  <c r="AR67"/>
  <c r="R65"/>
  <c r="AR65"/>
  <c r="R63"/>
  <c r="AR63"/>
  <c r="R61"/>
  <c r="AR61"/>
  <c r="R59"/>
  <c r="AR59"/>
  <c r="R57"/>
  <c r="AR57"/>
  <c r="R55"/>
  <c r="AR55"/>
  <c r="R53"/>
  <c r="AR53"/>
  <c r="R51"/>
  <c r="AR51"/>
  <c r="R49"/>
  <c r="AR49"/>
  <c r="R47"/>
  <c r="AR47"/>
  <c r="R45"/>
  <c r="AR45"/>
  <c r="R43"/>
  <c r="AR43"/>
  <c r="R41"/>
  <c r="AR41"/>
  <c r="R39"/>
  <c r="AR39"/>
  <c r="R37"/>
  <c r="AR37"/>
  <c r="R35"/>
  <c r="AR35"/>
  <c r="R33"/>
  <c r="AR33"/>
  <c r="R31"/>
  <c r="AR31"/>
  <c r="R29"/>
  <c r="AR29"/>
  <c r="R27"/>
  <c r="AR27"/>
  <c r="R25"/>
  <c r="AR25"/>
  <c r="R23"/>
  <c r="AR23"/>
  <c r="R21"/>
  <c r="AR21"/>
  <c r="R19"/>
  <c r="AR19"/>
  <c r="R17"/>
  <c r="AR17"/>
  <c r="R15"/>
  <c r="AR15"/>
  <c r="R13"/>
  <c r="AR13"/>
  <c r="R11"/>
  <c r="AR11"/>
  <c r="R9"/>
  <c r="AR9"/>
  <c r="R7"/>
  <c r="AR7"/>
  <c r="R367"/>
  <c r="P391"/>
  <c r="T391"/>
  <c r="X391"/>
  <c r="AB391"/>
  <c r="AF391"/>
  <c r="AJ391"/>
  <c r="AN391"/>
  <c r="AQ391"/>
  <c r="L365"/>
  <c r="P365"/>
  <c r="X365"/>
  <c r="AF365"/>
  <c r="AN365"/>
  <c r="AQ365"/>
  <c r="N205"/>
  <c r="Q205"/>
  <c r="V205"/>
  <c r="R207"/>
  <c r="R89"/>
  <c r="Y87"/>
  <c r="AG87"/>
  <c r="AQ87"/>
  <c r="N391"/>
  <c r="Q391"/>
  <c r="V391"/>
  <c r="Y391"/>
  <c r="AD391"/>
  <c r="AG391"/>
  <c r="AL391"/>
  <c r="AO391"/>
  <c r="AN87"/>
  <c r="N87"/>
  <c r="T87"/>
  <c r="X87"/>
  <c r="AD87"/>
  <c r="AL87"/>
  <c r="V87"/>
  <c r="AB87"/>
  <c r="AF87"/>
  <c r="AJ87"/>
  <c r="L205"/>
  <c r="P205"/>
  <c r="T205"/>
  <c r="X205"/>
  <c r="AB205"/>
  <c r="AF205"/>
  <c r="AN205"/>
  <c r="AJ205"/>
  <c r="AQ205"/>
  <c r="AO205"/>
  <c r="Z207"/>
  <c r="T365"/>
  <c r="AH207"/>
  <c r="AB365"/>
  <c r="Q365"/>
  <c r="V365"/>
  <c r="Y365"/>
  <c r="AD365"/>
  <c r="AG365"/>
  <c r="AL365"/>
  <c r="AO365"/>
  <c r="P87"/>
  <c r="L87"/>
  <c r="L391"/>
  <c r="AO87"/>
  <c r="Z89"/>
  <c r="AH89"/>
  <c r="AP89"/>
  <c r="Z367"/>
  <c r="AH367"/>
  <c r="AP367"/>
  <c r="AP5"/>
  <c r="AH5"/>
  <c r="Z5"/>
  <c r="AR5"/>
  <c r="R5"/>
  <c r="AR89"/>
  <c r="AR207"/>
  <c r="AP207"/>
  <c r="AR367"/>
  <c r="R393"/>
  <c r="R438" s="1"/>
  <c r="V449" l="1"/>
  <c r="AN449"/>
  <c r="AL449"/>
  <c r="AO449"/>
  <c r="AJ449"/>
  <c r="AF449"/>
  <c r="AD449"/>
  <c r="AB449"/>
  <c r="AG449"/>
  <c r="X449"/>
  <c r="Y449"/>
  <c r="T449"/>
  <c r="P449"/>
  <c r="N449"/>
  <c r="Q449"/>
  <c r="AQ449"/>
  <c r="L449"/>
  <c r="R87"/>
  <c r="R205"/>
  <c r="R391"/>
  <c r="Z87"/>
  <c r="AP87"/>
  <c r="AR391"/>
  <c r="AP365"/>
  <c r="AR365"/>
  <c r="AP391"/>
  <c r="Z391"/>
  <c r="AP205"/>
  <c r="AH205"/>
  <c r="AH365"/>
  <c r="Z365"/>
  <c r="R365"/>
  <c r="AR205"/>
  <c r="AH391"/>
  <c r="Z205"/>
  <c r="AH87"/>
  <c r="AR87"/>
  <c r="AP449" l="1"/>
  <c r="AH449"/>
  <c r="Z449"/>
  <c r="R449"/>
  <c r="AR449"/>
</calcChain>
</file>

<file path=xl/sharedStrings.xml><?xml version="1.0" encoding="utf-8"?>
<sst xmlns="http://schemas.openxmlformats.org/spreadsheetml/2006/main" count="3057" uniqueCount="964">
  <si>
    <t>Product wise Segments Forecast-2016</t>
  </si>
  <si>
    <t>Business : Animal Health</t>
  </si>
  <si>
    <t>Level1 Sales Code</t>
  </si>
  <si>
    <t>Level1 TTY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</si>
  <si>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</si>
  <si>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</si>
  <si>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</si>
  <si>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</si>
  <si>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</si>
  <si>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</si>
  <si>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</si>
  <si>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QTY</t>
  </si>
  <si>
    <t>VAL</t>
  </si>
  <si>
    <t>Aqua</t>
  </si>
  <si>
    <t>AHP2</t>
  </si>
  <si>
    <t>ACI FISH PREMIX</t>
  </si>
  <si>
    <t>10kg</t>
  </si>
  <si>
    <t>AHQZ</t>
  </si>
  <si>
    <t>1kg</t>
  </si>
  <si>
    <t>AHNL</t>
  </si>
  <si>
    <t>ACI Nursery Feed 1kg</t>
  </si>
  <si>
    <t>AHPV</t>
  </si>
  <si>
    <t>ACI-Ox Powder</t>
  </si>
  <si>
    <t>AHPW</t>
  </si>
  <si>
    <t>ACI-Ox Tablet</t>
  </si>
  <si>
    <t>AHBL</t>
  </si>
  <si>
    <t>Acimix Super Fish 2.5 Kg</t>
  </si>
  <si>
    <t>2.5 KG</t>
  </si>
  <si>
    <t>1 Set</t>
  </si>
  <si>
    <t>AHIW</t>
  </si>
  <si>
    <t>Aqua Bond 25kg</t>
  </si>
  <si>
    <t>25kg</t>
  </si>
  <si>
    <t>AHWQ</t>
  </si>
  <si>
    <t>AHFQ</t>
  </si>
  <si>
    <t>Aqua Photo 1 Ltr</t>
  </si>
  <si>
    <t>1 LTR</t>
  </si>
  <si>
    <t>AHFV</t>
  </si>
  <si>
    <t>Aquamin 1 Kg Plastic Pot</t>
  </si>
  <si>
    <t>AHFU</t>
  </si>
  <si>
    <t>Aqurote Gold 1 Kg Sachet</t>
  </si>
  <si>
    <t>AHP9</t>
  </si>
  <si>
    <t>Australian FISHPRO</t>
  </si>
  <si>
    <t>25 kg</t>
  </si>
  <si>
    <t>AHIX</t>
  </si>
  <si>
    <t>Benthod 10kg</t>
  </si>
  <si>
    <t>AHFR</t>
  </si>
  <si>
    <t>Bio-ox 1 Kg</t>
  </si>
  <si>
    <t>1 KG</t>
  </si>
  <si>
    <t>AHIT</t>
  </si>
  <si>
    <t>Bio-Ox Tablet</t>
  </si>
  <si>
    <t>AHUM</t>
  </si>
  <si>
    <t>500gm</t>
  </si>
  <si>
    <t>AHOM</t>
  </si>
  <si>
    <t>Calci-S 1kg</t>
  </si>
  <si>
    <t>AHON</t>
  </si>
  <si>
    <t>Calci-S 500gm</t>
  </si>
  <si>
    <t>AHIR</t>
  </si>
  <si>
    <t>Energy Plus Premix 500gm</t>
  </si>
  <si>
    <t>AHKC</t>
  </si>
  <si>
    <t>Feed Gel 1ltr</t>
  </si>
  <si>
    <t>1ltr</t>
  </si>
  <si>
    <t>AHRG</t>
  </si>
  <si>
    <t>50kg</t>
  </si>
  <si>
    <t>AHHD</t>
  </si>
  <si>
    <t>Fish Pro Super 25 Kg Bag</t>
  </si>
  <si>
    <t>25 KG</t>
  </si>
  <si>
    <t>AHQK</t>
  </si>
  <si>
    <t>Fish Tonic 250 ml</t>
  </si>
  <si>
    <t>250ml</t>
  </si>
  <si>
    <t>AHTT</t>
  </si>
  <si>
    <t>100ML</t>
  </si>
  <si>
    <t>AHTS</t>
  </si>
  <si>
    <t>500ml</t>
  </si>
  <si>
    <t>AHR9</t>
  </si>
  <si>
    <t>AHGZ</t>
  </si>
  <si>
    <t>Mega Zeo Plus 10 Kg</t>
  </si>
  <si>
    <t>10 KG</t>
  </si>
  <si>
    <t>AHH0</t>
  </si>
  <si>
    <t>Mega Zeo Plus 25 Kg</t>
  </si>
  <si>
    <t>AHGY</t>
  </si>
  <si>
    <t>Mega Zeo Plus 5 Kg</t>
  </si>
  <si>
    <t>5 KG</t>
  </si>
  <si>
    <t>AHMN</t>
  </si>
  <si>
    <t>MegaZeo Gold 10kg</t>
  </si>
  <si>
    <t>AHMO</t>
  </si>
  <si>
    <t>MegaZeo Gold 25kg</t>
  </si>
  <si>
    <t>AHXC</t>
  </si>
  <si>
    <t>AHRW</t>
  </si>
  <si>
    <t>AHRF</t>
  </si>
  <si>
    <t>Navio Plus 25kg</t>
  </si>
  <si>
    <t>AHIK</t>
  </si>
  <si>
    <t>NAVIO PLUS 500GM</t>
  </si>
  <si>
    <t>500GM</t>
  </si>
  <si>
    <t>AHRV</t>
  </si>
  <si>
    <t>AHKU</t>
  </si>
  <si>
    <t>Nutri Shrimp 1kg</t>
  </si>
  <si>
    <t>AHW2</t>
  </si>
  <si>
    <t>100gm</t>
  </si>
  <si>
    <t>AHNK</t>
  </si>
  <si>
    <t>Ovatide 10ml</t>
  </si>
  <si>
    <t>10ml</t>
  </si>
  <si>
    <t>AHH7</t>
  </si>
  <si>
    <t>Oxy-dox-f 100 Gm Pot</t>
  </si>
  <si>
    <t>100 GM</t>
  </si>
  <si>
    <t>AHOK</t>
  </si>
  <si>
    <t>Perfostim 100gm</t>
  </si>
  <si>
    <t>AHSX</t>
  </si>
  <si>
    <t>1Set</t>
  </si>
  <si>
    <t>AHJJ</t>
  </si>
  <si>
    <t>PondKleen 100ml</t>
  </si>
  <si>
    <t>100 ml</t>
  </si>
  <si>
    <t>AHUL</t>
  </si>
  <si>
    <t>AHSS</t>
  </si>
  <si>
    <t>1Kg</t>
  </si>
  <si>
    <t>AHW3</t>
  </si>
  <si>
    <t>Protein Meal 48-50%</t>
  </si>
  <si>
    <t>AHST</t>
  </si>
  <si>
    <t>AHR2</t>
  </si>
  <si>
    <t>AHOD</t>
  </si>
  <si>
    <t>Super Pro (BAPI)</t>
  </si>
  <si>
    <t>AHS9</t>
  </si>
  <si>
    <t>AHUH</t>
  </si>
  <si>
    <t>AHGK</t>
  </si>
  <si>
    <t>Virex 100 Gm</t>
  </si>
  <si>
    <t>AHKK</t>
  </si>
  <si>
    <t>Virex 20kg</t>
  </si>
  <si>
    <t>20kg</t>
  </si>
  <si>
    <t>AHNB</t>
  </si>
  <si>
    <t>Virex 500gm</t>
  </si>
  <si>
    <t>AHSP</t>
  </si>
  <si>
    <t>Vita Biotic FS</t>
  </si>
  <si>
    <t>AHSQ</t>
  </si>
  <si>
    <t>AHSN</t>
  </si>
  <si>
    <t>Vita Plankton</t>
  </si>
  <si>
    <t>AHSO</t>
  </si>
  <si>
    <t>Total</t>
  </si>
  <si>
    <t>Cattle</t>
  </si>
  <si>
    <t>AHPG</t>
  </si>
  <si>
    <t>AHVN</t>
  </si>
  <si>
    <t>ACI DCP Gold 5kg</t>
  </si>
  <si>
    <t>5kg</t>
  </si>
  <si>
    <t>AHVM</t>
  </si>
  <si>
    <t>Aci-Metro Vet Bolus (20s)</t>
  </si>
  <si>
    <t>5x4s</t>
  </si>
  <si>
    <t>AHK2</t>
  </si>
  <si>
    <t>1s</t>
  </si>
  <si>
    <t>AHK3</t>
  </si>
  <si>
    <t>AHR0</t>
  </si>
  <si>
    <t>Acifat Powder</t>
  </si>
  <si>
    <t>AHA8</t>
  </si>
  <si>
    <t>10X10ML</t>
  </si>
  <si>
    <t>AHCL</t>
  </si>
  <si>
    <t>100 ML</t>
  </si>
  <si>
    <t>AHKG</t>
  </si>
  <si>
    <t>AHFO</t>
  </si>
  <si>
    <t>AHFN</t>
  </si>
  <si>
    <t>AHL9</t>
  </si>
  <si>
    <t>AHL8</t>
  </si>
  <si>
    <t>AHD8</t>
  </si>
  <si>
    <t>4X5'S</t>
  </si>
  <si>
    <t>AH01</t>
  </si>
  <si>
    <t>2 GM</t>
  </si>
  <si>
    <t>AHK0</t>
  </si>
  <si>
    <t>AHFJ</t>
  </si>
  <si>
    <t>10 ml</t>
  </si>
  <si>
    <t>AHFK</t>
  </si>
  <si>
    <t>AHF5</t>
  </si>
  <si>
    <t>AHF6</t>
  </si>
  <si>
    <t>100ml</t>
  </si>
  <si>
    <t>AHQT</t>
  </si>
  <si>
    <t>Acivit DB Gold 1kg</t>
  </si>
  <si>
    <t>AHS4</t>
  </si>
  <si>
    <t>AI Gun</t>
  </si>
  <si>
    <t>AHS5</t>
  </si>
  <si>
    <t>AI Sheath</t>
  </si>
  <si>
    <t>AHPY</t>
  </si>
  <si>
    <t>AHA7</t>
  </si>
  <si>
    <t>AHI2</t>
  </si>
  <si>
    <t>AHI1</t>
  </si>
  <si>
    <t>AH27</t>
  </si>
  <si>
    <t>AHN4</t>
  </si>
  <si>
    <t>AHQC</t>
  </si>
  <si>
    <t>Bigarol 100 gm powder</t>
  </si>
  <si>
    <t>AHQD</t>
  </si>
  <si>
    <t>20gm</t>
  </si>
  <si>
    <t>AHKJ</t>
  </si>
  <si>
    <t>AHJV</t>
  </si>
  <si>
    <t>AHMS</t>
  </si>
  <si>
    <t>125gm</t>
  </si>
  <si>
    <t>AHNM</t>
  </si>
  <si>
    <t>C.M.T Tester</t>
  </si>
  <si>
    <t>1set</t>
  </si>
  <si>
    <t>AHSR</t>
  </si>
  <si>
    <t>AHTQ</t>
  </si>
  <si>
    <t>C.M.T Tester tray</t>
  </si>
  <si>
    <t>AH36</t>
  </si>
  <si>
    <t>AHVQ</t>
  </si>
  <si>
    <t>Calfos 5kg</t>
  </si>
  <si>
    <t>AH12</t>
  </si>
  <si>
    <t>AH10</t>
  </si>
  <si>
    <t>AH11</t>
  </si>
  <si>
    <t>500 GM</t>
  </si>
  <si>
    <t>AHHA</t>
  </si>
  <si>
    <t>AHH9</t>
  </si>
  <si>
    <t>500 ML</t>
  </si>
  <si>
    <t>AHPP</t>
  </si>
  <si>
    <t>AHFL</t>
  </si>
  <si>
    <t>AHS0</t>
  </si>
  <si>
    <t>Cryobiological Semen container</t>
  </si>
  <si>
    <t>2 liter</t>
  </si>
  <si>
    <t>AHNH</t>
  </si>
  <si>
    <t>D.light S20</t>
  </si>
  <si>
    <t>AHAA</t>
  </si>
  <si>
    <t>20'S</t>
  </si>
  <si>
    <t>AHBC</t>
  </si>
  <si>
    <t>10X20GM</t>
  </si>
  <si>
    <t>AHUT</t>
  </si>
  <si>
    <t>Diminal injection</t>
  </si>
  <si>
    <t>2.36gm</t>
  </si>
  <si>
    <t>AH32</t>
  </si>
  <si>
    <t>AHQ3</t>
  </si>
  <si>
    <t>Estrus Detector</t>
  </si>
  <si>
    <t>AHVI</t>
  </si>
  <si>
    <t>Farmatan-d 100gm</t>
  </si>
  <si>
    <t>AH29</t>
  </si>
  <si>
    <t>AHIL</t>
  </si>
  <si>
    <t>AHXV</t>
  </si>
  <si>
    <t>FRA Alpha Calf 100ml</t>
  </si>
  <si>
    <t>AHO6</t>
  </si>
  <si>
    <t>AHTK</t>
  </si>
  <si>
    <t>FRA C12 (Dry) 20gm</t>
  </si>
  <si>
    <t>AHXU</t>
  </si>
  <si>
    <t>FRA Udder Dry 100gm</t>
  </si>
  <si>
    <t>AHJR</t>
  </si>
  <si>
    <t>AHO9</t>
  </si>
  <si>
    <t>Hand Sealer (Model: DW-501)</t>
  </si>
  <si>
    <t>1 st</t>
  </si>
  <si>
    <t>AHXY</t>
  </si>
  <si>
    <t>HF Semen 100 % Local</t>
  </si>
  <si>
    <t>1st</t>
  </si>
  <si>
    <t>AHXZ</t>
  </si>
  <si>
    <t>HF Semen 87.5 % Local</t>
  </si>
  <si>
    <t>AH30</t>
  </si>
  <si>
    <t>AHCI</t>
  </si>
  <si>
    <t>AHRY</t>
  </si>
  <si>
    <t>Holstein Friesian semen</t>
  </si>
  <si>
    <t>1Straw</t>
  </si>
  <si>
    <t>AHIM</t>
  </si>
  <si>
    <t>AHRE</t>
  </si>
  <si>
    <t>Hozom DS Bolus (10x4s)</t>
  </si>
  <si>
    <t>10 x 4s</t>
  </si>
  <si>
    <t>AHW0</t>
  </si>
  <si>
    <t>Ig Lock Gold</t>
  </si>
  <si>
    <t>10gm</t>
  </si>
  <si>
    <t>AHOG</t>
  </si>
  <si>
    <t>Infrared Thermometer (Model FS-201)</t>
  </si>
  <si>
    <t>AHPQ</t>
  </si>
  <si>
    <t>AHMT</t>
  </si>
  <si>
    <t>50ml</t>
  </si>
  <si>
    <t>AHKX</t>
  </si>
  <si>
    <t>AHMG</t>
  </si>
  <si>
    <t>Lacto Spray Standard 1kg</t>
  </si>
  <si>
    <t>1 kg</t>
  </si>
  <si>
    <t>AHS3</t>
  </si>
  <si>
    <t>Liquid Nitrogen container</t>
  </si>
  <si>
    <t>50 liter</t>
  </si>
  <si>
    <t>AHSM</t>
  </si>
  <si>
    <t>Liquid nitrogen container</t>
  </si>
  <si>
    <t>13Ltr</t>
  </si>
  <si>
    <t>AH60</t>
  </si>
  <si>
    <t>AHOB</t>
  </si>
  <si>
    <t>AHIH</t>
  </si>
  <si>
    <t>AHII</t>
  </si>
  <si>
    <t>AHYA</t>
  </si>
  <si>
    <t>No-FMD 100gm</t>
  </si>
  <si>
    <t>AHY1</t>
  </si>
  <si>
    <t>Nutrimix 1 kg</t>
  </si>
  <si>
    <t>AHPN</t>
  </si>
  <si>
    <t>PaXXcell</t>
  </si>
  <si>
    <t>1gx4Vi</t>
  </si>
  <si>
    <t>AH31</t>
  </si>
  <si>
    <t>40 LAC</t>
  </si>
  <si>
    <t>AHN5</t>
  </si>
  <si>
    <t>AHSL</t>
  </si>
  <si>
    <t>Promix 25kg</t>
  </si>
  <si>
    <t>AHNC</t>
  </si>
  <si>
    <t>AHMJ</t>
  </si>
  <si>
    <t>AHPX</t>
  </si>
  <si>
    <t>AHUV</t>
  </si>
  <si>
    <t xml:space="preserve">Repromate injection </t>
  </si>
  <si>
    <t>AH35</t>
  </si>
  <si>
    <t>25ML</t>
  </si>
  <si>
    <t>AHCJ</t>
  </si>
  <si>
    <t>AHQL</t>
  </si>
  <si>
    <t>AHS8</t>
  </si>
  <si>
    <t xml:space="preserve">Straw cutter </t>
  </si>
  <si>
    <t>1pcs</t>
  </si>
  <si>
    <t>AHVG</t>
  </si>
  <si>
    <t>Strepto - P 2.5 (vet) injection 1s</t>
  </si>
  <si>
    <t>AHD6</t>
  </si>
  <si>
    <t>25X1'S</t>
  </si>
  <si>
    <t xml:space="preserve">Tapioca Residue Pellets </t>
  </si>
  <si>
    <t>AHWT</t>
  </si>
  <si>
    <t>AHAB</t>
  </si>
  <si>
    <t>AHUR</t>
  </si>
  <si>
    <t>Tylo-PC Gold 100ml</t>
  </si>
  <si>
    <t>AHQ4</t>
  </si>
  <si>
    <t>Ultrasound Pregnancy Detector</t>
  </si>
  <si>
    <t>AHUU</t>
  </si>
  <si>
    <t>Uni-Oxytocin injection</t>
  </si>
  <si>
    <t>AHPC</t>
  </si>
  <si>
    <t>Vectro DB 1kg</t>
  </si>
  <si>
    <t>AHTH</t>
  </si>
  <si>
    <t>Vita Bovi Gold 125gm</t>
  </si>
  <si>
    <t>AHNJ</t>
  </si>
  <si>
    <t>Poultry</t>
  </si>
  <si>
    <t>AHWO</t>
  </si>
  <si>
    <t>ACI Antigout 100gm</t>
  </si>
  <si>
    <t>AHY5</t>
  </si>
  <si>
    <t>ACI EGG Formula 100gm</t>
  </si>
  <si>
    <t>AHVW</t>
  </si>
  <si>
    <t xml:space="preserve">ACI IBD plus oral solution </t>
  </si>
  <si>
    <t>AHRA</t>
  </si>
  <si>
    <t>Aci- Levo (vet) oral powder 100gm</t>
  </si>
  <si>
    <t>100 gm</t>
  </si>
  <si>
    <t>AHMC</t>
  </si>
  <si>
    <t xml:space="preserve">Acid Lac W Conc. Liquid </t>
  </si>
  <si>
    <t>AHN8</t>
  </si>
  <si>
    <t>Acigent Vet 20 Oral powder</t>
  </si>
  <si>
    <t>AHVC</t>
  </si>
  <si>
    <t>AciGuard WS</t>
  </si>
  <si>
    <t>AHF4</t>
  </si>
  <si>
    <t>Acilyte Powder Vet 1 Kg</t>
  </si>
  <si>
    <t>AHXA</t>
  </si>
  <si>
    <t xml:space="preserve">Acilyte Vet Powder with Bucket </t>
  </si>
  <si>
    <t>1kgX20</t>
  </si>
  <si>
    <t>AHG9</t>
  </si>
  <si>
    <t>Acimec 1 % Oral Solution 100ml</t>
  </si>
  <si>
    <t>AHGA</t>
  </si>
  <si>
    <t>Acimec 1 % Oral Solution 1ltr</t>
  </si>
  <si>
    <t>AH56</t>
  </si>
  <si>
    <t>Acimix Super B    25 Kg</t>
  </si>
  <si>
    <t>AH55</t>
  </si>
  <si>
    <t>Acimix Super L    25 Kg</t>
  </si>
  <si>
    <t>AHA4</t>
  </si>
  <si>
    <t>Acimox (vet) Powder</t>
  </si>
  <si>
    <t>AHEC</t>
  </si>
  <si>
    <t>Acimox Vet Powder 500gm</t>
  </si>
  <si>
    <t>AHHM</t>
  </si>
  <si>
    <t>Acivet C Powder Vet 1 Kg</t>
  </si>
  <si>
    <t>AHHL</t>
  </si>
  <si>
    <t>Acivet C Powder Vet 100 Gm</t>
  </si>
  <si>
    <t>AHE8</t>
  </si>
  <si>
    <t>Acivet Cipro Oral Sol 100 Ml</t>
  </si>
  <si>
    <t>AHKH</t>
  </si>
  <si>
    <t>Acivet-Cipro Oral Solution</t>
  </si>
  <si>
    <t>500 ml</t>
  </si>
  <si>
    <t>AHY6</t>
  </si>
  <si>
    <t>ACIVIT B-126 powder</t>
  </si>
  <si>
    <t>AHPD</t>
  </si>
  <si>
    <t>Acivit WS Gold 100g</t>
  </si>
  <si>
    <t>100g</t>
  </si>
  <si>
    <t>AHQ2</t>
  </si>
  <si>
    <t>AGal-Pro Plus 100ml</t>
  </si>
  <si>
    <t>AHPA</t>
  </si>
  <si>
    <t>ALQUERNAT IMMUPLUS L</t>
  </si>
  <si>
    <t>AH04</t>
  </si>
  <si>
    <t>Alquerzim  100 Gm</t>
  </si>
  <si>
    <t>AHC4</t>
  </si>
  <si>
    <t>Anti-dox Powder  100gm</t>
  </si>
  <si>
    <t>AH41</t>
  </si>
  <si>
    <t>Ascarex (100 Gm)</t>
  </si>
  <si>
    <t>AH42</t>
  </si>
  <si>
    <t>Ascarex (500 Gm)</t>
  </si>
  <si>
    <t>AHB4</t>
  </si>
  <si>
    <t>Ayucal D  (10 Kg)</t>
  </si>
  <si>
    <t>AHN9</t>
  </si>
  <si>
    <t>Azivet Oral Powder 100gm</t>
  </si>
  <si>
    <t>AHD5</t>
  </si>
  <si>
    <t>Bactitab Powder 1 Kg</t>
  </si>
  <si>
    <t>AHB9</t>
  </si>
  <si>
    <t>Bactitab Powder 100 Gm</t>
  </si>
  <si>
    <t>AHTJ</t>
  </si>
  <si>
    <t>Bemphos DCP 25kg</t>
  </si>
  <si>
    <t>AHNN</t>
  </si>
  <si>
    <t>Bemphos MCP 25kg</t>
  </si>
  <si>
    <t>AHF7</t>
  </si>
  <si>
    <t>Betamint 1 Ltr</t>
  </si>
  <si>
    <t>AHIO</t>
  </si>
  <si>
    <t>BETAMINT 100ML</t>
  </si>
  <si>
    <t>AHLJ</t>
  </si>
  <si>
    <t>Betamune 100ml</t>
  </si>
  <si>
    <t>AHJM</t>
  </si>
  <si>
    <t>Betamune 250ml</t>
  </si>
  <si>
    <t>AHND</t>
  </si>
  <si>
    <t>Betamune 500 ml</t>
  </si>
  <si>
    <t>AHLS</t>
  </si>
  <si>
    <t>Betamune 50ml</t>
  </si>
  <si>
    <t>AHNP</t>
  </si>
  <si>
    <t>Bonacal-P Powder 500gm</t>
  </si>
  <si>
    <t>AHMX</t>
  </si>
  <si>
    <t>Calvet-FP Powder</t>
  </si>
  <si>
    <t>AHMY</t>
  </si>
  <si>
    <t>AH24</t>
  </si>
  <si>
    <t>Chicktonic 1 Ltr</t>
  </si>
  <si>
    <t>1 LT</t>
  </si>
  <si>
    <t>AHCM</t>
  </si>
  <si>
    <t>Chicktonic 100 Ml</t>
  </si>
  <si>
    <t>AHID</t>
  </si>
  <si>
    <t>Chicktonic 500 Ml</t>
  </si>
  <si>
    <t>500ML</t>
  </si>
  <si>
    <t>AHXW</t>
  </si>
  <si>
    <t>CJ L-Methionine 25Kg</t>
  </si>
  <si>
    <t>AHC6</t>
  </si>
  <si>
    <t>Cocci - K Powder  100gm</t>
  </si>
  <si>
    <t>AHC7</t>
  </si>
  <si>
    <t>Cocci - K Powder  500gm</t>
  </si>
  <si>
    <t>AHKI</t>
  </si>
  <si>
    <t>Cocci-Tol Plus 100 ml</t>
  </si>
  <si>
    <t>AHJF</t>
  </si>
  <si>
    <t>Corn Gluten Meal 60% 25Kg</t>
  </si>
  <si>
    <t>AHSJ</t>
  </si>
  <si>
    <t>CTCzyme 100gm</t>
  </si>
  <si>
    <t>AHXN</t>
  </si>
  <si>
    <t>CTCzyme 1kg</t>
  </si>
  <si>
    <t>AHIP</t>
  </si>
  <si>
    <t>DL- Methionine 25kg</t>
  </si>
  <si>
    <t>AHQI</t>
  </si>
  <si>
    <t>DL-METHIONINE 1kg</t>
  </si>
  <si>
    <t>AHRB</t>
  </si>
  <si>
    <t>Doxtin Vet Oral Powder 100gm</t>
  </si>
  <si>
    <t>AHFD</t>
  </si>
  <si>
    <t>Eryvet Powder  Vet 100 Gm</t>
  </si>
  <si>
    <t>AHRS</t>
  </si>
  <si>
    <t>Eurolipid 100gm</t>
  </si>
  <si>
    <t>AHUO</t>
  </si>
  <si>
    <t>Eurolipid 1kg</t>
  </si>
  <si>
    <t>AHSK</t>
  </si>
  <si>
    <t>Exolution 100gm</t>
  </si>
  <si>
    <t>AHXM</t>
  </si>
  <si>
    <t>Exolution 1kg</t>
  </si>
  <si>
    <t>AHVZ</t>
  </si>
  <si>
    <t>Farmatan BCO 100gm</t>
  </si>
  <si>
    <t>AHFE</t>
  </si>
  <si>
    <t>Flumivet Powder Vet 100 Gm</t>
  </si>
  <si>
    <t>AHK6</t>
  </si>
  <si>
    <t xml:space="preserve">FRA   AC 34 500ml </t>
  </si>
  <si>
    <t>AHJD</t>
  </si>
  <si>
    <t>FRA AC 34 100ml</t>
  </si>
  <si>
    <t>AHJE</t>
  </si>
  <si>
    <t>FRA AC 34 1Ltr</t>
  </si>
  <si>
    <t>1 ltr</t>
  </si>
  <si>
    <t>AHLF</t>
  </si>
  <si>
    <t>Fra AC 34 Dry</t>
  </si>
  <si>
    <t>AHM8</t>
  </si>
  <si>
    <t>FRA BLP  (Liq) 100ml</t>
  </si>
  <si>
    <t>AHO5</t>
  </si>
  <si>
    <t>FRA C12 (Liquid)</t>
  </si>
  <si>
    <t>AHSF</t>
  </si>
  <si>
    <t>FRA Multizyme  MSP Dry 100gm</t>
  </si>
  <si>
    <t>AHMB</t>
  </si>
  <si>
    <t>FRA MULTIZYME MSP (Liq) 100ml</t>
  </si>
  <si>
    <t>AHM9</t>
  </si>
  <si>
    <t>FRA MULTIZYME MSP (Liq) 1ltr</t>
  </si>
  <si>
    <t>AHMA</t>
  </si>
  <si>
    <t>FRA MULTIZYME MSP (Liq) 500ml</t>
  </si>
  <si>
    <t>AHKE</t>
  </si>
  <si>
    <t>Fra Multizyme MSP Dry</t>
  </si>
  <si>
    <t>AHT8</t>
  </si>
  <si>
    <t>FRA Multizyme MSP dry</t>
  </si>
  <si>
    <t>AHPB</t>
  </si>
  <si>
    <t>FRA ZnC4 100g</t>
  </si>
  <si>
    <t>AHEF</t>
  </si>
  <si>
    <t>G-enro Vat Oral Solution 1 Ltr</t>
  </si>
  <si>
    <t>AHEE</t>
  </si>
  <si>
    <t>G-enro Vat Oral Solution 100ml</t>
  </si>
  <si>
    <t>AHPO</t>
  </si>
  <si>
    <t>G.C. Greentil Liquid</t>
  </si>
  <si>
    <t>AHVX</t>
  </si>
  <si>
    <t>Gallipro 1kg</t>
  </si>
  <si>
    <t>AHRH</t>
  </si>
  <si>
    <t>GalliPro 20kg</t>
  </si>
  <si>
    <t>AHCB</t>
  </si>
  <si>
    <t>Hepavex -200</t>
  </si>
  <si>
    <t>1LTR</t>
  </si>
  <si>
    <t>AHEB</t>
  </si>
  <si>
    <t>Hepavex 200 100 Ml</t>
  </si>
  <si>
    <t>AHIJ</t>
  </si>
  <si>
    <t>Japan L-Lysine 25 Kg</t>
  </si>
  <si>
    <t>AHMU</t>
  </si>
  <si>
    <t>Jefo Choline Chloride</t>
  </si>
  <si>
    <t>AHQX</t>
  </si>
  <si>
    <t>Jefo L-Lysine 25kg</t>
  </si>
  <si>
    <t>AHV4</t>
  </si>
  <si>
    <t>Licorol 100ml</t>
  </si>
  <si>
    <t>AHSI</t>
  </si>
  <si>
    <t>Liquid Nitrogen Container China</t>
  </si>
  <si>
    <t>11Ltr</t>
  </si>
  <si>
    <t>AHRC</t>
  </si>
  <si>
    <t>Mycogard Oral Powder 100gm</t>
  </si>
  <si>
    <t>AHQ0</t>
  </si>
  <si>
    <t>Nedo-Vet Oral Powder</t>
  </si>
  <si>
    <t>AHXB</t>
  </si>
  <si>
    <t>New Hope DCP 25kg</t>
  </si>
  <si>
    <t>AHQG</t>
  </si>
  <si>
    <t>NO-MOLD 1kg</t>
  </si>
  <si>
    <t>AHQF</t>
  </si>
  <si>
    <t>NO-SAL 1 kg</t>
  </si>
  <si>
    <t>AHN6</t>
  </si>
  <si>
    <t>NO-TOX 1kg</t>
  </si>
  <si>
    <t>AHSE</t>
  </si>
  <si>
    <t>Panbonis 50gm</t>
  </si>
  <si>
    <t>50gm</t>
  </si>
  <si>
    <t>AHT0</t>
  </si>
  <si>
    <t xml:space="preserve">Sangrovit Extra </t>
  </si>
  <si>
    <t>AHRP</t>
  </si>
  <si>
    <t>Sangrovit extra 25kg</t>
  </si>
  <si>
    <t>AHRT</t>
  </si>
  <si>
    <t>Sangrovit WS 20gm</t>
  </si>
  <si>
    <t>AHGC</t>
  </si>
  <si>
    <t>Sel E Vet 1 Ltr</t>
  </si>
  <si>
    <t>AHGB</t>
  </si>
  <si>
    <t>Sel E Vet 100 Ml</t>
  </si>
  <si>
    <t>AHJK</t>
  </si>
  <si>
    <t>Sodium-bi-Carbonate (Feed Grade)</t>
  </si>
  <si>
    <t>AHVY</t>
  </si>
  <si>
    <t>SS Bio 100gm</t>
  </si>
  <si>
    <t>AHAU</t>
  </si>
  <si>
    <t>Superliv Conc.premix (20 Kg)</t>
  </si>
  <si>
    <t>20 KG</t>
  </si>
  <si>
    <t>AHB1</t>
  </si>
  <si>
    <t>Superliv Liquid (1 Ltr)</t>
  </si>
  <si>
    <t>AHB2</t>
  </si>
  <si>
    <t>Superliv Liquid (500 Ml)</t>
  </si>
  <si>
    <t>AHLA</t>
  </si>
  <si>
    <t>TATA Sodium Bicarbonate</t>
  </si>
  <si>
    <t>AHLY</t>
  </si>
  <si>
    <t>TF Gold 1 Liter</t>
  </si>
  <si>
    <t>AHM0</t>
  </si>
  <si>
    <t>TF Gold 100 ml</t>
  </si>
  <si>
    <t>AHLZ</t>
  </si>
  <si>
    <t>TF Gold 500 ml</t>
  </si>
  <si>
    <t>AHB3</t>
  </si>
  <si>
    <t>Toxiroak (25 Kg)</t>
  </si>
  <si>
    <t>AHGD</t>
  </si>
  <si>
    <t>Tylo Doxi Powder 100 Gm</t>
  </si>
  <si>
    <t>AHGE</t>
  </si>
  <si>
    <t>Tylo Doxi Powder 500 Gm</t>
  </si>
  <si>
    <t>AHE2</t>
  </si>
  <si>
    <t>Tylotar (vet) Powder 100gm</t>
  </si>
  <si>
    <t>AHCE</t>
  </si>
  <si>
    <t>Virocid 1 Ltr.</t>
  </si>
  <si>
    <t>1 LTR.</t>
  </si>
  <si>
    <t>AHE1</t>
  </si>
  <si>
    <t>Virocid 100 Ml</t>
  </si>
  <si>
    <t>AHCF</t>
  </si>
  <si>
    <t>Virocid 20 Ltr.</t>
  </si>
  <si>
    <t>20 LTR.</t>
  </si>
  <si>
    <t>AHTP</t>
  </si>
  <si>
    <t>Vita-Biotic 100gm</t>
  </si>
  <si>
    <t>AHY8</t>
  </si>
  <si>
    <t>VITA-CHOLINE  75%</t>
  </si>
  <si>
    <t>1Lit</t>
  </si>
  <si>
    <t>AHQA</t>
  </si>
  <si>
    <t>Vita-Dox 25Kg</t>
  </si>
  <si>
    <t>25Kg</t>
  </si>
  <si>
    <t>AHOY</t>
  </si>
  <si>
    <t>Vita-Salinomycin 12%</t>
  </si>
  <si>
    <t>AHSC</t>
  </si>
  <si>
    <t>Vita-ZM</t>
  </si>
  <si>
    <t>AHVD</t>
  </si>
  <si>
    <t>Vita-ZM 500gm</t>
  </si>
  <si>
    <t>AHMV</t>
  </si>
  <si>
    <t>Vitafor Choline Chloride</t>
  </si>
  <si>
    <t>AHP8</t>
  </si>
  <si>
    <t>Vitafor DCP 25 kg</t>
  </si>
  <si>
    <t>AHOW</t>
  </si>
  <si>
    <t xml:space="preserve">Vitafor L-lysine </t>
  </si>
  <si>
    <t>AHY2</t>
  </si>
  <si>
    <t>Vitafor L-lysine 25 kg</t>
  </si>
  <si>
    <t>AH80</t>
  </si>
  <si>
    <t>Vitamina Ad3e  100 Ml</t>
  </si>
  <si>
    <t>AHIC</t>
  </si>
  <si>
    <t>Vitamina Ad3e  500 Ml</t>
  </si>
  <si>
    <t>AH70</t>
  </si>
  <si>
    <t>Vitamina Ad3e 1 Ltr</t>
  </si>
  <si>
    <t>AHLE</t>
  </si>
  <si>
    <t>Vitapoultry soluble</t>
  </si>
  <si>
    <t>AHYB</t>
  </si>
  <si>
    <t>Vitapoultry WS 20gm</t>
  </si>
  <si>
    <t>AHNF</t>
  </si>
  <si>
    <t>Waterlox PRO</t>
  </si>
  <si>
    <t>AHJC</t>
  </si>
  <si>
    <t>Xlivpro 20 kg</t>
  </si>
  <si>
    <t>20 kg</t>
  </si>
  <si>
    <t>AHNE</t>
  </si>
  <si>
    <t>YPC DCP  25kg</t>
  </si>
  <si>
    <t>Vaccine</t>
  </si>
  <si>
    <t>AHI3</t>
  </si>
  <si>
    <t>AHBZ</t>
  </si>
  <si>
    <t>AHCT</t>
  </si>
  <si>
    <t>AHHJ</t>
  </si>
  <si>
    <t>AHBV</t>
  </si>
  <si>
    <t>AHBT</t>
  </si>
  <si>
    <t>AHCS</t>
  </si>
  <si>
    <t>AHM1</t>
  </si>
  <si>
    <t>2000 dose</t>
  </si>
  <si>
    <t>AHE3</t>
  </si>
  <si>
    <t>AHCV</t>
  </si>
  <si>
    <t>AHCU</t>
  </si>
  <si>
    <t>AHBX</t>
  </si>
  <si>
    <t>AHCQ</t>
  </si>
  <si>
    <t>AHGO</t>
  </si>
  <si>
    <t>AHGQ</t>
  </si>
  <si>
    <t>AHA3</t>
  </si>
  <si>
    <t>AHIA</t>
  </si>
  <si>
    <t>1S</t>
  </si>
  <si>
    <t>AHIG</t>
  </si>
  <si>
    <t>AHI7</t>
  </si>
  <si>
    <t>AHI9</t>
  </si>
  <si>
    <t>AHI8</t>
  </si>
  <si>
    <t>10 ML</t>
  </si>
  <si>
    <t>AHIB</t>
  </si>
  <si>
    <t>AHS6</t>
  </si>
  <si>
    <t>AI Gloves</t>
  </si>
  <si>
    <t>AHS7</t>
  </si>
  <si>
    <t>AI Scissor</t>
  </si>
  <si>
    <t>AHS1</t>
  </si>
  <si>
    <t>10 liter</t>
  </si>
  <si>
    <t>AHWN</t>
  </si>
  <si>
    <t>Tomoko 100gm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</si>
  <si>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</si>
  <si>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</si>
  <si>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</si>
  <si>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</si>
  <si>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</si>
  <si>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</si>
  <si>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</si>
  <si>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</si>
  <si>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</si>
  <si>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</si>
  <si>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</si>
  <si>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</si>
  <si>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</si>
  <si>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</si>
  <si>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</si>
  <si>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</si>
  <si>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</si>
  <si>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1 Kg</t>
  </si>
  <si>
    <t>AHY9</t>
  </si>
  <si>
    <t>Aqua Cal Powder 5 Kg</t>
  </si>
  <si>
    <t>5 Kg</t>
  </si>
  <si>
    <t>Aqua Lime</t>
  </si>
  <si>
    <t>40 Kg</t>
  </si>
  <si>
    <t>AHU9</t>
  </si>
  <si>
    <t>Artemac- 0</t>
  </si>
  <si>
    <t>AHUA</t>
  </si>
  <si>
    <t>Artemac- 1</t>
  </si>
  <si>
    <t>AHUB</t>
  </si>
  <si>
    <t>Artemac- 2</t>
  </si>
  <si>
    <t>AHUC</t>
  </si>
  <si>
    <t>Artemac- 3</t>
  </si>
  <si>
    <t>AHZR</t>
  </si>
  <si>
    <t>Bigarol Tuna</t>
  </si>
  <si>
    <t>AHOE</t>
  </si>
  <si>
    <t>BIO-PLUS</t>
  </si>
  <si>
    <t>AHW4</t>
  </si>
  <si>
    <t>Bio Plus 500 ml</t>
  </si>
  <si>
    <t>C Aqua 500 gm</t>
  </si>
  <si>
    <t>500 gm</t>
  </si>
  <si>
    <t>Fish Meal Conc.</t>
  </si>
  <si>
    <t>50 Kg</t>
  </si>
  <si>
    <t>FRA SPL 100 ml</t>
  </si>
  <si>
    <t>FRA SPL 500 ml</t>
  </si>
  <si>
    <t>GSL Artemia</t>
  </si>
  <si>
    <t>425 gm</t>
  </si>
  <si>
    <t>AHOI</t>
  </si>
  <si>
    <t>Immutech 1 Kg</t>
  </si>
  <si>
    <t>AHOJ</t>
  </si>
  <si>
    <t>Immutech 500gm</t>
  </si>
  <si>
    <t>AHO7</t>
  </si>
  <si>
    <t>Magic Shower</t>
  </si>
  <si>
    <t>MI Plus 1 x 12</t>
  </si>
  <si>
    <t>1 x 12 tab.</t>
  </si>
  <si>
    <t>MI Plus 10 x 12</t>
  </si>
  <si>
    <t>10 x 12 tab.</t>
  </si>
  <si>
    <t>No Algae 500 ml</t>
  </si>
  <si>
    <t>Nutri Egg 100 gm</t>
  </si>
  <si>
    <t>AHOL</t>
  </si>
  <si>
    <t>Perfostim 500gm</t>
  </si>
  <si>
    <t>pH Test Kit</t>
  </si>
  <si>
    <t>Pondtoss</t>
  </si>
  <si>
    <t>PondKleen 500ml</t>
  </si>
  <si>
    <t>AHSU</t>
  </si>
  <si>
    <t>PREO FEED 2</t>
  </si>
  <si>
    <t>AHSV</t>
  </si>
  <si>
    <t>PREO FEED 3</t>
  </si>
  <si>
    <t>AHSW</t>
  </si>
  <si>
    <t>PREO FEED 4</t>
  </si>
  <si>
    <t>AHYY</t>
  </si>
  <si>
    <t>Rota Plus</t>
  </si>
  <si>
    <t>Shrimp Shield</t>
  </si>
  <si>
    <t>Sonac Fish Meal</t>
  </si>
  <si>
    <t>AHRQ</t>
  </si>
  <si>
    <t>Super Pro 60% 25 Kg</t>
  </si>
  <si>
    <t>25 Kg</t>
  </si>
  <si>
    <t>AHZ5</t>
  </si>
  <si>
    <t>Tea Seed Cake</t>
  </si>
  <si>
    <t>Tea Seed Cake 45 Kg</t>
  </si>
  <si>
    <t>45 Kg</t>
  </si>
  <si>
    <t>AHTB</t>
  </si>
  <si>
    <t>Tunesia Protein Meal</t>
  </si>
  <si>
    <t>Vi- Aquasolution</t>
  </si>
  <si>
    <t>20 Ltr</t>
  </si>
  <si>
    <t>AHZ3</t>
  </si>
  <si>
    <t>Ariake 3 1 kg</t>
  </si>
  <si>
    <t>AHIQ</t>
  </si>
  <si>
    <t>Energy Plus Premix 100gm</t>
  </si>
  <si>
    <t>AHXG</t>
  </si>
  <si>
    <t>Pond Toss 100 gm</t>
  </si>
  <si>
    <t>AHYE</t>
  </si>
  <si>
    <t>Pro Fast 60 %</t>
  </si>
  <si>
    <t>AHXH</t>
  </si>
  <si>
    <t>Shrimp Shield 100 gm</t>
  </si>
  <si>
    <t>ACI DCP Gold</t>
  </si>
  <si>
    <t>ACICEF-3 VET 1G M IM INJ</t>
  </si>
  <si>
    <t>ACICEF-3 VET 2GM IM INJ</t>
  </si>
  <si>
    <t>ACIGENT-10 (VET) INJ</t>
  </si>
  <si>
    <t>ACIGENT-10 INJ</t>
  </si>
  <si>
    <t>ACILAC PLUS BOLUS</t>
  </si>
  <si>
    <t xml:space="preserve">ACIMEC 1% ING </t>
  </si>
  <si>
    <t>5 ML</t>
  </si>
  <si>
    <t>25 ML</t>
  </si>
  <si>
    <t>ACIMOX  VET INJ</t>
  </si>
  <si>
    <t>1 S</t>
  </si>
  <si>
    <t>ACIMOX DS VET INJ</t>
  </si>
  <si>
    <t>ACINEX (VET) BOLUS</t>
  </si>
  <si>
    <t>ACIPILLINE   INJ</t>
  </si>
  <si>
    <t>ACITAMOL (VET) BOLUS</t>
  </si>
  <si>
    <t>8X5's</t>
  </si>
  <si>
    <t xml:space="preserve">ACITOL-B12 ING </t>
  </si>
  <si>
    <t>AHGW</t>
  </si>
  <si>
    <t>Acivit Db Powder 1 Kg</t>
  </si>
  <si>
    <t xml:space="preserve">ACIVIT-ADE INJ </t>
  </si>
  <si>
    <t>AHRL</t>
  </si>
  <si>
    <t>Alphacal liquid 100ml</t>
  </si>
  <si>
    <t>AHRM</t>
  </si>
  <si>
    <t>Alphacal liquid 500ml</t>
  </si>
  <si>
    <t>AHRN</t>
  </si>
  <si>
    <t>Alphamilk gel 100gm</t>
  </si>
  <si>
    <t>AHRO</t>
  </si>
  <si>
    <t>Alphamilk gel 500gm</t>
  </si>
  <si>
    <t xml:space="preserve">Amino -3 Plus </t>
  </si>
  <si>
    <t>AHZ7</t>
  </si>
  <si>
    <t xml:space="preserve">Amino Gold </t>
  </si>
  <si>
    <t xml:space="preserve">ANTIWORM (VET) BOLUS </t>
  </si>
  <si>
    <t>5X4'S</t>
  </si>
  <si>
    <t>AZINC SYRUP</t>
  </si>
  <si>
    <t xml:space="preserve">BACTITAB  </t>
  </si>
  <si>
    <t xml:space="preserve">BICARB </t>
  </si>
  <si>
    <t>1KG</t>
  </si>
  <si>
    <t>Bigarol 20 gm</t>
  </si>
  <si>
    <t>20 gm</t>
  </si>
  <si>
    <t>BONACAL P ORAL SUSPENSION</t>
  </si>
  <si>
    <t>1 LIT</t>
  </si>
  <si>
    <t>5 LIT</t>
  </si>
  <si>
    <t>BOVI PLUS</t>
  </si>
  <si>
    <t>125 GM</t>
  </si>
  <si>
    <t>CALCIVIT PLUS INJ</t>
  </si>
  <si>
    <t>CALFOSTONIC  POWDER</t>
  </si>
  <si>
    <t>CALVET P ORAL SUSPENSION</t>
  </si>
  <si>
    <t>500M</t>
  </si>
  <si>
    <t>CALVET-P  ORAL SUSPENSION</t>
  </si>
  <si>
    <t>Catforce injection</t>
  </si>
  <si>
    <t xml:space="preserve">CATOPAN  ING </t>
  </si>
  <si>
    <t>DIATRIM   BOLUS</t>
  </si>
  <si>
    <t>DIGIMIX POWDER</t>
  </si>
  <si>
    <t>AHUS</t>
  </si>
  <si>
    <t>E-Carbzol injection</t>
  </si>
  <si>
    <t>ENDOKIL BOLUS</t>
  </si>
  <si>
    <t>FEVASOLE INJ</t>
  </si>
  <si>
    <t>FRA C 12 (Dry)</t>
  </si>
  <si>
    <t>GUT-FIX POWDER</t>
  </si>
  <si>
    <t>HISTA-VET INJ</t>
  </si>
  <si>
    <t>HOZOM VET TAB</t>
  </si>
  <si>
    <t>10x4's</t>
  </si>
  <si>
    <t>INVEMOX 15% LA INJ.</t>
  </si>
  <si>
    <t>50ML</t>
  </si>
  <si>
    <t>AHY0</t>
  </si>
  <si>
    <t>Linpro - R 1kg</t>
  </si>
  <si>
    <t>Longosona injection</t>
  </si>
  <si>
    <t>50 ml</t>
  </si>
  <si>
    <t>AHZY</t>
  </si>
  <si>
    <t>MAAC-4 100 gm</t>
  </si>
  <si>
    <t>AHZE</t>
  </si>
  <si>
    <t>MAAC-4 20gm</t>
  </si>
  <si>
    <t>MEGALAC PF</t>
  </si>
  <si>
    <t>NITROXYNIL INJ</t>
  </si>
  <si>
    <t>AHVS</t>
  </si>
  <si>
    <t>No-Masti 500gm</t>
  </si>
  <si>
    <t>AHZN</t>
  </si>
  <si>
    <t>No-Masti Plus (Plastic pot )</t>
  </si>
  <si>
    <t>AHZT</t>
  </si>
  <si>
    <t>No-Milk Fever</t>
  </si>
  <si>
    <t>AHXL</t>
  </si>
  <si>
    <t>Palm Kernel Cake 50kg</t>
  </si>
  <si>
    <t>PENBACLLIN INJ</t>
  </si>
  <si>
    <t>PROMIX(DIGESTIBLE PROTEIN)</t>
  </si>
  <si>
    <t>Promone Plus</t>
  </si>
  <si>
    <t>AHZV</t>
  </si>
  <si>
    <t>Promone plus 100gm</t>
  </si>
  <si>
    <t xml:space="preserve">Recofast Entericum </t>
  </si>
  <si>
    <t>SALIDONE INJ</t>
  </si>
  <si>
    <t>AHYG</t>
  </si>
  <si>
    <t>Salt Block 1.8Kg</t>
  </si>
  <si>
    <t>1.8 Kg</t>
  </si>
  <si>
    <t xml:space="preserve">Sonac DCP </t>
  </si>
  <si>
    <t>50 kg</t>
  </si>
  <si>
    <t>STREPTO-P (VET) INJ.0.5 GM</t>
  </si>
  <si>
    <t>TMPRIN-S BOLUS</t>
  </si>
  <si>
    <t>AHMH</t>
  </si>
  <si>
    <t>UB-SACC 100gm</t>
  </si>
  <si>
    <t>AHZO</t>
  </si>
  <si>
    <t>Unifeed Powder 1Kg</t>
  </si>
  <si>
    <t>Zero Fly Lives</t>
  </si>
  <si>
    <t>1 Roll</t>
  </si>
  <si>
    <t>Alpha Alpha Hay</t>
  </si>
  <si>
    <t>Calf Manna</t>
  </si>
  <si>
    <t>Dried Molasses Powder</t>
  </si>
  <si>
    <t>K-Pain Inj.</t>
  </si>
  <si>
    <t>K-Pain Bolus</t>
  </si>
  <si>
    <t>M-Pain Inj.</t>
  </si>
  <si>
    <t>M-Pain Bolus</t>
  </si>
  <si>
    <t>Fixin Inj.</t>
  </si>
  <si>
    <t>NSI</t>
  </si>
  <si>
    <t>AHYR</t>
  </si>
  <si>
    <t>BioSol  ZM 100ml</t>
  </si>
  <si>
    <t>AHYX</t>
  </si>
  <si>
    <t>Biosol-6 100ml</t>
  </si>
  <si>
    <t>AHV0</t>
  </si>
  <si>
    <t>CJ L-Lysine</t>
  </si>
  <si>
    <t>AHPK</t>
  </si>
  <si>
    <t>CTCzyme 20kg</t>
  </si>
  <si>
    <t>AHPR</t>
  </si>
  <si>
    <t>Exolution 20kg</t>
  </si>
  <si>
    <t>AHJI</t>
  </si>
  <si>
    <t>Japan DL- Methionine 25kg</t>
  </si>
  <si>
    <t>AHV3</t>
  </si>
  <si>
    <t xml:space="preserve">KemTrace Chromium </t>
  </si>
  <si>
    <t>AHL1</t>
  </si>
  <si>
    <t>Licorol</t>
  </si>
  <si>
    <t>AHTV</t>
  </si>
  <si>
    <t>Linpro 25kg</t>
  </si>
  <si>
    <t>AHYV</t>
  </si>
  <si>
    <t>No Gas 100ml</t>
  </si>
  <si>
    <t>AHL6</t>
  </si>
  <si>
    <t>Tylosin Phosphate 25kg</t>
  </si>
  <si>
    <t xml:space="preserve">Vita- Tylosin Phosphate </t>
  </si>
  <si>
    <t>AHQ8</t>
  </si>
  <si>
    <t>Vita-Mycotox 25kg</t>
  </si>
  <si>
    <t>AHYT</t>
  </si>
  <si>
    <t>Vita-Renal  100ml</t>
  </si>
  <si>
    <t>AHV9</t>
  </si>
  <si>
    <t>Vita-Sal</t>
  </si>
  <si>
    <t>AHSD</t>
  </si>
  <si>
    <t>Vita-Vit E50%</t>
  </si>
  <si>
    <t>Uni Mannanase</t>
  </si>
  <si>
    <t>Betaincool</t>
  </si>
  <si>
    <t>Mucupro Liquid</t>
  </si>
  <si>
    <t>Tonic The New</t>
  </si>
  <si>
    <t>500g</t>
  </si>
  <si>
    <t>Vita-Biotic Liq.</t>
  </si>
  <si>
    <t>Vita-Maduramycin 1%</t>
  </si>
  <si>
    <t>Vita-Choline 75%</t>
  </si>
  <si>
    <t>Plex Zn</t>
  </si>
  <si>
    <t>PLex 5</t>
  </si>
  <si>
    <t>Fe-Fo</t>
  </si>
  <si>
    <t>Cevac BI L</t>
  </si>
  <si>
    <t>1000 dose</t>
  </si>
  <si>
    <t>500 dose</t>
  </si>
  <si>
    <t>Cevac NewL</t>
  </si>
  <si>
    <t>Cevac IBD L</t>
  </si>
  <si>
    <t>Cevac Gumbo L</t>
  </si>
  <si>
    <t>Diluent Oculo/ Nasal</t>
  </si>
  <si>
    <t>35 ml</t>
  </si>
  <si>
    <t>Diluent 18 ml</t>
  </si>
  <si>
    <t>Cevac New K</t>
  </si>
  <si>
    <t>Cevac ND IBD K</t>
  </si>
  <si>
    <t>Cevac ND IB EDS K</t>
  </si>
  <si>
    <t>Cevac Corymune 4K</t>
  </si>
  <si>
    <t>Cevac Corymune 7K</t>
  </si>
  <si>
    <t>Cevac MD Rispen</t>
  </si>
  <si>
    <t>Poximune AE</t>
  </si>
  <si>
    <t>Repromune-4</t>
  </si>
  <si>
    <t>Reomune -3</t>
  </si>
  <si>
    <t>Layermune -SE</t>
  </si>
  <si>
    <t>Multimune-K5</t>
  </si>
  <si>
    <t>Vectormune FP-MG</t>
  </si>
  <si>
    <t>Transmune IBD</t>
  </si>
  <si>
    <t>5000 dose</t>
  </si>
  <si>
    <t>AHGP</t>
  </si>
  <si>
    <t>Cevac Broiler NDK</t>
  </si>
  <si>
    <t>AHK9</t>
  </si>
  <si>
    <t>Vectormune HVT-AIV</t>
  </si>
  <si>
    <t>Genetics</t>
  </si>
  <si>
    <t>AHXE</t>
  </si>
  <si>
    <t>AI gun Mono India</t>
  </si>
  <si>
    <t>AHXD</t>
  </si>
  <si>
    <t>AI gun Universal India</t>
  </si>
  <si>
    <t>AHQM</t>
  </si>
  <si>
    <t>CMT Tester -1 L</t>
  </si>
  <si>
    <t>1L</t>
  </si>
  <si>
    <t>AHMM</t>
  </si>
  <si>
    <t>CMT Tester 200ml</t>
  </si>
  <si>
    <t>200ml</t>
  </si>
  <si>
    <t>AHS2</t>
  </si>
  <si>
    <t>AHT1</t>
  </si>
  <si>
    <t>Cryobiological semen container USA</t>
  </si>
  <si>
    <t>1.5liter</t>
  </si>
  <si>
    <t>AHT2</t>
  </si>
  <si>
    <t>11liter</t>
  </si>
  <si>
    <t>AHNI</t>
  </si>
  <si>
    <t>D.light S300</t>
  </si>
  <si>
    <t>AHUW</t>
  </si>
  <si>
    <t>HF Live Cattle</t>
  </si>
  <si>
    <t>12ltrup</t>
  </si>
  <si>
    <t>AHUX</t>
  </si>
  <si>
    <t>15Ltrup</t>
  </si>
  <si>
    <t>AHUY</t>
  </si>
  <si>
    <t>20Ltrup</t>
  </si>
  <si>
    <t>AHOH</t>
  </si>
  <si>
    <t>Infrared Thermometer (Model FS-300)</t>
  </si>
  <si>
    <t>1St</t>
  </si>
  <si>
    <t>AHT7</t>
  </si>
  <si>
    <t>Liq.Nitrogen transfer pump</t>
  </si>
  <si>
    <t>AHU2</t>
  </si>
  <si>
    <t xml:space="preserve">Liquid nitrogen (semen) </t>
  </si>
  <si>
    <t>1Ltr</t>
  </si>
  <si>
    <t>AHT3</t>
  </si>
  <si>
    <t>Liquid nitrogen container USA</t>
  </si>
  <si>
    <t>50Ltr</t>
  </si>
  <si>
    <t>AHQ6</t>
  </si>
  <si>
    <t>Mastitis Detector</t>
  </si>
  <si>
    <t>AHT4</t>
  </si>
  <si>
    <t>Measuring stick USA</t>
  </si>
  <si>
    <t>27Inch</t>
  </si>
  <si>
    <t>AHT5</t>
  </si>
  <si>
    <t>47 Inch</t>
  </si>
  <si>
    <t>AHRZ</t>
  </si>
  <si>
    <t>Sahiwal semen</t>
  </si>
  <si>
    <t>AHSG</t>
  </si>
  <si>
    <t>Small Pellet Mill Machine PEIPM 200</t>
  </si>
  <si>
    <t>AHP7</t>
  </si>
  <si>
    <t>Ultrasound Scanner</t>
  </si>
  <si>
    <t>AHNG</t>
  </si>
  <si>
    <t>Waterlox HOME</t>
  </si>
  <si>
    <t>25kg100ml</t>
  </si>
  <si>
    <t>AHSH</t>
  </si>
  <si>
    <t>Pellet Press Spare</t>
  </si>
  <si>
    <t>Othera/New Products</t>
  </si>
  <si>
    <t>FH002</t>
  </si>
  <si>
    <t>NANDIGRAM</t>
  </si>
  <si>
    <t>782</t>
  </si>
  <si>
    <t>05960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</si>
</sst>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0" xfId="0" applyBorder="1"/>
    <xf numFmtId="0" fontId="0" fillId="0" borderId="11" xfId="0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17" xfId="0" applyBorder="1"/>
    <xf numFmtId="0" fontId="0" fillId="0" borderId="18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3" xfId="0" applyFill="1" applyBorder="1"/>
    <xf numFmtId="0" fontId="0" fillId="5" borderId="1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14" xfId="0" applyFont="1" applyFill="1" applyBorder="1"/>
    <xf numFmtId="0" fontId="2" fillId="2" borderId="20" xfId="0" applyFont="1" applyFill="1" applyBorder="1"/>
    <xf numFmtId="0" fontId="3" fillId="2" borderId="21" xfId="0" applyFont="1" applyFill="1" applyBorder="1"/>
    <xf numFmtId="0" fontId="3" fillId="2" borderId="15" xfId="0" applyFont="1" applyFill="1" applyBorder="1"/>
    <xf numFmtId="0" fontId="2" fillId="2" borderId="15" xfId="0" applyFont="1" applyFill="1" applyBorder="1"/>
    <xf numFmtId="0" fontId="2" fillId="2" borderId="22" xfId="0" applyFont="1" applyFill="1" applyBorder="1"/>
    <xf numFmtId="0" fontId="9" fillId="0" borderId="1" xfId="2" applyNumberFormat="1" applyFont="1" applyFill="1" applyBorder="1" applyAlignment="1">
      <alignment horizontal="left" vertical="top"/>
    </xf>
    <xf numFmtId="0" fontId="9" fillId="0" borderId="23" xfId="4" applyFont="1" applyFill="1" applyBorder="1" applyAlignment="1">
      <alignment horizontal="left" vertical="top"/>
    </xf>
    <xf numFmtId="0" fontId="9" fillId="0" borderId="24" xfId="4" applyFont="1" applyFill="1" applyBorder="1" applyAlignment="1">
      <alignment horizontal="left" vertical="top"/>
    </xf>
    <xf numFmtId="0" fontId="10" fillId="0" borderId="1" xfId="1" applyNumberFormat="1" applyFont="1" applyFill="1" applyBorder="1"/>
    <xf numFmtId="0" fontId="10" fillId="0" borderId="1" xfId="1" applyFont="1" applyFill="1" applyBorder="1" applyAlignment="1">
      <alignment horizontal="left"/>
    </xf>
    <xf numFmtId="0" fontId="10" fillId="0" borderId="1" xfId="1" applyFont="1" applyFill="1" applyBorder="1" applyAlignment="1">
      <alignment horizontal="left" vertical="center"/>
    </xf>
    <xf numFmtId="0" fontId="11" fillId="0" borderId="1" xfId="1" applyFont="1" applyFill="1" applyBorder="1"/>
    <xf numFmtId="43" fontId="9" fillId="0" borderId="1" xfId="3" applyFont="1" applyFill="1" applyBorder="1" applyAlignment="1">
      <alignment horizontal="right" vertical="top"/>
    </xf>
    <xf numFmtId="43" fontId="10" fillId="0" borderId="1" xfId="3" applyFont="1" applyFill="1" applyBorder="1" applyAlignment="1">
      <alignment horizontal="right" vertical="center"/>
    </xf>
    <xf numFmtId="0" fontId="10" fillId="0" borderId="1" xfId="0" applyFont="1" applyFill="1" applyBorder="1"/>
    <xf numFmtId="0" fontId="10" fillId="0" borderId="25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43" fontId="10" fillId="0" borderId="1" xfId="3" applyFont="1" applyFill="1" applyBorder="1"/>
    <xf numFmtId="43" fontId="0" fillId="0" borderId="1" xfId="3" applyFont="1" applyBorder="1"/>
    <xf numFmtId="0" fontId="5" fillId="4" borderId="8" xfId="0" applyFont="1" applyFill="1" applyBorder="1"/>
    <xf numFmtId="0" fontId="0" fillId="0" borderId="0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25" xfId="0" applyFill="1" applyBorder="1"/>
    <xf numFmtId="0" fontId="0" fillId="0" borderId="1" xfId="0" applyFill="1" applyBorder="1"/>
    <xf numFmtId="0" fontId="0" fillId="5" borderId="9" xfId="0" applyFill="1" applyBorder="1" applyProtection="1"/>
    <xf numFmtId="0" fontId="0" fillId="5" borderId="10" xfId="0" applyFill="1" applyBorder="1" applyProtection="1"/>
    <xf numFmtId="0" fontId="0" fillId="5" borderId="11" xfId="0" applyFill="1" applyBorder="1" applyProtection="1"/>
  </cellXfs>
  <cellStyles count="5">
    <cellStyle name="Comma" xfId="3" builtinId="3"/>
    <cellStyle name="Comma 2" xfId="2"/>
    <cellStyle name="Comma 4" xfId="4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49"/>
  <sheetViews>
    <sheetView showGridLines="0" tabSelected="1" zoomScale="82" zoomScaleNormal="82" workbookViewId="0">
      <pane ySplit="3" topLeftCell="A190" activePane="bottomLeft" state="frozen"/>
      <selection pane="bottomLeft" activeCell="H200" sqref="H200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.28515625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</cols>
  <sheetData>
    <row r="1" spans="1:44" ht="21.75" thickBot="1">
      <c r="A1" s="29" t="s">
        <v>0</v>
      </c>
      <c r="B1" s="30"/>
      <c r="C1" s="30"/>
      <c r="D1" s="31"/>
      <c r="E1" s="32"/>
    </row>
    <row r="2" spans="1:44" ht="21.75" thickBot="1">
      <c r="A2" s="33" t="s">
        <v>1</v>
      </c>
      <c r="B2" s="34"/>
      <c r="C2" s="34"/>
      <c r="D2" s="35"/>
      <c r="E2" s="36"/>
      <c r="K2" s="2" t="s">
        <v>632</v>
      </c>
      <c r="L2" s="3"/>
      <c r="M2" s="2" t="s">
        <v>633</v>
      </c>
      <c r="N2" s="3"/>
      <c r="O2" s="2" t="s">
        <v>634</v>
      </c>
      <c r="P2" s="3"/>
      <c r="Q2" s="2" t="s">
        <v>635</v>
      </c>
      <c r="R2" s="3"/>
      <c r="S2" s="2" t="s">
        <v>636</v>
      </c>
      <c r="T2" s="3"/>
      <c r="U2" s="2" t="s">
        <v>637</v>
      </c>
      <c r="V2" s="3"/>
      <c r="W2" s="2" t="s">
        <v>638</v>
      </c>
      <c r="X2" s="3"/>
      <c r="Y2" s="2" t="s">
        <v>639</v>
      </c>
      <c r="Z2" s="3"/>
      <c r="AA2" s="2" t="s">
        <v>640</v>
      </c>
      <c r="AB2" s="3"/>
      <c r="AC2" s="2" t="s">
        <v>641</v>
      </c>
      <c r="AD2" s="3"/>
      <c r="AE2" s="2" t="s">
        <v>642</v>
      </c>
      <c r="AF2" s="3"/>
      <c r="AG2" s="2" t="s">
        <v>643</v>
      </c>
      <c r="AH2" s="3"/>
      <c r="AI2" s="2" t="s">
        <v>644</v>
      </c>
      <c r="AJ2" s="3"/>
      <c r="AK2" s="2" t="s">
        <v>645</v>
      </c>
      <c r="AL2" s="3"/>
      <c r="AM2" s="2" t="s">
        <v>646</v>
      </c>
      <c r="AN2" s="3"/>
      <c r="AO2" s="2" t="s">
        <v>647</v>
      </c>
      <c r="AP2" s="3"/>
      <c r="AQ2" s="2" t="s">
        <v>135</v>
      </c>
      <c r="AR2" s="3"/>
    </row>
    <row r="3" spans="1:44" ht="30.75" thickBo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8" t="s">
        <v>7</v>
      </c>
      <c r="G3" s="9" t="s">
        <v>8</v>
      </c>
      <c r="H3" s="8" t="s">
        <v>9</v>
      </c>
      <c r="I3" s="9" t="s">
        <v>10</v>
      </c>
      <c r="J3" s="48" t="s">
        <v>834</v>
      </c>
      <c r="K3" s="10" t="s">
        <v>11</v>
      </c>
      <c r="L3" s="10" t="s">
        <v>12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11</v>
      </c>
      <c r="R3" s="8" t="s">
        <v>12</v>
      </c>
      <c r="S3" s="8" t="s">
        <v>11</v>
      </c>
      <c r="T3" s="8" t="s">
        <v>12</v>
      </c>
      <c r="U3" s="8" t="s">
        <v>11</v>
      </c>
      <c r="V3" s="8" t="s">
        <v>12</v>
      </c>
      <c r="W3" s="8" t="s">
        <v>11</v>
      </c>
      <c r="X3" s="8" t="s">
        <v>12</v>
      </c>
      <c r="Y3" s="8" t="s">
        <v>11</v>
      </c>
      <c r="Z3" s="8" t="s">
        <v>12</v>
      </c>
      <c r="AA3" s="8" t="s">
        <v>11</v>
      </c>
      <c r="AB3" s="8" t="s">
        <v>12</v>
      </c>
      <c r="AC3" s="8" t="s">
        <v>11</v>
      </c>
      <c r="AD3" s="8" t="s">
        <v>12</v>
      </c>
      <c r="AE3" s="8" t="s">
        <v>11</v>
      </c>
      <c r="AF3" s="8" t="s">
        <v>12</v>
      </c>
      <c r="AG3" s="8" t="s">
        <v>11</v>
      </c>
      <c r="AH3" s="8" t="s">
        <v>12</v>
      </c>
      <c r="AI3" s="8" t="s">
        <v>11</v>
      </c>
      <c r="AJ3" s="8" t="s">
        <v>12</v>
      </c>
      <c r="AK3" s="8" t="s">
        <v>11</v>
      </c>
      <c r="AL3" s="8" t="s">
        <v>12</v>
      </c>
      <c r="AM3" s="8" t="s">
        <v>11</v>
      </c>
      <c r="AN3" s="8" t="s">
        <v>12</v>
      </c>
      <c r="AO3" s="8" t="s">
        <v>11</v>
      </c>
      <c r="AP3" s="8" t="s">
        <v>12</v>
      </c>
      <c r="AQ3" s="8" t="s">
        <v>11</v>
      </c>
      <c r="AR3" s="8" t="s">
        <v>12</v>
      </c>
    </row>
    <row r="4" spans="1:44" ht="16.5" thickBot="1">
      <c r="A4" s="26"/>
      <c r="B4" s="27"/>
      <c r="C4" s="27"/>
      <c r="D4" s="27"/>
      <c r="E4" s="27"/>
      <c r="F4" s="27"/>
      <c r="G4" s="4" t="s">
        <v>13</v>
      </c>
      <c r="H4" s="5"/>
      <c r="I4" s="6"/>
      <c r="J4" s="7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8"/>
    </row>
    <row r="5" spans="1:44">
      <c r="A5" s="18" t="s">
        <v>960</v>
      </c>
      <c r="B5" s="19"/>
      <c r="C5" s="19" t="s">
        <v>961</v>
      </c>
      <c r="D5" s="19"/>
      <c r="E5" s="19" t="s">
        <v>963</v>
      </c>
      <c r="F5" s="20" t="s">
        <v>962</v>
      </c>
      <c r="G5" s="37" t="s">
        <v>14</v>
      </c>
      <c r="H5" s="37" t="s">
        <v>15</v>
      </c>
      <c r="I5" s="37" t="s">
        <v>16</v>
      </c>
      <c r="J5" s="44">
        <v>1081</v>
      </c>
      <c r="K5" s="18">
        <v>45</v>
      </c>
      <c r="L5" s="11">
        <f>K5*J5</f>
        <v>48645</v>
      </c>
      <c r="M5" s="19">
        <v>56</v>
      </c>
      <c r="N5" s="11">
        <f>M5*J5</f>
        <v>60536</v>
      </c>
      <c r="O5" s="19">
        <v>34</v>
      </c>
      <c r="P5" s="11">
        <f>O5*J5</f>
        <v>36754</v>
      </c>
      <c r="Q5" s="11">
        <f>K5+M5+O5</f>
        <v>135</v>
      </c>
      <c r="R5" s="11">
        <f>L5+N5+P5</f>
        <v>145935</v>
      </c>
      <c r="S5" s="19">
        <v>12</v>
      </c>
      <c r="T5" s="11">
        <f>S5*J5</f>
        <v>12972</v>
      </c>
      <c r="U5" s="19">
        <v>43</v>
      </c>
      <c r="V5" s="11">
        <f>U5*J5</f>
        <v>46483</v>
      </c>
      <c r="W5" s="19">
        <v>56</v>
      </c>
      <c r="X5" s="11">
        <f>W5*J5</f>
        <v>60536</v>
      </c>
      <c r="Y5" s="11">
        <f>S5+U5+W5</f>
        <v>111</v>
      </c>
      <c r="Z5" s="11">
        <f>T5+V5+X5</f>
        <v>119991</v>
      </c>
      <c r="AA5" s="19">
        <v>21</v>
      </c>
      <c r="AB5" s="11">
        <f>AA5*J5</f>
        <v>22701</v>
      </c>
      <c r="AC5" s="19">
        <v>52</v>
      </c>
      <c r="AD5" s="11">
        <f>AC5*J5</f>
        <v>56212</v>
      </c>
      <c r="AE5" s="19">
        <v>36</v>
      </c>
      <c r="AF5" s="11">
        <f>AE5*J5</f>
        <v>38916</v>
      </c>
      <c r="AG5" s="11">
        <f>AA5+AC5+AE5</f>
        <v>109</v>
      </c>
      <c r="AH5" s="11">
        <f>AB5+AD5+AF5</f>
        <v>117829</v>
      </c>
      <c r="AI5" s="19">
        <v>32</v>
      </c>
      <c r="AJ5" s="11">
        <f>AI5*J5</f>
        <v>34592</v>
      </c>
      <c r="AK5" s="19">
        <v>34</v>
      </c>
      <c r="AL5" s="11">
        <f>AK5*J5</f>
        <v>36754</v>
      </c>
      <c r="AM5" s="19">
        <v>58</v>
      </c>
      <c r="AN5" s="11">
        <f>AM5*J5</f>
        <v>62698</v>
      </c>
      <c r="AO5" s="11">
        <f>AI5+AK5+AM5</f>
        <v>124</v>
      </c>
      <c r="AP5" s="11">
        <f>AJ5+AL5+AN5</f>
        <v>134044</v>
      </c>
      <c r="AQ5" s="11">
        <f>K5+M5+O5+S5+U5+W5+AA5+AC5+AE5+AI5+AK5+AM5</f>
        <v>479</v>
      </c>
      <c r="AR5" s="12">
        <f>L5+N5+P5+T5+V5+X5+AB5+AD5+AF5+AJ5+AL5 +AN5</f>
        <v>517799</v>
      </c>
    </row>
    <row r="6" spans="1:44">
      <c r="A6" s="60" t="s">
        <v>960</v>
      </c>
      <c r="B6" s="19"/>
      <c r="C6" s="61" t="s">
        <v>961</v>
      </c>
      <c r="D6" s="61"/>
      <c r="E6" s="61" t="s">
        <v>963</v>
      </c>
      <c r="F6" s="62" t="s">
        <v>962</v>
      </c>
      <c r="G6" s="37" t="s">
        <v>17</v>
      </c>
      <c r="H6" s="37" t="s">
        <v>15</v>
      </c>
      <c r="I6" s="37" t="s">
        <v>648</v>
      </c>
      <c r="J6" s="44">
        <v>282</v>
      </c>
      <c r="K6" s="60">
        <v>45</v>
      </c>
      <c r="L6" s="11">
        <f t="shared" ref="L6:L69" si="0">K6*J6</f>
        <v>12690</v>
      </c>
      <c r="M6" s="61">
        <v>56</v>
      </c>
      <c r="N6" s="11">
        <f t="shared" ref="N6:N69" si="1">M6*J6</f>
        <v>15792</v>
      </c>
      <c r="O6" s="61">
        <v>34</v>
      </c>
      <c r="P6" s="11">
        <f t="shared" ref="P6:P69" si="2">O6*J6</f>
        <v>9588</v>
      </c>
      <c r="Q6" s="11">
        <f t="shared" ref="Q6:Q69" si="3">K6+M6+O6</f>
        <v>135</v>
      </c>
      <c r="R6" s="11">
        <f t="shared" ref="R6:R69" si="4">L6+N6+P6</f>
        <v>38070</v>
      </c>
      <c r="S6" s="61">
        <v>12</v>
      </c>
      <c r="T6" s="11">
        <f t="shared" ref="T6:T69" si="5">S6*J6</f>
        <v>3384</v>
      </c>
      <c r="U6" s="61">
        <v>43</v>
      </c>
      <c r="V6" s="11">
        <f t="shared" ref="V6:V69" si="6">U6*J6</f>
        <v>12126</v>
      </c>
      <c r="W6" s="61">
        <v>56</v>
      </c>
      <c r="X6" s="11">
        <f t="shared" ref="X6:X69" si="7">W6*J6</f>
        <v>15792</v>
      </c>
      <c r="Y6" s="11">
        <f t="shared" ref="Y6:Y69" si="8">S6+U6+W6</f>
        <v>111</v>
      </c>
      <c r="Z6" s="11">
        <f t="shared" ref="Z6:Z69" si="9">T6+V6+X6</f>
        <v>31302</v>
      </c>
      <c r="AA6" s="61">
        <v>21</v>
      </c>
      <c r="AB6" s="11">
        <f t="shared" ref="AB6:AB69" si="10">AA6*J6</f>
        <v>5922</v>
      </c>
      <c r="AC6" s="61">
        <v>52</v>
      </c>
      <c r="AD6" s="11">
        <f t="shared" ref="AD6:AD69" si="11">AC6*J6</f>
        <v>14664</v>
      </c>
      <c r="AE6" s="61">
        <v>36</v>
      </c>
      <c r="AF6" s="11">
        <f t="shared" ref="AF6:AF69" si="12">AE6*J6</f>
        <v>10152</v>
      </c>
      <c r="AG6" s="11">
        <f t="shared" ref="AG6:AG69" si="13">AA6+AC6+AE6</f>
        <v>109</v>
      </c>
      <c r="AH6" s="11">
        <f t="shared" ref="AH6:AH69" si="14">AB6+AD6+AF6</f>
        <v>30738</v>
      </c>
      <c r="AI6" s="61">
        <v>32</v>
      </c>
      <c r="AJ6" s="11">
        <f t="shared" ref="AJ6:AJ69" si="15">AI6*J6</f>
        <v>9024</v>
      </c>
      <c r="AK6" s="61">
        <v>34</v>
      </c>
      <c r="AL6" s="11">
        <f t="shared" ref="AL6:AL69" si="16">AK6*J6</f>
        <v>9588</v>
      </c>
      <c r="AM6" s="61">
        <v>58</v>
      </c>
      <c r="AN6" s="11">
        <f t="shared" ref="AN6:AN69" si="17">AM6*J6</f>
        <v>16356</v>
      </c>
      <c r="AO6" s="11">
        <f t="shared" ref="AO6:AO69" si="18">AI6+AK6+AM6</f>
        <v>124</v>
      </c>
      <c r="AP6" s="11">
        <f t="shared" ref="AP6:AP69" si="19">AJ6+AL6+AN6</f>
        <v>34968</v>
      </c>
      <c r="AQ6" s="11">
        <f t="shared" ref="AQ6:AQ69" si="20">K6+M6+O6+S6+U6+W6+AA6+AC6+AE6+AI6+AK6+AM6</f>
        <v>479</v>
      </c>
      <c r="AR6" s="12">
        <f t="shared" ref="AR6:AR69" si="21">L6+N6+P6+T6+V6+X6+AB6+AD6+AF6+AJ6+AL6 +AN6</f>
        <v>135078</v>
      </c>
    </row>
    <row r="7" spans="1:44">
      <c r="A7" s="60" t="s">
        <v>960</v>
      </c>
      <c r="B7" s="19"/>
      <c r="C7" s="61" t="s">
        <v>961</v>
      </c>
      <c r="D7" s="61"/>
      <c r="E7" s="61" t="s">
        <v>963</v>
      </c>
      <c r="F7" s="62" t="s">
        <v>962</v>
      </c>
      <c r="G7" s="37" t="s">
        <v>19</v>
      </c>
      <c r="H7" s="37" t="s">
        <v>20</v>
      </c>
      <c r="I7" s="37" t="s">
        <v>18</v>
      </c>
      <c r="J7" s="44">
        <v>94</v>
      </c>
      <c r="K7" s="60">
        <v>45</v>
      </c>
      <c r="L7" s="11">
        <f t="shared" si="0"/>
        <v>4230</v>
      </c>
      <c r="M7" s="61">
        <v>56</v>
      </c>
      <c r="N7" s="11">
        <f t="shared" si="1"/>
        <v>5264</v>
      </c>
      <c r="O7" s="61">
        <v>34</v>
      </c>
      <c r="P7" s="11">
        <f t="shared" si="2"/>
        <v>3196</v>
      </c>
      <c r="Q7" s="11">
        <f t="shared" si="3"/>
        <v>135</v>
      </c>
      <c r="R7" s="11">
        <f t="shared" si="4"/>
        <v>12690</v>
      </c>
      <c r="S7" s="61">
        <v>12</v>
      </c>
      <c r="T7" s="11">
        <f t="shared" si="5"/>
        <v>1128</v>
      </c>
      <c r="U7" s="61">
        <v>43</v>
      </c>
      <c r="V7" s="11">
        <f t="shared" si="6"/>
        <v>4042</v>
      </c>
      <c r="W7" s="61">
        <v>56</v>
      </c>
      <c r="X7" s="11">
        <f t="shared" si="7"/>
        <v>5264</v>
      </c>
      <c r="Y7" s="11">
        <f t="shared" si="8"/>
        <v>111</v>
      </c>
      <c r="Z7" s="11">
        <f t="shared" si="9"/>
        <v>10434</v>
      </c>
      <c r="AA7" s="61">
        <v>21</v>
      </c>
      <c r="AB7" s="11">
        <f t="shared" si="10"/>
        <v>1974</v>
      </c>
      <c r="AC7" s="61">
        <v>52</v>
      </c>
      <c r="AD7" s="11">
        <f t="shared" si="11"/>
        <v>4888</v>
      </c>
      <c r="AE7" s="61">
        <v>36</v>
      </c>
      <c r="AF7" s="11">
        <f t="shared" si="12"/>
        <v>3384</v>
      </c>
      <c r="AG7" s="11">
        <f t="shared" si="13"/>
        <v>109</v>
      </c>
      <c r="AH7" s="11">
        <f t="shared" si="14"/>
        <v>10246</v>
      </c>
      <c r="AI7" s="61">
        <v>32</v>
      </c>
      <c r="AJ7" s="11">
        <f t="shared" si="15"/>
        <v>3008</v>
      </c>
      <c r="AK7" s="61">
        <v>34</v>
      </c>
      <c r="AL7" s="11">
        <f t="shared" si="16"/>
        <v>3196</v>
      </c>
      <c r="AM7" s="61">
        <v>58</v>
      </c>
      <c r="AN7" s="11">
        <f t="shared" si="17"/>
        <v>5452</v>
      </c>
      <c r="AO7" s="11">
        <f t="shared" si="18"/>
        <v>124</v>
      </c>
      <c r="AP7" s="11">
        <f t="shared" si="19"/>
        <v>11656</v>
      </c>
      <c r="AQ7" s="11">
        <f t="shared" si="20"/>
        <v>479</v>
      </c>
      <c r="AR7" s="12">
        <f t="shared" si="21"/>
        <v>45026</v>
      </c>
    </row>
    <row r="8" spans="1:44">
      <c r="A8" s="60" t="s">
        <v>960</v>
      </c>
      <c r="B8" s="19"/>
      <c r="C8" s="61" t="s">
        <v>961</v>
      </c>
      <c r="D8" s="61"/>
      <c r="E8" s="61" t="s">
        <v>963</v>
      </c>
      <c r="F8" s="62" t="s">
        <v>962</v>
      </c>
      <c r="G8" s="37" t="s">
        <v>21</v>
      </c>
      <c r="H8" s="37" t="s">
        <v>22</v>
      </c>
      <c r="I8" s="37" t="s">
        <v>18</v>
      </c>
      <c r="J8" s="44">
        <v>441.8</v>
      </c>
      <c r="K8" s="60">
        <v>45</v>
      </c>
      <c r="L8" s="11">
        <f t="shared" si="0"/>
        <v>19881</v>
      </c>
      <c r="M8" s="61">
        <v>56</v>
      </c>
      <c r="N8" s="11">
        <f t="shared" si="1"/>
        <v>24740.799999999999</v>
      </c>
      <c r="O8" s="61">
        <v>34</v>
      </c>
      <c r="P8" s="11">
        <f t="shared" si="2"/>
        <v>15021.2</v>
      </c>
      <c r="Q8" s="11">
        <f t="shared" si="3"/>
        <v>135</v>
      </c>
      <c r="R8" s="11">
        <f t="shared" si="4"/>
        <v>59643</v>
      </c>
      <c r="S8" s="61">
        <v>12</v>
      </c>
      <c r="T8" s="11">
        <f t="shared" si="5"/>
        <v>5301.6</v>
      </c>
      <c r="U8" s="61">
        <v>43</v>
      </c>
      <c r="V8" s="11">
        <f t="shared" si="6"/>
        <v>18997.400000000001</v>
      </c>
      <c r="W8" s="61">
        <v>56</v>
      </c>
      <c r="X8" s="11">
        <f t="shared" si="7"/>
        <v>24740.799999999999</v>
      </c>
      <c r="Y8" s="11">
        <f t="shared" si="8"/>
        <v>111</v>
      </c>
      <c r="Z8" s="11">
        <f t="shared" si="9"/>
        <v>49039.8</v>
      </c>
      <c r="AA8" s="61">
        <v>21</v>
      </c>
      <c r="AB8" s="11">
        <f t="shared" si="10"/>
        <v>9277.8000000000011</v>
      </c>
      <c r="AC8" s="61">
        <v>52</v>
      </c>
      <c r="AD8" s="11">
        <f t="shared" si="11"/>
        <v>22973.600000000002</v>
      </c>
      <c r="AE8" s="61">
        <v>36</v>
      </c>
      <c r="AF8" s="11">
        <f t="shared" si="12"/>
        <v>15904.800000000001</v>
      </c>
      <c r="AG8" s="11">
        <f t="shared" si="13"/>
        <v>109</v>
      </c>
      <c r="AH8" s="11">
        <f t="shared" si="14"/>
        <v>48156.200000000004</v>
      </c>
      <c r="AI8" s="61">
        <v>32</v>
      </c>
      <c r="AJ8" s="11">
        <f t="shared" si="15"/>
        <v>14137.6</v>
      </c>
      <c r="AK8" s="61">
        <v>34</v>
      </c>
      <c r="AL8" s="11">
        <f t="shared" si="16"/>
        <v>15021.2</v>
      </c>
      <c r="AM8" s="61">
        <v>58</v>
      </c>
      <c r="AN8" s="11">
        <f t="shared" si="17"/>
        <v>25624.400000000001</v>
      </c>
      <c r="AO8" s="11">
        <f t="shared" si="18"/>
        <v>124</v>
      </c>
      <c r="AP8" s="11">
        <f t="shared" si="19"/>
        <v>54783.200000000004</v>
      </c>
      <c r="AQ8" s="11">
        <f t="shared" si="20"/>
        <v>479</v>
      </c>
      <c r="AR8" s="12">
        <f t="shared" si="21"/>
        <v>211622.2</v>
      </c>
    </row>
    <row r="9" spans="1:44">
      <c r="A9" s="60" t="s">
        <v>960</v>
      </c>
      <c r="B9" s="19"/>
      <c r="C9" s="61" t="s">
        <v>961</v>
      </c>
      <c r="D9" s="61"/>
      <c r="E9" s="61" t="s">
        <v>963</v>
      </c>
      <c r="F9" s="62" t="s">
        <v>962</v>
      </c>
      <c r="G9" s="37" t="s">
        <v>23</v>
      </c>
      <c r="H9" s="37" t="s">
        <v>24</v>
      </c>
      <c r="I9" s="37" t="s">
        <v>18</v>
      </c>
      <c r="J9" s="44">
        <v>535.79999999999995</v>
      </c>
      <c r="K9" s="60">
        <v>45</v>
      </c>
      <c r="L9" s="11">
        <f t="shared" si="0"/>
        <v>24110.999999999996</v>
      </c>
      <c r="M9" s="61">
        <v>56</v>
      </c>
      <c r="N9" s="11">
        <f t="shared" si="1"/>
        <v>30004.799999999996</v>
      </c>
      <c r="O9" s="61">
        <v>34</v>
      </c>
      <c r="P9" s="11">
        <f t="shared" si="2"/>
        <v>18217.199999999997</v>
      </c>
      <c r="Q9" s="11">
        <f t="shared" si="3"/>
        <v>135</v>
      </c>
      <c r="R9" s="11">
        <f t="shared" si="4"/>
        <v>72332.999999999985</v>
      </c>
      <c r="S9" s="61">
        <v>12</v>
      </c>
      <c r="T9" s="11">
        <f t="shared" si="5"/>
        <v>6429.5999999999995</v>
      </c>
      <c r="U9" s="61">
        <v>43</v>
      </c>
      <c r="V9" s="11">
        <f t="shared" si="6"/>
        <v>23039.399999999998</v>
      </c>
      <c r="W9" s="61">
        <v>56</v>
      </c>
      <c r="X9" s="11">
        <f t="shared" si="7"/>
        <v>30004.799999999996</v>
      </c>
      <c r="Y9" s="11">
        <f t="shared" si="8"/>
        <v>111</v>
      </c>
      <c r="Z9" s="11">
        <f t="shared" si="9"/>
        <v>59473.799999999988</v>
      </c>
      <c r="AA9" s="61">
        <v>21</v>
      </c>
      <c r="AB9" s="11">
        <f t="shared" si="10"/>
        <v>11251.8</v>
      </c>
      <c r="AC9" s="61">
        <v>52</v>
      </c>
      <c r="AD9" s="11">
        <f t="shared" si="11"/>
        <v>27861.599999999999</v>
      </c>
      <c r="AE9" s="61">
        <v>36</v>
      </c>
      <c r="AF9" s="11">
        <f t="shared" si="12"/>
        <v>19288.8</v>
      </c>
      <c r="AG9" s="11">
        <f t="shared" si="13"/>
        <v>109</v>
      </c>
      <c r="AH9" s="11">
        <f t="shared" si="14"/>
        <v>58402.2</v>
      </c>
      <c r="AI9" s="61">
        <v>32</v>
      </c>
      <c r="AJ9" s="11">
        <f t="shared" si="15"/>
        <v>17145.599999999999</v>
      </c>
      <c r="AK9" s="61">
        <v>34</v>
      </c>
      <c r="AL9" s="11">
        <f t="shared" si="16"/>
        <v>18217.199999999997</v>
      </c>
      <c r="AM9" s="61">
        <v>58</v>
      </c>
      <c r="AN9" s="11">
        <f t="shared" si="17"/>
        <v>31076.399999999998</v>
      </c>
      <c r="AO9" s="11">
        <f t="shared" si="18"/>
        <v>124</v>
      </c>
      <c r="AP9" s="11">
        <f t="shared" si="19"/>
        <v>66439.199999999997</v>
      </c>
      <c r="AQ9" s="11">
        <f t="shared" si="20"/>
        <v>479</v>
      </c>
      <c r="AR9" s="12">
        <f t="shared" si="21"/>
        <v>256648.19999999998</v>
      </c>
    </row>
    <row r="10" spans="1:44">
      <c r="A10" s="60" t="s">
        <v>960</v>
      </c>
      <c r="B10" s="19"/>
      <c r="C10" s="61" t="s">
        <v>961</v>
      </c>
      <c r="D10" s="61"/>
      <c r="E10" s="61" t="s">
        <v>963</v>
      </c>
      <c r="F10" s="62" t="s">
        <v>962</v>
      </c>
      <c r="G10" s="37" t="s">
        <v>25</v>
      </c>
      <c r="H10" s="37" t="s">
        <v>26</v>
      </c>
      <c r="I10" s="37" t="s">
        <v>27</v>
      </c>
      <c r="J10" s="44">
        <v>305.5</v>
      </c>
      <c r="K10" s="60">
        <v>45</v>
      </c>
      <c r="L10" s="11">
        <f t="shared" si="0"/>
        <v>13747.5</v>
      </c>
      <c r="M10" s="61">
        <v>56</v>
      </c>
      <c r="N10" s="11">
        <f t="shared" si="1"/>
        <v>17108</v>
      </c>
      <c r="O10" s="61">
        <v>34</v>
      </c>
      <c r="P10" s="11">
        <f t="shared" si="2"/>
        <v>10387</v>
      </c>
      <c r="Q10" s="11">
        <f t="shared" si="3"/>
        <v>135</v>
      </c>
      <c r="R10" s="11">
        <f t="shared" si="4"/>
        <v>41242.5</v>
      </c>
      <c r="S10" s="61">
        <v>12</v>
      </c>
      <c r="T10" s="11">
        <f t="shared" si="5"/>
        <v>3666</v>
      </c>
      <c r="U10" s="61">
        <v>43</v>
      </c>
      <c r="V10" s="11">
        <f t="shared" si="6"/>
        <v>13136.5</v>
      </c>
      <c r="W10" s="61">
        <v>56</v>
      </c>
      <c r="X10" s="11">
        <f t="shared" si="7"/>
        <v>17108</v>
      </c>
      <c r="Y10" s="11">
        <f t="shared" si="8"/>
        <v>111</v>
      </c>
      <c r="Z10" s="11">
        <f t="shared" si="9"/>
        <v>33910.5</v>
      </c>
      <c r="AA10" s="61">
        <v>21</v>
      </c>
      <c r="AB10" s="11">
        <f t="shared" si="10"/>
        <v>6415.5</v>
      </c>
      <c r="AC10" s="61">
        <v>52</v>
      </c>
      <c r="AD10" s="11">
        <f t="shared" si="11"/>
        <v>15886</v>
      </c>
      <c r="AE10" s="61">
        <v>36</v>
      </c>
      <c r="AF10" s="11">
        <f t="shared" si="12"/>
        <v>10998</v>
      </c>
      <c r="AG10" s="11">
        <f t="shared" si="13"/>
        <v>109</v>
      </c>
      <c r="AH10" s="11">
        <f t="shared" si="14"/>
        <v>33299.5</v>
      </c>
      <c r="AI10" s="61">
        <v>32</v>
      </c>
      <c r="AJ10" s="11">
        <f t="shared" si="15"/>
        <v>9776</v>
      </c>
      <c r="AK10" s="61">
        <v>34</v>
      </c>
      <c r="AL10" s="11">
        <f t="shared" si="16"/>
        <v>10387</v>
      </c>
      <c r="AM10" s="61">
        <v>58</v>
      </c>
      <c r="AN10" s="11">
        <f t="shared" si="17"/>
        <v>17719</v>
      </c>
      <c r="AO10" s="11">
        <f t="shared" si="18"/>
        <v>124</v>
      </c>
      <c r="AP10" s="11">
        <f t="shared" si="19"/>
        <v>37882</v>
      </c>
      <c r="AQ10" s="11">
        <f t="shared" si="20"/>
        <v>479</v>
      </c>
      <c r="AR10" s="12">
        <f t="shared" si="21"/>
        <v>146334.5</v>
      </c>
    </row>
    <row r="11" spans="1:44">
      <c r="A11" s="60" t="s">
        <v>960</v>
      </c>
      <c r="B11" s="19"/>
      <c r="C11" s="61" t="s">
        <v>961</v>
      </c>
      <c r="D11" s="61"/>
      <c r="E11" s="61" t="s">
        <v>963</v>
      </c>
      <c r="F11" s="62" t="s">
        <v>962</v>
      </c>
      <c r="G11" s="37" t="s">
        <v>29</v>
      </c>
      <c r="H11" s="37" t="s">
        <v>30</v>
      </c>
      <c r="I11" s="37" t="s">
        <v>31</v>
      </c>
      <c r="J11" s="44">
        <v>3995</v>
      </c>
      <c r="K11" s="60">
        <v>45</v>
      </c>
      <c r="L11" s="11">
        <f t="shared" si="0"/>
        <v>179775</v>
      </c>
      <c r="M11" s="61">
        <v>56</v>
      </c>
      <c r="N11" s="11">
        <f t="shared" si="1"/>
        <v>223720</v>
      </c>
      <c r="O11" s="61">
        <v>34</v>
      </c>
      <c r="P11" s="11">
        <f t="shared" si="2"/>
        <v>135830</v>
      </c>
      <c r="Q11" s="11">
        <f t="shared" si="3"/>
        <v>135</v>
      </c>
      <c r="R11" s="11">
        <f t="shared" si="4"/>
        <v>539325</v>
      </c>
      <c r="S11" s="61">
        <v>12</v>
      </c>
      <c r="T11" s="11">
        <f t="shared" si="5"/>
        <v>47940</v>
      </c>
      <c r="U11" s="61">
        <v>43</v>
      </c>
      <c r="V11" s="11">
        <f t="shared" si="6"/>
        <v>171785</v>
      </c>
      <c r="W11" s="61">
        <v>56</v>
      </c>
      <c r="X11" s="11">
        <f t="shared" si="7"/>
        <v>223720</v>
      </c>
      <c r="Y11" s="11">
        <f t="shared" si="8"/>
        <v>111</v>
      </c>
      <c r="Z11" s="11">
        <f t="shared" si="9"/>
        <v>443445</v>
      </c>
      <c r="AA11" s="61">
        <v>21</v>
      </c>
      <c r="AB11" s="11">
        <f t="shared" si="10"/>
        <v>83895</v>
      </c>
      <c r="AC11" s="61">
        <v>52</v>
      </c>
      <c r="AD11" s="11">
        <f t="shared" si="11"/>
        <v>207740</v>
      </c>
      <c r="AE11" s="61">
        <v>36</v>
      </c>
      <c r="AF11" s="11">
        <f t="shared" si="12"/>
        <v>143820</v>
      </c>
      <c r="AG11" s="11">
        <f t="shared" si="13"/>
        <v>109</v>
      </c>
      <c r="AH11" s="11">
        <f t="shared" si="14"/>
        <v>435455</v>
      </c>
      <c r="AI11" s="61">
        <v>32</v>
      </c>
      <c r="AJ11" s="11">
        <f t="shared" si="15"/>
        <v>127840</v>
      </c>
      <c r="AK11" s="61">
        <v>34</v>
      </c>
      <c r="AL11" s="11">
        <f t="shared" si="16"/>
        <v>135830</v>
      </c>
      <c r="AM11" s="61">
        <v>58</v>
      </c>
      <c r="AN11" s="11">
        <f t="shared" si="17"/>
        <v>231710</v>
      </c>
      <c r="AO11" s="11">
        <f t="shared" si="18"/>
        <v>124</v>
      </c>
      <c r="AP11" s="11">
        <f t="shared" si="19"/>
        <v>495380</v>
      </c>
      <c r="AQ11" s="11">
        <f t="shared" si="20"/>
        <v>479</v>
      </c>
      <c r="AR11" s="12">
        <f t="shared" si="21"/>
        <v>1913605</v>
      </c>
    </row>
    <row r="12" spans="1:44">
      <c r="A12" s="60" t="s">
        <v>960</v>
      </c>
      <c r="B12" s="19"/>
      <c r="C12" s="61" t="s">
        <v>961</v>
      </c>
      <c r="D12" s="61"/>
      <c r="E12" s="61" t="s">
        <v>963</v>
      </c>
      <c r="F12" s="62" t="s">
        <v>962</v>
      </c>
      <c r="G12" s="37" t="s">
        <v>649</v>
      </c>
      <c r="H12" s="37" t="s">
        <v>650</v>
      </c>
      <c r="I12" s="37" t="s">
        <v>651</v>
      </c>
      <c r="J12" s="44">
        <v>211.5</v>
      </c>
      <c r="K12" s="60">
        <v>45</v>
      </c>
      <c r="L12" s="11">
        <f t="shared" si="0"/>
        <v>9517.5</v>
      </c>
      <c r="M12" s="61">
        <v>56</v>
      </c>
      <c r="N12" s="11">
        <f t="shared" si="1"/>
        <v>11844</v>
      </c>
      <c r="O12" s="61">
        <v>34</v>
      </c>
      <c r="P12" s="11">
        <f t="shared" si="2"/>
        <v>7191</v>
      </c>
      <c r="Q12" s="11">
        <f t="shared" si="3"/>
        <v>135</v>
      </c>
      <c r="R12" s="11">
        <f t="shared" si="4"/>
        <v>28552.5</v>
      </c>
      <c r="S12" s="61">
        <v>12</v>
      </c>
      <c r="T12" s="11">
        <f t="shared" si="5"/>
        <v>2538</v>
      </c>
      <c r="U12" s="61">
        <v>43</v>
      </c>
      <c r="V12" s="11">
        <f t="shared" si="6"/>
        <v>9094.5</v>
      </c>
      <c r="W12" s="61">
        <v>56</v>
      </c>
      <c r="X12" s="11">
        <f t="shared" si="7"/>
        <v>11844</v>
      </c>
      <c r="Y12" s="11">
        <f t="shared" si="8"/>
        <v>111</v>
      </c>
      <c r="Z12" s="11">
        <f t="shared" si="9"/>
        <v>23476.5</v>
      </c>
      <c r="AA12" s="61">
        <v>21</v>
      </c>
      <c r="AB12" s="11">
        <f t="shared" si="10"/>
        <v>4441.5</v>
      </c>
      <c r="AC12" s="61">
        <v>52</v>
      </c>
      <c r="AD12" s="11">
        <f t="shared" si="11"/>
        <v>10998</v>
      </c>
      <c r="AE12" s="61">
        <v>36</v>
      </c>
      <c r="AF12" s="11">
        <f t="shared" si="12"/>
        <v>7614</v>
      </c>
      <c r="AG12" s="11">
        <f t="shared" si="13"/>
        <v>109</v>
      </c>
      <c r="AH12" s="11">
        <f t="shared" si="14"/>
        <v>23053.5</v>
      </c>
      <c r="AI12" s="61">
        <v>32</v>
      </c>
      <c r="AJ12" s="11">
        <f t="shared" si="15"/>
        <v>6768</v>
      </c>
      <c r="AK12" s="61">
        <v>34</v>
      </c>
      <c r="AL12" s="11">
        <f t="shared" si="16"/>
        <v>7191</v>
      </c>
      <c r="AM12" s="61">
        <v>58</v>
      </c>
      <c r="AN12" s="11">
        <f t="shared" si="17"/>
        <v>12267</v>
      </c>
      <c r="AO12" s="11">
        <f t="shared" si="18"/>
        <v>124</v>
      </c>
      <c r="AP12" s="11">
        <f t="shared" si="19"/>
        <v>26226</v>
      </c>
      <c r="AQ12" s="11">
        <f t="shared" si="20"/>
        <v>479</v>
      </c>
      <c r="AR12" s="12">
        <f t="shared" si="21"/>
        <v>101308.5</v>
      </c>
    </row>
    <row r="13" spans="1:44">
      <c r="A13" s="60" t="s">
        <v>960</v>
      </c>
      <c r="B13" s="19"/>
      <c r="C13" s="61" t="s">
        <v>961</v>
      </c>
      <c r="D13" s="61"/>
      <c r="E13" s="61" t="s">
        <v>963</v>
      </c>
      <c r="F13" s="62" t="s">
        <v>962</v>
      </c>
      <c r="G13" s="37" t="s">
        <v>32</v>
      </c>
      <c r="H13" s="37" t="s">
        <v>652</v>
      </c>
      <c r="I13" s="37" t="s">
        <v>653</v>
      </c>
      <c r="J13" s="44">
        <v>752</v>
      </c>
      <c r="K13" s="60">
        <v>45</v>
      </c>
      <c r="L13" s="11">
        <f t="shared" si="0"/>
        <v>33840</v>
      </c>
      <c r="M13" s="61">
        <v>56</v>
      </c>
      <c r="N13" s="11">
        <f t="shared" si="1"/>
        <v>42112</v>
      </c>
      <c r="O13" s="61">
        <v>34</v>
      </c>
      <c r="P13" s="11">
        <f t="shared" si="2"/>
        <v>25568</v>
      </c>
      <c r="Q13" s="11">
        <f t="shared" si="3"/>
        <v>135</v>
      </c>
      <c r="R13" s="11">
        <f t="shared" si="4"/>
        <v>101520</v>
      </c>
      <c r="S13" s="61">
        <v>12</v>
      </c>
      <c r="T13" s="11">
        <f t="shared" si="5"/>
        <v>9024</v>
      </c>
      <c r="U13" s="61">
        <v>43</v>
      </c>
      <c r="V13" s="11">
        <f t="shared" si="6"/>
        <v>32336</v>
      </c>
      <c r="W13" s="61">
        <v>56</v>
      </c>
      <c r="X13" s="11">
        <f t="shared" si="7"/>
        <v>42112</v>
      </c>
      <c r="Y13" s="11">
        <f t="shared" si="8"/>
        <v>111</v>
      </c>
      <c r="Z13" s="11">
        <f t="shared" si="9"/>
        <v>83472</v>
      </c>
      <c r="AA13" s="61">
        <v>21</v>
      </c>
      <c r="AB13" s="11">
        <f t="shared" si="10"/>
        <v>15792</v>
      </c>
      <c r="AC13" s="61">
        <v>52</v>
      </c>
      <c r="AD13" s="11">
        <f t="shared" si="11"/>
        <v>39104</v>
      </c>
      <c r="AE13" s="61">
        <v>36</v>
      </c>
      <c r="AF13" s="11">
        <f t="shared" si="12"/>
        <v>27072</v>
      </c>
      <c r="AG13" s="11">
        <f t="shared" si="13"/>
        <v>109</v>
      </c>
      <c r="AH13" s="11">
        <f t="shared" si="14"/>
        <v>81968</v>
      </c>
      <c r="AI13" s="61">
        <v>32</v>
      </c>
      <c r="AJ13" s="11">
        <f t="shared" si="15"/>
        <v>24064</v>
      </c>
      <c r="AK13" s="61">
        <v>34</v>
      </c>
      <c r="AL13" s="11">
        <f t="shared" si="16"/>
        <v>25568</v>
      </c>
      <c r="AM13" s="61">
        <v>58</v>
      </c>
      <c r="AN13" s="11">
        <f t="shared" si="17"/>
        <v>43616</v>
      </c>
      <c r="AO13" s="11">
        <f t="shared" si="18"/>
        <v>124</v>
      </c>
      <c r="AP13" s="11">
        <f t="shared" si="19"/>
        <v>93248</v>
      </c>
      <c r="AQ13" s="11">
        <f t="shared" si="20"/>
        <v>479</v>
      </c>
      <c r="AR13" s="12">
        <f t="shared" si="21"/>
        <v>360208</v>
      </c>
    </row>
    <row r="14" spans="1:44">
      <c r="A14" s="60" t="s">
        <v>960</v>
      </c>
      <c r="B14" s="19"/>
      <c r="C14" s="61" t="s">
        <v>961</v>
      </c>
      <c r="D14" s="61"/>
      <c r="E14" s="61" t="s">
        <v>963</v>
      </c>
      <c r="F14" s="62" t="s">
        <v>962</v>
      </c>
      <c r="G14" s="37" t="s">
        <v>33</v>
      </c>
      <c r="H14" s="37" t="s">
        <v>34</v>
      </c>
      <c r="I14" s="37" t="s">
        <v>35</v>
      </c>
      <c r="J14" s="44">
        <v>310.2</v>
      </c>
      <c r="K14" s="60">
        <v>45</v>
      </c>
      <c r="L14" s="11">
        <f t="shared" si="0"/>
        <v>13959</v>
      </c>
      <c r="M14" s="61">
        <v>56</v>
      </c>
      <c r="N14" s="11">
        <f t="shared" si="1"/>
        <v>17371.2</v>
      </c>
      <c r="O14" s="61">
        <v>34</v>
      </c>
      <c r="P14" s="11">
        <f t="shared" si="2"/>
        <v>10546.8</v>
      </c>
      <c r="Q14" s="11">
        <f t="shared" si="3"/>
        <v>135</v>
      </c>
      <c r="R14" s="11">
        <f t="shared" si="4"/>
        <v>41877</v>
      </c>
      <c r="S14" s="61">
        <v>12</v>
      </c>
      <c r="T14" s="11">
        <f t="shared" si="5"/>
        <v>3722.3999999999996</v>
      </c>
      <c r="U14" s="61">
        <v>43</v>
      </c>
      <c r="V14" s="11">
        <f t="shared" si="6"/>
        <v>13338.6</v>
      </c>
      <c r="W14" s="61">
        <v>56</v>
      </c>
      <c r="X14" s="11">
        <f t="shared" si="7"/>
        <v>17371.2</v>
      </c>
      <c r="Y14" s="11">
        <f t="shared" si="8"/>
        <v>111</v>
      </c>
      <c r="Z14" s="11">
        <f t="shared" si="9"/>
        <v>34432.199999999997</v>
      </c>
      <c r="AA14" s="61">
        <v>21</v>
      </c>
      <c r="AB14" s="11">
        <f t="shared" si="10"/>
        <v>6514.2</v>
      </c>
      <c r="AC14" s="61">
        <v>52</v>
      </c>
      <c r="AD14" s="11">
        <f t="shared" si="11"/>
        <v>16130.4</v>
      </c>
      <c r="AE14" s="61">
        <v>36</v>
      </c>
      <c r="AF14" s="11">
        <f t="shared" si="12"/>
        <v>11167.199999999999</v>
      </c>
      <c r="AG14" s="11">
        <f t="shared" si="13"/>
        <v>109</v>
      </c>
      <c r="AH14" s="11">
        <f t="shared" si="14"/>
        <v>33811.799999999996</v>
      </c>
      <c r="AI14" s="61">
        <v>32</v>
      </c>
      <c r="AJ14" s="11">
        <f t="shared" si="15"/>
        <v>9926.4</v>
      </c>
      <c r="AK14" s="61">
        <v>34</v>
      </c>
      <c r="AL14" s="11">
        <f t="shared" si="16"/>
        <v>10546.8</v>
      </c>
      <c r="AM14" s="61">
        <v>58</v>
      </c>
      <c r="AN14" s="11">
        <f t="shared" si="17"/>
        <v>17991.599999999999</v>
      </c>
      <c r="AO14" s="11">
        <f t="shared" si="18"/>
        <v>124</v>
      </c>
      <c r="AP14" s="11">
        <f t="shared" si="19"/>
        <v>38464.799999999996</v>
      </c>
      <c r="AQ14" s="11">
        <f t="shared" si="20"/>
        <v>479</v>
      </c>
      <c r="AR14" s="12">
        <f t="shared" si="21"/>
        <v>148585.79999999999</v>
      </c>
    </row>
    <row r="15" spans="1:44">
      <c r="A15" s="60" t="s">
        <v>960</v>
      </c>
      <c r="B15" s="19"/>
      <c r="C15" s="61" t="s">
        <v>961</v>
      </c>
      <c r="D15" s="61"/>
      <c r="E15" s="61" t="s">
        <v>963</v>
      </c>
      <c r="F15" s="62" t="s">
        <v>962</v>
      </c>
      <c r="G15" s="37" t="s">
        <v>36</v>
      </c>
      <c r="H15" s="37" t="s">
        <v>37</v>
      </c>
      <c r="I15" s="37" t="s">
        <v>18</v>
      </c>
      <c r="J15" s="44">
        <v>178.6</v>
      </c>
      <c r="K15" s="60">
        <v>45</v>
      </c>
      <c r="L15" s="11">
        <f t="shared" si="0"/>
        <v>8037</v>
      </c>
      <c r="M15" s="61">
        <v>56</v>
      </c>
      <c r="N15" s="11">
        <f t="shared" si="1"/>
        <v>10001.6</v>
      </c>
      <c r="O15" s="61">
        <v>34</v>
      </c>
      <c r="P15" s="11">
        <f t="shared" si="2"/>
        <v>6072.4</v>
      </c>
      <c r="Q15" s="11">
        <f t="shared" si="3"/>
        <v>135</v>
      </c>
      <c r="R15" s="11">
        <f t="shared" si="4"/>
        <v>24111</v>
      </c>
      <c r="S15" s="61">
        <v>12</v>
      </c>
      <c r="T15" s="11">
        <f t="shared" si="5"/>
        <v>2143.1999999999998</v>
      </c>
      <c r="U15" s="61">
        <v>43</v>
      </c>
      <c r="V15" s="11">
        <f t="shared" si="6"/>
        <v>7679.8</v>
      </c>
      <c r="W15" s="61">
        <v>56</v>
      </c>
      <c r="X15" s="11">
        <f t="shared" si="7"/>
        <v>10001.6</v>
      </c>
      <c r="Y15" s="11">
        <f t="shared" si="8"/>
        <v>111</v>
      </c>
      <c r="Z15" s="11">
        <f t="shared" si="9"/>
        <v>19824.599999999999</v>
      </c>
      <c r="AA15" s="61">
        <v>21</v>
      </c>
      <c r="AB15" s="11">
        <f t="shared" si="10"/>
        <v>3750.6</v>
      </c>
      <c r="AC15" s="61">
        <v>52</v>
      </c>
      <c r="AD15" s="11">
        <f t="shared" si="11"/>
        <v>9287.1999999999989</v>
      </c>
      <c r="AE15" s="61">
        <v>36</v>
      </c>
      <c r="AF15" s="11">
        <f t="shared" si="12"/>
        <v>6429.5999999999995</v>
      </c>
      <c r="AG15" s="11">
        <f t="shared" si="13"/>
        <v>109</v>
      </c>
      <c r="AH15" s="11">
        <f t="shared" si="14"/>
        <v>19467.399999999998</v>
      </c>
      <c r="AI15" s="61">
        <v>32</v>
      </c>
      <c r="AJ15" s="11">
        <f t="shared" si="15"/>
        <v>5715.2</v>
      </c>
      <c r="AK15" s="61">
        <v>34</v>
      </c>
      <c r="AL15" s="11">
        <f t="shared" si="16"/>
        <v>6072.4</v>
      </c>
      <c r="AM15" s="61">
        <v>58</v>
      </c>
      <c r="AN15" s="11">
        <f t="shared" si="17"/>
        <v>10358.799999999999</v>
      </c>
      <c r="AO15" s="11">
        <f t="shared" si="18"/>
        <v>124</v>
      </c>
      <c r="AP15" s="11">
        <f t="shared" si="19"/>
        <v>22146.399999999998</v>
      </c>
      <c r="AQ15" s="11">
        <f t="shared" si="20"/>
        <v>479</v>
      </c>
      <c r="AR15" s="12">
        <f t="shared" si="21"/>
        <v>85549.4</v>
      </c>
    </row>
    <row r="16" spans="1:44">
      <c r="A16" s="60" t="s">
        <v>960</v>
      </c>
      <c r="B16" s="19"/>
      <c r="C16" s="61" t="s">
        <v>961</v>
      </c>
      <c r="D16" s="61"/>
      <c r="E16" s="61" t="s">
        <v>963</v>
      </c>
      <c r="F16" s="62" t="s">
        <v>962</v>
      </c>
      <c r="G16" s="37" t="s">
        <v>38</v>
      </c>
      <c r="H16" s="37" t="s">
        <v>39</v>
      </c>
      <c r="I16" s="37" t="s">
        <v>18</v>
      </c>
      <c r="J16" s="44">
        <v>282</v>
      </c>
      <c r="K16" s="60">
        <v>45</v>
      </c>
      <c r="L16" s="11">
        <f t="shared" si="0"/>
        <v>12690</v>
      </c>
      <c r="M16" s="61">
        <v>56</v>
      </c>
      <c r="N16" s="11">
        <f t="shared" si="1"/>
        <v>15792</v>
      </c>
      <c r="O16" s="61">
        <v>34</v>
      </c>
      <c r="P16" s="11">
        <f t="shared" si="2"/>
        <v>9588</v>
      </c>
      <c r="Q16" s="11">
        <f t="shared" si="3"/>
        <v>135</v>
      </c>
      <c r="R16" s="11">
        <f t="shared" si="4"/>
        <v>38070</v>
      </c>
      <c r="S16" s="61">
        <v>12</v>
      </c>
      <c r="T16" s="11">
        <f t="shared" si="5"/>
        <v>3384</v>
      </c>
      <c r="U16" s="61">
        <v>43</v>
      </c>
      <c r="V16" s="11">
        <f t="shared" si="6"/>
        <v>12126</v>
      </c>
      <c r="W16" s="61">
        <v>56</v>
      </c>
      <c r="X16" s="11">
        <f t="shared" si="7"/>
        <v>15792</v>
      </c>
      <c r="Y16" s="11">
        <f t="shared" si="8"/>
        <v>111</v>
      </c>
      <c r="Z16" s="11">
        <f t="shared" si="9"/>
        <v>31302</v>
      </c>
      <c r="AA16" s="61">
        <v>21</v>
      </c>
      <c r="AB16" s="11">
        <f t="shared" si="10"/>
        <v>5922</v>
      </c>
      <c r="AC16" s="61">
        <v>52</v>
      </c>
      <c r="AD16" s="11">
        <f t="shared" si="11"/>
        <v>14664</v>
      </c>
      <c r="AE16" s="61">
        <v>36</v>
      </c>
      <c r="AF16" s="11">
        <f t="shared" si="12"/>
        <v>10152</v>
      </c>
      <c r="AG16" s="11">
        <f t="shared" si="13"/>
        <v>109</v>
      </c>
      <c r="AH16" s="11">
        <f t="shared" si="14"/>
        <v>30738</v>
      </c>
      <c r="AI16" s="61">
        <v>32</v>
      </c>
      <c r="AJ16" s="11">
        <f t="shared" si="15"/>
        <v>9024</v>
      </c>
      <c r="AK16" s="61">
        <v>34</v>
      </c>
      <c r="AL16" s="11">
        <f t="shared" si="16"/>
        <v>9588</v>
      </c>
      <c r="AM16" s="61">
        <v>58</v>
      </c>
      <c r="AN16" s="11">
        <f t="shared" si="17"/>
        <v>16356</v>
      </c>
      <c r="AO16" s="11">
        <f t="shared" si="18"/>
        <v>124</v>
      </c>
      <c r="AP16" s="11">
        <f t="shared" si="19"/>
        <v>34968</v>
      </c>
      <c r="AQ16" s="11">
        <f t="shared" si="20"/>
        <v>479</v>
      </c>
      <c r="AR16" s="12">
        <f t="shared" si="21"/>
        <v>135078</v>
      </c>
    </row>
    <row r="17" spans="1:44">
      <c r="A17" s="60" t="s">
        <v>960</v>
      </c>
      <c r="B17" s="19"/>
      <c r="C17" s="61" t="s">
        <v>961</v>
      </c>
      <c r="D17" s="61"/>
      <c r="E17" s="61" t="s">
        <v>963</v>
      </c>
      <c r="F17" s="62" t="s">
        <v>962</v>
      </c>
      <c r="G17" s="37" t="s">
        <v>654</v>
      </c>
      <c r="H17" s="38" t="s">
        <v>655</v>
      </c>
      <c r="I17" s="37" t="s">
        <v>648</v>
      </c>
      <c r="J17" s="44">
        <v>5640</v>
      </c>
      <c r="K17" s="60">
        <v>45</v>
      </c>
      <c r="L17" s="11">
        <f t="shared" si="0"/>
        <v>253800</v>
      </c>
      <c r="M17" s="61">
        <v>56</v>
      </c>
      <c r="N17" s="11">
        <f t="shared" si="1"/>
        <v>315840</v>
      </c>
      <c r="O17" s="61">
        <v>34</v>
      </c>
      <c r="P17" s="11">
        <f t="shared" si="2"/>
        <v>191760</v>
      </c>
      <c r="Q17" s="11">
        <f t="shared" si="3"/>
        <v>135</v>
      </c>
      <c r="R17" s="11">
        <f t="shared" si="4"/>
        <v>761400</v>
      </c>
      <c r="S17" s="61">
        <v>12</v>
      </c>
      <c r="T17" s="11">
        <f t="shared" si="5"/>
        <v>67680</v>
      </c>
      <c r="U17" s="61">
        <v>43</v>
      </c>
      <c r="V17" s="11">
        <f t="shared" si="6"/>
        <v>242520</v>
      </c>
      <c r="W17" s="61">
        <v>56</v>
      </c>
      <c r="X17" s="11">
        <f t="shared" si="7"/>
        <v>315840</v>
      </c>
      <c r="Y17" s="11">
        <f t="shared" si="8"/>
        <v>111</v>
      </c>
      <c r="Z17" s="11">
        <f t="shared" si="9"/>
        <v>626040</v>
      </c>
      <c r="AA17" s="61">
        <v>21</v>
      </c>
      <c r="AB17" s="11">
        <f t="shared" si="10"/>
        <v>118440</v>
      </c>
      <c r="AC17" s="61">
        <v>52</v>
      </c>
      <c r="AD17" s="11">
        <f t="shared" si="11"/>
        <v>293280</v>
      </c>
      <c r="AE17" s="61">
        <v>36</v>
      </c>
      <c r="AF17" s="11">
        <f t="shared" si="12"/>
        <v>203040</v>
      </c>
      <c r="AG17" s="11">
        <f t="shared" si="13"/>
        <v>109</v>
      </c>
      <c r="AH17" s="11">
        <f t="shared" si="14"/>
        <v>614760</v>
      </c>
      <c r="AI17" s="61">
        <v>32</v>
      </c>
      <c r="AJ17" s="11">
        <f t="shared" si="15"/>
        <v>180480</v>
      </c>
      <c r="AK17" s="61">
        <v>34</v>
      </c>
      <c r="AL17" s="11">
        <f t="shared" si="16"/>
        <v>191760</v>
      </c>
      <c r="AM17" s="61">
        <v>58</v>
      </c>
      <c r="AN17" s="11">
        <f t="shared" si="17"/>
        <v>327120</v>
      </c>
      <c r="AO17" s="11">
        <f t="shared" si="18"/>
        <v>124</v>
      </c>
      <c r="AP17" s="11">
        <f t="shared" si="19"/>
        <v>699360</v>
      </c>
      <c r="AQ17" s="11">
        <f t="shared" si="20"/>
        <v>479</v>
      </c>
      <c r="AR17" s="12">
        <f t="shared" si="21"/>
        <v>2701560</v>
      </c>
    </row>
    <row r="18" spans="1:44">
      <c r="A18" s="60" t="s">
        <v>960</v>
      </c>
      <c r="B18" s="19"/>
      <c r="C18" s="61" t="s">
        <v>961</v>
      </c>
      <c r="D18" s="61"/>
      <c r="E18" s="61" t="s">
        <v>963</v>
      </c>
      <c r="F18" s="62" t="s">
        <v>962</v>
      </c>
      <c r="G18" s="37" t="s">
        <v>656</v>
      </c>
      <c r="H18" s="39" t="s">
        <v>657</v>
      </c>
      <c r="I18" s="37" t="s">
        <v>648</v>
      </c>
      <c r="J18" s="44">
        <v>5170</v>
      </c>
      <c r="K18" s="60">
        <v>45</v>
      </c>
      <c r="L18" s="11">
        <f t="shared" si="0"/>
        <v>232650</v>
      </c>
      <c r="M18" s="61">
        <v>56</v>
      </c>
      <c r="N18" s="11">
        <f t="shared" si="1"/>
        <v>289520</v>
      </c>
      <c r="O18" s="61">
        <v>34</v>
      </c>
      <c r="P18" s="11">
        <f t="shared" si="2"/>
        <v>175780</v>
      </c>
      <c r="Q18" s="11">
        <f t="shared" si="3"/>
        <v>135</v>
      </c>
      <c r="R18" s="11">
        <f t="shared" si="4"/>
        <v>697950</v>
      </c>
      <c r="S18" s="61">
        <v>12</v>
      </c>
      <c r="T18" s="11">
        <f t="shared" si="5"/>
        <v>62040</v>
      </c>
      <c r="U18" s="61">
        <v>43</v>
      </c>
      <c r="V18" s="11">
        <f t="shared" si="6"/>
        <v>222310</v>
      </c>
      <c r="W18" s="61">
        <v>56</v>
      </c>
      <c r="X18" s="11">
        <f t="shared" si="7"/>
        <v>289520</v>
      </c>
      <c r="Y18" s="11">
        <f t="shared" si="8"/>
        <v>111</v>
      </c>
      <c r="Z18" s="11">
        <f t="shared" si="9"/>
        <v>573870</v>
      </c>
      <c r="AA18" s="61">
        <v>21</v>
      </c>
      <c r="AB18" s="11">
        <f t="shared" si="10"/>
        <v>108570</v>
      </c>
      <c r="AC18" s="61">
        <v>52</v>
      </c>
      <c r="AD18" s="11">
        <f t="shared" si="11"/>
        <v>268840</v>
      </c>
      <c r="AE18" s="61">
        <v>36</v>
      </c>
      <c r="AF18" s="11">
        <f t="shared" si="12"/>
        <v>186120</v>
      </c>
      <c r="AG18" s="11">
        <f t="shared" si="13"/>
        <v>109</v>
      </c>
      <c r="AH18" s="11">
        <f t="shared" si="14"/>
        <v>563530</v>
      </c>
      <c r="AI18" s="61">
        <v>32</v>
      </c>
      <c r="AJ18" s="11">
        <f t="shared" si="15"/>
        <v>165440</v>
      </c>
      <c r="AK18" s="61">
        <v>34</v>
      </c>
      <c r="AL18" s="11">
        <f t="shared" si="16"/>
        <v>175780</v>
      </c>
      <c r="AM18" s="61">
        <v>58</v>
      </c>
      <c r="AN18" s="11">
        <f t="shared" si="17"/>
        <v>299860</v>
      </c>
      <c r="AO18" s="11">
        <f t="shared" si="18"/>
        <v>124</v>
      </c>
      <c r="AP18" s="11">
        <f t="shared" si="19"/>
        <v>641080</v>
      </c>
      <c r="AQ18" s="11">
        <f t="shared" si="20"/>
        <v>479</v>
      </c>
      <c r="AR18" s="12">
        <f t="shared" si="21"/>
        <v>2476430</v>
      </c>
    </row>
    <row r="19" spans="1:44">
      <c r="A19" s="60" t="s">
        <v>960</v>
      </c>
      <c r="B19" s="19"/>
      <c r="C19" s="61" t="s">
        <v>961</v>
      </c>
      <c r="D19" s="61"/>
      <c r="E19" s="61" t="s">
        <v>963</v>
      </c>
      <c r="F19" s="62" t="s">
        <v>962</v>
      </c>
      <c r="G19" s="37" t="s">
        <v>658</v>
      </c>
      <c r="H19" s="39" t="s">
        <v>659</v>
      </c>
      <c r="I19" s="37" t="s">
        <v>648</v>
      </c>
      <c r="J19" s="44">
        <v>5170</v>
      </c>
      <c r="K19" s="60">
        <v>45</v>
      </c>
      <c r="L19" s="11">
        <f t="shared" si="0"/>
        <v>232650</v>
      </c>
      <c r="M19" s="61">
        <v>56</v>
      </c>
      <c r="N19" s="11">
        <f t="shared" si="1"/>
        <v>289520</v>
      </c>
      <c r="O19" s="61">
        <v>34</v>
      </c>
      <c r="P19" s="11">
        <f t="shared" si="2"/>
        <v>175780</v>
      </c>
      <c r="Q19" s="11">
        <f t="shared" si="3"/>
        <v>135</v>
      </c>
      <c r="R19" s="11">
        <f t="shared" si="4"/>
        <v>697950</v>
      </c>
      <c r="S19" s="61">
        <v>12</v>
      </c>
      <c r="T19" s="11">
        <f t="shared" si="5"/>
        <v>62040</v>
      </c>
      <c r="U19" s="61">
        <v>43</v>
      </c>
      <c r="V19" s="11">
        <f t="shared" si="6"/>
        <v>222310</v>
      </c>
      <c r="W19" s="61">
        <v>56</v>
      </c>
      <c r="X19" s="11">
        <f t="shared" si="7"/>
        <v>289520</v>
      </c>
      <c r="Y19" s="11">
        <f t="shared" si="8"/>
        <v>111</v>
      </c>
      <c r="Z19" s="11">
        <f t="shared" si="9"/>
        <v>573870</v>
      </c>
      <c r="AA19" s="61">
        <v>21</v>
      </c>
      <c r="AB19" s="11">
        <f t="shared" si="10"/>
        <v>108570</v>
      </c>
      <c r="AC19" s="61">
        <v>52</v>
      </c>
      <c r="AD19" s="11">
        <f t="shared" si="11"/>
        <v>268840</v>
      </c>
      <c r="AE19" s="61">
        <v>36</v>
      </c>
      <c r="AF19" s="11">
        <f t="shared" si="12"/>
        <v>186120</v>
      </c>
      <c r="AG19" s="11">
        <f t="shared" si="13"/>
        <v>109</v>
      </c>
      <c r="AH19" s="11">
        <f t="shared" si="14"/>
        <v>563530</v>
      </c>
      <c r="AI19" s="61">
        <v>32</v>
      </c>
      <c r="AJ19" s="11">
        <f t="shared" si="15"/>
        <v>165440</v>
      </c>
      <c r="AK19" s="61">
        <v>34</v>
      </c>
      <c r="AL19" s="11">
        <f t="shared" si="16"/>
        <v>175780</v>
      </c>
      <c r="AM19" s="61">
        <v>58</v>
      </c>
      <c r="AN19" s="11">
        <f t="shared" si="17"/>
        <v>299860</v>
      </c>
      <c r="AO19" s="11">
        <f t="shared" si="18"/>
        <v>124</v>
      </c>
      <c r="AP19" s="11">
        <f t="shared" si="19"/>
        <v>641080</v>
      </c>
      <c r="AQ19" s="11">
        <f t="shared" si="20"/>
        <v>479</v>
      </c>
      <c r="AR19" s="12">
        <f t="shared" si="21"/>
        <v>2476430</v>
      </c>
    </row>
    <row r="20" spans="1:44">
      <c r="A20" s="60" t="s">
        <v>960</v>
      </c>
      <c r="B20" s="19"/>
      <c r="C20" s="61" t="s">
        <v>961</v>
      </c>
      <c r="D20" s="61"/>
      <c r="E20" s="61" t="s">
        <v>963</v>
      </c>
      <c r="F20" s="62" t="s">
        <v>962</v>
      </c>
      <c r="G20" s="37" t="s">
        <v>660</v>
      </c>
      <c r="H20" s="39" t="s">
        <v>661</v>
      </c>
      <c r="I20" s="37" t="s">
        <v>648</v>
      </c>
      <c r="J20" s="44">
        <v>5170</v>
      </c>
      <c r="K20" s="60">
        <v>45</v>
      </c>
      <c r="L20" s="11">
        <f t="shared" si="0"/>
        <v>232650</v>
      </c>
      <c r="M20" s="61">
        <v>56</v>
      </c>
      <c r="N20" s="11">
        <f t="shared" si="1"/>
        <v>289520</v>
      </c>
      <c r="O20" s="61">
        <v>34</v>
      </c>
      <c r="P20" s="11">
        <f t="shared" si="2"/>
        <v>175780</v>
      </c>
      <c r="Q20" s="11">
        <f t="shared" si="3"/>
        <v>135</v>
      </c>
      <c r="R20" s="11">
        <f t="shared" si="4"/>
        <v>697950</v>
      </c>
      <c r="S20" s="61">
        <v>12</v>
      </c>
      <c r="T20" s="11">
        <f t="shared" si="5"/>
        <v>62040</v>
      </c>
      <c r="U20" s="61">
        <v>43</v>
      </c>
      <c r="V20" s="11">
        <f t="shared" si="6"/>
        <v>222310</v>
      </c>
      <c r="W20" s="61">
        <v>56</v>
      </c>
      <c r="X20" s="11">
        <f t="shared" si="7"/>
        <v>289520</v>
      </c>
      <c r="Y20" s="11">
        <f t="shared" si="8"/>
        <v>111</v>
      </c>
      <c r="Z20" s="11">
        <f t="shared" si="9"/>
        <v>573870</v>
      </c>
      <c r="AA20" s="61">
        <v>21</v>
      </c>
      <c r="AB20" s="11">
        <f t="shared" si="10"/>
        <v>108570</v>
      </c>
      <c r="AC20" s="61">
        <v>52</v>
      </c>
      <c r="AD20" s="11">
        <f t="shared" si="11"/>
        <v>268840</v>
      </c>
      <c r="AE20" s="61">
        <v>36</v>
      </c>
      <c r="AF20" s="11">
        <f t="shared" si="12"/>
        <v>186120</v>
      </c>
      <c r="AG20" s="11">
        <f t="shared" si="13"/>
        <v>109</v>
      </c>
      <c r="AH20" s="11">
        <f t="shared" si="14"/>
        <v>563530</v>
      </c>
      <c r="AI20" s="61">
        <v>32</v>
      </c>
      <c r="AJ20" s="11">
        <f t="shared" si="15"/>
        <v>165440</v>
      </c>
      <c r="AK20" s="61">
        <v>34</v>
      </c>
      <c r="AL20" s="11">
        <f t="shared" si="16"/>
        <v>175780</v>
      </c>
      <c r="AM20" s="61">
        <v>58</v>
      </c>
      <c r="AN20" s="11">
        <f t="shared" si="17"/>
        <v>299860</v>
      </c>
      <c r="AO20" s="11">
        <f t="shared" si="18"/>
        <v>124</v>
      </c>
      <c r="AP20" s="11">
        <f t="shared" si="19"/>
        <v>641080</v>
      </c>
      <c r="AQ20" s="11">
        <f t="shared" si="20"/>
        <v>479</v>
      </c>
      <c r="AR20" s="12">
        <f t="shared" si="21"/>
        <v>2476430</v>
      </c>
    </row>
    <row r="21" spans="1:44">
      <c r="A21" s="60" t="s">
        <v>960</v>
      </c>
      <c r="B21" s="19"/>
      <c r="C21" s="61" t="s">
        <v>961</v>
      </c>
      <c r="D21" s="61"/>
      <c r="E21" s="61" t="s">
        <v>963</v>
      </c>
      <c r="F21" s="62" t="s">
        <v>962</v>
      </c>
      <c r="G21" s="37" t="s">
        <v>40</v>
      </c>
      <c r="H21" s="37" t="s">
        <v>41</v>
      </c>
      <c r="I21" s="37" t="s">
        <v>42</v>
      </c>
      <c r="J21" s="44">
        <v>2937.5</v>
      </c>
      <c r="K21" s="60">
        <v>45</v>
      </c>
      <c r="L21" s="11">
        <f t="shared" si="0"/>
        <v>132187.5</v>
      </c>
      <c r="M21" s="61">
        <v>56</v>
      </c>
      <c r="N21" s="11">
        <f t="shared" si="1"/>
        <v>164500</v>
      </c>
      <c r="O21" s="61">
        <v>34</v>
      </c>
      <c r="P21" s="11">
        <f t="shared" si="2"/>
        <v>99875</v>
      </c>
      <c r="Q21" s="11">
        <f t="shared" si="3"/>
        <v>135</v>
      </c>
      <c r="R21" s="11">
        <f t="shared" si="4"/>
        <v>396562.5</v>
      </c>
      <c r="S21" s="61">
        <v>12</v>
      </c>
      <c r="T21" s="11">
        <f t="shared" si="5"/>
        <v>35250</v>
      </c>
      <c r="U21" s="61">
        <v>43</v>
      </c>
      <c r="V21" s="11">
        <f t="shared" si="6"/>
        <v>126312.5</v>
      </c>
      <c r="W21" s="61">
        <v>56</v>
      </c>
      <c r="X21" s="11">
        <f t="shared" si="7"/>
        <v>164500</v>
      </c>
      <c r="Y21" s="11">
        <f t="shared" si="8"/>
        <v>111</v>
      </c>
      <c r="Z21" s="11">
        <f t="shared" si="9"/>
        <v>326062.5</v>
      </c>
      <c r="AA21" s="61">
        <v>21</v>
      </c>
      <c r="AB21" s="11">
        <f t="shared" si="10"/>
        <v>61687.5</v>
      </c>
      <c r="AC21" s="61">
        <v>52</v>
      </c>
      <c r="AD21" s="11">
        <f t="shared" si="11"/>
        <v>152750</v>
      </c>
      <c r="AE21" s="61">
        <v>36</v>
      </c>
      <c r="AF21" s="11">
        <f t="shared" si="12"/>
        <v>105750</v>
      </c>
      <c r="AG21" s="11">
        <f t="shared" si="13"/>
        <v>109</v>
      </c>
      <c r="AH21" s="11">
        <f t="shared" si="14"/>
        <v>320187.5</v>
      </c>
      <c r="AI21" s="61">
        <v>32</v>
      </c>
      <c r="AJ21" s="11">
        <f t="shared" si="15"/>
        <v>94000</v>
      </c>
      <c r="AK21" s="61">
        <v>34</v>
      </c>
      <c r="AL21" s="11">
        <f t="shared" si="16"/>
        <v>99875</v>
      </c>
      <c r="AM21" s="61">
        <v>58</v>
      </c>
      <c r="AN21" s="11">
        <f t="shared" si="17"/>
        <v>170375</v>
      </c>
      <c r="AO21" s="11">
        <f t="shared" si="18"/>
        <v>124</v>
      </c>
      <c r="AP21" s="11">
        <f t="shared" si="19"/>
        <v>364250</v>
      </c>
      <c r="AQ21" s="11">
        <f t="shared" si="20"/>
        <v>479</v>
      </c>
      <c r="AR21" s="12">
        <f t="shared" si="21"/>
        <v>1407062.5</v>
      </c>
    </row>
    <row r="22" spans="1:44">
      <c r="A22" s="60" t="s">
        <v>960</v>
      </c>
      <c r="B22" s="19"/>
      <c r="C22" s="61" t="s">
        <v>961</v>
      </c>
      <c r="D22" s="61"/>
      <c r="E22" s="61" t="s">
        <v>963</v>
      </c>
      <c r="F22" s="62" t="s">
        <v>962</v>
      </c>
      <c r="G22" s="37" t="s">
        <v>43</v>
      </c>
      <c r="H22" s="37" t="s">
        <v>44</v>
      </c>
      <c r="I22" s="37" t="s">
        <v>16</v>
      </c>
      <c r="J22" s="44">
        <v>705</v>
      </c>
      <c r="K22" s="60">
        <v>45</v>
      </c>
      <c r="L22" s="11">
        <f t="shared" si="0"/>
        <v>31725</v>
      </c>
      <c r="M22" s="61">
        <v>56</v>
      </c>
      <c r="N22" s="11">
        <f t="shared" si="1"/>
        <v>39480</v>
      </c>
      <c r="O22" s="61">
        <v>34</v>
      </c>
      <c r="P22" s="11">
        <f t="shared" si="2"/>
        <v>23970</v>
      </c>
      <c r="Q22" s="11">
        <f t="shared" si="3"/>
        <v>135</v>
      </c>
      <c r="R22" s="11">
        <f t="shared" si="4"/>
        <v>95175</v>
      </c>
      <c r="S22" s="61">
        <v>12</v>
      </c>
      <c r="T22" s="11">
        <f t="shared" si="5"/>
        <v>8460</v>
      </c>
      <c r="U22" s="61">
        <v>43</v>
      </c>
      <c r="V22" s="11">
        <f t="shared" si="6"/>
        <v>30315</v>
      </c>
      <c r="W22" s="61">
        <v>56</v>
      </c>
      <c r="X22" s="11">
        <f t="shared" si="7"/>
        <v>39480</v>
      </c>
      <c r="Y22" s="11">
        <f t="shared" si="8"/>
        <v>111</v>
      </c>
      <c r="Z22" s="11">
        <f t="shared" si="9"/>
        <v>78255</v>
      </c>
      <c r="AA22" s="61">
        <v>21</v>
      </c>
      <c r="AB22" s="11">
        <f t="shared" si="10"/>
        <v>14805</v>
      </c>
      <c r="AC22" s="61">
        <v>52</v>
      </c>
      <c r="AD22" s="11">
        <f t="shared" si="11"/>
        <v>36660</v>
      </c>
      <c r="AE22" s="61">
        <v>36</v>
      </c>
      <c r="AF22" s="11">
        <f t="shared" si="12"/>
        <v>25380</v>
      </c>
      <c r="AG22" s="11">
        <f t="shared" si="13"/>
        <v>109</v>
      </c>
      <c r="AH22" s="11">
        <f t="shared" si="14"/>
        <v>76845</v>
      </c>
      <c r="AI22" s="61">
        <v>32</v>
      </c>
      <c r="AJ22" s="11">
        <f t="shared" si="15"/>
        <v>22560</v>
      </c>
      <c r="AK22" s="61">
        <v>34</v>
      </c>
      <c r="AL22" s="11">
        <f t="shared" si="16"/>
        <v>23970</v>
      </c>
      <c r="AM22" s="61">
        <v>58</v>
      </c>
      <c r="AN22" s="11">
        <f t="shared" si="17"/>
        <v>40890</v>
      </c>
      <c r="AO22" s="11">
        <f t="shared" si="18"/>
        <v>124</v>
      </c>
      <c r="AP22" s="11">
        <f t="shared" si="19"/>
        <v>87420</v>
      </c>
      <c r="AQ22" s="11">
        <f t="shared" si="20"/>
        <v>479</v>
      </c>
      <c r="AR22" s="12">
        <f t="shared" si="21"/>
        <v>337695</v>
      </c>
    </row>
    <row r="23" spans="1:44">
      <c r="A23" s="60" t="s">
        <v>960</v>
      </c>
      <c r="B23" s="19"/>
      <c r="C23" s="61" t="s">
        <v>961</v>
      </c>
      <c r="D23" s="61"/>
      <c r="E23" s="61" t="s">
        <v>963</v>
      </c>
      <c r="F23" s="62" t="s">
        <v>962</v>
      </c>
      <c r="G23" s="37" t="s">
        <v>662</v>
      </c>
      <c r="H23" s="37" t="s">
        <v>663</v>
      </c>
      <c r="I23" s="37" t="s">
        <v>324</v>
      </c>
      <c r="J23" s="44">
        <v>310.2</v>
      </c>
      <c r="K23" s="60">
        <v>45</v>
      </c>
      <c r="L23" s="11">
        <f t="shared" si="0"/>
        <v>13959</v>
      </c>
      <c r="M23" s="61">
        <v>56</v>
      </c>
      <c r="N23" s="11">
        <f t="shared" si="1"/>
        <v>17371.2</v>
      </c>
      <c r="O23" s="61">
        <v>34</v>
      </c>
      <c r="P23" s="11">
        <f t="shared" si="2"/>
        <v>10546.8</v>
      </c>
      <c r="Q23" s="11">
        <f t="shared" si="3"/>
        <v>135</v>
      </c>
      <c r="R23" s="11">
        <f t="shared" si="4"/>
        <v>41877</v>
      </c>
      <c r="S23" s="61">
        <v>12</v>
      </c>
      <c r="T23" s="11">
        <f t="shared" si="5"/>
        <v>3722.3999999999996</v>
      </c>
      <c r="U23" s="61">
        <v>43</v>
      </c>
      <c r="V23" s="11">
        <f t="shared" si="6"/>
        <v>13338.6</v>
      </c>
      <c r="W23" s="61">
        <v>56</v>
      </c>
      <c r="X23" s="11">
        <f t="shared" si="7"/>
        <v>17371.2</v>
      </c>
      <c r="Y23" s="11">
        <f t="shared" si="8"/>
        <v>111</v>
      </c>
      <c r="Z23" s="11">
        <f t="shared" si="9"/>
        <v>34432.199999999997</v>
      </c>
      <c r="AA23" s="61">
        <v>21</v>
      </c>
      <c r="AB23" s="11">
        <f t="shared" si="10"/>
        <v>6514.2</v>
      </c>
      <c r="AC23" s="61">
        <v>52</v>
      </c>
      <c r="AD23" s="11">
        <f t="shared" si="11"/>
        <v>16130.4</v>
      </c>
      <c r="AE23" s="61">
        <v>36</v>
      </c>
      <c r="AF23" s="11">
        <f t="shared" si="12"/>
        <v>11167.199999999999</v>
      </c>
      <c r="AG23" s="11">
        <f t="shared" si="13"/>
        <v>109</v>
      </c>
      <c r="AH23" s="11">
        <f t="shared" si="14"/>
        <v>33811.799999999996</v>
      </c>
      <c r="AI23" s="61">
        <v>32</v>
      </c>
      <c r="AJ23" s="11">
        <f t="shared" si="15"/>
        <v>9926.4</v>
      </c>
      <c r="AK23" s="61">
        <v>34</v>
      </c>
      <c r="AL23" s="11">
        <f t="shared" si="16"/>
        <v>10546.8</v>
      </c>
      <c r="AM23" s="61">
        <v>58</v>
      </c>
      <c r="AN23" s="11">
        <f t="shared" si="17"/>
        <v>17991.599999999999</v>
      </c>
      <c r="AO23" s="11">
        <f t="shared" si="18"/>
        <v>124</v>
      </c>
      <c r="AP23" s="11">
        <f t="shared" si="19"/>
        <v>38464.799999999996</v>
      </c>
      <c r="AQ23" s="11">
        <f t="shared" si="20"/>
        <v>479</v>
      </c>
      <c r="AR23" s="12">
        <f t="shared" si="21"/>
        <v>148585.79999999999</v>
      </c>
    </row>
    <row r="24" spans="1:44">
      <c r="A24" s="60" t="s">
        <v>960</v>
      </c>
      <c r="B24" s="19"/>
      <c r="C24" s="61" t="s">
        <v>961</v>
      </c>
      <c r="D24" s="61"/>
      <c r="E24" s="61" t="s">
        <v>963</v>
      </c>
      <c r="F24" s="62" t="s">
        <v>962</v>
      </c>
      <c r="G24" s="37" t="s">
        <v>45</v>
      </c>
      <c r="H24" s="37" t="s">
        <v>46</v>
      </c>
      <c r="I24" s="37" t="s">
        <v>47</v>
      </c>
      <c r="J24" s="44">
        <v>446.5</v>
      </c>
      <c r="K24" s="60">
        <v>45</v>
      </c>
      <c r="L24" s="11">
        <f t="shared" si="0"/>
        <v>20092.5</v>
      </c>
      <c r="M24" s="61">
        <v>56</v>
      </c>
      <c r="N24" s="11">
        <f t="shared" si="1"/>
        <v>25004</v>
      </c>
      <c r="O24" s="61">
        <v>34</v>
      </c>
      <c r="P24" s="11">
        <f t="shared" si="2"/>
        <v>15181</v>
      </c>
      <c r="Q24" s="11">
        <f t="shared" si="3"/>
        <v>135</v>
      </c>
      <c r="R24" s="11">
        <f t="shared" si="4"/>
        <v>60277.5</v>
      </c>
      <c r="S24" s="61">
        <v>12</v>
      </c>
      <c r="T24" s="11">
        <f t="shared" si="5"/>
        <v>5358</v>
      </c>
      <c r="U24" s="61">
        <v>43</v>
      </c>
      <c r="V24" s="11">
        <f t="shared" si="6"/>
        <v>19199.5</v>
      </c>
      <c r="W24" s="61">
        <v>56</v>
      </c>
      <c r="X24" s="11">
        <f t="shared" si="7"/>
        <v>25004</v>
      </c>
      <c r="Y24" s="11">
        <f t="shared" si="8"/>
        <v>111</v>
      </c>
      <c r="Z24" s="11">
        <f t="shared" si="9"/>
        <v>49561.5</v>
      </c>
      <c r="AA24" s="61">
        <v>21</v>
      </c>
      <c r="AB24" s="11">
        <f t="shared" si="10"/>
        <v>9376.5</v>
      </c>
      <c r="AC24" s="61">
        <v>52</v>
      </c>
      <c r="AD24" s="11">
        <f t="shared" si="11"/>
        <v>23218</v>
      </c>
      <c r="AE24" s="61">
        <v>36</v>
      </c>
      <c r="AF24" s="11">
        <f t="shared" si="12"/>
        <v>16074</v>
      </c>
      <c r="AG24" s="11">
        <f t="shared" si="13"/>
        <v>109</v>
      </c>
      <c r="AH24" s="11">
        <f t="shared" si="14"/>
        <v>48668.5</v>
      </c>
      <c r="AI24" s="61">
        <v>32</v>
      </c>
      <c r="AJ24" s="11">
        <f t="shared" si="15"/>
        <v>14288</v>
      </c>
      <c r="AK24" s="61">
        <v>34</v>
      </c>
      <c r="AL24" s="11">
        <f t="shared" si="16"/>
        <v>15181</v>
      </c>
      <c r="AM24" s="61">
        <v>58</v>
      </c>
      <c r="AN24" s="11">
        <f t="shared" si="17"/>
        <v>25897</v>
      </c>
      <c r="AO24" s="11">
        <f t="shared" si="18"/>
        <v>124</v>
      </c>
      <c r="AP24" s="11">
        <f t="shared" si="19"/>
        <v>55366</v>
      </c>
      <c r="AQ24" s="11">
        <f t="shared" si="20"/>
        <v>479</v>
      </c>
      <c r="AR24" s="12">
        <f t="shared" si="21"/>
        <v>213873.5</v>
      </c>
    </row>
    <row r="25" spans="1:44">
      <c r="A25" s="60" t="s">
        <v>960</v>
      </c>
      <c r="B25" s="19"/>
      <c r="C25" s="61" t="s">
        <v>961</v>
      </c>
      <c r="D25" s="61"/>
      <c r="E25" s="61" t="s">
        <v>963</v>
      </c>
      <c r="F25" s="62" t="s">
        <v>962</v>
      </c>
      <c r="G25" s="37" t="s">
        <v>48</v>
      </c>
      <c r="H25" s="37" t="s">
        <v>49</v>
      </c>
      <c r="I25" s="37" t="s">
        <v>18</v>
      </c>
      <c r="J25" s="44">
        <v>554.6</v>
      </c>
      <c r="K25" s="60">
        <v>45</v>
      </c>
      <c r="L25" s="11">
        <f t="shared" si="0"/>
        <v>24957</v>
      </c>
      <c r="M25" s="61">
        <v>56</v>
      </c>
      <c r="N25" s="11">
        <f t="shared" si="1"/>
        <v>31057.600000000002</v>
      </c>
      <c r="O25" s="61">
        <v>34</v>
      </c>
      <c r="P25" s="11">
        <f t="shared" si="2"/>
        <v>18856.400000000001</v>
      </c>
      <c r="Q25" s="11">
        <f t="shared" si="3"/>
        <v>135</v>
      </c>
      <c r="R25" s="11">
        <f t="shared" si="4"/>
        <v>74871</v>
      </c>
      <c r="S25" s="61">
        <v>12</v>
      </c>
      <c r="T25" s="11">
        <f t="shared" si="5"/>
        <v>6655.2000000000007</v>
      </c>
      <c r="U25" s="61">
        <v>43</v>
      </c>
      <c r="V25" s="11">
        <f t="shared" si="6"/>
        <v>23847.8</v>
      </c>
      <c r="W25" s="61">
        <v>56</v>
      </c>
      <c r="X25" s="11">
        <f t="shared" si="7"/>
        <v>31057.600000000002</v>
      </c>
      <c r="Y25" s="11">
        <f t="shared" si="8"/>
        <v>111</v>
      </c>
      <c r="Z25" s="11">
        <f t="shared" si="9"/>
        <v>61560.600000000006</v>
      </c>
      <c r="AA25" s="61">
        <v>21</v>
      </c>
      <c r="AB25" s="11">
        <f t="shared" si="10"/>
        <v>11646.6</v>
      </c>
      <c r="AC25" s="61">
        <v>52</v>
      </c>
      <c r="AD25" s="11">
        <f t="shared" si="11"/>
        <v>28839.200000000001</v>
      </c>
      <c r="AE25" s="61">
        <v>36</v>
      </c>
      <c r="AF25" s="11">
        <f t="shared" si="12"/>
        <v>19965.600000000002</v>
      </c>
      <c r="AG25" s="11">
        <f t="shared" si="13"/>
        <v>109</v>
      </c>
      <c r="AH25" s="11">
        <f t="shared" si="14"/>
        <v>60451.400000000009</v>
      </c>
      <c r="AI25" s="61">
        <v>32</v>
      </c>
      <c r="AJ25" s="11">
        <f t="shared" si="15"/>
        <v>17747.2</v>
      </c>
      <c r="AK25" s="61">
        <v>34</v>
      </c>
      <c r="AL25" s="11">
        <f t="shared" si="16"/>
        <v>18856.400000000001</v>
      </c>
      <c r="AM25" s="61">
        <v>58</v>
      </c>
      <c r="AN25" s="11">
        <f t="shared" si="17"/>
        <v>32166.800000000003</v>
      </c>
      <c r="AO25" s="11">
        <f t="shared" si="18"/>
        <v>124</v>
      </c>
      <c r="AP25" s="11">
        <f t="shared" si="19"/>
        <v>68770.400000000009</v>
      </c>
      <c r="AQ25" s="11">
        <f t="shared" si="20"/>
        <v>479</v>
      </c>
      <c r="AR25" s="12">
        <f t="shared" si="21"/>
        <v>265653.40000000002</v>
      </c>
    </row>
    <row r="26" spans="1:44">
      <c r="A26" s="60" t="s">
        <v>960</v>
      </c>
      <c r="B26" s="19"/>
      <c r="C26" s="61" t="s">
        <v>961</v>
      </c>
      <c r="D26" s="61"/>
      <c r="E26" s="61" t="s">
        <v>963</v>
      </c>
      <c r="F26" s="62" t="s">
        <v>962</v>
      </c>
      <c r="G26" s="37" t="s">
        <v>664</v>
      </c>
      <c r="H26" s="37" t="s">
        <v>665</v>
      </c>
      <c r="I26" s="37" t="s">
        <v>451</v>
      </c>
      <c r="J26" s="44">
        <v>733.2</v>
      </c>
      <c r="K26" s="60">
        <v>45</v>
      </c>
      <c r="L26" s="11">
        <f t="shared" si="0"/>
        <v>32994</v>
      </c>
      <c r="M26" s="61">
        <v>56</v>
      </c>
      <c r="N26" s="11">
        <f t="shared" si="1"/>
        <v>41059.200000000004</v>
      </c>
      <c r="O26" s="61">
        <v>34</v>
      </c>
      <c r="P26" s="11">
        <f t="shared" si="2"/>
        <v>24928.800000000003</v>
      </c>
      <c r="Q26" s="11">
        <f t="shared" si="3"/>
        <v>135</v>
      </c>
      <c r="R26" s="11">
        <f t="shared" si="4"/>
        <v>98982.000000000015</v>
      </c>
      <c r="S26" s="61">
        <v>12</v>
      </c>
      <c r="T26" s="11">
        <f t="shared" si="5"/>
        <v>8798.4000000000015</v>
      </c>
      <c r="U26" s="61">
        <v>43</v>
      </c>
      <c r="V26" s="11">
        <f t="shared" si="6"/>
        <v>31527.600000000002</v>
      </c>
      <c r="W26" s="61">
        <v>56</v>
      </c>
      <c r="X26" s="11">
        <f t="shared" si="7"/>
        <v>41059.200000000004</v>
      </c>
      <c r="Y26" s="11">
        <f t="shared" si="8"/>
        <v>111</v>
      </c>
      <c r="Z26" s="11">
        <f t="shared" si="9"/>
        <v>81385.200000000012</v>
      </c>
      <c r="AA26" s="61">
        <v>21</v>
      </c>
      <c r="AB26" s="11">
        <f t="shared" si="10"/>
        <v>15397.2</v>
      </c>
      <c r="AC26" s="61">
        <v>52</v>
      </c>
      <c r="AD26" s="11">
        <f t="shared" si="11"/>
        <v>38126.400000000001</v>
      </c>
      <c r="AE26" s="61">
        <v>36</v>
      </c>
      <c r="AF26" s="11">
        <f t="shared" si="12"/>
        <v>26395.200000000001</v>
      </c>
      <c r="AG26" s="11">
        <f t="shared" si="13"/>
        <v>109</v>
      </c>
      <c r="AH26" s="11">
        <f t="shared" si="14"/>
        <v>79918.8</v>
      </c>
      <c r="AI26" s="61">
        <v>32</v>
      </c>
      <c r="AJ26" s="11">
        <f t="shared" si="15"/>
        <v>23462.400000000001</v>
      </c>
      <c r="AK26" s="61">
        <v>34</v>
      </c>
      <c r="AL26" s="11">
        <f t="shared" si="16"/>
        <v>24928.800000000003</v>
      </c>
      <c r="AM26" s="61">
        <v>58</v>
      </c>
      <c r="AN26" s="11">
        <f t="shared" si="17"/>
        <v>42525.600000000006</v>
      </c>
      <c r="AO26" s="11">
        <f t="shared" si="18"/>
        <v>124</v>
      </c>
      <c r="AP26" s="11">
        <f t="shared" si="19"/>
        <v>90916.800000000017</v>
      </c>
      <c r="AQ26" s="11">
        <f t="shared" si="20"/>
        <v>479</v>
      </c>
      <c r="AR26" s="12">
        <f t="shared" si="21"/>
        <v>351202.80000000005</v>
      </c>
    </row>
    <row r="27" spans="1:44">
      <c r="A27" s="60" t="s">
        <v>960</v>
      </c>
      <c r="B27" s="19"/>
      <c r="C27" s="61" t="s">
        <v>961</v>
      </c>
      <c r="D27" s="61"/>
      <c r="E27" s="61" t="s">
        <v>963</v>
      </c>
      <c r="F27" s="62" t="s">
        <v>962</v>
      </c>
      <c r="G27" s="37" t="s">
        <v>666</v>
      </c>
      <c r="H27" s="37" t="s">
        <v>667</v>
      </c>
      <c r="I27" s="37" t="s">
        <v>140</v>
      </c>
      <c r="J27" s="44">
        <v>376</v>
      </c>
      <c r="K27" s="60">
        <v>45</v>
      </c>
      <c r="L27" s="11">
        <f t="shared" si="0"/>
        <v>16920</v>
      </c>
      <c r="M27" s="61">
        <v>56</v>
      </c>
      <c r="N27" s="11">
        <f t="shared" si="1"/>
        <v>21056</v>
      </c>
      <c r="O27" s="61">
        <v>34</v>
      </c>
      <c r="P27" s="11">
        <f t="shared" si="2"/>
        <v>12784</v>
      </c>
      <c r="Q27" s="11">
        <f t="shared" si="3"/>
        <v>135</v>
      </c>
      <c r="R27" s="11">
        <f t="shared" si="4"/>
        <v>50760</v>
      </c>
      <c r="S27" s="61">
        <v>12</v>
      </c>
      <c r="T27" s="11">
        <f t="shared" si="5"/>
        <v>4512</v>
      </c>
      <c r="U27" s="61">
        <v>43</v>
      </c>
      <c r="V27" s="11">
        <f t="shared" si="6"/>
        <v>16168</v>
      </c>
      <c r="W27" s="61">
        <v>56</v>
      </c>
      <c r="X27" s="11">
        <f t="shared" si="7"/>
        <v>21056</v>
      </c>
      <c r="Y27" s="11">
        <f t="shared" si="8"/>
        <v>111</v>
      </c>
      <c r="Z27" s="11">
        <f t="shared" si="9"/>
        <v>41736</v>
      </c>
      <c r="AA27" s="61">
        <v>21</v>
      </c>
      <c r="AB27" s="11">
        <f t="shared" si="10"/>
        <v>7896</v>
      </c>
      <c r="AC27" s="61">
        <v>52</v>
      </c>
      <c r="AD27" s="11">
        <f t="shared" si="11"/>
        <v>19552</v>
      </c>
      <c r="AE27" s="61">
        <v>36</v>
      </c>
      <c r="AF27" s="11">
        <f t="shared" si="12"/>
        <v>13536</v>
      </c>
      <c r="AG27" s="11">
        <f t="shared" si="13"/>
        <v>109</v>
      </c>
      <c r="AH27" s="11">
        <f t="shared" si="14"/>
        <v>40984</v>
      </c>
      <c r="AI27" s="61">
        <v>32</v>
      </c>
      <c r="AJ27" s="11">
        <f t="shared" si="15"/>
        <v>12032</v>
      </c>
      <c r="AK27" s="61">
        <v>34</v>
      </c>
      <c r="AL27" s="11">
        <f t="shared" si="16"/>
        <v>12784</v>
      </c>
      <c r="AM27" s="61">
        <v>58</v>
      </c>
      <c r="AN27" s="11">
        <f t="shared" si="17"/>
        <v>21808</v>
      </c>
      <c r="AO27" s="11">
        <f t="shared" si="18"/>
        <v>124</v>
      </c>
      <c r="AP27" s="11">
        <f t="shared" si="19"/>
        <v>46624</v>
      </c>
      <c r="AQ27" s="11">
        <f t="shared" si="20"/>
        <v>479</v>
      </c>
      <c r="AR27" s="12">
        <f t="shared" si="21"/>
        <v>180104</v>
      </c>
    </row>
    <row r="28" spans="1:44">
      <c r="A28" s="60" t="s">
        <v>960</v>
      </c>
      <c r="B28" s="19"/>
      <c r="C28" s="61" t="s">
        <v>961</v>
      </c>
      <c r="D28" s="61"/>
      <c r="E28" s="61" t="s">
        <v>963</v>
      </c>
      <c r="F28" s="62" t="s">
        <v>962</v>
      </c>
      <c r="G28" s="37" t="s">
        <v>50</v>
      </c>
      <c r="H28" s="37" t="s">
        <v>668</v>
      </c>
      <c r="I28" s="37" t="s">
        <v>669</v>
      </c>
      <c r="J28" s="44">
        <v>658</v>
      </c>
      <c r="K28" s="60">
        <v>45</v>
      </c>
      <c r="L28" s="11">
        <f t="shared" si="0"/>
        <v>29610</v>
      </c>
      <c r="M28" s="61">
        <v>56</v>
      </c>
      <c r="N28" s="11">
        <f t="shared" si="1"/>
        <v>36848</v>
      </c>
      <c r="O28" s="61">
        <v>34</v>
      </c>
      <c r="P28" s="11">
        <f t="shared" si="2"/>
        <v>22372</v>
      </c>
      <c r="Q28" s="11">
        <f t="shared" si="3"/>
        <v>135</v>
      </c>
      <c r="R28" s="11">
        <f t="shared" si="4"/>
        <v>88830</v>
      </c>
      <c r="S28" s="61">
        <v>12</v>
      </c>
      <c r="T28" s="11">
        <f t="shared" si="5"/>
        <v>7896</v>
      </c>
      <c r="U28" s="61">
        <v>43</v>
      </c>
      <c r="V28" s="11">
        <f t="shared" si="6"/>
        <v>28294</v>
      </c>
      <c r="W28" s="61">
        <v>56</v>
      </c>
      <c r="X28" s="11">
        <f t="shared" si="7"/>
        <v>36848</v>
      </c>
      <c r="Y28" s="11">
        <f t="shared" si="8"/>
        <v>111</v>
      </c>
      <c r="Z28" s="11">
        <f t="shared" si="9"/>
        <v>73038</v>
      </c>
      <c r="AA28" s="61">
        <v>21</v>
      </c>
      <c r="AB28" s="11">
        <f t="shared" si="10"/>
        <v>13818</v>
      </c>
      <c r="AC28" s="61">
        <v>52</v>
      </c>
      <c r="AD28" s="11">
        <f t="shared" si="11"/>
        <v>34216</v>
      </c>
      <c r="AE28" s="61">
        <v>36</v>
      </c>
      <c r="AF28" s="11">
        <f t="shared" si="12"/>
        <v>23688</v>
      </c>
      <c r="AG28" s="11">
        <f t="shared" si="13"/>
        <v>109</v>
      </c>
      <c r="AH28" s="11">
        <f t="shared" si="14"/>
        <v>71722</v>
      </c>
      <c r="AI28" s="61">
        <v>32</v>
      </c>
      <c r="AJ28" s="11">
        <f t="shared" si="15"/>
        <v>21056</v>
      </c>
      <c r="AK28" s="61">
        <v>34</v>
      </c>
      <c r="AL28" s="11">
        <f t="shared" si="16"/>
        <v>22372</v>
      </c>
      <c r="AM28" s="61">
        <v>58</v>
      </c>
      <c r="AN28" s="11">
        <f t="shared" si="17"/>
        <v>38164</v>
      </c>
      <c r="AO28" s="11">
        <f t="shared" si="18"/>
        <v>124</v>
      </c>
      <c r="AP28" s="11">
        <f t="shared" si="19"/>
        <v>81592</v>
      </c>
      <c r="AQ28" s="11">
        <f t="shared" si="20"/>
        <v>479</v>
      </c>
      <c r="AR28" s="12">
        <f t="shared" si="21"/>
        <v>315182</v>
      </c>
    </row>
    <row r="29" spans="1:44">
      <c r="A29" s="60" t="s">
        <v>960</v>
      </c>
      <c r="B29" s="19"/>
      <c r="C29" s="61" t="s">
        <v>961</v>
      </c>
      <c r="D29" s="61"/>
      <c r="E29" s="61" t="s">
        <v>963</v>
      </c>
      <c r="F29" s="62" t="s">
        <v>962</v>
      </c>
      <c r="G29" s="37" t="s">
        <v>52</v>
      </c>
      <c r="H29" s="37" t="s">
        <v>53</v>
      </c>
      <c r="I29" s="37" t="s">
        <v>18</v>
      </c>
      <c r="J29" s="44">
        <v>404.2</v>
      </c>
      <c r="K29" s="60">
        <v>45</v>
      </c>
      <c r="L29" s="11">
        <f t="shared" si="0"/>
        <v>18189</v>
      </c>
      <c r="M29" s="61">
        <v>56</v>
      </c>
      <c r="N29" s="11">
        <f t="shared" si="1"/>
        <v>22635.200000000001</v>
      </c>
      <c r="O29" s="61">
        <v>34</v>
      </c>
      <c r="P29" s="11">
        <f t="shared" si="2"/>
        <v>13742.8</v>
      </c>
      <c r="Q29" s="11">
        <f t="shared" si="3"/>
        <v>135</v>
      </c>
      <c r="R29" s="11">
        <f t="shared" si="4"/>
        <v>54567</v>
      </c>
      <c r="S29" s="61">
        <v>12</v>
      </c>
      <c r="T29" s="11">
        <f t="shared" si="5"/>
        <v>4850.3999999999996</v>
      </c>
      <c r="U29" s="61">
        <v>43</v>
      </c>
      <c r="V29" s="11">
        <f t="shared" si="6"/>
        <v>17380.599999999999</v>
      </c>
      <c r="W29" s="61">
        <v>56</v>
      </c>
      <c r="X29" s="11">
        <f t="shared" si="7"/>
        <v>22635.200000000001</v>
      </c>
      <c r="Y29" s="11">
        <f t="shared" si="8"/>
        <v>111</v>
      </c>
      <c r="Z29" s="11">
        <f t="shared" si="9"/>
        <v>44866.2</v>
      </c>
      <c r="AA29" s="61">
        <v>21</v>
      </c>
      <c r="AB29" s="11">
        <f t="shared" si="10"/>
        <v>8488.1999999999989</v>
      </c>
      <c r="AC29" s="61">
        <v>52</v>
      </c>
      <c r="AD29" s="11">
        <f t="shared" si="11"/>
        <v>21018.399999999998</v>
      </c>
      <c r="AE29" s="61">
        <v>36</v>
      </c>
      <c r="AF29" s="11">
        <f t="shared" si="12"/>
        <v>14551.199999999999</v>
      </c>
      <c r="AG29" s="11">
        <f t="shared" si="13"/>
        <v>109</v>
      </c>
      <c r="AH29" s="11">
        <f t="shared" si="14"/>
        <v>44057.799999999996</v>
      </c>
      <c r="AI29" s="61">
        <v>32</v>
      </c>
      <c r="AJ29" s="11">
        <f t="shared" si="15"/>
        <v>12934.4</v>
      </c>
      <c r="AK29" s="61">
        <v>34</v>
      </c>
      <c r="AL29" s="11">
        <f t="shared" si="16"/>
        <v>13742.8</v>
      </c>
      <c r="AM29" s="61">
        <v>58</v>
      </c>
      <c r="AN29" s="11">
        <f t="shared" si="17"/>
        <v>23443.599999999999</v>
      </c>
      <c r="AO29" s="11">
        <f t="shared" si="18"/>
        <v>124</v>
      </c>
      <c r="AP29" s="11">
        <f t="shared" si="19"/>
        <v>50120.799999999996</v>
      </c>
      <c r="AQ29" s="11">
        <f t="shared" si="20"/>
        <v>479</v>
      </c>
      <c r="AR29" s="12">
        <f t="shared" si="21"/>
        <v>193611.8</v>
      </c>
    </row>
    <row r="30" spans="1:44">
      <c r="A30" s="60" t="s">
        <v>960</v>
      </c>
      <c r="B30" s="19"/>
      <c r="C30" s="61" t="s">
        <v>961</v>
      </c>
      <c r="D30" s="61"/>
      <c r="E30" s="61" t="s">
        <v>963</v>
      </c>
      <c r="F30" s="62" t="s">
        <v>962</v>
      </c>
      <c r="G30" s="37" t="s">
        <v>54</v>
      </c>
      <c r="H30" s="37" t="s">
        <v>55</v>
      </c>
      <c r="I30" s="37" t="s">
        <v>51</v>
      </c>
      <c r="J30" s="44">
        <v>235</v>
      </c>
      <c r="K30" s="60">
        <v>45</v>
      </c>
      <c r="L30" s="11">
        <f t="shared" si="0"/>
        <v>10575</v>
      </c>
      <c r="M30" s="61">
        <v>56</v>
      </c>
      <c r="N30" s="11">
        <f t="shared" si="1"/>
        <v>13160</v>
      </c>
      <c r="O30" s="61">
        <v>34</v>
      </c>
      <c r="P30" s="11">
        <f t="shared" si="2"/>
        <v>7990</v>
      </c>
      <c r="Q30" s="11">
        <f t="shared" si="3"/>
        <v>135</v>
      </c>
      <c r="R30" s="11">
        <f t="shared" si="4"/>
        <v>31725</v>
      </c>
      <c r="S30" s="61">
        <v>12</v>
      </c>
      <c r="T30" s="11">
        <f t="shared" si="5"/>
        <v>2820</v>
      </c>
      <c r="U30" s="61">
        <v>43</v>
      </c>
      <c r="V30" s="11">
        <f t="shared" si="6"/>
        <v>10105</v>
      </c>
      <c r="W30" s="61">
        <v>56</v>
      </c>
      <c r="X30" s="11">
        <f t="shared" si="7"/>
        <v>13160</v>
      </c>
      <c r="Y30" s="11">
        <f t="shared" si="8"/>
        <v>111</v>
      </c>
      <c r="Z30" s="11">
        <f t="shared" si="9"/>
        <v>26085</v>
      </c>
      <c r="AA30" s="61">
        <v>21</v>
      </c>
      <c r="AB30" s="11">
        <f t="shared" si="10"/>
        <v>4935</v>
      </c>
      <c r="AC30" s="61">
        <v>52</v>
      </c>
      <c r="AD30" s="11">
        <f t="shared" si="11"/>
        <v>12220</v>
      </c>
      <c r="AE30" s="61">
        <v>36</v>
      </c>
      <c r="AF30" s="11">
        <f t="shared" si="12"/>
        <v>8460</v>
      </c>
      <c r="AG30" s="11">
        <f t="shared" si="13"/>
        <v>109</v>
      </c>
      <c r="AH30" s="11">
        <f t="shared" si="14"/>
        <v>25615</v>
      </c>
      <c r="AI30" s="61">
        <v>32</v>
      </c>
      <c r="AJ30" s="11">
        <f t="shared" si="15"/>
        <v>7520</v>
      </c>
      <c r="AK30" s="61">
        <v>34</v>
      </c>
      <c r="AL30" s="11">
        <f t="shared" si="16"/>
        <v>7990</v>
      </c>
      <c r="AM30" s="61">
        <v>58</v>
      </c>
      <c r="AN30" s="11">
        <f t="shared" si="17"/>
        <v>13630</v>
      </c>
      <c r="AO30" s="11">
        <f t="shared" si="18"/>
        <v>124</v>
      </c>
      <c r="AP30" s="11">
        <f t="shared" si="19"/>
        <v>29140</v>
      </c>
      <c r="AQ30" s="11">
        <f t="shared" si="20"/>
        <v>479</v>
      </c>
      <c r="AR30" s="12">
        <f t="shared" si="21"/>
        <v>112565</v>
      </c>
    </row>
    <row r="31" spans="1:44">
      <c r="A31" s="60" t="s">
        <v>960</v>
      </c>
      <c r="B31" s="19"/>
      <c r="C31" s="61" t="s">
        <v>961</v>
      </c>
      <c r="D31" s="61"/>
      <c r="E31" s="61" t="s">
        <v>963</v>
      </c>
      <c r="F31" s="62" t="s">
        <v>962</v>
      </c>
      <c r="G31" s="37" t="s">
        <v>56</v>
      </c>
      <c r="H31" s="37" t="s">
        <v>57</v>
      </c>
      <c r="I31" s="37" t="s">
        <v>51</v>
      </c>
      <c r="J31" s="44">
        <v>94</v>
      </c>
      <c r="K31" s="60">
        <v>45</v>
      </c>
      <c r="L31" s="11">
        <f t="shared" si="0"/>
        <v>4230</v>
      </c>
      <c r="M31" s="61">
        <v>56</v>
      </c>
      <c r="N31" s="11">
        <f t="shared" si="1"/>
        <v>5264</v>
      </c>
      <c r="O31" s="61">
        <v>34</v>
      </c>
      <c r="P31" s="11">
        <f t="shared" si="2"/>
        <v>3196</v>
      </c>
      <c r="Q31" s="11">
        <f t="shared" si="3"/>
        <v>135</v>
      </c>
      <c r="R31" s="11">
        <f t="shared" si="4"/>
        <v>12690</v>
      </c>
      <c r="S31" s="61">
        <v>12</v>
      </c>
      <c r="T31" s="11">
        <f t="shared" si="5"/>
        <v>1128</v>
      </c>
      <c r="U31" s="61">
        <v>43</v>
      </c>
      <c r="V31" s="11">
        <f t="shared" si="6"/>
        <v>4042</v>
      </c>
      <c r="W31" s="61">
        <v>56</v>
      </c>
      <c r="X31" s="11">
        <f t="shared" si="7"/>
        <v>5264</v>
      </c>
      <c r="Y31" s="11">
        <f t="shared" si="8"/>
        <v>111</v>
      </c>
      <c r="Z31" s="11">
        <f t="shared" si="9"/>
        <v>10434</v>
      </c>
      <c r="AA31" s="61">
        <v>21</v>
      </c>
      <c r="AB31" s="11">
        <f t="shared" si="10"/>
        <v>1974</v>
      </c>
      <c r="AC31" s="61">
        <v>52</v>
      </c>
      <c r="AD31" s="11">
        <f t="shared" si="11"/>
        <v>4888</v>
      </c>
      <c r="AE31" s="61">
        <v>36</v>
      </c>
      <c r="AF31" s="11">
        <f t="shared" si="12"/>
        <v>3384</v>
      </c>
      <c r="AG31" s="11">
        <f t="shared" si="13"/>
        <v>109</v>
      </c>
      <c r="AH31" s="11">
        <f t="shared" si="14"/>
        <v>10246</v>
      </c>
      <c r="AI31" s="61">
        <v>32</v>
      </c>
      <c r="AJ31" s="11">
        <f t="shared" si="15"/>
        <v>3008</v>
      </c>
      <c r="AK31" s="61">
        <v>34</v>
      </c>
      <c r="AL31" s="11">
        <f t="shared" si="16"/>
        <v>3196</v>
      </c>
      <c r="AM31" s="61">
        <v>58</v>
      </c>
      <c r="AN31" s="11">
        <f t="shared" si="17"/>
        <v>5452</v>
      </c>
      <c r="AO31" s="11">
        <f t="shared" si="18"/>
        <v>124</v>
      </c>
      <c r="AP31" s="11">
        <f t="shared" si="19"/>
        <v>11656</v>
      </c>
      <c r="AQ31" s="11">
        <f t="shared" si="20"/>
        <v>479</v>
      </c>
      <c r="AR31" s="12">
        <f t="shared" si="21"/>
        <v>45026</v>
      </c>
    </row>
    <row r="32" spans="1:44">
      <c r="A32" s="60" t="s">
        <v>960</v>
      </c>
      <c r="B32" s="19"/>
      <c r="C32" s="61" t="s">
        <v>961</v>
      </c>
      <c r="D32" s="61"/>
      <c r="E32" s="61" t="s">
        <v>963</v>
      </c>
      <c r="F32" s="62" t="s">
        <v>962</v>
      </c>
      <c r="G32" s="37" t="s">
        <v>58</v>
      </c>
      <c r="H32" s="37" t="s">
        <v>59</v>
      </c>
      <c r="I32" s="37" t="s">
        <v>60</v>
      </c>
      <c r="J32" s="44">
        <v>582.79999999999995</v>
      </c>
      <c r="K32" s="60">
        <v>45</v>
      </c>
      <c r="L32" s="11">
        <f t="shared" si="0"/>
        <v>26225.999999999996</v>
      </c>
      <c r="M32" s="61">
        <v>56</v>
      </c>
      <c r="N32" s="11">
        <f t="shared" si="1"/>
        <v>32636.799999999996</v>
      </c>
      <c r="O32" s="61">
        <v>34</v>
      </c>
      <c r="P32" s="11">
        <f t="shared" si="2"/>
        <v>19815.199999999997</v>
      </c>
      <c r="Q32" s="11">
        <f t="shared" si="3"/>
        <v>135</v>
      </c>
      <c r="R32" s="11">
        <f t="shared" si="4"/>
        <v>78677.999999999985</v>
      </c>
      <c r="S32" s="61">
        <v>12</v>
      </c>
      <c r="T32" s="11">
        <f t="shared" si="5"/>
        <v>6993.5999999999995</v>
      </c>
      <c r="U32" s="61">
        <v>43</v>
      </c>
      <c r="V32" s="11">
        <f t="shared" si="6"/>
        <v>25060.399999999998</v>
      </c>
      <c r="W32" s="61">
        <v>56</v>
      </c>
      <c r="X32" s="11">
        <f t="shared" si="7"/>
        <v>32636.799999999996</v>
      </c>
      <c r="Y32" s="11">
        <f t="shared" si="8"/>
        <v>111</v>
      </c>
      <c r="Z32" s="11">
        <f t="shared" si="9"/>
        <v>64690.799999999988</v>
      </c>
      <c r="AA32" s="61">
        <v>21</v>
      </c>
      <c r="AB32" s="11">
        <f t="shared" si="10"/>
        <v>12238.8</v>
      </c>
      <c r="AC32" s="61">
        <v>52</v>
      </c>
      <c r="AD32" s="11">
        <f t="shared" si="11"/>
        <v>30305.599999999999</v>
      </c>
      <c r="AE32" s="61">
        <v>36</v>
      </c>
      <c r="AF32" s="11">
        <f t="shared" si="12"/>
        <v>20980.799999999999</v>
      </c>
      <c r="AG32" s="11">
        <f t="shared" si="13"/>
        <v>109</v>
      </c>
      <c r="AH32" s="11">
        <f t="shared" si="14"/>
        <v>63525.2</v>
      </c>
      <c r="AI32" s="61">
        <v>32</v>
      </c>
      <c r="AJ32" s="11">
        <f t="shared" si="15"/>
        <v>18649.599999999999</v>
      </c>
      <c r="AK32" s="61">
        <v>34</v>
      </c>
      <c r="AL32" s="11">
        <f t="shared" si="16"/>
        <v>19815.199999999997</v>
      </c>
      <c r="AM32" s="61">
        <v>58</v>
      </c>
      <c r="AN32" s="11">
        <f t="shared" si="17"/>
        <v>33802.399999999994</v>
      </c>
      <c r="AO32" s="11">
        <f t="shared" si="18"/>
        <v>124</v>
      </c>
      <c r="AP32" s="11">
        <f t="shared" si="19"/>
        <v>72267.199999999983</v>
      </c>
      <c r="AQ32" s="11">
        <f t="shared" si="20"/>
        <v>479</v>
      </c>
      <c r="AR32" s="12">
        <f t="shared" si="21"/>
        <v>279161.19999999995</v>
      </c>
    </row>
    <row r="33" spans="1:44">
      <c r="A33" s="60" t="s">
        <v>960</v>
      </c>
      <c r="B33" s="19"/>
      <c r="C33" s="61" t="s">
        <v>961</v>
      </c>
      <c r="D33" s="61"/>
      <c r="E33" s="61" t="s">
        <v>963</v>
      </c>
      <c r="F33" s="62" t="s">
        <v>962</v>
      </c>
      <c r="G33" s="40" t="s">
        <v>61</v>
      </c>
      <c r="H33" s="41" t="s">
        <v>670</v>
      </c>
      <c r="I33" s="42" t="s">
        <v>671</v>
      </c>
      <c r="J33" s="45">
        <v>3760</v>
      </c>
      <c r="K33" s="60">
        <v>45</v>
      </c>
      <c r="L33" s="11">
        <f t="shared" si="0"/>
        <v>169200</v>
      </c>
      <c r="M33" s="61">
        <v>56</v>
      </c>
      <c r="N33" s="11">
        <f t="shared" si="1"/>
        <v>210560</v>
      </c>
      <c r="O33" s="61">
        <v>34</v>
      </c>
      <c r="P33" s="11">
        <f t="shared" si="2"/>
        <v>127840</v>
      </c>
      <c r="Q33" s="11">
        <f t="shared" si="3"/>
        <v>135</v>
      </c>
      <c r="R33" s="11">
        <f t="shared" si="4"/>
        <v>507600</v>
      </c>
      <c r="S33" s="61">
        <v>12</v>
      </c>
      <c r="T33" s="11">
        <f t="shared" si="5"/>
        <v>45120</v>
      </c>
      <c r="U33" s="61">
        <v>43</v>
      </c>
      <c r="V33" s="11">
        <f t="shared" si="6"/>
        <v>161680</v>
      </c>
      <c r="W33" s="61">
        <v>56</v>
      </c>
      <c r="X33" s="11">
        <f t="shared" si="7"/>
        <v>210560</v>
      </c>
      <c r="Y33" s="11">
        <f t="shared" si="8"/>
        <v>111</v>
      </c>
      <c r="Z33" s="11">
        <f t="shared" si="9"/>
        <v>417360</v>
      </c>
      <c r="AA33" s="61">
        <v>21</v>
      </c>
      <c r="AB33" s="11">
        <f t="shared" si="10"/>
        <v>78960</v>
      </c>
      <c r="AC33" s="61">
        <v>52</v>
      </c>
      <c r="AD33" s="11">
        <f t="shared" si="11"/>
        <v>195520</v>
      </c>
      <c r="AE33" s="61">
        <v>36</v>
      </c>
      <c r="AF33" s="11">
        <f t="shared" si="12"/>
        <v>135360</v>
      </c>
      <c r="AG33" s="11">
        <f t="shared" si="13"/>
        <v>109</v>
      </c>
      <c r="AH33" s="11">
        <f t="shared" si="14"/>
        <v>409840</v>
      </c>
      <c r="AI33" s="61">
        <v>32</v>
      </c>
      <c r="AJ33" s="11">
        <f t="shared" si="15"/>
        <v>120320</v>
      </c>
      <c r="AK33" s="61">
        <v>34</v>
      </c>
      <c r="AL33" s="11">
        <f t="shared" si="16"/>
        <v>127840</v>
      </c>
      <c r="AM33" s="61">
        <v>58</v>
      </c>
      <c r="AN33" s="11">
        <f t="shared" si="17"/>
        <v>218080</v>
      </c>
      <c r="AO33" s="11">
        <f t="shared" si="18"/>
        <v>124</v>
      </c>
      <c r="AP33" s="11">
        <f t="shared" si="19"/>
        <v>466240</v>
      </c>
      <c r="AQ33" s="11">
        <f t="shared" si="20"/>
        <v>479</v>
      </c>
      <c r="AR33" s="12">
        <f t="shared" si="21"/>
        <v>1801040</v>
      </c>
    </row>
    <row r="34" spans="1:44">
      <c r="A34" s="60" t="s">
        <v>960</v>
      </c>
      <c r="B34" s="19"/>
      <c r="C34" s="61" t="s">
        <v>961</v>
      </c>
      <c r="D34" s="61"/>
      <c r="E34" s="61" t="s">
        <v>963</v>
      </c>
      <c r="F34" s="62" t="s">
        <v>962</v>
      </c>
      <c r="G34" s="37" t="s">
        <v>63</v>
      </c>
      <c r="H34" s="37" t="s">
        <v>64</v>
      </c>
      <c r="I34" s="37" t="s">
        <v>65</v>
      </c>
      <c r="J34" s="44">
        <v>1551</v>
      </c>
      <c r="K34" s="60">
        <v>45</v>
      </c>
      <c r="L34" s="11">
        <f t="shared" si="0"/>
        <v>69795</v>
      </c>
      <c r="M34" s="61">
        <v>56</v>
      </c>
      <c r="N34" s="11">
        <f t="shared" si="1"/>
        <v>86856</v>
      </c>
      <c r="O34" s="61">
        <v>34</v>
      </c>
      <c r="P34" s="11">
        <f t="shared" si="2"/>
        <v>52734</v>
      </c>
      <c r="Q34" s="11">
        <f t="shared" si="3"/>
        <v>135</v>
      </c>
      <c r="R34" s="11">
        <f t="shared" si="4"/>
        <v>209385</v>
      </c>
      <c r="S34" s="61">
        <v>12</v>
      </c>
      <c r="T34" s="11">
        <f t="shared" si="5"/>
        <v>18612</v>
      </c>
      <c r="U34" s="61">
        <v>43</v>
      </c>
      <c r="V34" s="11">
        <f t="shared" si="6"/>
        <v>66693</v>
      </c>
      <c r="W34" s="61">
        <v>56</v>
      </c>
      <c r="X34" s="11">
        <f t="shared" si="7"/>
        <v>86856</v>
      </c>
      <c r="Y34" s="11">
        <f t="shared" si="8"/>
        <v>111</v>
      </c>
      <c r="Z34" s="11">
        <f t="shared" si="9"/>
        <v>172161</v>
      </c>
      <c r="AA34" s="61">
        <v>21</v>
      </c>
      <c r="AB34" s="11">
        <f t="shared" si="10"/>
        <v>32571</v>
      </c>
      <c r="AC34" s="61">
        <v>52</v>
      </c>
      <c r="AD34" s="11">
        <f t="shared" si="11"/>
        <v>80652</v>
      </c>
      <c r="AE34" s="61">
        <v>36</v>
      </c>
      <c r="AF34" s="11">
        <f t="shared" si="12"/>
        <v>55836</v>
      </c>
      <c r="AG34" s="11">
        <f t="shared" si="13"/>
        <v>109</v>
      </c>
      <c r="AH34" s="11">
        <f t="shared" si="14"/>
        <v>169059</v>
      </c>
      <c r="AI34" s="61">
        <v>32</v>
      </c>
      <c r="AJ34" s="11">
        <f t="shared" si="15"/>
        <v>49632</v>
      </c>
      <c r="AK34" s="61">
        <v>34</v>
      </c>
      <c r="AL34" s="11">
        <f t="shared" si="16"/>
        <v>52734</v>
      </c>
      <c r="AM34" s="61">
        <v>58</v>
      </c>
      <c r="AN34" s="11">
        <f t="shared" si="17"/>
        <v>89958</v>
      </c>
      <c r="AO34" s="11">
        <f t="shared" si="18"/>
        <v>124</v>
      </c>
      <c r="AP34" s="11">
        <f t="shared" si="19"/>
        <v>192324</v>
      </c>
      <c r="AQ34" s="11">
        <f t="shared" si="20"/>
        <v>479</v>
      </c>
      <c r="AR34" s="12">
        <f t="shared" si="21"/>
        <v>742929</v>
      </c>
    </row>
    <row r="35" spans="1:44">
      <c r="A35" s="60" t="s">
        <v>960</v>
      </c>
      <c r="B35" s="19"/>
      <c r="C35" s="61" t="s">
        <v>961</v>
      </c>
      <c r="D35" s="61"/>
      <c r="E35" s="61" t="s">
        <v>963</v>
      </c>
      <c r="F35" s="62" t="s">
        <v>962</v>
      </c>
      <c r="G35" s="37" t="s">
        <v>66</v>
      </c>
      <c r="H35" s="37" t="s">
        <v>67</v>
      </c>
      <c r="I35" s="37" t="s">
        <v>68</v>
      </c>
      <c r="J35" s="44">
        <v>103.4</v>
      </c>
      <c r="K35" s="60">
        <v>45</v>
      </c>
      <c r="L35" s="11">
        <f t="shared" si="0"/>
        <v>4653</v>
      </c>
      <c r="M35" s="61">
        <v>56</v>
      </c>
      <c r="N35" s="11">
        <f t="shared" si="1"/>
        <v>5790.4000000000005</v>
      </c>
      <c r="O35" s="61">
        <v>34</v>
      </c>
      <c r="P35" s="11">
        <f t="shared" si="2"/>
        <v>3515.6000000000004</v>
      </c>
      <c r="Q35" s="11">
        <f t="shared" si="3"/>
        <v>135</v>
      </c>
      <c r="R35" s="11">
        <f t="shared" si="4"/>
        <v>13959.000000000002</v>
      </c>
      <c r="S35" s="61">
        <v>12</v>
      </c>
      <c r="T35" s="11">
        <f t="shared" si="5"/>
        <v>1240.8000000000002</v>
      </c>
      <c r="U35" s="61">
        <v>43</v>
      </c>
      <c r="V35" s="11">
        <f t="shared" si="6"/>
        <v>4446.2</v>
      </c>
      <c r="W35" s="61">
        <v>56</v>
      </c>
      <c r="X35" s="11">
        <f t="shared" si="7"/>
        <v>5790.4000000000005</v>
      </c>
      <c r="Y35" s="11">
        <f t="shared" si="8"/>
        <v>111</v>
      </c>
      <c r="Z35" s="11">
        <f t="shared" si="9"/>
        <v>11477.400000000001</v>
      </c>
      <c r="AA35" s="61">
        <v>21</v>
      </c>
      <c r="AB35" s="11">
        <f t="shared" si="10"/>
        <v>2171.4</v>
      </c>
      <c r="AC35" s="61">
        <v>52</v>
      </c>
      <c r="AD35" s="11">
        <f t="shared" si="11"/>
        <v>5376.8</v>
      </c>
      <c r="AE35" s="61">
        <v>36</v>
      </c>
      <c r="AF35" s="11">
        <f t="shared" si="12"/>
        <v>3722.4</v>
      </c>
      <c r="AG35" s="11">
        <f t="shared" si="13"/>
        <v>109</v>
      </c>
      <c r="AH35" s="11">
        <f t="shared" si="14"/>
        <v>11270.6</v>
      </c>
      <c r="AI35" s="61">
        <v>32</v>
      </c>
      <c r="AJ35" s="11">
        <f t="shared" si="15"/>
        <v>3308.8</v>
      </c>
      <c r="AK35" s="61">
        <v>34</v>
      </c>
      <c r="AL35" s="11">
        <f t="shared" si="16"/>
        <v>3515.6000000000004</v>
      </c>
      <c r="AM35" s="61">
        <v>58</v>
      </c>
      <c r="AN35" s="11">
        <f t="shared" si="17"/>
        <v>5997.2000000000007</v>
      </c>
      <c r="AO35" s="11">
        <f t="shared" si="18"/>
        <v>124</v>
      </c>
      <c r="AP35" s="11">
        <f t="shared" si="19"/>
        <v>12821.600000000002</v>
      </c>
      <c r="AQ35" s="11">
        <f t="shared" si="20"/>
        <v>479</v>
      </c>
      <c r="AR35" s="12">
        <f t="shared" si="21"/>
        <v>49528.600000000006</v>
      </c>
    </row>
    <row r="36" spans="1:44">
      <c r="A36" s="60" t="s">
        <v>960</v>
      </c>
      <c r="B36" s="19"/>
      <c r="C36" s="61" t="s">
        <v>961</v>
      </c>
      <c r="D36" s="61"/>
      <c r="E36" s="61" t="s">
        <v>963</v>
      </c>
      <c r="F36" s="62" t="s">
        <v>962</v>
      </c>
      <c r="G36" s="37" t="s">
        <v>69</v>
      </c>
      <c r="H36" s="41" t="s">
        <v>672</v>
      </c>
      <c r="I36" s="42" t="s">
        <v>110</v>
      </c>
      <c r="J36" s="44">
        <v>141</v>
      </c>
      <c r="K36" s="60">
        <v>45</v>
      </c>
      <c r="L36" s="11">
        <f t="shared" si="0"/>
        <v>6345</v>
      </c>
      <c r="M36" s="61">
        <v>56</v>
      </c>
      <c r="N36" s="11">
        <f t="shared" si="1"/>
        <v>7896</v>
      </c>
      <c r="O36" s="61">
        <v>34</v>
      </c>
      <c r="P36" s="11">
        <f t="shared" si="2"/>
        <v>4794</v>
      </c>
      <c r="Q36" s="11">
        <f t="shared" si="3"/>
        <v>135</v>
      </c>
      <c r="R36" s="11">
        <f t="shared" si="4"/>
        <v>19035</v>
      </c>
      <c r="S36" s="61">
        <v>12</v>
      </c>
      <c r="T36" s="11">
        <f t="shared" si="5"/>
        <v>1692</v>
      </c>
      <c r="U36" s="61">
        <v>43</v>
      </c>
      <c r="V36" s="11">
        <f t="shared" si="6"/>
        <v>6063</v>
      </c>
      <c r="W36" s="61">
        <v>56</v>
      </c>
      <c r="X36" s="11">
        <f t="shared" si="7"/>
        <v>7896</v>
      </c>
      <c r="Y36" s="11">
        <f t="shared" si="8"/>
        <v>111</v>
      </c>
      <c r="Z36" s="11">
        <f t="shared" si="9"/>
        <v>15651</v>
      </c>
      <c r="AA36" s="61">
        <v>21</v>
      </c>
      <c r="AB36" s="11">
        <f t="shared" si="10"/>
        <v>2961</v>
      </c>
      <c r="AC36" s="61">
        <v>52</v>
      </c>
      <c r="AD36" s="11">
        <f t="shared" si="11"/>
        <v>7332</v>
      </c>
      <c r="AE36" s="61">
        <v>36</v>
      </c>
      <c r="AF36" s="11">
        <f t="shared" si="12"/>
        <v>5076</v>
      </c>
      <c r="AG36" s="11">
        <f t="shared" si="13"/>
        <v>109</v>
      </c>
      <c r="AH36" s="11">
        <f t="shared" si="14"/>
        <v>15369</v>
      </c>
      <c r="AI36" s="61">
        <v>32</v>
      </c>
      <c r="AJ36" s="11">
        <f t="shared" si="15"/>
        <v>4512</v>
      </c>
      <c r="AK36" s="61">
        <v>34</v>
      </c>
      <c r="AL36" s="11">
        <f t="shared" si="16"/>
        <v>4794</v>
      </c>
      <c r="AM36" s="61">
        <v>58</v>
      </c>
      <c r="AN36" s="11">
        <f t="shared" si="17"/>
        <v>8178</v>
      </c>
      <c r="AO36" s="11">
        <f t="shared" si="18"/>
        <v>124</v>
      </c>
      <c r="AP36" s="11">
        <f t="shared" si="19"/>
        <v>17484</v>
      </c>
      <c r="AQ36" s="11">
        <f t="shared" si="20"/>
        <v>479</v>
      </c>
      <c r="AR36" s="12">
        <f t="shared" si="21"/>
        <v>67539</v>
      </c>
    </row>
    <row r="37" spans="1:44">
      <c r="A37" s="60" t="s">
        <v>960</v>
      </c>
      <c r="B37" s="19"/>
      <c r="C37" s="61" t="s">
        <v>961</v>
      </c>
      <c r="D37" s="61"/>
      <c r="E37" s="61" t="s">
        <v>963</v>
      </c>
      <c r="F37" s="62" t="s">
        <v>962</v>
      </c>
      <c r="G37" s="37" t="s">
        <v>71</v>
      </c>
      <c r="H37" s="41" t="s">
        <v>673</v>
      </c>
      <c r="I37" s="42" t="s">
        <v>356</v>
      </c>
      <c r="J37" s="44">
        <v>564</v>
      </c>
      <c r="K37" s="60">
        <v>45</v>
      </c>
      <c r="L37" s="11">
        <f t="shared" si="0"/>
        <v>25380</v>
      </c>
      <c r="M37" s="61">
        <v>56</v>
      </c>
      <c r="N37" s="11">
        <f t="shared" si="1"/>
        <v>31584</v>
      </c>
      <c r="O37" s="61">
        <v>34</v>
      </c>
      <c r="P37" s="11">
        <f t="shared" si="2"/>
        <v>19176</v>
      </c>
      <c r="Q37" s="11">
        <f t="shared" si="3"/>
        <v>135</v>
      </c>
      <c r="R37" s="11">
        <f t="shared" si="4"/>
        <v>76140</v>
      </c>
      <c r="S37" s="61">
        <v>12</v>
      </c>
      <c r="T37" s="11">
        <f t="shared" si="5"/>
        <v>6768</v>
      </c>
      <c r="U37" s="61">
        <v>43</v>
      </c>
      <c r="V37" s="11">
        <f t="shared" si="6"/>
        <v>24252</v>
      </c>
      <c r="W37" s="61">
        <v>56</v>
      </c>
      <c r="X37" s="11">
        <f t="shared" si="7"/>
        <v>31584</v>
      </c>
      <c r="Y37" s="11">
        <f t="shared" si="8"/>
        <v>111</v>
      </c>
      <c r="Z37" s="11">
        <f t="shared" si="9"/>
        <v>62604</v>
      </c>
      <c r="AA37" s="61">
        <v>21</v>
      </c>
      <c r="AB37" s="11">
        <f t="shared" si="10"/>
        <v>11844</v>
      </c>
      <c r="AC37" s="61">
        <v>52</v>
      </c>
      <c r="AD37" s="11">
        <f t="shared" si="11"/>
        <v>29328</v>
      </c>
      <c r="AE37" s="61">
        <v>36</v>
      </c>
      <c r="AF37" s="11">
        <f t="shared" si="12"/>
        <v>20304</v>
      </c>
      <c r="AG37" s="11">
        <f t="shared" si="13"/>
        <v>109</v>
      </c>
      <c r="AH37" s="11">
        <f t="shared" si="14"/>
        <v>61476</v>
      </c>
      <c r="AI37" s="61">
        <v>32</v>
      </c>
      <c r="AJ37" s="11">
        <f t="shared" si="15"/>
        <v>18048</v>
      </c>
      <c r="AK37" s="61">
        <v>34</v>
      </c>
      <c r="AL37" s="11">
        <f t="shared" si="16"/>
        <v>19176</v>
      </c>
      <c r="AM37" s="61">
        <v>58</v>
      </c>
      <c r="AN37" s="11">
        <f t="shared" si="17"/>
        <v>32712</v>
      </c>
      <c r="AO37" s="11">
        <f t="shared" si="18"/>
        <v>124</v>
      </c>
      <c r="AP37" s="11">
        <f t="shared" si="19"/>
        <v>69936</v>
      </c>
      <c r="AQ37" s="11">
        <f t="shared" si="20"/>
        <v>479</v>
      </c>
      <c r="AR37" s="12">
        <f t="shared" si="21"/>
        <v>270156</v>
      </c>
    </row>
    <row r="38" spans="1:44">
      <c r="A38" s="60" t="s">
        <v>960</v>
      </c>
      <c r="B38" s="19"/>
      <c r="C38" s="61" t="s">
        <v>961</v>
      </c>
      <c r="D38" s="61"/>
      <c r="E38" s="61" t="s">
        <v>963</v>
      </c>
      <c r="F38" s="62" t="s">
        <v>962</v>
      </c>
      <c r="G38" s="40" t="s">
        <v>73</v>
      </c>
      <c r="H38" s="41" t="s">
        <v>674</v>
      </c>
      <c r="I38" s="42" t="s">
        <v>675</v>
      </c>
      <c r="J38" s="45">
        <v>3760</v>
      </c>
      <c r="K38" s="60">
        <v>45</v>
      </c>
      <c r="L38" s="11">
        <f t="shared" si="0"/>
        <v>169200</v>
      </c>
      <c r="M38" s="61">
        <v>56</v>
      </c>
      <c r="N38" s="11">
        <f t="shared" si="1"/>
        <v>210560</v>
      </c>
      <c r="O38" s="61">
        <v>34</v>
      </c>
      <c r="P38" s="11">
        <f t="shared" si="2"/>
        <v>127840</v>
      </c>
      <c r="Q38" s="11">
        <f t="shared" si="3"/>
        <v>135</v>
      </c>
      <c r="R38" s="11">
        <f t="shared" si="4"/>
        <v>507600</v>
      </c>
      <c r="S38" s="61">
        <v>12</v>
      </c>
      <c r="T38" s="11">
        <f t="shared" si="5"/>
        <v>45120</v>
      </c>
      <c r="U38" s="61">
        <v>43</v>
      </c>
      <c r="V38" s="11">
        <f t="shared" si="6"/>
        <v>161680</v>
      </c>
      <c r="W38" s="61">
        <v>56</v>
      </c>
      <c r="X38" s="11">
        <f t="shared" si="7"/>
        <v>210560</v>
      </c>
      <c r="Y38" s="11">
        <f t="shared" si="8"/>
        <v>111</v>
      </c>
      <c r="Z38" s="11">
        <f t="shared" si="9"/>
        <v>417360</v>
      </c>
      <c r="AA38" s="61">
        <v>21</v>
      </c>
      <c r="AB38" s="11">
        <f t="shared" si="10"/>
        <v>78960</v>
      </c>
      <c r="AC38" s="61">
        <v>52</v>
      </c>
      <c r="AD38" s="11">
        <f t="shared" si="11"/>
        <v>195520</v>
      </c>
      <c r="AE38" s="61">
        <v>36</v>
      </c>
      <c r="AF38" s="11">
        <f t="shared" si="12"/>
        <v>135360</v>
      </c>
      <c r="AG38" s="11">
        <f t="shared" si="13"/>
        <v>109</v>
      </c>
      <c r="AH38" s="11">
        <f t="shared" si="14"/>
        <v>409840</v>
      </c>
      <c r="AI38" s="61">
        <v>32</v>
      </c>
      <c r="AJ38" s="11">
        <f t="shared" si="15"/>
        <v>120320</v>
      </c>
      <c r="AK38" s="61">
        <v>34</v>
      </c>
      <c r="AL38" s="11">
        <f t="shared" si="16"/>
        <v>127840</v>
      </c>
      <c r="AM38" s="61">
        <v>58</v>
      </c>
      <c r="AN38" s="11">
        <f t="shared" si="17"/>
        <v>218080</v>
      </c>
      <c r="AO38" s="11">
        <f t="shared" si="18"/>
        <v>124</v>
      </c>
      <c r="AP38" s="11">
        <f t="shared" si="19"/>
        <v>466240</v>
      </c>
      <c r="AQ38" s="11">
        <f t="shared" si="20"/>
        <v>479</v>
      </c>
      <c r="AR38" s="12">
        <f t="shared" si="21"/>
        <v>1801040</v>
      </c>
    </row>
    <row r="39" spans="1:44">
      <c r="A39" s="60" t="s">
        <v>960</v>
      </c>
      <c r="B39" s="19"/>
      <c r="C39" s="61" t="s">
        <v>961</v>
      </c>
      <c r="D39" s="61"/>
      <c r="E39" s="61" t="s">
        <v>963</v>
      </c>
      <c r="F39" s="62" t="s">
        <v>962</v>
      </c>
      <c r="G39" s="37" t="s">
        <v>676</v>
      </c>
      <c r="H39" s="37" t="s">
        <v>677</v>
      </c>
      <c r="I39" s="37" t="s">
        <v>18</v>
      </c>
      <c r="J39" s="44">
        <v>752</v>
      </c>
      <c r="K39" s="60">
        <v>45</v>
      </c>
      <c r="L39" s="11">
        <f t="shared" si="0"/>
        <v>33840</v>
      </c>
      <c r="M39" s="61">
        <v>56</v>
      </c>
      <c r="N39" s="11">
        <f t="shared" si="1"/>
        <v>42112</v>
      </c>
      <c r="O39" s="61">
        <v>34</v>
      </c>
      <c r="P39" s="11">
        <f t="shared" si="2"/>
        <v>25568</v>
      </c>
      <c r="Q39" s="11">
        <f t="shared" si="3"/>
        <v>135</v>
      </c>
      <c r="R39" s="11">
        <f t="shared" si="4"/>
        <v>101520</v>
      </c>
      <c r="S39" s="61">
        <v>12</v>
      </c>
      <c r="T39" s="11">
        <f t="shared" si="5"/>
        <v>9024</v>
      </c>
      <c r="U39" s="61">
        <v>43</v>
      </c>
      <c r="V39" s="11">
        <f t="shared" si="6"/>
        <v>32336</v>
      </c>
      <c r="W39" s="61">
        <v>56</v>
      </c>
      <c r="X39" s="11">
        <f t="shared" si="7"/>
        <v>42112</v>
      </c>
      <c r="Y39" s="11">
        <f t="shared" si="8"/>
        <v>111</v>
      </c>
      <c r="Z39" s="11">
        <f t="shared" si="9"/>
        <v>83472</v>
      </c>
      <c r="AA39" s="61">
        <v>21</v>
      </c>
      <c r="AB39" s="11">
        <f t="shared" si="10"/>
        <v>15792</v>
      </c>
      <c r="AC39" s="61">
        <v>52</v>
      </c>
      <c r="AD39" s="11">
        <f t="shared" si="11"/>
        <v>39104</v>
      </c>
      <c r="AE39" s="61">
        <v>36</v>
      </c>
      <c r="AF39" s="11">
        <f t="shared" si="12"/>
        <v>27072</v>
      </c>
      <c r="AG39" s="11">
        <f t="shared" si="13"/>
        <v>109</v>
      </c>
      <c r="AH39" s="11">
        <f t="shared" si="14"/>
        <v>81968</v>
      </c>
      <c r="AI39" s="61">
        <v>32</v>
      </c>
      <c r="AJ39" s="11">
        <f t="shared" si="15"/>
        <v>24064</v>
      </c>
      <c r="AK39" s="61">
        <v>34</v>
      </c>
      <c r="AL39" s="11">
        <f t="shared" si="16"/>
        <v>25568</v>
      </c>
      <c r="AM39" s="61">
        <v>58</v>
      </c>
      <c r="AN39" s="11">
        <f t="shared" si="17"/>
        <v>43616</v>
      </c>
      <c r="AO39" s="11">
        <f t="shared" si="18"/>
        <v>124</v>
      </c>
      <c r="AP39" s="11">
        <f t="shared" si="19"/>
        <v>93248</v>
      </c>
      <c r="AQ39" s="11">
        <f t="shared" si="20"/>
        <v>479</v>
      </c>
      <c r="AR39" s="12">
        <f t="shared" si="21"/>
        <v>360208</v>
      </c>
    </row>
    <row r="40" spans="1:44">
      <c r="A40" s="60" t="s">
        <v>960</v>
      </c>
      <c r="B40" s="19"/>
      <c r="C40" s="61" t="s">
        <v>961</v>
      </c>
      <c r="D40" s="61"/>
      <c r="E40" s="61" t="s">
        <v>963</v>
      </c>
      <c r="F40" s="62" t="s">
        <v>962</v>
      </c>
      <c r="G40" s="37" t="s">
        <v>678</v>
      </c>
      <c r="H40" s="37" t="s">
        <v>679</v>
      </c>
      <c r="I40" s="37" t="s">
        <v>51</v>
      </c>
      <c r="J40" s="44">
        <v>423</v>
      </c>
      <c r="K40" s="60">
        <v>45</v>
      </c>
      <c r="L40" s="11">
        <f t="shared" si="0"/>
        <v>19035</v>
      </c>
      <c r="M40" s="61">
        <v>56</v>
      </c>
      <c r="N40" s="11">
        <f t="shared" si="1"/>
        <v>23688</v>
      </c>
      <c r="O40" s="61">
        <v>34</v>
      </c>
      <c r="P40" s="11">
        <f t="shared" si="2"/>
        <v>14382</v>
      </c>
      <c r="Q40" s="11">
        <f t="shared" si="3"/>
        <v>135</v>
      </c>
      <c r="R40" s="11">
        <f t="shared" si="4"/>
        <v>57105</v>
      </c>
      <c r="S40" s="61">
        <v>12</v>
      </c>
      <c r="T40" s="11">
        <f t="shared" si="5"/>
        <v>5076</v>
      </c>
      <c r="U40" s="61">
        <v>43</v>
      </c>
      <c r="V40" s="11">
        <f t="shared" si="6"/>
        <v>18189</v>
      </c>
      <c r="W40" s="61">
        <v>56</v>
      </c>
      <c r="X40" s="11">
        <f t="shared" si="7"/>
        <v>23688</v>
      </c>
      <c r="Y40" s="11">
        <f t="shared" si="8"/>
        <v>111</v>
      </c>
      <c r="Z40" s="11">
        <f t="shared" si="9"/>
        <v>46953</v>
      </c>
      <c r="AA40" s="61">
        <v>21</v>
      </c>
      <c r="AB40" s="11">
        <f t="shared" si="10"/>
        <v>8883</v>
      </c>
      <c r="AC40" s="61">
        <v>52</v>
      </c>
      <c r="AD40" s="11">
        <f t="shared" si="11"/>
        <v>21996</v>
      </c>
      <c r="AE40" s="61">
        <v>36</v>
      </c>
      <c r="AF40" s="11">
        <f t="shared" si="12"/>
        <v>15228</v>
      </c>
      <c r="AG40" s="11">
        <f t="shared" si="13"/>
        <v>109</v>
      </c>
      <c r="AH40" s="11">
        <f t="shared" si="14"/>
        <v>46107</v>
      </c>
      <c r="AI40" s="61">
        <v>32</v>
      </c>
      <c r="AJ40" s="11">
        <f t="shared" si="15"/>
        <v>13536</v>
      </c>
      <c r="AK40" s="61">
        <v>34</v>
      </c>
      <c r="AL40" s="11">
        <f t="shared" si="16"/>
        <v>14382</v>
      </c>
      <c r="AM40" s="61">
        <v>58</v>
      </c>
      <c r="AN40" s="11">
        <f t="shared" si="17"/>
        <v>24534</v>
      </c>
      <c r="AO40" s="11">
        <f t="shared" si="18"/>
        <v>124</v>
      </c>
      <c r="AP40" s="11">
        <f t="shared" si="19"/>
        <v>52452</v>
      </c>
      <c r="AQ40" s="11">
        <f t="shared" si="20"/>
        <v>479</v>
      </c>
      <c r="AR40" s="12">
        <f t="shared" si="21"/>
        <v>202617</v>
      </c>
    </row>
    <row r="41" spans="1:44">
      <c r="A41" s="60" t="s">
        <v>960</v>
      </c>
      <c r="B41" s="19"/>
      <c r="C41" s="61" t="s">
        <v>961</v>
      </c>
      <c r="D41" s="61"/>
      <c r="E41" s="61" t="s">
        <v>963</v>
      </c>
      <c r="F41" s="62" t="s">
        <v>962</v>
      </c>
      <c r="G41" s="37" t="s">
        <v>680</v>
      </c>
      <c r="H41" s="37" t="s">
        <v>681</v>
      </c>
      <c r="I41" s="37" t="s">
        <v>236</v>
      </c>
      <c r="J41" s="44">
        <v>2820</v>
      </c>
      <c r="K41" s="60">
        <v>45</v>
      </c>
      <c r="L41" s="11">
        <f t="shared" si="0"/>
        <v>126900</v>
      </c>
      <c r="M41" s="61">
        <v>56</v>
      </c>
      <c r="N41" s="11">
        <f t="shared" si="1"/>
        <v>157920</v>
      </c>
      <c r="O41" s="61">
        <v>34</v>
      </c>
      <c r="P41" s="11">
        <f t="shared" si="2"/>
        <v>95880</v>
      </c>
      <c r="Q41" s="11">
        <f t="shared" si="3"/>
        <v>135</v>
      </c>
      <c r="R41" s="11">
        <f t="shared" si="4"/>
        <v>380700</v>
      </c>
      <c r="S41" s="61">
        <v>12</v>
      </c>
      <c r="T41" s="11">
        <f t="shared" si="5"/>
        <v>33840</v>
      </c>
      <c r="U41" s="61">
        <v>43</v>
      </c>
      <c r="V41" s="11">
        <f t="shared" si="6"/>
        <v>121260</v>
      </c>
      <c r="W41" s="61">
        <v>56</v>
      </c>
      <c r="X41" s="11">
        <f t="shared" si="7"/>
        <v>157920</v>
      </c>
      <c r="Y41" s="11">
        <f t="shared" si="8"/>
        <v>111</v>
      </c>
      <c r="Z41" s="11">
        <f t="shared" si="9"/>
        <v>313020</v>
      </c>
      <c r="AA41" s="61">
        <v>21</v>
      </c>
      <c r="AB41" s="11">
        <f t="shared" si="10"/>
        <v>59220</v>
      </c>
      <c r="AC41" s="61">
        <v>52</v>
      </c>
      <c r="AD41" s="11">
        <f t="shared" si="11"/>
        <v>146640</v>
      </c>
      <c r="AE41" s="61">
        <v>36</v>
      </c>
      <c r="AF41" s="11">
        <f t="shared" si="12"/>
        <v>101520</v>
      </c>
      <c r="AG41" s="11">
        <f t="shared" si="13"/>
        <v>109</v>
      </c>
      <c r="AH41" s="11">
        <f t="shared" si="14"/>
        <v>307380</v>
      </c>
      <c r="AI41" s="61">
        <v>32</v>
      </c>
      <c r="AJ41" s="11">
        <f t="shared" si="15"/>
        <v>90240</v>
      </c>
      <c r="AK41" s="61">
        <v>34</v>
      </c>
      <c r="AL41" s="11">
        <f t="shared" si="16"/>
        <v>95880</v>
      </c>
      <c r="AM41" s="61">
        <v>58</v>
      </c>
      <c r="AN41" s="11">
        <f t="shared" si="17"/>
        <v>163560</v>
      </c>
      <c r="AO41" s="11">
        <f t="shared" si="18"/>
        <v>124</v>
      </c>
      <c r="AP41" s="11">
        <f t="shared" si="19"/>
        <v>349680</v>
      </c>
      <c r="AQ41" s="11">
        <f t="shared" si="20"/>
        <v>479</v>
      </c>
      <c r="AR41" s="12">
        <f t="shared" si="21"/>
        <v>1350780</v>
      </c>
    </row>
    <row r="42" spans="1:44">
      <c r="A42" s="60" t="s">
        <v>960</v>
      </c>
      <c r="B42" s="19"/>
      <c r="C42" s="61" t="s">
        <v>961</v>
      </c>
      <c r="D42" s="61"/>
      <c r="E42" s="61" t="s">
        <v>963</v>
      </c>
      <c r="F42" s="62" t="s">
        <v>962</v>
      </c>
      <c r="G42" s="37" t="s">
        <v>74</v>
      </c>
      <c r="H42" s="37" t="s">
        <v>75</v>
      </c>
      <c r="I42" s="37" t="s">
        <v>76</v>
      </c>
      <c r="J42" s="44">
        <v>394.8</v>
      </c>
      <c r="K42" s="60">
        <v>45</v>
      </c>
      <c r="L42" s="11">
        <f t="shared" si="0"/>
        <v>17766</v>
      </c>
      <c r="M42" s="61">
        <v>56</v>
      </c>
      <c r="N42" s="11">
        <f t="shared" si="1"/>
        <v>22108.799999999999</v>
      </c>
      <c r="O42" s="61">
        <v>34</v>
      </c>
      <c r="P42" s="11">
        <f t="shared" si="2"/>
        <v>13423.2</v>
      </c>
      <c r="Q42" s="11">
        <f t="shared" si="3"/>
        <v>135</v>
      </c>
      <c r="R42" s="11">
        <f t="shared" si="4"/>
        <v>53298</v>
      </c>
      <c r="S42" s="61">
        <v>12</v>
      </c>
      <c r="T42" s="11">
        <f t="shared" si="5"/>
        <v>4737.6000000000004</v>
      </c>
      <c r="U42" s="61">
        <v>43</v>
      </c>
      <c r="V42" s="11">
        <f t="shared" si="6"/>
        <v>16976.400000000001</v>
      </c>
      <c r="W42" s="61">
        <v>56</v>
      </c>
      <c r="X42" s="11">
        <f t="shared" si="7"/>
        <v>22108.799999999999</v>
      </c>
      <c r="Y42" s="11">
        <f t="shared" si="8"/>
        <v>111</v>
      </c>
      <c r="Z42" s="11">
        <f t="shared" si="9"/>
        <v>43822.8</v>
      </c>
      <c r="AA42" s="61">
        <v>21</v>
      </c>
      <c r="AB42" s="11">
        <f t="shared" si="10"/>
        <v>8290.8000000000011</v>
      </c>
      <c r="AC42" s="61">
        <v>52</v>
      </c>
      <c r="AD42" s="11">
        <f t="shared" si="11"/>
        <v>20529.600000000002</v>
      </c>
      <c r="AE42" s="61">
        <v>36</v>
      </c>
      <c r="AF42" s="11">
        <f t="shared" si="12"/>
        <v>14212.800000000001</v>
      </c>
      <c r="AG42" s="11">
        <f t="shared" si="13"/>
        <v>109</v>
      </c>
      <c r="AH42" s="11">
        <f t="shared" si="14"/>
        <v>43033.200000000004</v>
      </c>
      <c r="AI42" s="61">
        <v>32</v>
      </c>
      <c r="AJ42" s="11">
        <f t="shared" si="15"/>
        <v>12633.6</v>
      </c>
      <c r="AK42" s="61">
        <v>34</v>
      </c>
      <c r="AL42" s="11">
        <f t="shared" si="16"/>
        <v>13423.2</v>
      </c>
      <c r="AM42" s="61">
        <v>58</v>
      </c>
      <c r="AN42" s="11">
        <f t="shared" si="17"/>
        <v>22898.400000000001</v>
      </c>
      <c r="AO42" s="11">
        <f t="shared" si="18"/>
        <v>124</v>
      </c>
      <c r="AP42" s="11">
        <f t="shared" si="19"/>
        <v>48955.200000000004</v>
      </c>
      <c r="AQ42" s="11">
        <f t="shared" si="20"/>
        <v>479</v>
      </c>
      <c r="AR42" s="12">
        <f t="shared" si="21"/>
        <v>189109.2</v>
      </c>
    </row>
    <row r="43" spans="1:44">
      <c r="A43" s="60" t="s">
        <v>960</v>
      </c>
      <c r="B43" s="19"/>
      <c r="C43" s="61" t="s">
        <v>961</v>
      </c>
      <c r="D43" s="61"/>
      <c r="E43" s="61" t="s">
        <v>963</v>
      </c>
      <c r="F43" s="62" t="s">
        <v>962</v>
      </c>
      <c r="G43" s="37" t="s">
        <v>77</v>
      </c>
      <c r="H43" s="37" t="s">
        <v>78</v>
      </c>
      <c r="I43" s="37" t="s">
        <v>65</v>
      </c>
      <c r="J43" s="44">
        <v>893</v>
      </c>
      <c r="K43" s="60">
        <v>45</v>
      </c>
      <c r="L43" s="11">
        <f t="shared" si="0"/>
        <v>40185</v>
      </c>
      <c r="M43" s="61">
        <v>56</v>
      </c>
      <c r="N43" s="11">
        <f t="shared" si="1"/>
        <v>50008</v>
      </c>
      <c r="O43" s="61">
        <v>34</v>
      </c>
      <c r="P43" s="11">
        <f t="shared" si="2"/>
        <v>30362</v>
      </c>
      <c r="Q43" s="11">
        <f t="shared" si="3"/>
        <v>135</v>
      </c>
      <c r="R43" s="11">
        <f t="shared" si="4"/>
        <v>120555</v>
      </c>
      <c r="S43" s="61">
        <v>12</v>
      </c>
      <c r="T43" s="11">
        <f t="shared" si="5"/>
        <v>10716</v>
      </c>
      <c r="U43" s="61">
        <v>43</v>
      </c>
      <c r="V43" s="11">
        <f t="shared" si="6"/>
        <v>38399</v>
      </c>
      <c r="W43" s="61">
        <v>56</v>
      </c>
      <c r="X43" s="11">
        <f t="shared" si="7"/>
        <v>50008</v>
      </c>
      <c r="Y43" s="11">
        <f t="shared" si="8"/>
        <v>111</v>
      </c>
      <c r="Z43" s="11">
        <f t="shared" si="9"/>
        <v>99123</v>
      </c>
      <c r="AA43" s="61">
        <v>21</v>
      </c>
      <c r="AB43" s="11">
        <f t="shared" si="10"/>
        <v>18753</v>
      </c>
      <c r="AC43" s="61">
        <v>52</v>
      </c>
      <c r="AD43" s="11">
        <f t="shared" si="11"/>
        <v>46436</v>
      </c>
      <c r="AE43" s="61">
        <v>36</v>
      </c>
      <c r="AF43" s="11">
        <f t="shared" si="12"/>
        <v>32148</v>
      </c>
      <c r="AG43" s="11">
        <f t="shared" si="13"/>
        <v>109</v>
      </c>
      <c r="AH43" s="11">
        <f t="shared" si="14"/>
        <v>97337</v>
      </c>
      <c r="AI43" s="61">
        <v>32</v>
      </c>
      <c r="AJ43" s="11">
        <f t="shared" si="15"/>
        <v>28576</v>
      </c>
      <c r="AK43" s="61">
        <v>34</v>
      </c>
      <c r="AL43" s="11">
        <f t="shared" si="16"/>
        <v>30362</v>
      </c>
      <c r="AM43" s="61">
        <v>58</v>
      </c>
      <c r="AN43" s="11">
        <f t="shared" si="17"/>
        <v>51794</v>
      </c>
      <c r="AO43" s="11">
        <f t="shared" si="18"/>
        <v>124</v>
      </c>
      <c r="AP43" s="11">
        <f t="shared" si="19"/>
        <v>110732</v>
      </c>
      <c r="AQ43" s="11">
        <f t="shared" si="20"/>
        <v>479</v>
      </c>
      <c r="AR43" s="12">
        <f t="shared" si="21"/>
        <v>427747</v>
      </c>
    </row>
    <row r="44" spans="1:44">
      <c r="A44" s="60" t="s">
        <v>960</v>
      </c>
      <c r="B44" s="19"/>
      <c r="C44" s="61" t="s">
        <v>961</v>
      </c>
      <c r="D44" s="61"/>
      <c r="E44" s="61" t="s">
        <v>963</v>
      </c>
      <c r="F44" s="62" t="s">
        <v>962</v>
      </c>
      <c r="G44" s="37" t="s">
        <v>79</v>
      </c>
      <c r="H44" s="37" t="s">
        <v>80</v>
      </c>
      <c r="I44" s="37" t="s">
        <v>81</v>
      </c>
      <c r="J44" s="44">
        <v>206.8</v>
      </c>
      <c r="K44" s="60">
        <v>45</v>
      </c>
      <c r="L44" s="11">
        <f t="shared" si="0"/>
        <v>9306</v>
      </c>
      <c r="M44" s="61">
        <v>56</v>
      </c>
      <c r="N44" s="11">
        <f t="shared" si="1"/>
        <v>11580.800000000001</v>
      </c>
      <c r="O44" s="61">
        <v>34</v>
      </c>
      <c r="P44" s="11">
        <f t="shared" si="2"/>
        <v>7031.2000000000007</v>
      </c>
      <c r="Q44" s="11">
        <f t="shared" si="3"/>
        <v>135</v>
      </c>
      <c r="R44" s="11">
        <f t="shared" si="4"/>
        <v>27918.000000000004</v>
      </c>
      <c r="S44" s="61">
        <v>12</v>
      </c>
      <c r="T44" s="11">
        <f t="shared" si="5"/>
        <v>2481.6000000000004</v>
      </c>
      <c r="U44" s="61">
        <v>43</v>
      </c>
      <c r="V44" s="11">
        <f t="shared" si="6"/>
        <v>8892.4</v>
      </c>
      <c r="W44" s="61">
        <v>56</v>
      </c>
      <c r="X44" s="11">
        <f t="shared" si="7"/>
        <v>11580.800000000001</v>
      </c>
      <c r="Y44" s="11">
        <f t="shared" si="8"/>
        <v>111</v>
      </c>
      <c r="Z44" s="11">
        <f t="shared" si="9"/>
        <v>22954.800000000003</v>
      </c>
      <c r="AA44" s="61">
        <v>21</v>
      </c>
      <c r="AB44" s="11">
        <f t="shared" si="10"/>
        <v>4342.8</v>
      </c>
      <c r="AC44" s="61">
        <v>52</v>
      </c>
      <c r="AD44" s="11">
        <f t="shared" si="11"/>
        <v>10753.6</v>
      </c>
      <c r="AE44" s="61">
        <v>36</v>
      </c>
      <c r="AF44" s="11">
        <f t="shared" si="12"/>
        <v>7444.8</v>
      </c>
      <c r="AG44" s="11">
        <f t="shared" si="13"/>
        <v>109</v>
      </c>
      <c r="AH44" s="11">
        <f t="shared" si="14"/>
        <v>22541.200000000001</v>
      </c>
      <c r="AI44" s="61">
        <v>32</v>
      </c>
      <c r="AJ44" s="11">
        <f t="shared" si="15"/>
        <v>6617.6</v>
      </c>
      <c r="AK44" s="61">
        <v>34</v>
      </c>
      <c r="AL44" s="11">
        <f t="shared" si="16"/>
        <v>7031.2000000000007</v>
      </c>
      <c r="AM44" s="61">
        <v>58</v>
      </c>
      <c r="AN44" s="11">
        <f t="shared" si="17"/>
        <v>11994.400000000001</v>
      </c>
      <c r="AO44" s="11">
        <f t="shared" si="18"/>
        <v>124</v>
      </c>
      <c r="AP44" s="11">
        <f t="shared" si="19"/>
        <v>25643.200000000004</v>
      </c>
      <c r="AQ44" s="11">
        <f t="shared" si="20"/>
        <v>479</v>
      </c>
      <c r="AR44" s="12">
        <f t="shared" si="21"/>
        <v>99057.200000000012</v>
      </c>
    </row>
    <row r="45" spans="1:44">
      <c r="A45" s="60" t="s">
        <v>960</v>
      </c>
      <c r="B45" s="19"/>
      <c r="C45" s="61" t="s">
        <v>961</v>
      </c>
      <c r="D45" s="61"/>
      <c r="E45" s="61" t="s">
        <v>963</v>
      </c>
      <c r="F45" s="62" t="s">
        <v>962</v>
      </c>
      <c r="G45" s="37" t="s">
        <v>82</v>
      </c>
      <c r="H45" s="37" t="s">
        <v>83</v>
      </c>
      <c r="I45" s="37" t="s">
        <v>16</v>
      </c>
      <c r="J45" s="44">
        <v>376</v>
      </c>
      <c r="K45" s="60">
        <v>45</v>
      </c>
      <c r="L45" s="11">
        <f t="shared" si="0"/>
        <v>16920</v>
      </c>
      <c r="M45" s="61">
        <v>56</v>
      </c>
      <c r="N45" s="11">
        <f t="shared" si="1"/>
        <v>21056</v>
      </c>
      <c r="O45" s="61">
        <v>34</v>
      </c>
      <c r="P45" s="11">
        <f t="shared" si="2"/>
        <v>12784</v>
      </c>
      <c r="Q45" s="11">
        <f t="shared" si="3"/>
        <v>135</v>
      </c>
      <c r="R45" s="11">
        <f t="shared" si="4"/>
        <v>50760</v>
      </c>
      <c r="S45" s="61">
        <v>12</v>
      </c>
      <c r="T45" s="11">
        <f t="shared" si="5"/>
        <v>4512</v>
      </c>
      <c r="U45" s="61">
        <v>43</v>
      </c>
      <c r="V45" s="11">
        <f t="shared" si="6"/>
        <v>16168</v>
      </c>
      <c r="W45" s="61">
        <v>56</v>
      </c>
      <c r="X45" s="11">
        <f t="shared" si="7"/>
        <v>21056</v>
      </c>
      <c r="Y45" s="11">
        <f t="shared" si="8"/>
        <v>111</v>
      </c>
      <c r="Z45" s="11">
        <f t="shared" si="9"/>
        <v>41736</v>
      </c>
      <c r="AA45" s="61">
        <v>21</v>
      </c>
      <c r="AB45" s="11">
        <f t="shared" si="10"/>
        <v>7896</v>
      </c>
      <c r="AC45" s="61">
        <v>52</v>
      </c>
      <c r="AD45" s="11">
        <f t="shared" si="11"/>
        <v>19552</v>
      </c>
      <c r="AE45" s="61">
        <v>36</v>
      </c>
      <c r="AF45" s="11">
        <f t="shared" si="12"/>
        <v>13536</v>
      </c>
      <c r="AG45" s="11">
        <f t="shared" si="13"/>
        <v>109</v>
      </c>
      <c r="AH45" s="11">
        <f t="shared" si="14"/>
        <v>40984</v>
      </c>
      <c r="AI45" s="61">
        <v>32</v>
      </c>
      <c r="AJ45" s="11">
        <f t="shared" si="15"/>
        <v>12032</v>
      </c>
      <c r="AK45" s="61">
        <v>34</v>
      </c>
      <c r="AL45" s="11">
        <f t="shared" si="16"/>
        <v>12784</v>
      </c>
      <c r="AM45" s="61">
        <v>58</v>
      </c>
      <c r="AN45" s="11">
        <f t="shared" si="17"/>
        <v>21808</v>
      </c>
      <c r="AO45" s="11">
        <f t="shared" si="18"/>
        <v>124</v>
      </c>
      <c r="AP45" s="11">
        <f t="shared" si="19"/>
        <v>46624</v>
      </c>
      <c r="AQ45" s="11">
        <f t="shared" si="20"/>
        <v>479</v>
      </c>
      <c r="AR45" s="12">
        <f t="shared" si="21"/>
        <v>180104</v>
      </c>
    </row>
    <row r="46" spans="1:44">
      <c r="A46" s="60" t="s">
        <v>960</v>
      </c>
      <c r="B46" s="19"/>
      <c r="C46" s="61" t="s">
        <v>961</v>
      </c>
      <c r="D46" s="61"/>
      <c r="E46" s="61" t="s">
        <v>963</v>
      </c>
      <c r="F46" s="62" t="s">
        <v>962</v>
      </c>
      <c r="G46" s="37" t="s">
        <v>84</v>
      </c>
      <c r="H46" s="37" t="s">
        <v>85</v>
      </c>
      <c r="I46" s="37" t="s">
        <v>31</v>
      </c>
      <c r="J46" s="44">
        <v>893</v>
      </c>
      <c r="K46" s="60">
        <v>45</v>
      </c>
      <c r="L46" s="11">
        <f t="shared" si="0"/>
        <v>40185</v>
      </c>
      <c r="M46" s="61">
        <v>56</v>
      </c>
      <c r="N46" s="11">
        <f t="shared" si="1"/>
        <v>50008</v>
      </c>
      <c r="O46" s="61">
        <v>34</v>
      </c>
      <c r="P46" s="11">
        <f t="shared" si="2"/>
        <v>30362</v>
      </c>
      <c r="Q46" s="11">
        <f t="shared" si="3"/>
        <v>135</v>
      </c>
      <c r="R46" s="11">
        <f t="shared" si="4"/>
        <v>120555</v>
      </c>
      <c r="S46" s="61">
        <v>12</v>
      </c>
      <c r="T46" s="11">
        <f t="shared" si="5"/>
        <v>10716</v>
      </c>
      <c r="U46" s="61">
        <v>43</v>
      </c>
      <c r="V46" s="11">
        <f t="shared" si="6"/>
        <v>38399</v>
      </c>
      <c r="W46" s="61">
        <v>56</v>
      </c>
      <c r="X46" s="11">
        <f t="shared" si="7"/>
        <v>50008</v>
      </c>
      <c r="Y46" s="11">
        <f t="shared" si="8"/>
        <v>111</v>
      </c>
      <c r="Z46" s="11">
        <f t="shared" si="9"/>
        <v>99123</v>
      </c>
      <c r="AA46" s="61">
        <v>21</v>
      </c>
      <c r="AB46" s="11">
        <f t="shared" si="10"/>
        <v>18753</v>
      </c>
      <c r="AC46" s="61">
        <v>52</v>
      </c>
      <c r="AD46" s="11">
        <f t="shared" si="11"/>
        <v>46436</v>
      </c>
      <c r="AE46" s="61">
        <v>36</v>
      </c>
      <c r="AF46" s="11">
        <f t="shared" si="12"/>
        <v>32148</v>
      </c>
      <c r="AG46" s="11">
        <f t="shared" si="13"/>
        <v>109</v>
      </c>
      <c r="AH46" s="11">
        <f t="shared" si="14"/>
        <v>97337</v>
      </c>
      <c r="AI46" s="61">
        <v>32</v>
      </c>
      <c r="AJ46" s="11">
        <f t="shared" si="15"/>
        <v>28576</v>
      </c>
      <c r="AK46" s="61">
        <v>34</v>
      </c>
      <c r="AL46" s="11">
        <f t="shared" si="16"/>
        <v>30362</v>
      </c>
      <c r="AM46" s="61">
        <v>58</v>
      </c>
      <c r="AN46" s="11">
        <f t="shared" si="17"/>
        <v>51794</v>
      </c>
      <c r="AO46" s="11">
        <f t="shared" si="18"/>
        <v>124</v>
      </c>
      <c r="AP46" s="11">
        <f t="shared" si="19"/>
        <v>110732</v>
      </c>
      <c r="AQ46" s="11">
        <f t="shared" si="20"/>
        <v>479</v>
      </c>
      <c r="AR46" s="12">
        <f t="shared" si="21"/>
        <v>427747</v>
      </c>
    </row>
    <row r="47" spans="1:44">
      <c r="A47" s="60" t="s">
        <v>960</v>
      </c>
      <c r="B47" s="19"/>
      <c r="C47" s="61" t="s">
        <v>961</v>
      </c>
      <c r="D47" s="61"/>
      <c r="E47" s="61" t="s">
        <v>963</v>
      </c>
      <c r="F47" s="62" t="s">
        <v>962</v>
      </c>
      <c r="G47" s="37" t="s">
        <v>86</v>
      </c>
      <c r="H47" s="37" t="s">
        <v>682</v>
      </c>
      <c r="I47" s="37" t="s">
        <v>683</v>
      </c>
      <c r="J47" s="44">
        <v>235</v>
      </c>
      <c r="K47" s="60">
        <v>45</v>
      </c>
      <c r="L47" s="11">
        <f t="shared" si="0"/>
        <v>10575</v>
      </c>
      <c r="M47" s="61">
        <v>56</v>
      </c>
      <c r="N47" s="11">
        <f t="shared" si="1"/>
        <v>13160</v>
      </c>
      <c r="O47" s="61">
        <v>34</v>
      </c>
      <c r="P47" s="11">
        <f t="shared" si="2"/>
        <v>7990</v>
      </c>
      <c r="Q47" s="11">
        <f t="shared" si="3"/>
        <v>135</v>
      </c>
      <c r="R47" s="11">
        <f t="shared" si="4"/>
        <v>31725</v>
      </c>
      <c r="S47" s="61">
        <v>12</v>
      </c>
      <c r="T47" s="11">
        <f t="shared" si="5"/>
        <v>2820</v>
      </c>
      <c r="U47" s="61">
        <v>43</v>
      </c>
      <c r="V47" s="11">
        <f t="shared" si="6"/>
        <v>10105</v>
      </c>
      <c r="W47" s="61">
        <v>56</v>
      </c>
      <c r="X47" s="11">
        <f t="shared" si="7"/>
        <v>13160</v>
      </c>
      <c r="Y47" s="11">
        <f t="shared" si="8"/>
        <v>111</v>
      </c>
      <c r="Z47" s="11">
        <f t="shared" si="9"/>
        <v>26085</v>
      </c>
      <c r="AA47" s="61">
        <v>21</v>
      </c>
      <c r="AB47" s="11">
        <f t="shared" si="10"/>
        <v>4935</v>
      </c>
      <c r="AC47" s="61">
        <v>52</v>
      </c>
      <c r="AD47" s="11">
        <f t="shared" si="11"/>
        <v>12220</v>
      </c>
      <c r="AE47" s="61">
        <v>36</v>
      </c>
      <c r="AF47" s="11">
        <f t="shared" si="12"/>
        <v>8460</v>
      </c>
      <c r="AG47" s="11">
        <f t="shared" si="13"/>
        <v>109</v>
      </c>
      <c r="AH47" s="11">
        <f t="shared" si="14"/>
        <v>25615</v>
      </c>
      <c r="AI47" s="61">
        <v>32</v>
      </c>
      <c r="AJ47" s="11">
        <f t="shared" si="15"/>
        <v>7520</v>
      </c>
      <c r="AK47" s="61">
        <v>34</v>
      </c>
      <c r="AL47" s="11">
        <f t="shared" si="16"/>
        <v>7990</v>
      </c>
      <c r="AM47" s="61">
        <v>58</v>
      </c>
      <c r="AN47" s="11">
        <f t="shared" si="17"/>
        <v>13630</v>
      </c>
      <c r="AO47" s="11">
        <f t="shared" si="18"/>
        <v>124</v>
      </c>
      <c r="AP47" s="11">
        <f t="shared" si="19"/>
        <v>29140</v>
      </c>
      <c r="AQ47" s="11">
        <f t="shared" si="20"/>
        <v>479</v>
      </c>
      <c r="AR47" s="12">
        <f t="shared" si="21"/>
        <v>112565</v>
      </c>
    </row>
    <row r="48" spans="1:44">
      <c r="A48" s="60" t="s">
        <v>960</v>
      </c>
      <c r="B48" s="19"/>
      <c r="C48" s="61" t="s">
        <v>961</v>
      </c>
      <c r="D48" s="61"/>
      <c r="E48" s="61" t="s">
        <v>963</v>
      </c>
      <c r="F48" s="62" t="s">
        <v>962</v>
      </c>
      <c r="G48" s="37" t="s">
        <v>87</v>
      </c>
      <c r="H48" s="37" t="s">
        <v>684</v>
      </c>
      <c r="I48" s="37" t="s">
        <v>685</v>
      </c>
      <c r="J48" s="44">
        <v>2256</v>
      </c>
      <c r="K48" s="60">
        <v>45</v>
      </c>
      <c r="L48" s="11">
        <f t="shared" si="0"/>
        <v>101520</v>
      </c>
      <c r="M48" s="61">
        <v>56</v>
      </c>
      <c r="N48" s="11">
        <f t="shared" si="1"/>
        <v>126336</v>
      </c>
      <c r="O48" s="61">
        <v>34</v>
      </c>
      <c r="P48" s="11">
        <f t="shared" si="2"/>
        <v>76704</v>
      </c>
      <c r="Q48" s="11">
        <f t="shared" si="3"/>
        <v>135</v>
      </c>
      <c r="R48" s="11">
        <f t="shared" si="4"/>
        <v>304560</v>
      </c>
      <c r="S48" s="61">
        <v>12</v>
      </c>
      <c r="T48" s="11">
        <f t="shared" si="5"/>
        <v>27072</v>
      </c>
      <c r="U48" s="61">
        <v>43</v>
      </c>
      <c r="V48" s="11">
        <f t="shared" si="6"/>
        <v>97008</v>
      </c>
      <c r="W48" s="61">
        <v>56</v>
      </c>
      <c r="X48" s="11">
        <f t="shared" si="7"/>
        <v>126336</v>
      </c>
      <c r="Y48" s="11">
        <f t="shared" si="8"/>
        <v>111</v>
      </c>
      <c r="Z48" s="11">
        <f t="shared" si="9"/>
        <v>250416</v>
      </c>
      <c r="AA48" s="61">
        <v>21</v>
      </c>
      <c r="AB48" s="11">
        <f t="shared" si="10"/>
        <v>47376</v>
      </c>
      <c r="AC48" s="61">
        <v>52</v>
      </c>
      <c r="AD48" s="11">
        <f t="shared" si="11"/>
        <v>117312</v>
      </c>
      <c r="AE48" s="61">
        <v>36</v>
      </c>
      <c r="AF48" s="11">
        <f t="shared" si="12"/>
        <v>81216</v>
      </c>
      <c r="AG48" s="11">
        <f t="shared" si="13"/>
        <v>109</v>
      </c>
      <c r="AH48" s="11">
        <f t="shared" si="14"/>
        <v>245904</v>
      </c>
      <c r="AI48" s="61">
        <v>32</v>
      </c>
      <c r="AJ48" s="11">
        <f t="shared" si="15"/>
        <v>72192</v>
      </c>
      <c r="AK48" s="61">
        <v>34</v>
      </c>
      <c r="AL48" s="11">
        <f t="shared" si="16"/>
        <v>76704</v>
      </c>
      <c r="AM48" s="61">
        <v>58</v>
      </c>
      <c r="AN48" s="11">
        <f t="shared" si="17"/>
        <v>130848</v>
      </c>
      <c r="AO48" s="11">
        <f t="shared" si="18"/>
        <v>124</v>
      </c>
      <c r="AP48" s="11">
        <f t="shared" si="19"/>
        <v>279744</v>
      </c>
      <c r="AQ48" s="11">
        <f t="shared" si="20"/>
        <v>479</v>
      </c>
      <c r="AR48" s="12">
        <f t="shared" si="21"/>
        <v>1080624</v>
      </c>
    </row>
    <row r="49" spans="1:44">
      <c r="A49" s="60" t="s">
        <v>960</v>
      </c>
      <c r="B49" s="19"/>
      <c r="C49" s="61" t="s">
        <v>961</v>
      </c>
      <c r="D49" s="61"/>
      <c r="E49" s="61" t="s">
        <v>963</v>
      </c>
      <c r="F49" s="62" t="s">
        <v>962</v>
      </c>
      <c r="G49" s="37" t="s">
        <v>88</v>
      </c>
      <c r="H49" s="37" t="s">
        <v>89</v>
      </c>
      <c r="I49" s="37" t="s">
        <v>31</v>
      </c>
      <c r="J49" s="44">
        <v>11280</v>
      </c>
      <c r="K49" s="60">
        <v>45</v>
      </c>
      <c r="L49" s="11">
        <f t="shared" si="0"/>
        <v>507600</v>
      </c>
      <c r="M49" s="61">
        <v>56</v>
      </c>
      <c r="N49" s="11">
        <f t="shared" si="1"/>
        <v>631680</v>
      </c>
      <c r="O49" s="61">
        <v>34</v>
      </c>
      <c r="P49" s="11">
        <f t="shared" si="2"/>
        <v>383520</v>
      </c>
      <c r="Q49" s="11">
        <f t="shared" si="3"/>
        <v>135</v>
      </c>
      <c r="R49" s="11">
        <f t="shared" si="4"/>
        <v>1522800</v>
      </c>
      <c r="S49" s="61">
        <v>12</v>
      </c>
      <c r="T49" s="11">
        <f t="shared" si="5"/>
        <v>135360</v>
      </c>
      <c r="U49" s="61">
        <v>43</v>
      </c>
      <c r="V49" s="11">
        <f t="shared" si="6"/>
        <v>485040</v>
      </c>
      <c r="W49" s="61">
        <v>56</v>
      </c>
      <c r="X49" s="11">
        <f t="shared" si="7"/>
        <v>631680</v>
      </c>
      <c r="Y49" s="11">
        <f t="shared" si="8"/>
        <v>111</v>
      </c>
      <c r="Z49" s="11">
        <f t="shared" si="9"/>
        <v>1252080</v>
      </c>
      <c r="AA49" s="61">
        <v>21</v>
      </c>
      <c r="AB49" s="11">
        <f t="shared" si="10"/>
        <v>236880</v>
      </c>
      <c r="AC49" s="61">
        <v>52</v>
      </c>
      <c r="AD49" s="11">
        <f t="shared" si="11"/>
        <v>586560</v>
      </c>
      <c r="AE49" s="61">
        <v>36</v>
      </c>
      <c r="AF49" s="11">
        <f t="shared" si="12"/>
        <v>406080</v>
      </c>
      <c r="AG49" s="11">
        <f t="shared" si="13"/>
        <v>109</v>
      </c>
      <c r="AH49" s="11">
        <f t="shared" si="14"/>
        <v>1229520</v>
      </c>
      <c r="AI49" s="61">
        <v>32</v>
      </c>
      <c r="AJ49" s="11">
        <f t="shared" si="15"/>
        <v>360960</v>
      </c>
      <c r="AK49" s="61">
        <v>34</v>
      </c>
      <c r="AL49" s="11">
        <f t="shared" si="16"/>
        <v>383520</v>
      </c>
      <c r="AM49" s="61">
        <v>58</v>
      </c>
      <c r="AN49" s="11">
        <f t="shared" si="17"/>
        <v>654240</v>
      </c>
      <c r="AO49" s="11">
        <f t="shared" si="18"/>
        <v>124</v>
      </c>
      <c r="AP49" s="11">
        <f t="shared" si="19"/>
        <v>1398720</v>
      </c>
      <c r="AQ49" s="11">
        <f t="shared" si="20"/>
        <v>479</v>
      </c>
      <c r="AR49" s="12">
        <f t="shared" si="21"/>
        <v>5403120</v>
      </c>
    </row>
    <row r="50" spans="1:44">
      <c r="A50" s="60" t="s">
        <v>960</v>
      </c>
      <c r="B50" s="19"/>
      <c r="C50" s="61" t="s">
        <v>961</v>
      </c>
      <c r="D50" s="61"/>
      <c r="E50" s="61" t="s">
        <v>963</v>
      </c>
      <c r="F50" s="62" t="s">
        <v>962</v>
      </c>
      <c r="G50" s="37" t="s">
        <v>90</v>
      </c>
      <c r="H50" s="37" t="s">
        <v>91</v>
      </c>
      <c r="I50" s="37" t="s">
        <v>92</v>
      </c>
      <c r="J50" s="44">
        <v>282</v>
      </c>
      <c r="K50" s="60">
        <v>45</v>
      </c>
      <c r="L50" s="11">
        <f t="shared" si="0"/>
        <v>12690</v>
      </c>
      <c r="M50" s="61">
        <v>56</v>
      </c>
      <c r="N50" s="11">
        <f t="shared" si="1"/>
        <v>15792</v>
      </c>
      <c r="O50" s="61">
        <v>34</v>
      </c>
      <c r="P50" s="11">
        <f t="shared" si="2"/>
        <v>9588</v>
      </c>
      <c r="Q50" s="11">
        <f t="shared" si="3"/>
        <v>135</v>
      </c>
      <c r="R50" s="11">
        <f t="shared" si="4"/>
        <v>38070</v>
      </c>
      <c r="S50" s="61">
        <v>12</v>
      </c>
      <c r="T50" s="11">
        <f t="shared" si="5"/>
        <v>3384</v>
      </c>
      <c r="U50" s="61">
        <v>43</v>
      </c>
      <c r="V50" s="11">
        <f t="shared" si="6"/>
        <v>12126</v>
      </c>
      <c r="W50" s="61">
        <v>56</v>
      </c>
      <c r="X50" s="11">
        <f t="shared" si="7"/>
        <v>15792</v>
      </c>
      <c r="Y50" s="11">
        <f t="shared" si="8"/>
        <v>111</v>
      </c>
      <c r="Z50" s="11">
        <f t="shared" si="9"/>
        <v>31302</v>
      </c>
      <c r="AA50" s="61">
        <v>21</v>
      </c>
      <c r="AB50" s="11">
        <f t="shared" si="10"/>
        <v>5922</v>
      </c>
      <c r="AC50" s="61">
        <v>52</v>
      </c>
      <c r="AD50" s="11">
        <f t="shared" si="11"/>
        <v>14664</v>
      </c>
      <c r="AE50" s="61">
        <v>36</v>
      </c>
      <c r="AF50" s="11">
        <f t="shared" si="12"/>
        <v>10152</v>
      </c>
      <c r="AG50" s="11">
        <f t="shared" si="13"/>
        <v>109</v>
      </c>
      <c r="AH50" s="11">
        <f t="shared" si="14"/>
        <v>30738</v>
      </c>
      <c r="AI50" s="61">
        <v>32</v>
      </c>
      <c r="AJ50" s="11">
        <f t="shared" si="15"/>
        <v>9024</v>
      </c>
      <c r="AK50" s="61">
        <v>34</v>
      </c>
      <c r="AL50" s="11">
        <f t="shared" si="16"/>
        <v>9588</v>
      </c>
      <c r="AM50" s="61">
        <v>58</v>
      </c>
      <c r="AN50" s="11">
        <f t="shared" si="17"/>
        <v>16356</v>
      </c>
      <c r="AO50" s="11">
        <f t="shared" si="18"/>
        <v>124</v>
      </c>
      <c r="AP50" s="11">
        <f t="shared" si="19"/>
        <v>34968</v>
      </c>
      <c r="AQ50" s="11">
        <f t="shared" si="20"/>
        <v>479</v>
      </c>
      <c r="AR50" s="12">
        <f t="shared" si="21"/>
        <v>135078</v>
      </c>
    </row>
    <row r="51" spans="1:44">
      <c r="A51" s="60" t="s">
        <v>960</v>
      </c>
      <c r="B51" s="19"/>
      <c r="C51" s="61" t="s">
        <v>961</v>
      </c>
      <c r="D51" s="61"/>
      <c r="E51" s="61" t="s">
        <v>963</v>
      </c>
      <c r="F51" s="62" t="s">
        <v>962</v>
      </c>
      <c r="G51" s="37" t="s">
        <v>93</v>
      </c>
      <c r="H51" s="37" t="s">
        <v>686</v>
      </c>
      <c r="I51" s="37" t="s">
        <v>356</v>
      </c>
      <c r="J51" s="44">
        <v>799</v>
      </c>
      <c r="K51" s="60">
        <v>45</v>
      </c>
      <c r="L51" s="11">
        <f t="shared" si="0"/>
        <v>35955</v>
      </c>
      <c r="M51" s="61">
        <v>56</v>
      </c>
      <c r="N51" s="11">
        <f t="shared" si="1"/>
        <v>44744</v>
      </c>
      <c r="O51" s="61">
        <v>34</v>
      </c>
      <c r="P51" s="11">
        <f t="shared" si="2"/>
        <v>27166</v>
      </c>
      <c r="Q51" s="11">
        <f t="shared" si="3"/>
        <v>135</v>
      </c>
      <c r="R51" s="11">
        <f t="shared" si="4"/>
        <v>107865</v>
      </c>
      <c r="S51" s="61">
        <v>12</v>
      </c>
      <c r="T51" s="11">
        <f t="shared" si="5"/>
        <v>9588</v>
      </c>
      <c r="U51" s="61">
        <v>43</v>
      </c>
      <c r="V51" s="11">
        <f t="shared" si="6"/>
        <v>34357</v>
      </c>
      <c r="W51" s="61">
        <v>56</v>
      </c>
      <c r="X51" s="11">
        <f t="shared" si="7"/>
        <v>44744</v>
      </c>
      <c r="Y51" s="11">
        <f t="shared" si="8"/>
        <v>111</v>
      </c>
      <c r="Z51" s="11">
        <f t="shared" si="9"/>
        <v>88689</v>
      </c>
      <c r="AA51" s="61">
        <v>21</v>
      </c>
      <c r="AB51" s="11">
        <f t="shared" si="10"/>
        <v>16779</v>
      </c>
      <c r="AC51" s="61">
        <v>52</v>
      </c>
      <c r="AD51" s="11">
        <f t="shared" si="11"/>
        <v>41548</v>
      </c>
      <c r="AE51" s="61">
        <v>36</v>
      </c>
      <c r="AF51" s="11">
        <f t="shared" si="12"/>
        <v>28764</v>
      </c>
      <c r="AG51" s="11">
        <f t="shared" si="13"/>
        <v>109</v>
      </c>
      <c r="AH51" s="11">
        <f t="shared" si="14"/>
        <v>87091</v>
      </c>
      <c r="AI51" s="61">
        <v>32</v>
      </c>
      <c r="AJ51" s="11">
        <f t="shared" si="15"/>
        <v>25568</v>
      </c>
      <c r="AK51" s="61">
        <v>34</v>
      </c>
      <c r="AL51" s="11">
        <f t="shared" si="16"/>
        <v>27166</v>
      </c>
      <c r="AM51" s="61">
        <v>58</v>
      </c>
      <c r="AN51" s="11">
        <f t="shared" si="17"/>
        <v>46342</v>
      </c>
      <c r="AO51" s="11">
        <f t="shared" si="18"/>
        <v>124</v>
      </c>
      <c r="AP51" s="11">
        <f t="shared" si="19"/>
        <v>99076</v>
      </c>
      <c r="AQ51" s="11">
        <f t="shared" si="20"/>
        <v>479</v>
      </c>
      <c r="AR51" s="12">
        <f t="shared" si="21"/>
        <v>382721</v>
      </c>
    </row>
    <row r="52" spans="1:44">
      <c r="A52" s="60" t="s">
        <v>960</v>
      </c>
      <c r="B52" s="19"/>
      <c r="C52" s="61" t="s">
        <v>961</v>
      </c>
      <c r="D52" s="61"/>
      <c r="E52" s="61" t="s">
        <v>963</v>
      </c>
      <c r="F52" s="62" t="s">
        <v>962</v>
      </c>
      <c r="G52" s="37" t="s">
        <v>94</v>
      </c>
      <c r="H52" s="37" t="s">
        <v>95</v>
      </c>
      <c r="I52" s="37" t="s">
        <v>18</v>
      </c>
      <c r="J52" s="44">
        <v>89.3</v>
      </c>
      <c r="K52" s="60">
        <v>45</v>
      </c>
      <c r="L52" s="11">
        <f t="shared" si="0"/>
        <v>4018.5</v>
      </c>
      <c r="M52" s="61">
        <v>56</v>
      </c>
      <c r="N52" s="11">
        <f t="shared" si="1"/>
        <v>5000.8</v>
      </c>
      <c r="O52" s="61">
        <v>34</v>
      </c>
      <c r="P52" s="11">
        <f t="shared" si="2"/>
        <v>3036.2</v>
      </c>
      <c r="Q52" s="11">
        <f t="shared" si="3"/>
        <v>135</v>
      </c>
      <c r="R52" s="11">
        <f t="shared" si="4"/>
        <v>12055.5</v>
      </c>
      <c r="S52" s="61">
        <v>12</v>
      </c>
      <c r="T52" s="11">
        <f t="shared" si="5"/>
        <v>1071.5999999999999</v>
      </c>
      <c r="U52" s="61">
        <v>43</v>
      </c>
      <c r="V52" s="11">
        <f t="shared" si="6"/>
        <v>3839.9</v>
      </c>
      <c r="W52" s="61">
        <v>56</v>
      </c>
      <c r="X52" s="11">
        <f t="shared" si="7"/>
        <v>5000.8</v>
      </c>
      <c r="Y52" s="11">
        <f t="shared" si="8"/>
        <v>111</v>
      </c>
      <c r="Z52" s="11">
        <f t="shared" si="9"/>
        <v>9912.2999999999993</v>
      </c>
      <c r="AA52" s="61">
        <v>21</v>
      </c>
      <c r="AB52" s="11">
        <f t="shared" si="10"/>
        <v>1875.3</v>
      </c>
      <c r="AC52" s="61">
        <v>52</v>
      </c>
      <c r="AD52" s="11">
        <f t="shared" si="11"/>
        <v>4643.5999999999995</v>
      </c>
      <c r="AE52" s="61">
        <v>36</v>
      </c>
      <c r="AF52" s="11">
        <f t="shared" si="12"/>
        <v>3214.7999999999997</v>
      </c>
      <c r="AG52" s="11">
        <f t="shared" si="13"/>
        <v>109</v>
      </c>
      <c r="AH52" s="11">
        <f t="shared" si="14"/>
        <v>9733.6999999999989</v>
      </c>
      <c r="AI52" s="61">
        <v>32</v>
      </c>
      <c r="AJ52" s="11">
        <f t="shared" si="15"/>
        <v>2857.6</v>
      </c>
      <c r="AK52" s="61">
        <v>34</v>
      </c>
      <c r="AL52" s="11">
        <f t="shared" si="16"/>
        <v>3036.2</v>
      </c>
      <c r="AM52" s="61">
        <v>58</v>
      </c>
      <c r="AN52" s="11">
        <f t="shared" si="17"/>
        <v>5179.3999999999996</v>
      </c>
      <c r="AO52" s="11">
        <f t="shared" si="18"/>
        <v>124</v>
      </c>
      <c r="AP52" s="11">
        <f t="shared" si="19"/>
        <v>11073.199999999999</v>
      </c>
      <c r="AQ52" s="11">
        <f t="shared" si="20"/>
        <v>479</v>
      </c>
      <c r="AR52" s="12">
        <f t="shared" si="21"/>
        <v>42774.7</v>
      </c>
    </row>
    <row r="53" spans="1:44">
      <c r="A53" s="60" t="s">
        <v>960</v>
      </c>
      <c r="B53" s="19"/>
      <c r="C53" s="61" t="s">
        <v>961</v>
      </c>
      <c r="D53" s="61"/>
      <c r="E53" s="61" t="s">
        <v>963</v>
      </c>
      <c r="F53" s="62" t="s">
        <v>962</v>
      </c>
      <c r="G53" s="37" t="s">
        <v>96</v>
      </c>
      <c r="H53" s="37" t="s">
        <v>687</v>
      </c>
      <c r="I53" s="37" t="s">
        <v>324</v>
      </c>
      <c r="J53" s="44">
        <v>103.4</v>
      </c>
      <c r="K53" s="60">
        <v>45</v>
      </c>
      <c r="L53" s="11">
        <f t="shared" si="0"/>
        <v>4653</v>
      </c>
      <c r="M53" s="61">
        <v>56</v>
      </c>
      <c r="N53" s="11">
        <f t="shared" si="1"/>
        <v>5790.4000000000005</v>
      </c>
      <c r="O53" s="61">
        <v>34</v>
      </c>
      <c r="P53" s="11">
        <f t="shared" si="2"/>
        <v>3515.6000000000004</v>
      </c>
      <c r="Q53" s="11">
        <f t="shared" si="3"/>
        <v>135</v>
      </c>
      <c r="R53" s="11">
        <f t="shared" si="4"/>
        <v>13959.000000000002</v>
      </c>
      <c r="S53" s="61">
        <v>12</v>
      </c>
      <c r="T53" s="11">
        <f t="shared" si="5"/>
        <v>1240.8000000000002</v>
      </c>
      <c r="U53" s="61">
        <v>43</v>
      </c>
      <c r="V53" s="11">
        <f t="shared" si="6"/>
        <v>4446.2</v>
      </c>
      <c r="W53" s="61">
        <v>56</v>
      </c>
      <c r="X53" s="11">
        <f t="shared" si="7"/>
        <v>5790.4000000000005</v>
      </c>
      <c r="Y53" s="11">
        <f t="shared" si="8"/>
        <v>111</v>
      </c>
      <c r="Z53" s="11">
        <f t="shared" si="9"/>
        <v>11477.400000000001</v>
      </c>
      <c r="AA53" s="61">
        <v>21</v>
      </c>
      <c r="AB53" s="11">
        <f t="shared" si="10"/>
        <v>2171.4</v>
      </c>
      <c r="AC53" s="61">
        <v>52</v>
      </c>
      <c r="AD53" s="11">
        <f t="shared" si="11"/>
        <v>5376.8</v>
      </c>
      <c r="AE53" s="61">
        <v>36</v>
      </c>
      <c r="AF53" s="11">
        <f t="shared" si="12"/>
        <v>3722.4</v>
      </c>
      <c r="AG53" s="11">
        <f t="shared" si="13"/>
        <v>109</v>
      </c>
      <c r="AH53" s="11">
        <f t="shared" si="14"/>
        <v>11270.6</v>
      </c>
      <c r="AI53" s="61">
        <v>32</v>
      </c>
      <c r="AJ53" s="11">
        <f t="shared" si="15"/>
        <v>3308.8</v>
      </c>
      <c r="AK53" s="61">
        <v>34</v>
      </c>
      <c r="AL53" s="11">
        <f t="shared" si="16"/>
        <v>3515.6000000000004</v>
      </c>
      <c r="AM53" s="61">
        <v>58</v>
      </c>
      <c r="AN53" s="11">
        <f t="shared" si="17"/>
        <v>5997.2000000000007</v>
      </c>
      <c r="AO53" s="11">
        <f t="shared" si="18"/>
        <v>124</v>
      </c>
      <c r="AP53" s="11">
        <f t="shared" si="19"/>
        <v>12821.600000000002</v>
      </c>
      <c r="AQ53" s="11">
        <f t="shared" si="20"/>
        <v>479</v>
      </c>
      <c r="AR53" s="12">
        <f t="shared" si="21"/>
        <v>49528.600000000006</v>
      </c>
    </row>
    <row r="54" spans="1:44">
      <c r="A54" s="60" t="s">
        <v>960</v>
      </c>
      <c r="B54" s="19"/>
      <c r="C54" s="61" t="s">
        <v>961</v>
      </c>
      <c r="D54" s="61"/>
      <c r="E54" s="61" t="s">
        <v>963</v>
      </c>
      <c r="F54" s="62" t="s">
        <v>962</v>
      </c>
      <c r="G54" s="37" t="s">
        <v>98</v>
      </c>
      <c r="H54" s="37" t="s">
        <v>99</v>
      </c>
      <c r="I54" s="37" t="s">
        <v>100</v>
      </c>
      <c r="J54" s="44">
        <v>752</v>
      </c>
      <c r="K54" s="60">
        <v>45</v>
      </c>
      <c r="L54" s="11">
        <f t="shared" si="0"/>
        <v>33840</v>
      </c>
      <c r="M54" s="61">
        <v>56</v>
      </c>
      <c r="N54" s="11">
        <f t="shared" si="1"/>
        <v>42112</v>
      </c>
      <c r="O54" s="61">
        <v>34</v>
      </c>
      <c r="P54" s="11">
        <f t="shared" si="2"/>
        <v>25568</v>
      </c>
      <c r="Q54" s="11">
        <f t="shared" si="3"/>
        <v>135</v>
      </c>
      <c r="R54" s="11">
        <f t="shared" si="4"/>
        <v>101520</v>
      </c>
      <c r="S54" s="61">
        <v>12</v>
      </c>
      <c r="T54" s="11">
        <f t="shared" si="5"/>
        <v>9024</v>
      </c>
      <c r="U54" s="61">
        <v>43</v>
      </c>
      <c r="V54" s="11">
        <f t="shared" si="6"/>
        <v>32336</v>
      </c>
      <c r="W54" s="61">
        <v>56</v>
      </c>
      <c r="X54" s="11">
        <f t="shared" si="7"/>
        <v>42112</v>
      </c>
      <c r="Y54" s="11">
        <f t="shared" si="8"/>
        <v>111</v>
      </c>
      <c r="Z54" s="11">
        <f t="shared" si="9"/>
        <v>83472</v>
      </c>
      <c r="AA54" s="61">
        <v>21</v>
      </c>
      <c r="AB54" s="11">
        <f t="shared" si="10"/>
        <v>15792</v>
      </c>
      <c r="AC54" s="61">
        <v>52</v>
      </c>
      <c r="AD54" s="11">
        <f t="shared" si="11"/>
        <v>39104</v>
      </c>
      <c r="AE54" s="61">
        <v>36</v>
      </c>
      <c r="AF54" s="11">
        <f t="shared" si="12"/>
        <v>27072</v>
      </c>
      <c r="AG54" s="11">
        <f t="shared" si="13"/>
        <v>109</v>
      </c>
      <c r="AH54" s="11">
        <f t="shared" si="14"/>
        <v>81968</v>
      </c>
      <c r="AI54" s="61">
        <v>32</v>
      </c>
      <c r="AJ54" s="11">
        <f t="shared" si="15"/>
        <v>24064</v>
      </c>
      <c r="AK54" s="61">
        <v>34</v>
      </c>
      <c r="AL54" s="11">
        <f t="shared" si="16"/>
        <v>25568</v>
      </c>
      <c r="AM54" s="61">
        <v>58</v>
      </c>
      <c r="AN54" s="11">
        <f t="shared" si="17"/>
        <v>43616</v>
      </c>
      <c r="AO54" s="11">
        <f t="shared" si="18"/>
        <v>124</v>
      </c>
      <c r="AP54" s="11">
        <f t="shared" si="19"/>
        <v>93248</v>
      </c>
      <c r="AQ54" s="11">
        <f t="shared" si="20"/>
        <v>479</v>
      </c>
      <c r="AR54" s="12">
        <f t="shared" si="21"/>
        <v>360208</v>
      </c>
    </row>
    <row r="55" spans="1:44">
      <c r="A55" s="60" t="s">
        <v>960</v>
      </c>
      <c r="B55" s="19"/>
      <c r="C55" s="61" t="s">
        <v>961</v>
      </c>
      <c r="D55" s="61"/>
      <c r="E55" s="61" t="s">
        <v>963</v>
      </c>
      <c r="F55" s="62" t="s">
        <v>962</v>
      </c>
      <c r="G55" s="37" t="s">
        <v>101</v>
      </c>
      <c r="H55" s="37" t="s">
        <v>102</v>
      </c>
      <c r="I55" s="37" t="s">
        <v>103</v>
      </c>
      <c r="J55" s="44">
        <v>141.10340000000002</v>
      </c>
      <c r="K55" s="60">
        <v>45</v>
      </c>
      <c r="L55" s="11">
        <f t="shared" si="0"/>
        <v>6349.6530000000012</v>
      </c>
      <c r="M55" s="61">
        <v>56</v>
      </c>
      <c r="N55" s="11">
        <f t="shared" si="1"/>
        <v>7901.7904000000017</v>
      </c>
      <c r="O55" s="61">
        <v>34</v>
      </c>
      <c r="P55" s="11">
        <f t="shared" si="2"/>
        <v>4797.5156000000006</v>
      </c>
      <c r="Q55" s="11">
        <f t="shared" si="3"/>
        <v>135</v>
      </c>
      <c r="R55" s="11">
        <f t="shared" si="4"/>
        <v>19048.959000000003</v>
      </c>
      <c r="S55" s="61">
        <v>12</v>
      </c>
      <c r="T55" s="11">
        <f t="shared" si="5"/>
        <v>1693.2408000000003</v>
      </c>
      <c r="U55" s="61">
        <v>43</v>
      </c>
      <c r="V55" s="11">
        <f t="shared" si="6"/>
        <v>6067.4462000000012</v>
      </c>
      <c r="W55" s="61">
        <v>56</v>
      </c>
      <c r="X55" s="11">
        <f t="shared" si="7"/>
        <v>7901.7904000000017</v>
      </c>
      <c r="Y55" s="11">
        <f t="shared" si="8"/>
        <v>111</v>
      </c>
      <c r="Z55" s="11">
        <f t="shared" si="9"/>
        <v>15662.477400000003</v>
      </c>
      <c r="AA55" s="61">
        <v>21</v>
      </c>
      <c r="AB55" s="11">
        <f t="shared" si="10"/>
        <v>2963.1714000000006</v>
      </c>
      <c r="AC55" s="61">
        <v>52</v>
      </c>
      <c r="AD55" s="11">
        <f t="shared" si="11"/>
        <v>7337.3768000000009</v>
      </c>
      <c r="AE55" s="61">
        <v>36</v>
      </c>
      <c r="AF55" s="11">
        <f t="shared" si="12"/>
        <v>5079.7224000000006</v>
      </c>
      <c r="AG55" s="11">
        <f t="shared" si="13"/>
        <v>109</v>
      </c>
      <c r="AH55" s="11">
        <f t="shared" si="14"/>
        <v>15380.270600000002</v>
      </c>
      <c r="AI55" s="61">
        <v>32</v>
      </c>
      <c r="AJ55" s="11">
        <f t="shared" si="15"/>
        <v>4515.3088000000007</v>
      </c>
      <c r="AK55" s="61">
        <v>34</v>
      </c>
      <c r="AL55" s="11">
        <f t="shared" si="16"/>
        <v>4797.5156000000006</v>
      </c>
      <c r="AM55" s="61">
        <v>58</v>
      </c>
      <c r="AN55" s="11">
        <f t="shared" si="17"/>
        <v>8183.9972000000016</v>
      </c>
      <c r="AO55" s="11">
        <f t="shared" si="18"/>
        <v>124</v>
      </c>
      <c r="AP55" s="11">
        <f t="shared" si="19"/>
        <v>17496.821600000003</v>
      </c>
      <c r="AQ55" s="11">
        <f t="shared" si="20"/>
        <v>479</v>
      </c>
      <c r="AR55" s="12">
        <f t="shared" si="21"/>
        <v>67588.528600000005</v>
      </c>
    </row>
    <row r="56" spans="1:44">
      <c r="A56" s="60" t="s">
        <v>960</v>
      </c>
      <c r="B56" s="19"/>
      <c r="C56" s="61" t="s">
        <v>961</v>
      </c>
      <c r="D56" s="61"/>
      <c r="E56" s="61" t="s">
        <v>963</v>
      </c>
      <c r="F56" s="62" t="s">
        <v>962</v>
      </c>
      <c r="G56" s="37" t="s">
        <v>104</v>
      </c>
      <c r="H56" s="37" t="s">
        <v>105</v>
      </c>
      <c r="I56" s="37" t="s">
        <v>97</v>
      </c>
      <c r="J56" s="44">
        <v>75.2</v>
      </c>
      <c r="K56" s="60">
        <v>45</v>
      </c>
      <c r="L56" s="11">
        <f t="shared" si="0"/>
        <v>3384</v>
      </c>
      <c r="M56" s="61">
        <v>56</v>
      </c>
      <c r="N56" s="11">
        <f t="shared" si="1"/>
        <v>4211.2</v>
      </c>
      <c r="O56" s="61">
        <v>34</v>
      </c>
      <c r="P56" s="11">
        <f t="shared" si="2"/>
        <v>2556.8000000000002</v>
      </c>
      <c r="Q56" s="11">
        <f t="shared" si="3"/>
        <v>135</v>
      </c>
      <c r="R56" s="11">
        <f t="shared" si="4"/>
        <v>10152</v>
      </c>
      <c r="S56" s="61">
        <v>12</v>
      </c>
      <c r="T56" s="11">
        <f t="shared" si="5"/>
        <v>902.40000000000009</v>
      </c>
      <c r="U56" s="61">
        <v>43</v>
      </c>
      <c r="V56" s="11">
        <f t="shared" si="6"/>
        <v>3233.6</v>
      </c>
      <c r="W56" s="61">
        <v>56</v>
      </c>
      <c r="X56" s="11">
        <f t="shared" si="7"/>
        <v>4211.2</v>
      </c>
      <c r="Y56" s="11">
        <f t="shared" si="8"/>
        <v>111</v>
      </c>
      <c r="Z56" s="11">
        <f t="shared" si="9"/>
        <v>8347.2000000000007</v>
      </c>
      <c r="AA56" s="61">
        <v>21</v>
      </c>
      <c r="AB56" s="11">
        <f t="shared" si="10"/>
        <v>1579.2</v>
      </c>
      <c r="AC56" s="61">
        <v>52</v>
      </c>
      <c r="AD56" s="11">
        <f t="shared" si="11"/>
        <v>3910.4</v>
      </c>
      <c r="AE56" s="61">
        <v>36</v>
      </c>
      <c r="AF56" s="11">
        <f t="shared" si="12"/>
        <v>2707.2000000000003</v>
      </c>
      <c r="AG56" s="11">
        <f t="shared" si="13"/>
        <v>109</v>
      </c>
      <c r="AH56" s="11">
        <f t="shared" si="14"/>
        <v>8196.8000000000011</v>
      </c>
      <c r="AI56" s="61">
        <v>32</v>
      </c>
      <c r="AJ56" s="11">
        <f t="shared" si="15"/>
        <v>2406.4</v>
      </c>
      <c r="AK56" s="61">
        <v>34</v>
      </c>
      <c r="AL56" s="11">
        <f t="shared" si="16"/>
        <v>2556.8000000000002</v>
      </c>
      <c r="AM56" s="61">
        <v>58</v>
      </c>
      <c r="AN56" s="11">
        <f t="shared" si="17"/>
        <v>4361.6000000000004</v>
      </c>
      <c r="AO56" s="11">
        <f t="shared" si="18"/>
        <v>124</v>
      </c>
      <c r="AP56" s="11">
        <f t="shared" si="19"/>
        <v>9324.8000000000011</v>
      </c>
      <c r="AQ56" s="11">
        <f t="shared" si="20"/>
        <v>479</v>
      </c>
      <c r="AR56" s="12">
        <f t="shared" si="21"/>
        <v>36020.800000000003</v>
      </c>
    </row>
    <row r="57" spans="1:44">
      <c r="A57" s="60" t="s">
        <v>960</v>
      </c>
      <c r="B57" s="19"/>
      <c r="C57" s="61" t="s">
        <v>961</v>
      </c>
      <c r="D57" s="61"/>
      <c r="E57" s="61" t="s">
        <v>963</v>
      </c>
      <c r="F57" s="62" t="s">
        <v>962</v>
      </c>
      <c r="G57" s="37" t="s">
        <v>688</v>
      </c>
      <c r="H57" s="37" t="s">
        <v>689</v>
      </c>
      <c r="I57" s="37" t="s">
        <v>51</v>
      </c>
      <c r="J57" s="44">
        <v>423</v>
      </c>
      <c r="K57" s="60">
        <v>45</v>
      </c>
      <c r="L57" s="11">
        <f t="shared" si="0"/>
        <v>19035</v>
      </c>
      <c r="M57" s="61">
        <v>56</v>
      </c>
      <c r="N57" s="11">
        <f t="shared" si="1"/>
        <v>23688</v>
      </c>
      <c r="O57" s="61">
        <v>34</v>
      </c>
      <c r="P57" s="11">
        <f t="shared" si="2"/>
        <v>14382</v>
      </c>
      <c r="Q57" s="11">
        <f t="shared" si="3"/>
        <v>135</v>
      </c>
      <c r="R57" s="11">
        <f t="shared" si="4"/>
        <v>57105</v>
      </c>
      <c r="S57" s="61">
        <v>12</v>
      </c>
      <c r="T57" s="11">
        <f t="shared" si="5"/>
        <v>5076</v>
      </c>
      <c r="U57" s="61">
        <v>43</v>
      </c>
      <c r="V57" s="11">
        <f t="shared" si="6"/>
        <v>18189</v>
      </c>
      <c r="W57" s="61">
        <v>56</v>
      </c>
      <c r="X57" s="11">
        <f t="shared" si="7"/>
        <v>23688</v>
      </c>
      <c r="Y57" s="11">
        <f t="shared" si="8"/>
        <v>111</v>
      </c>
      <c r="Z57" s="11">
        <f t="shared" si="9"/>
        <v>46953</v>
      </c>
      <c r="AA57" s="61">
        <v>21</v>
      </c>
      <c r="AB57" s="11">
        <f t="shared" si="10"/>
        <v>8883</v>
      </c>
      <c r="AC57" s="61">
        <v>52</v>
      </c>
      <c r="AD57" s="11">
        <f t="shared" si="11"/>
        <v>21996</v>
      </c>
      <c r="AE57" s="61">
        <v>36</v>
      </c>
      <c r="AF57" s="11">
        <f t="shared" si="12"/>
        <v>15228</v>
      </c>
      <c r="AG57" s="11">
        <f t="shared" si="13"/>
        <v>109</v>
      </c>
      <c r="AH57" s="11">
        <f t="shared" si="14"/>
        <v>46107</v>
      </c>
      <c r="AI57" s="61">
        <v>32</v>
      </c>
      <c r="AJ57" s="11">
        <f t="shared" si="15"/>
        <v>13536</v>
      </c>
      <c r="AK57" s="61">
        <v>34</v>
      </c>
      <c r="AL57" s="11">
        <f t="shared" si="16"/>
        <v>14382</v>
      </c>
      <c r="AM57" s="61">
        <v>58</v>
      </c>
      <c r="AN57" s="11">
        <f t="shared" si="17"/>
        <v>24534</v>
      </c>
      <c r="AO57" s="11">
        <f t="shared" si="18"/>
        <v>124</v>
      </c>
      <c r="AP57" s="11">
        <f t="shared" si="19"/>
        <v>52452</v>
      </c>
      <c r="AQ57" s="11">
        <f t="shared" si="20"/>
        <v>479</v>
      </c>
      <c r="AR57" s="12">
        <f t="shared" si="21"/>
        <v>202617</v>
      </c>
    </row>
    <row r="58" spans="1:44">
      <c r="A58" s="60" t="s">
        <v>960</v>
      </c>
      <c r="B58" s="19"/>
      <c r="C58" s="61" t="s">
        <v>961</v>
      </c>
      <c r="D58" s="61"/>
      <c r="E58" s="61" t="s">
        <v>963</v>
      </c>
      <c r="F58" s="62" t="s">
        <v>962</v>
      </c>
      <c r="G58" s="37" t="s">
        <v>106</v>
      </c>
      <c r="H58" s="37" t="s">
        <v>690</v>
      </c>
      <c r="I58" s="37" t="s">
        <v>28</v>
      </c>
      <c r="J58" s="44">
        <v>1645</v>
      </c>
      <c r="K58" s="60">
        <v>45</v>
      </c>
      <c r="L58" s="11">
        <f t="shared" si="0"/>
        <v>74025</v>
      </c>
      <c r="M58" s="61">
        <v>56</v>
      </c>
      <c r="N58" s="11">
        <f t="shared" si="1"/>
        <v>92120</v>
      </c>
      <c r="O58" s="61">
        <v>34</v>
      </c>
      <c r="P58" s="11">
        <f t="shared" si="2"/>
        <v>55930</v>
      </c>
      <c r="Q58" s="11">
        <f t="shared" si="3"/>
        <v>135</v>
      </c>
      <c r="R58" s="11">
        <f t="shared" si="4"/>
        <v>222075</v>
      </c>
      <c r="S58" s="61">
        <v>12</v>
      </c>
      <c r="T58" s="11">
        <f t="shared" si="5"/>
        <v>19740</v>
      </c>
      <c r="U58" s="61">
        <v>43</v>
      </c>
      <c r="V58" s="11">
        <f t="shared" si="6"/>
        <v>70735</v>
      </c>
      <c r="W58" s="61">
        <v>56</v>
      </c>
      <c r="X58" s="11">
        <f t="shared" si="7"/>
        <v>92120</v>
      </c>
      <c r="Y58" s="11">
        <f t="shared" si="8"/>
        <v>111</v>
      </c>
      <c r="Z58" s="11">
        <f t="shared" si="9"/>
        <v>182595</v>
      </c>
      <c r="AA58" s="61">
        <v>21</v>
      </c>
      <c r="AB58" s="11">
        <f t="shared" si="10"/>
        <v>34545</v>
      </c>
      <c r="AC58" s="61">
        <v>52</v>
      </c>
      <c r="AD58" s="11">
        <f t="shared" si="11"/>
        <v>85540</v>
      </c>
      <c r="AE58" s="61">
        <v>36</v>
      </c>
      <c r="AF58" s="11">
        <f t="shared" si="12"/>
        <v>59220</v>
      </c>
      <c r="AG58" s="11">
        <f t="shared" si="13"/>
        <v>109</v>
      </c>
      <c r="AH58" s="11">
        <f t="shared" si="14"/>
        <v>179305</v>
      </c>
      <c r="AI58" s="61">
        <v>32</v>
      </c>
      <c r="AJ58" s="11">
        <f t="shared" si="15"/>
        <v>52640</v>
      </c>
      <c r="AK58" s="61">
        <v>34</v>
      </c>
      <c r="AL58" s="11">
        <f t="shared" si="16"/>
        <v>55930</v>
      </c>
      <c r="AM58" s="61">
        <v>58</v>
      </c>
      <c r="AN58" s="11">
        <f t="shared" si="17"/>
        <v>95410</v>
      </c>
      <c r="AO58" s="11">
        <f t="shared" si="18"/>
        <v>124</v>
      </c>
      <c r="AP58" s="11">
        <f t="shared" si="19"/>
        <v>203980</v>
      </c>
      <c r="AQ58" s="11">
        <f t="shared" si="20"/>
        <v>479</v>
      </c>
      <c r="AR58" s="12">
        <f t="shared" si="21"/>
        <v>787955</v>
      </c>
    </row>
    <row r="59" spans="1:44">
      <c r="A59" s="60" t="s">
        <v>960</v>
      </c>
      <c r="B59" s="19"/>
      <c r="C59" s="61" t="s">
        <v>961</v>
      </c>
      <c r="D59" s="61"/>
      <c r="E59" s="61" t="s">
        <v>963</v>
      </c>
      <c r="F59" s="62" t="s">
        <v>962</v>
      </c>
      <c r="G59" s="43" t="s">
        <v>112</v>
      </c>
      <c r="H59" s="42" t="s">
        <v>691</v>
      </c>
      <c r="I59" s="42" t="s">
        <v>262</v>
      </c>
      <c r="J59" s="45">
        <v>3290</v>
      </c>
      <c r="K59" s="60">
        <v>45</v>
      </c>
      <c r="L59" s="11">
        <f t="shared" si="0"/>
        <v>148050</v>
      </c>
      <c r="M59" s="61">
        <v>56</v>
      </c>
      <c r="N59" s="11">
        <f t="shared" si="1"/>
        <v>184240</v>
      </c>
      <c r="O59" s="61">
        <v>34</v>
      </c>
      <c r="P59" s="11">
        <f t="shared" si="2"/>
        <v>111860</v>
      </c>
      <c r="Q59" s="11">
        <f t="shared" si="3"/>
        <v>135</v>
      </c>
      <c r="R59" s="11">
        <f t="shared" si="4"/>
        <v>444150</v>
      </c>
      <c r="S59" s="61">
        <v>12</v>
      </c>
      <c r="T59" s="11">
        <f t="shared" si="5"/>
        <v>39480</v>
      </c>
      <c r="U59" s="61">
        <v>43</v>
      </c>
      <c r="V59" s="11">
        <f t="shared" si="6"/>
        <v>141470</v>
      </c>
      <c r="W59" s="61">
        <v>56</v>
      </c>
      <c r="X59" s="11">
        <f t="shared" si="7"/>
        <v>184240</v>
      </c>
      <c r="Y59" s="11">
        <f t="shared" si="8"/>
        <v>111</v>
      </c>
      <c r="Z59" s="11">
        <f t="shared" si="9"/>
        <v>365190</v>
      </c>
      <c r="AA59" s="61">
        <v>21</v>
      </c>
      <c r="AB59" s="11">
        <f t="shared" si="10"/>
        <v>69090</v>
      </c>
      <c r="AC59" s="61">
        <v>52</v>
      </c>
      <c r="AD59" s="11">
        <f t="shared" si="11"/>
        <v>171080</v>
      </c>
      <c r="AE59" s="61">
        <v>36</v>
      </c>
      <c r="AF59" s="11">
        <f t="shared" si="12"/>
        <v>118440</v>
      </c>
      <c r="AG59" s="11">
        <f t="shared" si="13"/>
        <v>109</v>
      </c>
      <c r="AH59" s="11">
        <f t="shared" si="14"/>
        <v>358610</v>
      </c>
      <c r="AI59" s="61">
        <v>32</v>
      </c>
      <c r="AJ59" s="11">
        <f t="shared" si="15"/>
        <v>105280</v>
      </c>
      <c r="AK59" s="61">
        <v>34</v>
      </c>
      <c r="AL59" s="11">
        <f t="shared" si="16"/>
        <v>111860</v>
      </c>
      <c r="AM59" s="61">
        <v>58</v>
      </c>
      <c r="AN59" s="11">
        <f t="shared" si="17"/>
        <v>190820</v>
      </c>
      <c r="AO59" s="11">
        <f t="shared" si="18"/>
        <v>124</v>
      </c>
      <c r="AP59" s="11">
        <f t="shared" si="19"/>
        <v>407960</v>
      </c>
      <c r="AQ59" s="11">
        <f t="shared" si="20"/>
        <v>479</v>
      </c>
      <c r="AR59" s="12">
        <f t="shared" si="21"/>
        <v>1575910</v>
      </c>
    </row>
    <row r="60" spans="1:44">
      <c r="A60" s="60" t="s">
        <v>960</v>
      </c>
      <c r="B60" s="19"/>
      <c r="C60" s="61" t="s">
        <v>961</v>
      </c>
      <c r="D60" s="61"/>
      <c r="E60" s="61" t="s">
        <v>963</v>
      </c>
      <c r="F60" s="62" t="s">
        <v>962</v>
      </c>
      <c r="G60" s="37" t="s">
        <v>108</v>
      </c>
      <c r="H60" s="37" t="s">
        <v>109</v>
      </c>
      <c r="I60" s="37" t="s">
        <v>110</v>
      </c>
      <c r="J60" s="44">
        <v>235</v>
      </c>
      <c r="K60" s="60">
        <v>45</v>
      </c>
      <c r="L60" s="11">
        <f t="shared" si="0"/>
        <v>10575</v>
      </c>
      <c r="M60" s="61">
        <v>56</v>
      </c>
      <c r="N60" s="11">
        <f t="shared" si="1"/>
        <v>13160</v>
      </c>
      <c r="O60" s="61">
        <v>34</v>
      </c>
      <c r="P60" s="11">
        <f t="shared" si="2"/>
        <v>7990</v>
      </c>
      <c r="Q60" s="11">
        <f t="shared" si="3"/>
        <v>135</v>
      </c>
      <c r="R60" s="11">
        <f t="shared" si="4"/>
        <v>31725</v>
      </c>
      <c r="S60" s="61">
        <v>12</v>
      </c>
      <c r="T60" s="11">
        <f t="shared" si="5"/>
        <v>2820</v>
      </c>
      <c r="U60" s="61">
        <v>43</v>
      </c>
      <c r="V60" s="11">
        <f t="shared" si="6"/>
        <v>10105</v>
      </c>
      <c r="W60" s="61">
        <v>56</v>
      </c>
      <c r="X60" s="11">
        <f t="shared" si="7"/>
        <v>13160</v>
      </c>
      <c r="Y60" s="11">
        <f t="shared" si="8"/>
        <v>111</v>
      </c>
      <c r="Z60" s="11">
        <f t="shared" si="9"/>
        <v>26085</v>
      </c>
      <c r="AA60" s="61">
        <v>21</v>
      </c>
      <c r="AB60" s="11">
        <f t="shared" si="10"/>
        <v>4935</v>
      </c>
      <c r="AC60" s="61">
        <v>52</v>
      </c>
      <c r="AD60" s="11">
        <f t="shared" si="11"/>
        <v>12220</v>
      </c>
      <c r="AE60" s="61">
        <v>36</v>
      </c>
      <c r="AF60" s="11">
        <f t="shared" si="12"/>
        <v>8460</v>
      </c>
      <c r="AG60" s="11">
        <f t="shared" si="13"/>
        <v>109</v>
      </c>
      <c r="AH60" s="11">
        <f t="shared" si="14"/>
        <v>25615</v>
      </c>
      <c r="AI60" s="61">
        <v>32</v>
      </c>
      <c r="AJ60" s="11">
        <f t="shared" si="15"/>
        <v>7520</v>
      </c>
      <c r="AK60" s="61">
        <v>34</v>
      </c>
      <c r="AL60" s="11">
        <f t="shared" si="16"/>
        <v>7990</v>
      </c>
      <c r="AM60" s="61">
        <v>58</v>
      </c>
      <c r="AN60" s="11">
        <f t="shared" si="17"/>
        <v>13630</v>
      </c>
      <c r="AO60" s="11">
        <f t="shared" si="18"/>
        <v>124</v>
      </c>
      <c r="AP60" s="11">
        <f t="shared" si="19"/>
        <v>29140</v>
      </c>
      <c r="AQ60" s="11">
        <f t="shared" si="20"/>
        <v>479</v>
      </c>
      <c r="AR60" s="12">
        <f t="shared" si="21"/>
        <v>112565</v>
      </c>
    </row>
    <row r="61" spans="1:44">
      <c r="A61" s="60" t="s">
        <v>960</v>
      </c>
      <c r="B61" s="19"/>
      <c r="C61" s="61" t="s">
        <v>961</v>
      </c>
      <c r="D61" s="61"/>
      <c r="E61" s="61" t="s">
        <v>963</v>
      </c>
      <c r="F61" s="62" t="s">
        <v>962</v>
      </c>
      <c r="G61" s="37" t="s">
        <v>111</v>
      </c>
      <c r="H61" s="37" t="s">
        <v>692</v>
      </c>
      <c r="I61" s="37" t="s">
        <v>356</v>
      </c>
      <c r="J61" s="44">
        <v>1128</v>
      </c>
      <c r="K61" s="60">
        <v>45</v>
      </c>
      <c r="L61" s="11">
        <f t="shared" si="0"/>
        <v>50760</v>
      </c>
      <c r="M61" s="61">
        <v>56</v>
      </c>
      <c r="N61" s="11">
        <f t="shared" si="1"/>
        <v>63168</v>
      </c>
      <c r="O61" s="61">
        <v>34</v>
      </c>
      <c r="P61" s="11">
        <f t="shared" si="2"/>
        <v>38352</v>
      </c>
      <c r="Q61" s="11">
        <f t="shared" si="3"/>
        <v>135</v>
      </c>
      <c r="R61" s="11">
        <f t="shared" si="4"/>
        <v>152280</v>
      </c>
      <c r="S61" s="61">
        <v>12</v>
      </c>
      <c r="T61" s="11">
        <f t="shared" si="5"/>
        <v>13536</v>
      </c>
      <c r="U61" s="61">
        <v>43</v>
      </c>
      <c r="V61" s="11">
        <f t="shared" si="6"/>
        <v>48504</v>
      </c>
      <c r="W61" s="61">
        <v>56</v>
      </c>
      <c r="X61" s="11">
        <f t="shared" si="7"/>
        <v>63168</v>
      </c>
      <c r="Y61" s="11">
        <f t="shared" si="8"/>
        <v>111</v>
      </c>
      <c r="Z61" s="11">
        <f t="shared" si="9"/>
        <v>125208</v>
      </c>
      <c r="AA61" s="61">
        <v>21</v>
      </c>
      <c r="AB61" s="11">
        <f t="shared" si="10"/>
        <v>23688</v>
      </c>
      <c r="AC61" s="61">
        <v>52</v>
      </c>
      <c r="AD61" s="11">
        <f t="shared" si="11"/>
        <v>58656</v>
      </c>
      <c r="AE61" s="61">
        <v>36</v>
      </c>
      <c r="AF61" s="11">
        <f t="shared" si="12"/>
        <v>40608</v>
      </c>
      <c r="AG61" s="11">
        <f t="shared" si="13"/>
        <v>109</v>
      </c>
      <c r="AH61" s="11">
        <f t="shared" si="14"/>
        <v>122952</v>
      </c>
      <c r="AI61" s="61">
        <v>32</v>
      </c>
      <c r="AJ61" s="11">
        <f t="shared" si="15"/>
        <v>36096</v>
      </c>
      <c r="AK61" s="61">
        <v>34</v>
      </c>
      <c r="AL61" s="11">
        <f t="shared" si="16"/>
        <v>38352</v>
      </c>
      <c r="AM61" s="61">
        <v>58</v>
      </c>
      <c r="AN61" s="11">
        <f t="shared" si="17"/>
        <v>65424</v>
      </c>
      <c r="AO61" s="11">
        <f t="shared" si="18"/>
        <v>124</v>
      </c>
      <c r="AP61" s="11">
        <f t="shared" si="19"/>
        <v>139872</v>
      </c>
      <c r="AQ61" s="11">
        <f t="shared" si="20"/>
        <v>479</v>
      </c>
      <c r="AR61" s="12">
        <f t="shared" si="21"/>
        <v>540312</v>
      </c>
    </row>
    <row r="62" spans="1:44">
      <c r="A62" s="60" t="s">
        <v>960</v>
      </c>
      <c r="B62" s="19"/>
      <c r="C62" s="61" t="s">
        <v>961</v>
      </c>
      <c r="D62" s="61"/>
      <c r="E62" s="61" t="s">
        <v>963</v>
      </c>
      <c r="F62" s="62" t="s">
        <v>962</v>
      </c>
      <c r="G62" s="40" t="s">
        <v>693</v>
      </c>
      <c r="H62" s="41" t="s">
        <v>694</v>
      </c>
      <c r="I62" s="42" t="s">
        <v>648</v>
      </c>
      <c r="J62" s="45">
        <v>1457</v>
      </c>
      <c r="K62" s="60">
        <v>45</v>
      </c>
      <c r="L62" s="11">
        <f t="shared" si="0"/>
        <v>65565</v>
      </c>
      <c r="M62" s="61">
        <v>56</v>
      </c>
      <c r="N62" s="11">
        <f t="shared" si="1"/>
        <v>81592</v>
      </c>
      <c r="O62" s="61">
        <v>34</v>
      </c>
      <c r="P62" s="11">
        <f t="shared" si="2"/>
        <v>49538</v>
      </c>
      <c r="Q62" s="11">
        <f t="shared" si="3"/>
        <v>135</v>
      </c>
      <c r="R62" s="11">
        <f t="shared" si="4"/>
        <v>196695</v>
      </c>
      <c r="S62" s="61">
        <v>12</v>
      </c>
      <c r="T62" s="11">
        <f t="shared" si="5"/>
        <v>17484</v>
      </c>
      <c r="U62" s="61">
        <v>43</v>
      </c>
      <c r="V62" s="11">
        <f t="shared" si="6"/>
        <v>62651</v>
      </c>
      <c r="W62" s="61">
        <v>56</v>
      </c>
      <c r="X62" s="11">
        <f t="shared" si="7"/>
        <v>81592</v>
      </c>
      <c r="Y62" s="11">
        <f t="shared" si="8"/>
        <v>111</v>
      </c>
      <c r="Z62" s="11">
        <f t="shared" si="9"/>
        <v>161727</v>
      </c>
      <c r="AA62" s="61">
        <v>21</v>
      </c>
      <c r="AB62" s="11">
        <f t="shared" si="10"/>
        <v>30597</v>
      </c>
      <c r="AC62" s="61">
        <v>52</v>
      </c>
      <c r="AD62" s="11">
        <f t="shared" si="11"/>
        <v>75764</v>
      </c>
      <c r="AE62" s="61">
        <v>36</v>
      </c>
      <c r="AF62" s="11">
        <f t="shared" si="12"/>
        <v>52452</v>
      </c>
      <c r="AG62" s="11">
        <f t="shared" si="13"/>
        <v>109</v>
      </c>
      <c r="AH62" s="11">
        <f t="shared" si="14"/>
        <v>158813</v>
      </c>
      <c r="AI62" s="61">
        <v>32</v>
      </c>
      <c r="AJ62" s="11">
        <f t="shared" si="15"/>
        <v>46624</v>
      </c>
      <c r="AK62" s="61">
        <v>34</v>
      </c>
      <c r="AL62" s="11">
        <f t="shared" si="16"/>
        <v>49538</v>
      </c>
      <c r="AM62" s="61">
        <v>58</v>
      </c>
      <c r="AN62" s="11">
        <f t="shared" si="17"/>
        <v>84506</v>
      </c>
      <c r="AO62" s="11">
        <f t="shared" si="18"/>
        <v>124</v>
      </c>
      <c r="AP62" s="11">
        <f t="shared" si="19"/>
        <v>180668</v>
      </c>
      <c r="AQ62" s="11">
        <f t="shared" si="20"/>
        <v>479</v>
      </c>
      <c r="AR62" s="12">
        <f t="shared" si="21"/>
        <v>697903</v>
      </c>
    </row>
    <row r="63" spans="1:44">
      <c r="A63" s="60" t="s">
        <v>960</v>
      </c>
      <c r="B63" s="19"/>
      <c r="C63" s="61" t="s">
        <v>961</v>
      </c>
      <c r="D63" s="61"/>
      <c r="E63" s="61" t="s">
        <v>963</v>
      </c>
      <c r="F63" s="62" t="s">
        <v>962</v>
      </c>
      <c r="G63" s="40" t="s">
        <v>695</v>
      </c>
      <c r="H63" s="41" t="s">
        <v>696</v>
      </c>
      <c r="I63" s="42" t="s">
        <v>18</v>
      </c>
      <c r="J63" s="45">
        <v>1316</v>
      </c>
      <c r="K63" s="60">
        <v>45</v>
      </c>
      <c r="L63" s="11">
        <f t="shared" si="0"/>
        <v>59220</v>
      </c>
      <c r="M63" s="61">
        <v>56</v>
      </c>
      <c r="N63" s="11">
        <f t="shared" si="1"/>
        <v>73696</v>
      </c>
      <c r="O63" s="61">
        <v>34</v>
      </c>
      <c r="P63" s="11">
        <f t="shared" si="2"/>
        <v>44744</v>
      </c>
      <c r="Q63" s="11">
        <f t="shared" si="3"/>
        <v>135</v>
      </c>
      <c r="R63" s="11">
        <f t="shared" si="4"/>
        <v>177660</v>
      </c>
      <c r="S63" s="61">
        <v>12</v>
      </c>
      <c r="T63" s="11">
        <f t="shared" si="5"/>
        <v>15792</v>
      </c>
      <c r="U63" s="61">
        <v>43</v>
      </c>
      <c r="V63" s="11">
        <f t="shared" si="6"/>
        <v>56588</v>
      </c>
      <c r="W63" s="61">
        <v>56</v>
      </c>
      <c r="X63" s="11">
        <f t="shared" si="7"/>
        <v>73696</v>
      </c>
      <c r="Y63" s="11">
        <f t="shared" si="8"/>
        <v>111</v>
      </c>
      <c r="Z63" s="11">
        <f t="shared" si="9"/>
        <v>146076</v>
      </c>
      <c r="AA63" s="61">
        <v>21</v>
      </c>
      <c r="AB63" s="11">
        <f t="shared" si="10"/>
        <v>27636</v>
      </c>
      <c r="AC63" s="61">
        <v>52</v>
      </c>
      <c r="AD63" s="11">
        <f t="shared" si="11"/>
        <v>68432</v>
      </c>
      <c r="AE63" s="61">
        <v>36</v>
      </c>
      <c r="AF63" s="11">
        <f t="shared" si="12"/>
        <v>47376</v>
      </c>
      <c r="AG63" s="11">
        <f t="shared" si="13"/>
        <v>109</v>
      </c>
      <c r="AH63" s="11">
        <f t="shared" si="14"/>
        <v>143444</v>
      </c>
      <c r="AI63" s="19">
        <v>32</v>
      </c>
      <c r="AJ63" s="11">
        <f t="shared" si="15"/>
        <v>42112</v>
      </c>
      <c r="AK63" s="61">
        <v>34</v>
      </c>
      <c r="AL63" s="11">
        <f t="shared" si="16"/>
        <v>44744</v>
      </c>
      <c r="AM63" s="61">
        <v>58</v>
      </c>
      <c r="AN63" s="11">
        <f t="shared" si="17"/>
        <v>76328</v>
      </c>
      <c r="AO63" s="11">
        <f t="shared" si="18"/>
        <v>124</v>
      </c>
      <c r="AP63" s="11">
        <f t="shared" si="19"/>
        <v>163184</v>
      </c>
      <c r="AQ63" s="11">
        <f t="shared" si="20"/>
        <v>479</v>
      </c>
      <c r="AR63" s="12">
        <f t="shared" si="21"/>
        <v>630364</v>
      </c>
    </row>
    <row r="64" spans="1:44">
      <c r="A64" s="60" t="s">
        <v>960</v>
      </c>
      <c r="B64" s="19"/>
      <c r="C64" s="61" t="s">
        <v>961</v>
      </c>
      <c r="D64" s="61"/>
      <c r="E64" s="61" t="s">
        <v>963</v>
      </c>
      <c r="F64" s="62" t="s">
        <v>962</v>
      </c>
      <c r="G64" s="40" t="s">
        <v>697</v>
      </c>
      <c r="H64" s="41" t="s">
        <v>698</v>
      </c>
      <c r="I64" s="42" t="s">
        <v>18</v>
      </c>
      <c r="J64" s="45">
        <v>1175</v>
      </c>
      <c r="K64" s="60">
        <v>45</v>
      </c>
      <c r="L64" s="11">
        <f t="shared" si="0"/>
        <v>52875</v>
      </c>
      <c r="M64" s="61">
        <v>56</v>
      </c>
      <c r="N64" s="11">
        <f t="shared" si="1"/>
        <v>65800</v>
      </c>
      <c r="O64" s="61">
        <v>34</v>
      </c>
      <c r="P64" s="11">
        <f t="shared" si="2"/>
        <v>39950</v>
      </c>
      <c r="Q64" s="11">
        <f t="shared" si="3"/>
        <v>135</v>
      </c>
      <c r="R64" s="11">
        <f t="shared" si="4"/>
        <v>158625</v>
      </c>
      <c r="S64" s="61">
        <v>12</v>
      </c>
      <c r="T64" s="11">
        <f t="shared" si="5"/>
        <v>14100</v>
      </c>
      <c r="U64" s="61">
        <v>43</v>
      </c>
      <c r="V64" s="11">
        <f t="shared" si="6"/>
        <v>50525</v>
      </c>
      <c r="W64" s="61">
        <v>56</v>
      </c>
      <c r="X64" s="11">
        <f t="shared" si="7"/>
        <v>65800</v>
      </c>
      <c r="Y64" s="11">
        <f t="shared" si="8"/>
        <v>111</v>
      </c>
      <c r="Z64" s="11">
        <f t="shared" si="9"/>
        <v>130425</v>
      </c>
      <c r="AA64" s="61">
        <v>21</v>
      </c>
      <c r="AB64" s="11">
        <f t="shared" si="10"/>
        <v>24675</v>
      </c>
      <c r="AC64" s="61">
        <v>52</v>
      </c>
      <c r="AD64" s="11">
        <f t="shared" si="11"/>
        <v>61100</v>
      </c>
      <c r="AE64" s="61">
        <v>36</v>
      </c>
      <c r="AF64" s="11">
        <f t="shared" si="12"/>
        <v>42300</v>
      </c>
      <c r="AG64" s="11">
        <f t="shared" si="13"/>
        <v>109</v>
      </c>
      <c r="AH64" s="11">
        <f t="shared" si="14"/>
        <v>128075</v>
      </c>
      <c r="AI64" s="61">
        <v>32</v>
      </c>
      <c r="AJ64" s="11">
        <f t="shared" si="15"/>
        <v>37600</v>
      </c>
      <c r="AK64" s="61">
        <v>34</v>
      </c>
      <c r="AL64" s="11">
        <f t="shared" si="16"/>
        <v>39950</v>
      </c>
      <c r="AM64" s="61">
        <v>58</v>
      </c>
      <c r="AN64" s="11">
        <f t="shared" si="17"/>
        <v>68150</v>
      </c>
      <c r="AO64" s="11">
        <f t="shared" si="18"/>
        <v>124</v>
      </c>
      <c r="AP64" s="11">
        <f t="shared" si="19"/>
        <v>145700</v>
      </c>
      <c r="AQ64" s="11">
        <f t="shared" si="20"/>
        <v>479</v>
      </c>
      <c r="AR64" s="12">
        <f t="shared" si="21"/>
        <v>562825</v>
      </c>
    </row>
    <row r="65" spans="1:44">
      <c r="A65" s="60" t="s">
        <v>960</v>
      </c>
      <c r="B65" s="19"/>
      <c r="C65" s="61" t="s">
        <v>961</v>
      </c>
      <c r="D65" s="61"/>
      <c r="E65" s="61" t="s">
        <v>963</v>
      </c>
      <c r="F65" s="62" t="s">
        <v>962</v>
      </c>
      <c r="G65" s="40" t="s">
        <v>114</v>
      </c>
      <c r="H65" s="41" t="s">
        <v>115</v>
      </c>
      <c r="I65" s="42" t="s">
        <v>671</v>
      </c>
      <c r="J65" s="45">
        <v>2350</v>
      </c>
      <c r="K65" s="60">
        <v>45</v>
      </c>
      <c r="L65" s="11">
        <f t="shared" si="0"/>
        <v>105750</v>
      </c>
      <c r="M65" s="61">
        <v>56</v>
      </c>
      <c r="N65" s="11">
        <f t="shared" si="1"/>
        <v>131600</v>
      </c>
      <c r="O65" s="61">
        <v>34</v>
      </c>
      <c r="P65" s="11">
        <f t="shared" si="2"/>
        <v>79900</v>
      </c>
      <c r="Q65" s="11">
        <f t="shared" si="3"/>
        <v>135</v>
      </c>
      <c r="R65" s="11">
        <f t="shared" si="4"/>
        <v>317250</v>
      </c>
      <c r="S65" s="61">
        <v>12</v>
      </c>
      <c r="T65" s="11">
        <f t="shared" si="5"/>
        <v>28200</v>
      </c>
      <c r="U65" s="61">
        <v>43</v>
      </c>
      <c r="V65" s="11">
        <f t="shared" si="6"/>
        <v>101050</v>
      </c>
      <c r="W65" s="61">
        <v>56</v>
      </c>
      <c r="X65" s="11">
        <f t="shared" si="7"/>
        <v>131600</v>
      </c>
      <c r="Y65" s="11">
        <f t="shared" si="8"/>
        <v>111</v>
      </c>
      <c r="Z65" s="11">
        <f t="shared" si="9"/>
        <v>260850</v>
      </c>
      <c r="AA65" s="61">
        <v>21</v>
      </c>
      <c r="AB65" s="11">
        <f t="shared" si="10"/>
        <v>49350</v>
      </c>
      <c r="AC65" s="61">
        <v>52</v>
      </c>
      <c r="AD65" s="11">
        <f t="shared" si="11"/>
        <v>122200</v>
      </c>
      <c r="AE65" s="61">
        <v>36</v>
      </c>
      <c r="AF65" s="11">
        <f t="shared" si="12"/>
        <v>84600</v>
      </c>
      <c r="AG65" s="11">
        <f t="shared" si="13"/>
        <v>109</v>
      </c>
      <c r="AH65" s="11">
        <f t="shared" si="14"/>
        <v>256150</v>
      </c>
      <c r="AI65" s="61">
        <v>32</v>
      </c>
      <c r="AJ65" s="11">
        <f t="shared" si="15"/>
        <v>75200</v>
      </c>
      <c r="AK65" s="61">
        <v>34</v>
      </c>
      <c r="AL65" s="11">
        <f t="shared" si="16"/>
        <v>79900</v>
      </c>
      <c r="AM65" s="61">
        <v>58</v>
      </c>
      <c r="AN65" s="11">
        <f t="shared" si="17"/>
        <v>136300</v>
      </c>
      <c r="AO65" s="11">
        <f t="shared" si="18"/>
        <v>124</v>
      </c>
      <c r="AP65" s="11">
        <f t="shared" si="19"/>
        <v>291400</v>
      </c>
      <c r="AQ65" s="11">
        <f t="shared" si="20"/>
        <v>479</v>
      </c>
      <c r="AR65" s="12">
        <f t="shared" si="21"/>
        <v>1125650</v>
      </c>
    </row>
    <row r="66" spans="1:44">
      <c r="A66" s="60" t="s">
        <v>960</v>
      </c>
      <c r="B66" s="19"/>
      <c r="C66" s="61" t="s">
        <v>961</v>
      </c>
      <c r="D66" s="61"/>
      <c r="E66" s="61" t="s">
        <v>963</v>
      </c>
      <c r="F66" s="62" t="s">
        <v>962</v>
      </c>
      <c r="G66" s="37" t="s">
        <v>699</v>
      </c>
      <c r="H66" s="37" t="s">
        <v>700</v>
      </c>
      <c r="I66" s="37" t="s">
        <v>47</v>
      </c>
      <c r="J66" s="44">
        <v>376</v>
      </c>
      <c r="K66" s="60">
        <v>45</v>
      </c>
      <c r="L66" s="11">
        <f t="shared" si="0"/>
        <v>16920</v>
      </c>
      <c r="M66" s="61">
        <v>56</v>
      </c>
      <c r="N66" s="11">
        <f t="shared" si="1"/>
        <v>21056</v>
      </c>
      <c r="O66" s="61">
        <v>34</v>
      </c>
      <c r="P66" s="11">
        <f t="shared" si="2"/>
        <v>12784</v>
      </c>
      <c r="Q66" s="11">
        <f t="shared" si="3"/>
        <v>135</v>
      </c>
      <c r="R66" s="11">
        <f t="shared" si="4"/>
        <v>50760</v>
      </c>
      <c r="S66" s="61">
        <v>12</v>
      </c>
      <c r="T66" s="11">
        <f t="shared" si="5"/>
        <v>4512</v>
      </c>
      <c r="U66" s="61">
        <v>43</v>
      </c>
      <c r="V66" s="11">
        <f t="shared" si="6"/>
        <v>16168</v>
      </c>
      <c r="W66" s="61">
        <v>56</v>
      </c>
      <c r="X66" s="11">
        <f t="shared" si="7"/>
        <v>21056</v>
      </c>
      <c r="Y66" s="11">
        <f t="shared" si="8"/>
        <v>111</v>
      </c>
      <c r="Z66" s="11">
        <f t="shared" si="9"/>
        <v>41736</v>
      </c>
      <c r="AA66" s="61">
        <v>21</v>
      </c>
      <c r="AB66" s="11">
        <f t="shared" si="10"/>
        <v>7896</v>
      </c>
      <c r="AC66" s="61">
        <v>52</v>
      </c>
      <c r="AD66" s="11">
        <f t="shared" si="11"/>
        <v>19552</v>
      </c>
      <c r="AE66" s="61">
        <v>36</v>
      </c>
      <c r="AF66" s="11">
        <f t="shared" si="12"/>
        <v>13536</v>
      </c>
      <c r="AG66" s="11">
        <f t="shared" si="13"/>
        <v>109</v>
      </c>
      <c r="AH66" s="11">
        <f t="shared" si="14"/>
        <v>40984</v>
      </c>
      <c r="AI66" s="61">
        <v>32</v>
      </c>
      <c r="AJ66" s="11">
        <f t="shared" si="15"/>
        <v>12032</v>
      </c>
      <c r="AK66" s="61">
        <v>34</v>
      </c>
      <c r="AL66" s="11">
        <f t="shared" si="16"/>
        <v>12784</v>
      </c>
      <c r="AM66" s="61">
        <v>58</v>
      </c>
      <c r="AN66" s="11">
        <f t="shared" si="17"/>
        <v>21808</v>
      </c>
      <c r="AO66" s="11">
        <f t="shared" si="18"/>
        <v>124</v>
      </c>
      <c r="AP66" s="11">
        <f t="shared" si="19"/>
        <v>46624</v>
      </c>
      <c r="AQ66" s="11">
        <f t="shared" si="20"/>
        <v>479</v>
      </c>
      <c r="AR66" s="12">
        <f t="shared" si="21"/>
        <v>180104</v>
      </c>
    </row>
    <row r="67" spans="1:44">
      <c r="A67" s="60" t="s">
        <v>960</v>
      </c>
      <c r="B67" s="19"/>
      <c r="C67" s="61" t="s">
        <v>961</v>
      </c>
      <c r="D67" s="61"/>
      <c r="E67" s="61" t="s">
        <v>963</v>
      </c>
      <c r="F67" s="62" t="s">
        <v>962</v>
      </c>
      <c r="G67" s="43" t="s">
        <v>116</v>
      </c>
      <c r="H67" s="42" t="s">
        <v>701</v>
      </c>
      <c r="I67" s="42" t="s">
        <v>262</v>
      </c>
      <c r="J67" s="45">
        <v>4700</v>
      </c>
      <c r="K67" s="60">
        <v>45</v>
      </c>
      <c r="L67" s="11">
        <f t="shared" si="0"/>
        <v>211500</v>
      </c>
      <c r="M67" s="61">
        <v>56</v>
      </c>
      <c r="N67" s="11">
        <f t="shared" si="1"/>
        <v>263200</v>
      </c>
      <c r="O67" s="61">
        <v>34</v>
      </c>
      <c r="P67" s="11">
        <f t="shared" si="2"/>
        <v>159800</v>
      </c>
      <c r="Q67" s="11">
        <f t="shared" si="3"/>
        <v>135</v>
      </c>
      <c r="R67" s="11">
        <f t="shared" si="4"/>
        <v>634500</v>
      </c>
      <c r="S67" s="61">
        <v>12</v>
      </c>
      <c r="T67" s="11">
        <f t="shared" si="5"/>
        <v>56400</v>
      </c>
      <c r="U67" s="61">
        <v>43</v>
      </c>
      <c r="V67" s="11">
        <f t="shared" si="6"/>
        <v>202100</v>
      </c>
      <c r="W67" s="61">
        <v>56</v>
      </c>
      <c r="X67" s="11">
        <f t="shared" si="7"/>
        <v>263200</v>
      </c>
      <c r="Y67" s="11">
        <f t="shared" si="8"/>
        <v>111</v>
      </c>
      <c r="Z67" s="11">
        <f t="shared" si="9"/>
        <v>521700</v>
      </c>
      <c r="AA67" s="61">
        <v>21</v>
      </c>
      <c r="AB67" s="11">
        <f t="shared" si="10"/>
        <v>98700</v>
      </c>
      <c r="AC67" s="61">
        <v>52</v>
      </c>
      <c r="AD67" s="11">
        <f t="shared" si="11"/>
        <v>244400</v>
      </c>
      <c r="AE67" s="61">
        <v>36</v>
      </c>
      <c r="AF67" s="11">
        <f t="shared" si="12"/>
        <v>169200</v>
      </c>
      <c r="AG67" s="11">
        <f t="shared" si="13"/>
        <v>109</v>
      </c>
      <c r="AH67" s="11">
        <f t="shared" si="14"/>
        <v>512300</v>
      </c>
      <c r="AI67" s="61">
        <v>32</v>
      </c>
      <c r="AJ67" s="11">
        <f t="shared" si="15"/>
        <v>150400</v>
      </c>
      <c r="AK67" s="61">
        <v>34</v>
      </c>
      <c r="AL67" s="11">
        <f t="shared" si="16"/>
        <v>159800</v>
      </c>
      <c r="AM67" s="61">
        <v>58</v>
      </c>
      <c r="AN67" s="11">
        <f t="shared" si="17"/>
        <v>272600</v>
      </c>
      <c r="AO67" s="11">
        <f t="shared" si="18"/>
        <v>124</v>
      </c>
      <c r="AP67" s="11">
        <f t="shared" si="19"/>
        <v>582800</v>
      </c>
      <c r="AQ67" s="11">
        <f t="shared" si="20"/>
        <v>479</v>
      </c>
      <c r="AR67" s="12">
        <f t="shared" si="21"/>
        <v>2251300</v>
      </c>
    </row>
    <row r="68" spans="1:44">
      <c r="A68" s="60" t="s">
        <v>960</v>
      </c>
      <c r="B68" s="19"/>
      <c r="C68" s="61" t="s">
        <v>961</v>
      </c>
      <c r="D68" s="61"/>
      <c r="E68" s="61" t="s">
        <v>963</v>
      </c>
      <c r="F68" s="62" t="s">
        <v>962</v>
      </c>
      <c r="G68" s="40" t="s">
        <v>117</v>
      </c>
      <c r="H68" s="42" t="s">
        <v>702</v>
      </c>
      <c r="I68" s="42" t="s">
        <v>42</v>
      </c>
      <c r="J68" s="45">
        <v>2702.5</v>
      </c>
      <c r="K68" s="60">
        <v>45</v>
      </c>
      <c r="L68" s="11">
        <f t="shared" si="0"/>
        <v>121612.5</v>
      </c>
      <c r="M68" s="61">
        <v>56</v>
      </c>
      <c r="N68" s="11">
        <f t="shared" si="1"/>
        <v>151340</v>
      </c>
      <c r="O68" s="61">
        <v>34</v>
      </c>
      <c r="P68" s="11">
        <f t="shared" si="2"/>
        <v>91885</v>
      </c>
      <c r="Q68" s="11">
        <f t="shared" si="3"/>
        <v>135</v>
      </c>
      <c r="R68" s="11">
        <f t="shared" si="4"/>
        <v>364837.5</v>
      </c>
      <c r="S68" s="61">
        <v>12</v>
      </c>
      <c r="T68" s="11">
        <f t="shared" si="5"/>
        <v>32430</v>
      </c>
      <c r="U68" s="61">
        <v>43</v>
      </c>
      <c r="V68" s="11">
        <f t="shared" si="6"/>
        <v>116207.5</v>
      </c>
      <c r="W68" s="61">
        <v>56</v>
      </c>
      <c r="X68" s="11">
        <f t="shared" si="7"/>
        <v>151340</v>
      </c>
      <c r="Y68" s="11">
        <f t="shared" si="8"/>
        <v>111</v>
      </c>
      <c r="Z68" s="11">
        <f t="shared" si="9"/>
        <v>299977.5</v>
      </c>
      <c r="AA68" s="61">
        <v>21</v>
      </c>
      <c r="AB68" s="11">
        <f t="shared" si="10"/>
        <v>56752.5</v>
      </c>
      <c r="AC68" s="61">
        <v>52</v>
      </c>
      <c r="AD68" s="11">
        <f t="shared" si="11"/>
        <v>140530</v>
      </c>
      <c r="AE68" s="61">
        <v>36</v>
      </c>
      <c r="AF68" s="11">
        <f t="shared" si="12"/>
        <v>97290</v>
      </c>
      <c r="AG68" s="11">
        <f t="shared" si="13"/>
        <v>109</v>
      </c>
      <c r="AH68" s="11">
        <f t="shared" si="14"/>
        <v>294572.5</v>
      </c>
      <c r="AI68" s="61">
        <v>32</v>
      </c>
      <c r="AJ68" s="11">
        <f t="shared" si="15"/>
        <v>86480</v>
      </c>
      <c r="AK68" s="61">
        <v>34</v>
      </c>
      <c r="AL68" s="11">
        <f t="shared" si="16"/>
        <v>91885</v>
      </c>
      <c r="AM68" s="61">
        <v>58</v>
      </c>
      <c r="AN68" s="11">
        <f t="shared" si="17"/>
        <v>156745</v>
      </c>
      <c r="AO68" s="11">
        <f t="shared" si="18"/>
        <v>124</v>
      </c>
      <c r="AP68" s="11">
        <f t="shared" si="19"/>
        <v>335110</v>
      </c>
      <c r="AQ68" s="11">
        <f t="shared" si="20"/>
        <v>479</v>
      </c>
      <c r="AR68" s="12">
        <f t="shared" si="21"/>
        <v>1294497.5</v>
      </c>
    </row>
    <row r="69" spans="1:44">
      <c r="A69" s="60" t="s">
        <v>960</v>
      </c>
      <c r="B69" s="19"/>
      <c r="C69" s="61" t="s">
        <v>961</v>
      </c>
      <c r="D69" s="61"/>
      <c r="E69" s="61" t="s">
        <v>963</v>
      </c>
      <c r="F69" s="62" t="s">
        <v>962</v>
      </c>
      <c r="G69" s="37" t="s">
        <v>118</v>
      </c>
      <c r="H69" s="37" t="s">
        <v>119</v>
      </c>
      <c r="I69" s="37" t="s">
        <v>62</v>
      </c>
      <c r="J69" s="44">
        <v>5405</v>
      </c>
      <c r="K69" s="60">
        <v>45</v>
      </c>
      <c r="L69" s="11">
        <f t="shared" si="0"/>
        <v>243225</v>
      </c>
      <c r="M69" s="61">
        <v>56</v>
      </c>
      <c r="N69" s="11">
        <f t="shared" si="1"/>
        <v>302680</v>
      </c>
      <c r="O69" s="61">
        <v>34</v>
      </c>
      <c r="P69" s="11">
        <f t="shared" si="2"/>
        <v>183770</v>
      </c>
      <c r="Q69" s="11">
        <f t="shared" si="3"/>
        <v>135</v>
      </c>
      <c r="R69" s="11">
        <f t="shared" si="4"/>
        <v>729675</v>
      </c>
      <c r="S69" s="61">
        <v>12</v>
      </c>
      <c r="T69" s="11">
        <f t="shared" si="5"/>
        <v>64860</v>
      </c>
      <c r="U69" s="61">
        <v>43</v>
      </c>
      <c r="V69" s="11">
        <f t="shared" si="6"/>
        <v>232415</v>
      </c>
      <c r="W69" s="61">
        <v>56</v>
      </c>
      <c r="X69" s="11">
        <f t="shared" si="7"/>
        <v>302680</v>
      </c>
      <c r="Y69" s="11">
        <f t="shared" si="8"/>
        <v>111</v>
      </c>
      <c r="Z69" s="11">
        <f t="shared" si="9"/>
        <v>599955</v>
      </c>
      <c r="AA69" s="61">
        <v>21</v>
      </c>
      <c r="AB69" s="11">
        <f t="shared" si="10"/>
        <v>113505</v>
      </c>
      <c r="AC69" s="61">
        <v>52</v>
      </c>
      <c r="AD69" s="11">
        <f t="shared" si="11"/>
        <v>281060</v>
      </c>
      <c r="AE69" s="61">
        <v>36</v>
      </c>
      <c r="AF69" s="11">
        <f t="shared" si="12"/>
        <v>194580</v>
      </c>
      <c r="AG69" s="11">
        <f t="shared" si="13"/>
        <v>109</v>
      </c>
      <c r="AH69" s="11">
        <f t="shared" si="14"/>
        <v>589145</v>
      </c>
      <c r="AI69" s="61">
        <v>32</v>
      </c>
      <c r="AJ69" s="11">
        <f t="shared" si="15"/>
        <v>172960</v>
      </c>
      <c r="AK69" s="61">
        <v>34</v>
      </c>
      <c r="AL69" s="11">
        <f t="shared" si="16"/>
        <v>183770</v>
      </c>
      <c r="AM69" s="61">
        <v>58</v>
      </c>
      <c r="AN69" s="11">
        <f t="shared" si="17"/>
        <v>313490</v>
      </c>
      <c r="AO69" s="11">
        <f t="shared" si="18"/>
        <v>124</v>
      </c>
      <c r="AP69" s="11">
        <f t="shared" si="19"/>
        <v>670220</v>
      </c>
      <c r="AQ69" s="11">
        <f t="shared" si="20"/>
        <v>479</v>
      </c>
      <c r="AR69" s="12">
        <f t="shared" si="21"/>
        <v>2588995</v>
      </c>
    </row>
    <row r="70" spans="1:44">
      <c r="A70" s="60" t="s">
        <v>960</v>
      </c>
      <c r="B70" s="19"/>
      <c r="C70" s="61" t="s">
        <v>961</v>
      </c>
      <c r="D70" s="61"/>
      <c r="E70" s="61" t="s">
        <v>963</v>
      </c>
      <c r="F70" s="62" t="s">
        <v>962</v>
      </c>
      <c r="G70" s="37" t="s">
        <v>703</v>
      </c>
      <c r="H70" s="37" t="s">
        <v>704</v>
      </c>
      <c r="I70" s="37" t="s">
        <v>705</v>
      </c>
      <c r="J70" s="44">
        <v>2632</v>
      </c>
      <c r="K70" s="60">
        <v>45</v>
      </c>
      <c r="L70" s="11">
        <f t="shared" ref="L70:L86" si="22">K70*J70</f>
        <v>118440</v>
      </c>
      <c r="M70" s="61">
        <v>56</v>
      </c>
      <c r="N70" s="11">
        <f t="shared" ref="N70:N86" si="23">M70*J70</f>
        <v>147392</v>
      </c>
      <c r="O70" s="61">
        <v>34</v>
      </c>
      <c r="P70" s="11">
        <f t="shared" ref="P70:P86" si="24">O70*J70</f>
        <v>89488</v>
      </c>
      <c r="Q70" s="11">
        <f t="shared" ref="Q70:Q86" si="25">K70+M70+O70</f>
        <v>135</v>
      </c>
      <c r="R70" s="11">
        <f t="shared" ref="R70:R86" si="26">L70+N70+P70</f>
        <v>355320</v>
      </c>
      <c r="S70" s="61">
        <v>12</v>
      </c>
      <c r="T70" s="11">
        <f t="shared" ref="T70:T86" si="27">S70*J70</f>
        <v>31584</v>
      </c>
      <c r="U70" s="61">
        <v>43</v>
      </c>
      <c r="V70" s="11">
        <f t="shared" ref="V70:V86" si="28">U70*J70</f>
        <v>113176</v>
      </c>
      <c r="W70" s="61">
        <v>56</v>
      </c>
      <c r="X70" s="11">
        <f t="shared" ref="X70:X86" si="29">W70*J70</f>
        <v>147392</v>
      </c>
      <c r="Y70" s="11">
        <f t="shared" ref="Y70:Y86" si="30">S70+U70+W70</f>
        <v>111</v>
      </c>
      <c r="Z70" s="11">
        <f t="shared" ref="Z70:Z86" si="31">T70+V70+X70</f>
        <v>292152</v>
      </c>
      <c r="AA70" s="61">
        <v>21</v>
      </c>
      <c r="AB70" s="11">
        <f t="shared" ref="AB70:AB86" si="32">AA70*J70</f>
        <v>55272</v>
      </c>
      <c r="AC70" s="61">
        <v>52</v>
      </c>
      <c r="AD70" s="11">
        <f t="shared" ref="AD70:AD86" si="33">AC70*J70</f>
        <v>136864</v>
      </c>
      <c r="AE70" s="61">
        <v>36</v>
      </c>
      <c r="AF70" s="11">
        <f t="shared" ref="AF70:AF86" si="34">AE70*J70</f>
        <v>94752</v>
      </c>
      <c r="AG70" s="11">
        <f t="shared" ref="AG70:AG86" si="35">AA70+AC70+AE70</f>
        <v>109</v>
      </c>
      <c r="AH70" s="11">
        <f t="shared" ref="AH70:AH86" si="36">AB70+AD70+AF70</f>
        <v>286888</v>
      </c>
      <c r="AI70" s="61">
        <v>32</v>
      </c>
      <c r="AJ70" s="11">
        <f t="shared" ref="AJ70:AJ86" si="37">AI70*J70</f>
        <v>84224</v>
      </c>
      <c r="AK70" s="61">
        <v>34</v>
      </c>
      <c r="AL70" s="11">
        <f t="shared" ref="AL70:AL86" si="38">AK70*J70</f>
        <v>89488</v>
      </c>
      <c r="AM70" s="61">
        <v>58</v>
      </c>
      <c r="AN70" s="11">
        <f t="shared" ref="AN70:AN86" si="39">AM70*J70</f>
        <v>152656</v>
      </c>
      <c r="AO70" s="11">
        <f t="shared" ref="AO70:AO86" si="40">AI70+AK70+AM70</f>
        <v>124</v>
      </c>
      <c r="AP70" s="11">
        <f t="shared" ref="AP70:AP86" si="41">AJ70+AL70+AN70</f>
        <v>326368</v>
      </c>
      <c r="AQ70" s="11">
        <f t="shared" ref="AQ70:AQ86" si="42">K70+M70+O70+S70+U70+W70+AA70+AC70+AE70+AI70+AK70+AM70</f>
        <v>479</v>
      </c>
      <c r="AR70" s="12">
        <f t="shared" ref="AR70:AR86" si="43">L70+N70+P70+T70+V70+X70+AB70+AD70+AF70+AJ70+AL70 +AN70</f>
        <v>1260728</v>
      </c>
    </row>
    <row r="71" spans="1:44">
      <c r="A71" s="60" t="s">
        <v>960</v>
      </c>
      <c r="B71" s="19"/>
      <c r="C71" s="61" t="s">
        <v>961</v>
      </c>
      <c r="D71" s="61"/>
      <c r="E71" s="61" t="s">
        <v>963</v>
      </c>
      <c r="F71" s="62" t="s">
        <v>962</v>
      </c>
      <c r="G71" s="37" t="s">
        <v>706</v>
      </c>
      <c r="H71" s="37" t="s">
        <v>707</v>
      </c>
      <c r="I71" s="37" t="s">
        <v>653</v>
      </c>
      <c r="J71" s="44">
        <v>2820</v>
      </c>
      <c r="K71" s="60">
        <v>45</v>
      </c>
      <c r="L71" s="11">
        <f t="shared" si="22"/>
        <v>126900</v>
      </c>
      <c r="M71" s="61">
        <v>56</v>
      </c>
      <c r="N71" s="11">
        <f t="shared" si="23"/>
        <v>157920</v>
      </c>
      <c r="O71" s="61">
        <v>34</v>
      </c>
      <c r="P71" s="11">
        <f t="shared" si="24"/>
        <v>95880</v>
      </c>
      <c r="Q71" s="11">
        <f t="shared" si="25"/>
        <v>135</v>
      </c>
      <c r="R71" s="11">
        <f t="shared" si="26"/>
        <v>380700</v>
      </c>
      <c r="S71" s="61">
        <v>12</v>
      </c>
      <c r="T71" s="11">
        <f t="shared" si="27"/>
        <v>33840</v>
      </c>
      <c r="U71" s="61">
        <v>43</v>
      </c>
      <c r="V71" s="11">
        <f t="shared" si="28"/>
        <v>121260</v>
      </c>
      <c r="W71" s="61">
        <v>56</v>
      </c>
      <c r="X71" s="11">
        <f t="shared" si="29"/>
        <v>157920</v>
      </c>
      <c r="Y71" s="11">
        <f t="shared" si="30"/>
        <v>111</v>
      </c>
      <c r="Z71" s="11">
        <f t="shared" si="31"/>
        <v>313020</v>
      </c>
      <c r="AA71" s="61">
        <v>21</v>
      </c>
      <c r="AB71" s="11">
        <f t="shared" si="32"/>
        <v>59220</v>
      </c>
      <c r="AC71" s="61">
        <v>52</v>
      </c>
      <c r="AD71" s="11">
        <f t="shared" si="33"/>
        <v>146640</v>
      </c>
      <c r="AE71" s="61">
        <v>36</v>
      </c>
      <c r="AF71" s="11">
        <f t="shared" si="34"/>
        <v>101520</v>
      </c>
      <c r="AG71" s="11">
        <f t="shared" si="35"/>
        <v>109</v>
      </c>
      <c r="AH71" s="11">
        <f t="shared" si="36"/>
        <v>307380</v>
      </c>
      <c r="AI71" s="61">
        <v>32</v>
      </c>
      <c r="AJ71" s="11">
        <f t="shared" si="37"/>
        <v>90240</v>
      </c>
      <c r="AK71" s="61">
        <v>34</v>
      </c>
      <c r="AL71" s="11">
        <f t="shared" si="38"/>
        <v>95880</v>
      </c>
      <c r="AM71" s="61">
        <v>58</v>
      </c>
      <c r="AN71" s="11">
        <f t="shared" si="39"/>
        <v>163560</v>
      </c>
      <c r="AO71" s="11">
        <f t="shared" si="40"/>
        <v>124</v>
      </c>
      <c r="AP71" s="11">
        <f t="shared" si="41"/>
        <v>349680</v>
      </c>
      <c r="AQ71" s="11">
        <f t="shared" si="42"/>
        <v>479</v>
      </c>
      <c r="AR71" s="12">
        <f t="shared" si="43"/>
        <v>1350780</v>
      </c>
    </row>
    <row r="72" spans="1:44">
      <c r="A72" s="60" t="s">
        <v>960</v>
      </c>
      <c r="B72" s="19"/>
      <c r="C72" s="61" t="s">
        <v>961</v>
      </c>
      <c r="D72" s="61"/>
      <c r="E72" s="61" t="s">
        <v>963</v>
      </c>
      <c r="F72" s="62" t="s">
        <v>962</v>
      </c>
      <c r="G72" s="37" t="s">
        <v>120</v>
      </c>
      <c r="H72" s="37" t="s">
        <v>708</v>
      </c>
      <c r="I72" s="37" t="s">
        <v>709</v>
      </c>
      <c r="J72" s="44">
        <v>3172.5</v>
      </c>
      <c r="K72" s="60">
        <v>45</v>
      </c>
      <c r="L72" s="11">
        <f t="shared" si="22"/>
        <v>142762.5</v>
      </c>
      <c r="M72" s="61">
        <v>56</v>
      </c>
      <c r="N72" s="11">
        <f t="shared" si="23"/>
        <v>177660</v>
      </c>
      <c r="O72" s="61">
        <v>34</v>
      </c>
      <c r="P72" s="11">
        <f t="shared" si="24"/>
        <v>107865</v>
      </c>
      <c r="Q72" s="11">
        <f t="shared" si="25"/>
        <v>135</v>
      </c>
      <c r="R72" s="11">
        <f t="shared" si="26"/>
        <v>428287.5</v>
      </c>
      <c r="S72" s="61">
        <v>12</v>
      </c>
      <c r="T72" s="11">
        <f t="shared" si="27"/>
        <v>38070</v>
      </c>
      <c r="U72" s="61">
        <v>43</v>
      </c>
      <c r="V72" s="11">
        <f t="shared" si="28"/>
        <v>136417.5</v>
      </c>
      <c r="W72" s="61">
        <v>56</v>
      </c>
      <c r="X72" s="11">
        <f t="shared" si="29"/>
        <v>177660</v>
      </c>
      <c r="Y72" s="11">
        <f t="shared" si="30"/>
        <v>111</v>
      </c>
      <c r="Z72" s="11">
        <f t="shared" si="31"/>
        <v>352147.5</v>
      </c>
      <c r="AA72" s="61">
        <v>21</v>
      </c>
      <c r="AB72" s="11">
        <f t="shared" si="32"/>
        <v>66622.5</v>
      </c>
      <c r="AC72" s="61">
        <v>52</v>
      </c>
      <c r="AD72" s="11">
        <f t="shared" si="33"/>
        <v>164970</v>
      </c>
      <c r="AE72" s="61">
        <v>36</v>
      </c>
      <c r="AF72" s="11">
        <f t="shared" si="34"/>
        <v>114210</v>
      </c>
      <c r="AG72" s="11">
        <f t="shared" si="35"/>
        <v>109</v>
      </c>
      <c r="AH72" s="11">
        <f t="shared" si="36"/>
        <v>345802.5</v>
      </c>
      <c r="AI72" s="61">
        <v>32</v>
      </c>
      <c r="AJ72" s="11">
        <f t="shared" si="37"/>
        <v>101520</v>
      </c>
      <c r="AK72" s="61">
        <v>34</v>
      </c>
      <c r="AL72" s="11">
        <f t="shared" si="38"/>
        <v>107865</v>
      </c>
      <c r="AM72" s="61">
        <v>58</v>
      </c>
      <c r="AN72" s="11">
        <f t="shared" si="39"/>
        <v>184005</v>
      </c>
      <c r="AO72" s="11">
        <f t="shared" si="40"/>
        <v>124</v>
      </c>
      <c r="AP72" s="11">
        <f t="shared" si="41"/>
        <v>393390</v>
      </c>
      <c r="AQ72" s="11">
        <f t="shared" si="42"/>
        <v>479</v>
      </c>
      <c r="AR72" s="12">
        <f t="shared" si="43"/>
        <v>1519627.5</v>
      </c>
    </row>
    <row r="73" spans="1:44">
      <c r="A73" s="60" t="s">
        <v>960</v>
      </c>
      <c r="B73" s="19"/>
      <c r="C73" s="61" t="s">
        <v>961</v>
      </c>
      <c r="D73" s="61"/>
      <c r="E73" s="61" t="s">
        <v>963</v>
      </c>
      <c r="F73" s="62" t="s">
        <v>962</v>
      </c>
      <c r="G73" s="40" t="s">
        <v>710</v>
      </c>
      <c r="H73" s="42" t="s">
        <v>711</v>
      </c>
      <c r="I73" s="42" t="s">
        <v>671</v>
      </c>
      <c r="J73" s="45">
        <v>3760</v>
      </c>
      <c r="K73" s="60">
        <v>45</v>
      </c>
      <c r="L73" s="11">
        <f t="shared" si="22"/>
        <v>169200</v>
      </c>
      <c r="M73" s="61">
        <v>56</v>
      </c>
      <c r="N73" s="11">
        <f t="shared" si="23"/>
        <v>210560</v>
      </c>
      <c r="O73" s="61">
        <v>34</v>
      </c>
      <c r="P73" s="11">
        <f t="shared" si="24"/>
        <v>127840</v>
      </c>
      <c r="Q73" s="11">
        <f t="shared" si="25"/>
        <v>135</v>
      </c>
      <c r="R73" s="11">
        <f t="shared" si="26"/>
        <v>507600</v>
      </c>
      <c r="S73" s="61">
        <v>12</v>
      </c>
      <c r="T73" s="11">
        <f t="shared" si="27"/>
        <v>45120</v>
      </c>
      <c r="U73" s="61">
        <v>43</v>
      </c>
      <c r="V73" s="11">
        <f t="shared" si="28"/>
        <v>161680</v>
      </c>
      <c r="W73" s="61">
        <v>56</v>
      </c>
      <c r="X73" s="11">
        <f t="shared" si="29"/>
        <v>210560</v>
      </c>
      <c r="Y73" s="11">
        <f t="shared" si="30"/>
        <v>111</v>
      </c>
      <c r="Z73" s="11">
        <f t="shared" si="31"/>
        <v>417360</v>
      </c>
      <c r="AA73" s="61">
        <v>21</v>
      </c>
      <c r="AB73" s="11">
        <f t="shared" si="32"/>
        <v>78960</v>
      </c>
      <c r="AC73" s="61">
        <v>52</v>
      </c>
      <c r="AD73" s="11">
        <f t="shared" si="33"/>
        <v>195520</v>
      </c>
      <c r="AE73" s="61">
        <v>36</v>
      </c>
      <c r="AF73" s="11">
        <f t="shared" si="34"/>
        <v>135360</v>
      </c>
      <c r="AG73" s="11">
        <f t="shared" si="35"/>
        <v>109</v>
      </c>
      <c r="AH73" s="11">
        <f t="shared" si="36"/>
        <v>409840</v>
      </c>
      <c r="AI73" s="61">
        <v>32</v>
      </c>
      <c r="AJ73" s="11">
        <f t="shared" si="37"/>
        <v>120320</v>
      </c>
      <c r="AK73" s="61">
        <v>34</v>
      </c>
      <c r="AL73" s="11">
        <f t="shared" si="38"/>
        <v>127840</v>
      </c>
      <c r="AM73" s="61">
        <v>58</v>
      </c>
      <c r="AN73" s="11">
        <f t="shared" si="39"/>
        <v>218080</v>
      </c>
      <c r="AO73" s="11">
        <f t="shared" si="40"/>
        <v>124</v>
      </c>
      <c r="AP73" s="11">
        <f t="shared" si="41"/>
        <v>466240</v>
      </c>
      <c r="AQ73" s="11">
        <f t="shared" si="42"/>
        <v>479</v>
      </c>
      <c r="AR73" s="12">
        <f t="shared" si="43"/>
        <v>1801040</v>
      </c>
    </row>
    <row r="74" spans="1:44">
      <c r="A74" s="60" t="s">
        <v>960</v>
      </c>
      <c r="B74" s="19"/>
      <c r="C74" s="61" t="s">
        <v>961</v>
      </c>
      <c r="D74" s="61"/>
      <c r="E74" s="61" t="s">
        <v>963</v>
      </c>
      <c r="F74" s="62" t="s">
        <v>962</v>
      </c>
      <c r="G74" s="40" t="s">
        <v>121</v>
      </c>
      <c r="H74" s="42" t="s">
        <v>712</v>
      </c>
      <c r="I74" s="42" t="s">
        <v>713</v>
      </c>
      <c r="J74" s="45">
        <v>17860</v>
      </c>
      <c r="K74" s="60">
        <v>45</v>
      </c>
      <c r="L74" s="11">
        <f t="shared" si="22"/>
        <v>803700</v>
      </c>
      <c r="M74" s="61">
        <v>56</v>
      </c>
      <c r="N74" s="11">
        <f t="shared" si="23"/>
        <v>1000160</v>
      </c>
      <c r="O74" s="61">
        <v>34</v>
      </c>
      <c r="P74" s="11">
        <f t="shared" si="24"/>
        <v>607240</v>
      </c>
      <c r="Q74" s="11">
        <f t="shared" si="25"/>
        <v>135</v>
      </c>
      <c r="R74" s="11">
        <f t="shared" si="26"/>
        <v>2411100</v>
      </c>
      <c r="S74" s="61">
        <v>12</v>
      </c>
      <c r="T74" s="11">
        <f t="shared" si="27"/>
        <v>214320</v>
      </c>
      <c r="U74" s="61">
        <v>43</v>
      </c>
      <c r="V74" s="11">
        <f t="shared" si="28"/>
        <v>767980</v>
      </c>
      <c r="W74" s="61">
        <v>56</v>
      </c>
      <c r="X74" s="11">
        <f t="shared" si="29"/>
        <v>1000160</v>
      </c>
      <c r="Y74" s="11">
        <f t="shared" si="30"/>
        <v>111</v>
      </c>
      <c r="Z74" s="11">
        <f t="shared" si="31"/>
        <v>1982460</v>
      </c>
      <c r="AA74" s="61">
        <v>21</v>
      </c>
      <c r="AB74" s="11">
        <f t="shared" si="32"/>
        <v>375060</v>
      </c>
      <c r="AC74" s="61">
        <v>52</v>
      </c>
      <c r="AD74" s="11">
        <f t="shared" si="33"/>
        <v>928720</v>
      </c>
      <c r="AE74" s="61">
        <v>36</v>
      </c>
      <c r="AF74" s="11">
        <f t="shared" si="34"/>
        <v>642960</v>
      </c>
      <c r="AG74" s="11">
        <f t="shared" si="35"/>
        <v>109</v>
      </c>
      <c r="AH74" s="11">
        <f t="shared" si="36"/>
        <v>1946740</v>
      </c>
      <c r="AI74" s="61">
        <v>32</v>
      </c>
      <c r="AJ74" s="11">
        <f t="shared" si="37"/>
        <v>571520</v>
      </c>
      <c r="AK74" s="61">
        <v>34</v>
      </c>
      <c r="AL74" s="11">
        <f t="shared" si="38"/>
        <v>607240</v>
      </c>
      <c r="AM74" s="61">
        <v>58</v>
      </c>
      <c r="AN74" s="11">
        <f t="shared" si="39"/>
        <v>1035880</v>
      </c>
      <c r="AO74" s="11">
        <f t="shared" si="40"/>
        <v>124</v>
      </c>
      <c r="AP74" s="11">
        <f t="shared" si="41"/>
        <v>2214640</v>
      </c>
      <c r="AQ74" s="11">
        <f t="shared" si="42"/>
        <v>479</v>
      </c>
      <c r="AR74" s="12">
        <f t="shared" si="43"/>
        <v>8554940</v>
      </c>
    </row>
    <row r="75" spans="1:44">
      <c r="A75" s="60" t="s">
        <v>960</v>
      </c>
      <c r="B75" s="19"/>
      <c r="C75" s="61" t="s">
        <v>961</v>
      </c>
      <c r="D75" s="61"/>
      <c r="E75" s="61" t="s">
        <v>963</v>
      </c>
      <c r="F75" s="62" t="s">
        <v>962</v>
      </c>
      <c r="G75" s="37" t="s">
        <v>122</v>
      </c>
      <c r="H75" s="37" t="s">
        <v>123</v>
      </c>
      <c r="I75" s="37" t="s">
        <v>103</v>
      </c>
      <c r="J75" s="44">
        <v>112.8</v>
      </c>
      <c r="K75" s="60">
        <v>45</v>
      </c>
      <c r="L75" s="11">
        <f t="shared" si="22"/>
        <v>5076</v>
      </c>
      <c r="M75" s="61">
        <v>56</v>
      </c>
      <c r="N75" s="11">
        <f t="shared" si="23"/>
        <v>6316.8</v>
      </c>
      <c r="O75" s="61">
        <v>34</v>
      </c>
      <c r="P75" s="11">
        <f t="shared" si="24"/>
        <v>3835.2</v>
      </c>
      <c r="Q75" s="11">
        <f t="shared" si="25"/>
        <v>135</v>
      </c>
      <c r="R75" s="11">
        <f t="shared" si="26"/>
        <v>15228</v>
      </c>
      <c r="S75" s="61">
        <v>12</v>
      </c>
      <c r="T75" s="11">
        <f t="shared" si="27"/>
        <v>1353.6</v>
      </c>
      <c r="U75" s="61">
        <v>43</v>
      </c>
      <c r="V75" s="11">
        <f t="shared" si="28"/>
        <v>4850.3999999999996</v>
      </c>
      <c r="W75" s="61">
        <v>56</v>
      </c>
      <c r="X75" s="11">
        <f t="shared" si="29"/>
        <v>6316.8</v>
      </c>
      <c r="Y75" s="11">
        <f t="shared" si="30"/>
        <v>111</v>
      </c>
      <c r="Z75" s="11">
        <f t="shared" si="31"/>
        <v>12520.8</v>
      </c>
      <c r="AA75" s="61">
        <v>21</v>
      </c>
      <c r="AB75" s="11">
        <f t="shared" si="32"/>
        <v>2368.7999999999997</v>
      </c>
      <c r="AC75" s="61">
        <v>52</v>
      </c>
      <c r="AD75" s="11">
        <f t="shared" si="33"/>
        <v>5865.5999999999995</v>
      </c>
      <c r="AE75" s="61">
        <v>36</v>
      </c>
      <c r="AF75" s="11">
        <f t="shared" si="34"/>
        <v>4060.7999999999997</v>
      </c>
      <c r="AG75" s="11">
        <f t="shared" si="35"/>
        <v>109</v>
      </c>
      <c r="AH75" s="11">
        <f t="shared" si="36"/>
        <v>12295.199999999999</v>
      </c>
      <c r="AI75" s="61">
        <v>32</v>
      </c>
      <c r="AJ75" s="11">
        <f t="shared" si="37"/>
        <v>3609.6</v>
      </c>
      <c r="AK75" s="61">
        <v>34</v>
      </c>
      <c r="AL75" s="11">
        <f t="shared" si="38"/>
        <v>3835.2</v>
      </c>
      <c r="AM75" s="61">
        <v>58</v>
      </c>
      <c r="AN75" s="11">
        <f t="shared" si="39"/>
        <v>6542.4</v>
      </c>
      <c r="AO75" s="11">
        <f t="shared" si="40"/>
        <v>124</v>
      </c>
      <c r="AP75" s="11">
        <f t="shared" si="41"/>
        <v>13987.199999999999</v>
      </c>
      <c r="AQ75" s="11">
        <f t="shared" si="42"/>
        <v>479</v>
      </c>
      <c r="AR75" s="12">
        <f t="shared" si="43"/>
        <v>54031.199999999997</v>
      </c>
    </row>
    <row r="76" spans="1:44">
      <c r="A76" s="60" t="s">
        <v>960</v>
      </c>
      <c r="B76" s="19"/>
      <c r="C76" s="61" t="s">
        <v>961</v>
      </c>
      <c r="D76" s="61"/>
      <c r="E76" s="61" t="s">
        <v>963</v>
      </c>
      <c r="F76" s="62" t="s">
        <v>962</v>
      </c>
      <c r="G76" s="37" t="s">
        <v>124</v>
      </c>
      <c r="H76" s="37" t="s">
        <v>125</v>
      </c>
      <c r="I76" s="37" t="s">
        <v>126</v>
      </c>
      <c r="J76" s="44">
        <v>16920</v>
      </c>
      <c r="K76" s="60">
        <v>45</v>
      </c>
      <c r="L76" s="11">
        <f t="shared" si="22"/>
        <v>761400</v>
      </c>
      <c r="M76" s="61">
        <v>56</v>
      </c>
      <c r="N76" s="11">
        <f t="shared" si="23"/>
        <v>947520</v>
      </c>
      <c r="O76" s="61">
        <v>34</v>
      </c>
      <c r="P76" s="11">
        <f t="shared" si="24"/>
        <v>575280</v>
      </c>
      <c r="Q76" s="11">
        <f t="shared" si="25"/>
        <v>135</v>
      </c>
      <c r="R76" s="11">
        <f t="shared" si="26"/>
        <v>2284200</v>
      </c>
      <c r="S76" s="61">
        <v>12</v>
      </c>
      <c r="T76" s="11">
        <f t="shared" si="27"/>
        <v>203040</v>
      </c>
      <c r="U76" s="61">
        <v>43</v>
      </c>
      <c r="V76" s="11">
        <f t="shared" si="28"/>
        <v>727560</v>
      </c>
      <c r="W76" s="61">
        <v>56</v>
      </c>
      <c r="X76" s="11">
        <f t="shared" si="29"/>
        <v>947520</v>
      </c>
      <c r="Y76" s="11">
        <f t="shared" si="30"/>
        <v>111</v>
      </c>
      <c r="Z76" s="11">
        <f t="shared" si="31"/>
        <v>1878120</v>
      </c>
      <c r="AA76" s="61">
        <v>21</v>
      </c>
      <c r="AB76" s="11">
        <f t="shared" si="32"/>
        <v>355320</v>
      </c>
      <c r="AC76" s="61">
        <v>52</v>
      </c>
      <c r="AD76" s="11">
        <f t="shared" si="33"/>
        <v>879840</v>
      </c>
      <c r="AE76" s="61">
        <v>36</v>
      </c>
      <c r="AF76" s="11">
        <f t="shared" si="34"/>
        <v>609120</v>
      </c>
      <c r="AG76" s="11">
        <f t="shared" si="35"/>
        <v>109</v>
      </c>
      <c r="AH76" s="11">
        <f t="shared" si="36"/>
        <v>1844280</v>
      </c>
      <c r="AI76" s="61">
        <v>32</v>
      </c>
      <c r="AJ76" s="11">
        <f t="shared" si="37"/>
        <v>541440</v>
      </c>
      <c r="AK76" s="61">
        <v>34</v>
      </c>
      <c r="AL76" s="11">
        <f t="shared" si="38"/>
        <v>575280</v>
      </c>
      <c r="AM76" s="61">
        <v>58</v>
      </c>
      <c r="AN76" s="11">
        <f t="shared" si="39"/>
        <v>981360</v>
      </c>
      <c r="AO76" s="11">
        <f t="shared" si="40"/>
        <v>124</v>
      </c>
      <c r="AP76" s="11">
        <f t="shared" si="41"/>
        <v>2098080</v>
      </c>
      <c r="AQ76" s="11">
        <f t="shared" si="42"/>
        <v>479</v>
      </c>
      <c r="AR76" s="12">
        <f t="shared" si="43"/>
        <v>8104680</v>
      </c>
    </row>
    <row r="77" spans="1:44">
      <c r="A77" s="60" t="s">
        <v>960</v>
      </c>
      <c r="B77" s="19"/>
      <c r="C77" s="61" t="s">
        <v>961</v>
      </c>
      <c r="D77" s="61"/>
      <c r="E77" s="61" t="s">
        <v>963</v>
      </c>
      <c r="F77" s="62" t="s">
        <v>962</v>
      </c>
      <c r="G77" s="37" t="s">
        <v>127</v>
      </c>
      <c r="H77" s="37" t="s">
        <v>128</v>
      </c>
      <c r="I77" s="37" t="s">
        <v>51</v>
      </c>
      <c r="J77" s="44">
        <v>493.5</v>
      </c>
      <c r="K77" s="60">
        <v>45</v>
      </c>
      <c r="L77" s="11">
        <f t="shared" si="22"/>
        <v>22207.5</v>
      </c>
      <c r="M77" s="61">
        <v>56</v>
      </c>
      <c r="N77" s="11">
        <f t="shared" si="23"/>
        <v>27636</v>
      </c>
      <c r="O77" s="61">
        <v>34</v>
      </c>
      <c r="P77" s="11">
        <f t="shared" si="24"/>
        <v>16779</v>
      </c>
      <c r="Q77" s="11">
        <f t="shared" si="25"/>
        <v>135</v>
      </c>
      <c r="R77" s="11">
        <f t="shared" si="26"/>
        <v>66622.5</v>
      </c>
      <c r="S77" s="61">
        <v>12</v>
      </c>
      <c r="T77" s="11">
        <f t="shared" si="27"/>
        <v>5922</v>
      </c>
      <c r="U77" s="61">
        <v>43</v>
      </c>
      <c r="V77" s="11">
        <f t="shared" si="28"/>
        <v>21220.5</v>
      </c>
      <c r="W77" s="61">
        <v>56</v>
      </c>
      <c r="X77" s="11">
        <f t="shared" si="29"/>
        <v>27636</v>
      </c>
      <c r="Y77" s="11">
        <f t="shared" si="30"/>
        <v>111</v>
      </c>
      <c r="Z77" s="11">
        <f t="shared" si="31"/>
        <v>54778.5</v>
      </c>
      <c r="AA77" s="61">
        <v>21</v>
      </c>
      <c r="AB77" s="11">
        <f t="shared" si="32"/>
        <v>10363.5</v>
      </c>
      <c r="AC77" s="61">
        <v>52</v>
      </c>
      <c r="AD77" s="11">
        <f t="shared" si="33"/>
        <v>25662</v>
      </c>
      <c r="AE77" s="61">
        <v>36</v>
      </c>
      <c r="AF77" s="11">
        <f t="shared" si="34"/>
        <v>17766</v>
      </c>
      <c r="AG77" s="11">
        <f t="shared" si="35"/>
        <v>109</v>
      </c>
      <c r="AH77" s="11">
        <f t="shared" si="36"/>
        <v>53791.5</v>
      </c>
      <c r="AI77" s="61">
        <v>32</v>
      </c>
      <c r="AJ77" s="11">
        <f t="shared" si="37"/>
        <v>15792</v>
      </c>
      <c r="AK77" s="61">
        <v>34</v>
      </c>
      <c r="AL77" s="11">
        <f t="shared" si="38"/>
        <v>16779</v>
      </c>
      <c r="AM77" s="61">
        <v>58</v>
      </c>
      <c r="AN77" s="11">
        <f t="shared" si="39"/>
        <v>28623</v>
      </c>
      <c r="AO77" s="11">
        <f t="shared" si="40"/>
        <v>124</v>
      </c>
      <c r="AP77" s="11">
        <f t="shared" si="41"/>
        <v>61194</v>
      </c>
      <c r="AQ77" s="11">
        <f t="shared" si="42"/>
        <v>479</v>
      </c>
      <c r="AR77" s="12">
        <f t="shared" si="43"/>
        <v>236386.5</v>
      </c>
    </row>
    <row r="78" spans="1:44">
      <c r="A78" s="60" t="s">
        <v>960</v>
      </c>
      <c r="B78" s="19"/>
      <c r="C78" s="61" t="s">
        <v>961</v>
      </c>
      <c r="D78" s="61"/>
      <c r="E78" s="61" t="s">
        <v>963</v>
      </c>
      <c r="F78" s="62" t="s">
        <v>962</v>
      </c>
      <c r="G78" s="40" t="s">
        <v>129</v>
      </c>
      <c r="H78" s="42" t="s">
        <v>130</v>
      </c>
      <c r="I78" s="42" t="s">
        <v>324</v>
      </c>
      <c r="J78" s="45">
        <v>141</v>
      </c>
      <c r="K78" s="60">
        <v>45</v>
      </c>
      <c r="L78" s="11">
        <f t="shared" si="22"/>
        <v>6345</v>
      </c>
      <c r="M78" s="61">
        <v>56</v>
      </c>
      <c r="N78" s="11">
        <f t="shared" si="23"/>
        <v>7896</v>
      </c>
      <c r="O78" s="61">
        <v>34</v>
      </c>
      <c r="P78" s="11">
        <f t="shared" si="24"/>
        <v>4794</v>
      </c>
      <c r="Q78" s="11">
        <f t="shared" si="25"/>
        <v>135</v>
      </c>
      <c r="R78" s="11">
        <f t="shared" si="26"/>
        <v>19035</v>
      </c>
      <c r="S78" s="61">
        <v>12</v>
      </c>
      <c r="T78" s="11">
        <f t="shared" si="27"/>
        <v>1692</v>
      </c>
      <c r="U78" s="61">
        <v>43</v>
      </c>
      <c r="V78" s="11">
        <f t="shared" si="28"/>
        <v>6063</v>
      </c>
      <c r="W78" s="61">
        <v>56</v>
      </c>
      <c r="X78" s="11">
        <f t="shared" si="29"/>
        <v>7896</v>
      </c>
      <c r="Y78" s="11">
        <f t="shared" si="30"/>
        <v>111</v>
      </c>
      <c r="Z78" s="11">
        <f t="shared" si="31"/>
        <v>15651</v>
      </c>
      <c r="AA78" s="61">
        <v>21</v>
      </c>
      <c r="AB78" s="11">
        <f t="shared" si="32"/>
        <v>2961</v>
      </c>
      <c r="AC78" s="61">
        <v>52</v>
      </c>
      <c r="AD78" s="11">
        <f t="shared" si="33"/>
        <v>7332</v>
      </c>
      <c r="AE78" s="61">
        <v>36</v>
      </c>
      <c r="AF78" s="11">
        <f t="shared" si="34"/>
        <v>5076</v>
      </c>
      <c r="AG78" s="11">
        <f t="shared" si="35"/>
        <v>109</v>
      </c>
      <c r="AH78" s="11">
        <f t="shared" si="36"/>
        <v>15369</v>
      </c>
      <c r="AI78" s="61">
        <v>32</v>
      </c>
      <c r="AJ78" s="11">
        <f t="shared" si="37"/>
        <v>4512</v>
      </c>
      <c r="AK78" s="61">
        <v>34</v>
      </c>
      <c r="AL78" s="11">
        <f t="shared" si="38"/>
        <v>4794</v>
      </c>
      <c r="AM78" s="61">
        <v>58</v>
      </c>
      <c r="AN78" s="11">
        <f t="shared" si="39"/>
        <v>8178</v>
      </c>
      <c r="AO78" s="11">
        <f t="shared" si="40"/>
        <v>124</v>
      </c>
      <c r="AP78" s="11">
        <f t="shared" si="41"/>
        <v>17484</v>
      </c>
      <c r="AQ78" s="11">
        <f t="shared" si="42"/>
        <v>479</v>
      </c>
      <c r="AR78" s="12">
        <f t="shared" si="43"/>
        <v>67539</v>
      </c>
    </row>
    <row r="79" spans="1:44">
      <c r="A79" s="60" t="s">
        <v>960</v>
      </c>
      <c r="B79" s="19"/>
      <c r="C79" s="61" t="s">
        <v>961</v>
      </c>
      <c r="D79" s="61"/>
      <c r="E79" s="61" t="s">
        <v>963</v>
      </c>
      <c r="F79" s="62" t="s">
        <v>962</v>
      </c>
      <c r="G79" s="40" t="s">
        <v>131</v>
      </c>
      <c r="H79" s="42" t="s">
        <v>130</v>
      </c>
      <c r="I79" s="42" t="s">
        <v>669</v>
      </c>
      <c r="J79" s="45">
        <v>611</v>
      </c>
      <c r="K79" s="60">
        <v>45</v>
      </c>
      <c r="L79" s="11">
        <f t="shared" si="22"/>
        <v>27495</v>
      </c>
      <c r="M79" s="61">
        <v>56</v>
      </c>
      <c r="N79" s="11">
        <f t="shared" si="23"/>
        <v>34216</v>
      </c>
      <c r="O79" s="61">
        <v>34</v>
      </c>
      <c r="P79" s="11">
        <f t="shared" si="24"/>
        <v>20774</v>
      </c>
      <c r="Q79" s="11">
        <f t="shared" si="25"/>
        <v>135</v>
      </c>
      <c r="R79" s="11">
        <f t="shared" si="26"/>
        <v>82485</v>
      </c>
      <c r="S79" s="61">
        <v>12</v>
      </c>
      <c r="T79" s="11">
        <f t="shared" si="27"/>
        <v>7332</v>
      </c>
      <c r="U79" s="61">
        <v>43</v>
      </c>
      <c r="V79" s="11">
        <f t="shared" si="28"/>
        <v>26273</v>
      </c>
      <c r="W79" s="61">
        <v>56</v>
      </c>
      <c r="X79" s="11">
        <f t="shared" si="29"/>
        <v>34216</v>
      </c>
      <c r="Y79" s="11">
        <f t="shared" si="30"/>
        <v>111</v>
      </c>
      <c r="Z79" s="11">
        <f t="shared" si="31"/>
        <v>67821</v>
      </c>
      <c r="AA79" s="61">
        <v>21</v>
      </c>
      <c r="AB79" s="11">
        <f t="shared" si="32"/>
        <v>12831</v>
      </c>
      <c r="AC79" s="61">
        <v>52</v>
      </c>
      <c r="AD79" s="11">
        <f t="shared" si="33"/>
        <v>31772</v>
      </c>
      <c r="AE79" s="61">
        <v>36</v>
      </c>
      <c r="AF79" s="11">
        <f t="shared" si="34"/>
        <v>21996</v>
      </c>
      <c r="AG79" s="11">
        <f t="shared" si="35"/>
        <v>109</v>
      </c>
      <c r="AH79" s="11">
        <f t="shared" si="36"/>
        <v>66599</v>
      </c>
      <c r="AI79" s="61">
        <v>32</v>
      </c>
      <c r="AJ79" s="11">
        <f t="shared" si="37"/>
        <v>19552</v>
      </c>
      <c r="AK79" s="61">
        <v>34</v>
      </c>
      <c r="AL79" s="11">
        <f t="shared" si="38"/>
        <v>20774</v>
      </c>
      <c r="AM79" s="61">
        <v>58</v>
      </c>
      <c r="AN79" s="11">
        <f t="shared" si="39"/>
        <v>35438</v>
      </c>
      <c r="AO79" s="11">
        <f t="shared" si="40"/>
        <v>124</v>
      </c>
      <c r="AP79" s="11">
        <f t="shared" si="41"/>
        <v>75764</v>
      </c>
      <c r="AQ79" s="11">
        <f t="shared" si="42"/>
        <v>479</v>
      </c>
      <c r="AR79" s="12">
        <f t="shared" si="43"/>
        <v>292669</v>
      </c>
    </row>
    <row r="80" spans="1:44">
      <c r="A80" s="60" t="s">
        <v>960</v>
      </c>
      <c r="B80" s="19"/>
      <c r="C80" s="61" t="s">
        <v>961</v>
      </c>
      <c r="D80" s="61"/>
      <c r="E80" s="61" t="s">
        <v>963</v>
      </c>
      <c r="F80" s="62" t="s">
        <v>962</v>
      </c>
      <c r="G80" s="40" t="s">
        <v>132</v>
      </c>
      <c r="H80" s="42" t="s">
        <v>133</v>
      </c>
      <c r="I80" s="42" t="s">
        <v>669</v>
      </c>
      <c r="J80" s="45">
        <v>235</v>
      </c>
      <c r="K80" s="60">
        <v>45</v>
      </c>
      <c r="L80" s="11">
        <f t="shared" si="22"/>
        <v>10575</v>
      </c>
      <c r="M80" s="61">
        <v>56</v>
      </c>
      <c r="N80" s="11">
        <f t="shared" si="23"/>
        <v>13160</v>
      </c>
      <c r="O80" s="61">
        <v>34</v>
      </c>
      <c r="P80" s="11">
        <f t="shared" si="24"/>
        <v>7990</v>
      </c>
      <c r="Q80" s="11">
        <f t="shared" si="25"/>
        <v>135</v>
      </c>
      <c r="R80" s="11">
        <f t="shared" si="26"/>
        <v>31725</v>
      </c>
      <c r="S80" s="61">
        <v>12</v>
      </c>
      <c r="T80" s="11">
        <f t="shared" si="27"/>
        <v>2820</v>
      </c>
      <c r="U80" s="61">
        <v>43</v>
      </c>
      <c r="V80" s="11">
        <f t="shared" si="28"/>
        <v>10105</v>
      </c>
      <c r="W80" s="61">
        <v>56</v>
      </c>
      <c r="X80" s="11">
        <f t="shared" si="29"/>
        <v>13160</v>
      </c>
      <c r="Y80" s="11">
        <f t="shared" si="30"/>
        <v>111</v>
      </c>
      <c r="Z80" s="11">
        <f t="shared" si="31"/>
        <v>26085</v>
      </c>
      <c r="AA80" s="61">
        <v>21</v>
      </c>
      <c r="AB80" s="11">
        <f t="shared" si="32"/>
        <v>4935</v>
      </c>
      <c r="AC80" s="61">
        <v>52</v>
      </c>
      <c r="AD80" s="11">
        <f t="shared" si="33"/>
        <v>12220</v>
      </c>
      <c r="AE80" s="61">
        <v>36</v>
      </c>
      <c r="AF80" s="11">
        <f t="shared" si="34"/>
        <v>8460</v>
      </c>
      <c r="AG80" s="11">
        <f t="shared" si="35"/>
        <v>109</v>
      </c>
      <c r="AH80" s="11">
        <f t="shared" si="36"/>
        <v>25615</v>
      </c>
      <c r="AI80" s="61">
        <v>32</v>
      </c>
      <c r="AJ80" s="11">
        <f t="shared" si="37"/>
        <v>7520</v>
      </c>
      <c r="AK80" s="61">
        <v>34</v>
      </c>
      <c r="AL80" s="11">
        <f t="shared" si="38"/>
        <v>7990</v>
      </c>
      <c r="AM80" s="61">
        <v>58</v>
      </c>
      <c r="AN80" s="11">
        <f t="shared" si="39"/>
        <v>13630</v>
      </c>
      <c r="AO80" s="11">
        <f t="shared" si="40"/>
        <v>124</v>
      </c>
      <c r="AP80" s="11">
        <f t="shared" si="41"/>
        <v>29140</v>
      </c>
      <c r="AQ80" s="11">
        <f t="shared" si="42"/>
        <v>479</v>
      </c>
      <c r="AR80" s="12">
        <f t="shared" si="43"/>
        <v>112565</v>
      </c>
    </row>
    <row r="81" spans="1:44">
      <c r="A81" s="60" t="s">
        <v>960</v>
      </c>
      <c r="B81" s="19"/>
      <c r="C81" s="61" t="s">
        <v>961</v>
      </c>
      <c r="D81" s="61"/>
      <c r="E81" s="61" t="s">
        <v>963</v>
      </c>
      <c r="F81" s="62" t="s">
        <v>962</v>
      </c>
      <c r="G81" s="40" t="s">
        <v>134</v>
      </c>
      <c r="H81" s="42" t="s">
        <v>133</v>
      </c>
      <c r="I81" s="42" t="s">
        <v>262</v>
      </c>
      <c r="J81" s="45">
        <v>423</v>
      </c>
      <c r="K81" s="60">
        <v>45</v>
      </c>
      <c r="L81" s="11">
        <f t="shared" si="22"/>
        <v>19035</v>
      </c>
      <c r="M81" s="61">
        <v>56</v>
      </c>
      <c r="N81" s="11">
        <f t="shared" si="23"/>
        <v>23688</v>
      </c>
      <c r="O81" s="61">
        <v>34</v>
      </c>
      <c r="P81" s="11">
        <f t="shared" si="24"/>
        <v>14382</v>
      </c>
      <c r="Q81" s="11">
        <f t="shared" si="25"/>
        <v>135</v>
      </c>
      <c r="R81" s="11">
        <f t="shared" si="26"/>
        <v>57105</v>
      </c>
      <c r="S81" s="61">
        <v>12</v>
      </c>
      <c r="T81" s="11">
        <f t="shared" si="27"/>
        <v>5076</v>
      </c>
      <c r="U81" s="61">
        <v>43</v>
      </c>
      <c r="V81" s="11">
        <f t="shared" si="28"/>
        <v>18189</v>
      </c>
      <c r="W81" s="61">
        <v>56</v>
      </c>
      <c r="X81" s="11">
        <f t="shared" si="29"/>
        <v>23688</v>
      </c>
      <c r="Y81" s="11">
        <f t="shared" si="30"/>
        <v>111</v>
      </c>
      <c r="Z81" s="11">
        <f t="shared" si="31"/>
        <v>46953</v>
      </c>
      <c r="AA81" s="61">
        <v>21</v>
      </c>
      <c r="AB81" s="11">
        <f t="shared" si="32"/>
        <v>8883</v>
      </c>
      <c r="AC81" s="61">
        <v>52</v>
      </c>
      <c r="AD81" s="11">
        <f t="shared" si="33"/>
        <v>21996</v>
      </c>
      <c r="AE81" s="61">
        <v>36</v>
      </c>
      <c r="AF81" s="11">
        <f t="shared" si="34"/>
        <v>15228</v>
      </c>
      <c r="AG81" s="11">
        <f t="shared" si="35"/>
        <v>109</v>
      </c>
      <c r="AH81" s="11">
        <f t="shared" si="36"/>
        <v>46107</v>
      </c>
      <c r="AI81" s="61">
        <v>32</v>
      </c>
      <c r="AJ81" s="11">
        <f t="shared" si="37"/>
        <v>13536</v>
      </c>
      <c r="AK81" s="61">
        <v>34</v>
      </c>
      <c r="AL81" s="11">
        <f t="shared" si="38"/>
        <v>14382</v>
      </c>
      <c r="AM81" s="61">
        <v>58</v>
      </c>
      <c r="AN81" s="11">
        <f t="shared" si="39"/>
        <v>24534</v>
      </c>
      <c r="AO81" s="11">
        <f t="shared" si="40"/>
        <v>124</v>
      </c>
      <c r="AP81" s="11">
        <f t="shared" si="41"/>
        <v>52452</v>
      </c>
      <c r="AQ81" s="11">
        <f t="shared" si="42"/>
        <v>479</v>
      </c>
      <c r="AR81" s="12">
        <f t="shared" si="43"/>
        <v>202617</v>
      </c>
    </row>
    <row r="82" spans="1:44">
      <c r="A82" s="60" t="s">
        <v>960</v>
      </c>
      <c r="B82" s="19"/>
      <c r="C82" s="61" t="s">
        <v>961</v>
      </c>
      <c r="D82" s="61"/>
      <c r="E82" s="61" t="s">
        <v>963</v>
      </c>
      <c r="F82" s="62" t="s">
        <v>962</v>
      </c>
      <c r="G82" s="40" t="s">
        <v>714</v>
      </c>
      <c r="H82" s="42" t="s">
        <v>715</v>
      </c>
      <c r="I82" s="42" t="s">
        <v>648</v>
      </c>
      <c r="J82" s="45">
        <v>2820</v>
      </c>
      <c r="K82" s="60">
        <v>45</v>
      </c>
      <c r="L82" s="11">
        <f t="shared" si="22"/>
        <v>126900</v>
      </c>
      <c r="M82" s="61">
        <v>56</v>
      </c>
      <c r="N82" s="11">
        <f t="shared" si="23"/>
        <v>157920</v>
      </c>
      <c r="O82" s="61">
        <v>34</v>
      </c>
      <c r="P82" s="11">
        <f t="shared" si="24"/>
        <v>95880</v>
      </c>
      <c r="Q82" s="11">
        <f t="shared" si="25"/>
        <v>135</v>
      </c>
      <c r="R82" s="11">
        <f t="shared" si="26"/>
        <v>380700</v>
      </c>
      <c r="S82" s="61">
        <v>12</v>
      </c>
      <c r="T82" s="11">
        <f t="shared" si="27"/>
        <v>33840</v>
      </c>
      <c r="U82" s="61">
        <v>43</v>
      </c>
      <c r="V82" s="11">
        <f t="shared" si="28"/>
        <v>121260</v>
      </c>
      <c r="W82" s="61">
        <v>56</v>
      </c>
      <c r="X82" s="11">
        <f t="shared" si="29"/>
        <v>157920</v>
      </c>
      <c r="Y82" s="11">
        <f t="shared" si="30"/>
        <v>111</v>
      </c>
      <c r="Z82" s="11">
        <f t="shared" si="31"/>
        <v>313020</v>
      </c>
      <c r="AA82" s="61">
        <v>21</v>
      </c>
      <c r="AB82" s="11">
        <f t="shared" si="32"/>
        <v>59220</v>
      </c>
      <c r="AC82" s="61">
        <v>52</v>
      </c>
      <c r="AD82" s="11">
        <f t="shared" si="33"/>
        <v>146640</v>
      </c>
      <c r="AE82" s="61">
        <v>36</v>
      </c>
      <c r="AF82" s="11">
        <f t="shared" si="34"/>
        <v>101520</v>
      </c>
      <c r="AG82" s="11">
        <f t="shared" si="35"/>
        <v>109</v>
      </c>
      <c r="AH82" s="11">
        <f t="shared" si="36"/>
        <v>307380</v>
      </c>
      <c r="AI82" s="61">
        <v>32</v>
      </c>
      <c r="AJ82" s="11">
        <f t="shared" si="37"/>
        <v>90240</v>
      </c>
      <c r="AK82" s="61">
        <v>34</v>
      </c>
      <c r="AL82" s="11">
        <f t="shared" si="38"/>
        <v>95880</v>
      </c>
      <c r="AM82" s="61">
        <v>58</v>
      </c>
      <c r="AN82" s="11">
        <f t="shared" si="39"/>
        <v>163560</v>
      </c>
      <c r="AO82" s="11">
        <f t="shared" si="40"/>
        <v>124</v>
      </c>
      <c r="AP82" s="11">
        <f t="shared" si="41"/>
        <v>349680</v>
      </c>
      <c r="AQ82" s="11">
        <f t="shared" si="42"/>
        <v>479</v>
      </c>
      <c r="AR82" s="12">
        <f t="shared" si="43"/>
        <v>1350780</v>
      </c>
    </row>
    <row r="83" spans="1:44">
      <c r="A83" s="60" t="s">
        <v>960</v>
      </c>
      <c r="B83" s="19"/>
      <c r="C83" s="61" t="s">
        <v>961</v>
      </c>
      <c r="D83" s="61"/>
      <c r="E83" s="61" t="s">
        <v>963</v>
      </c>
      <c r="F83" s="62" t="s">
        <v>962</v>
      </c>
      <c r="G83" s="40" t="s">
        <v>716</v>
      </c>
      <c r="H83" s="42" t="s">
        <v>717</v>
      </c>
      <c r="I83" s="42" t="s">
        <v>324</v>
      </c>
      <c r="J83" s="45">
        <v>28.2</v>
      </c>
      <c r="K83" s="60">
        <v>45</v>
      </c>
      <c r="L83" s="11">
        <f t="shared" si="22"/>
        <v>1269</v>
      </c>
      <c r="M83" s="61">
        <v>56</v>
      </c>
      <c r="N83" s="11">
        <f t="shared" si="23"/>
        <v>1579.2</v>
      </c>
      <c r="O83" s="61">
        <v>34</v>
      </c>
      <c r="P83" s="11">
        <f t="shared" si="24"/>
        <v>958.8</v>
      </c>
      <c r="Q83" s="11">
        <f t="shared" si="25"/>
        <v>135</v>
      </c>
      <c r="R83" s="11">
        <f t="shared" si="26"/>
        <v>3807</v>
      </c>
      <c r="S83" s="61">
        <v>12</v>
      </c>
      <c r="T83" s="11">
        <f t="shared" si="27"/>
        <v>338.4</v>
      </c>
      <c r="U83" s="61">
        <v>43</v>
      </c>
      <c r="V83" s="11">
        <f t="shared" si="28"/>
        <v>1212.5999999999999</v>
      </c>
      <c r="W83" s="61">
        <v>56</v>
      </c>
      <c r="X83" s="11">
        <f t="shared" si="29"/>
        <v>1579.2</v>
      </c>
      <c r="Y83" s="11">
        <f t="shared" si="30"/>
        <v>111</v>
      </c>
      <c r="Z83" s="11">
        <f t="shared" si="31"/>
        <v>3130.2</v>
      </c>
      <c r="AA83" s="61">
        <v>21</v>
      </c>
      <c r="AB83" s="11">
        <f t="shared" si="32"/>
        <v>592.19999999999993</v>
      </c>
      <c r="AC83" s="61">
        <v>52</v>
      </c>
      <c r="AD83" s="11">
        <f t="shared" si="33"/>
        <v>1466.3999999999999</v>
      </c>
      <c r="AE83" s="61">
        <v>36</v>
      </c>
      <c r="AF83" s="11">
        <f t="shared" si="34"/>
        <v>1015.1999999999999</v>
      </c>
      <c r="AG83" s="11">
        <f t="shared" si="35"/>
        <v>109</v>
      </c>
      <c r="AH83" s="11">
        <f t="shared" si="36"/>
        <v>3073.7999999999997</v>
      </c>
      <c r="AI83" s="61">
        <v>32</v>
      </c>
      <c r="AJ83" s="11">
        <f t="shared" si="37"/>
        <v>902.4</v>
      </c>
      <c r="AK83" s="61">
        <v>34</v>
      </c>
      <c r="AL83" s="11">
        <f t="shared" si="38"/>
        <v>958.8</v>
      </c>
      <c r="AM83" s="61">
        <v>58</v>
      </c>
      <c r="AN83" s="11">
        <f t="shared" si="39"/>
        <v>1635.6</v>
      </c>
      <c r="AO83" s="11">
        <f t="shared" si="40"/>
        <v>124</v>
      </c>
      <c r="AP83" s="11">
        <f t="shared" si="41"/>
        <v>3496.7999999999997</v>
      </c>
      <c r="AQ83" s="11">
        <f t="shared" si="42"/>
        <v>479</v>
      </c>
      <c r="AR83" s="12">
        <f t="shared" si="43"/>
        <v>13507.8</v>
      </c>
    </row>
    <row r="84" spans="1:44">
      <c r="A84" s="60" t="s">
        <v>960</v>
      </c>
      <c r="B84" s="19"/>
      <c r="C84" s="61" t="s">
        <v>961</v>
      </c>
      <c r="D84" s="61"/>
      <c r="E84" s="61" t="s">
        <v>963</v>
      </c>
      <c r="F84" s="62" t="s">
        <v>962</v>
      </c>
      <c r="G84" s="40" t="s">
        <v>718</v>
      </c>
      <c r="H84" s="42" t="s">
        <v>719</v>
      </c>
      <c r="I84" s="42" t="s">
        <v>324</v>
      </c>
      <c r="J84" s="45">
        <v>470</v>
      </c>
      <c r="K84" s="60">
        <v>45</v>
      </c>
      <c r="L84" s="11">
        <f t="shared" si="22"/>
        <v>21150</v>
      </c>
      <c r="M84" s="61">
        <v>56</v>
      </c>
      <c r="N84" s="11">
        <f t="shared" si="23"/>
        <v>26320</v>
      </c>
      <c r="O84" s="61">
        <v>34</v>
      </c>
      <c r="P84" s="11">
        <f t="shared" si="24"/>
        <v>15980</v>
      </c>
      <c r="Q84" s="11">
        <f t="shared" si="25"/>
        <v>135</v>
      </c>
      <c r="R84" s="11">
        <f t="shared" si="26"/>
        <v>63450</v>
      </c>
      <c r="S84" s="61">
        <v>12</v>
      </c>
      <c r="T84" s="11">
        <f t="shared" si="27"/>
        <v>5640</v>
      </c>
      <c r="U84" s="61">
        <v>43</v>
      </c>
      <c r="V84" s="11">
        <f t="shared" si="28"/>
        <v>20210</v>
      </c>
      <c r="W84" s="61">
        <v>56</v>
      </c>
      <c r="X84" s="11">
        <f t="shared" si="29"/>
        <v>26320</v>
      </c>
      <c r="Y84" s="11">
        <f t="shared" si="30"/>
        <v>111</v>
      </c>
      <c r="Z84" s="11">
        <f t="shared" si="31"/>
        <v>52170</v>
      </c>
      <c r="AA84" s="61">
        <v>21</v>
      </c>
      <c r="AB84" s="11">
        <f t="shared" si="32"/>
        <v>9870</v>
      </c>
      <c r="AC84" s="61">
        <v>52</v>
      </c>
      <c r="AD84" s="11">
        <f t="shared" si="33"/>
        <v>24440</v>
      </c>
      <c r="AE84" s="61">
        <v>36</v>
      </c>
      <c r="AF84" s="11">
        <f t="shared" si="34"/>
        <v>16920</v>
      </c>
      <c r="AG84" s="11">
        <f t="shared" si="35"/>
        <v>109</v>
      </c>
      <c r="AH84" s="11">
        <f t="shared" si="36"/>
        <v>51230</v>
      </c>
      <c r="AI84" s="61">
        <v>32</v>
      </c>
      <c r="AJ84" s="11">
        <f t="shared" si="37"/>
        <v>15040</v>
      </c>
      <c r="AK84" s="61">
        <v>34</v>
      </c>
      <c r="AL84" s="11">
        <f t="shared" si="38"/>
        <v>15980</v>
      </c>
      <c r="AM84" s="61">
        <v>58</v>
      </c>
      <c r="AN84" s="11">
        <f t="shared" si="39"/>
        <v>27260</v>
      </c>
      <c r="AO84" s="11">
        <f t="shared" si="40"/>
        <v>124</v>
      </c>
      <c r="AP84" s="11">
        <f t="shared" si="41"/>
        <v>58280</v>
      </c>
      <c r="AQ84" s="11">
        <f t="shared" si="42"/>
        <v>479</v>
      </c>
      <c r="AR84" s="12">
        <f t="shared" si="43"/>
        <v>225130</v>
      </c>
    </row>
    <row r="85" spans="1:44">
      <c r="A85" s="60" t="s">
        <v>960</v>
      </c>
      <c r="B85" s="19"/>
      <c r="C85" s="61" t="s">
        <v>961</v>
      </c>
      <c r="D85" s="61"/>
      <c r="E85" s="61" t="s">
        <v>963</v>
      </c>
      <c r="F85" s="62" t="s">
        <v>962</v>
      </c>
      <c r="G85" s="40" t="s">
        <v>720</v>
      </c>
      <c r="H85" s="42" t="s">
        <v>721</v>
      </c>
      <c r="I85" s="42" t="s">
        <v>671</v>
      </c>
      <c r="J85" s="45">
        <v>4700</v>
      </c>
      <c r="K85" s="60">
        <v>45</v>
      </c>
      <c r="L85" s="11">
        <f t="shared" si="22"/>
        <v>211500</v>
      </c>
      <c r="M85" s="61">
        <v>56</v>
      </c>
      <c r="N85" s="11">
        <f t="shared" si="23"/>
        <v>263200</v>
      </c>
      <c r="O85" s="61">
        <v>34</v>
      </c>
      <c r="P85" s="11">
        <f t="shared" si="24"/>
        <v>159800</v>
      </c>
      <c r="Q85" s="11">
        <f t="shared" si="25"/>
        <v>135</v>
      </c>
      <c r="R85" s="11">
        <f t="shared" si="26"/>
        <v>634500</v>
      </c>
      <c r="S85" s="61">
        <v>12</v>
      </c>
      <c r="T85" s="11">
        <f t="shared" si="27"/>
        <v>56400</v>
      </c>
      <c r="U85" s="61">
        <v>43</v>
      </c>
      <c r="V85" s="11">
        <f t="shared" si="28"/>
        <v>202100</v>
      </c>
      <c r="W85" s="61">
        <v>56</v>
      </c>
      <c r="X85" s="11">
        <f t="shared" si="29"/>
        <v>263200</v>
      </c>
      <c r="Y85" s="11">
        <f t="shared" si="30"/>
        <v>111</v>
      </c>
      <c r="Z85" s="11">
        <f t="shared" si="31"/>
        <v>521700</v>
      </c>
      <c r="AA85" s="61">
        <v>21</v>
      </c>
      <c r="AB85" s="11">
        <f t="shared" si="32"/>
        <v>98700</v>
      </c>
      <c r="AC85" s="61">
        <v>52</v>
      </c>
      <c r="AD85" s="11">
        <f t="shared" si="33"/>
        <v>244400</v>
      </c>
      <c r="AE85" s="61">
        <v>36</v>
      </c>
      <c r="AF85" s="11">
        <f t="shared" si="34"/>
        <v>169200</v>
      </c>
      <c r="AG85" s="11">
        <f t="shared" si="35"/>
        <v>109</v>
      </c>
      <c r="AH85" s="11">
        <f t="shared" si="36"/>
        <v>512300</v>
      </c>
      <c r="AI85" s="61">
        <v>32</v>
      </c>
      <c r="AJ85" s="11">
        <f t="shared" si="37"/>
        <v>150400</v>
      </c>
      <c r="AK85" s="61">
        <v>34</v>
      </c>
      <c r="AL85" s="11">
        <f t="shared" si="38"/>
        <v>159800</v>
      </c>
      <c r="AM85" s="61">
        <v>58</v>
      </c>
      <c r="AN85" s="11">
        <f t="shared" si="39"/>
        <v>272600</v>
      </c>
      <c r="AO85" s="11">
        <f t="shared" si="40"/>
        <v>124</v>
      </c>
      <c r="AP85" s="11">
        <f t="shared" si="41"/>
        <v>582800</v>
      </c>
      <c r="AQ85" s="11">
        <f t="shared" si="42"/>
        <v>479</v>
      </c>
      <c r="AR85" s="12">
        <f t="shared" si="43"/>
        <v>2251300</v>
      </c>
    </row>
    <row r="86" spans="1:44" ht="15.75" thickBot="1">
      <c r="A86" s="60" t="s">
        <v>960</v>
      </c>
      <c r="B86" s="24"/>
      <c r="C86" s="61" t="s">
        <v>961</v>
      </c>
      <c r="D86" s="61"/>
      <c r="E86" s="61" t="s">
        <v>963</v>
      </c>
      <c r="F86" s="62" t="s">
        <v>962</v>
      </c>
      <c r="G86" s="40" t="s">
        <v>722</v>
      </c>
      <c r="H86" s="42" t="s">
        <v>723</v>
      </c>
      <c r="I86" s="42" t="s">
        <v>324</v>
      </c>
      <c r="J86" s="45">
        <v>470</v>
      </c>
      <c r="K86" s="60">
        <v>45</v>
      </c>
      <c r="L86" s="11">
        <f t="shared" si="22"/>
        <v>21150</v>
      </c>
      <c r="M86" s="61">
        <v>56</v>
      </c>
      <c r="N86" s="11">
        <f t="shared" si="23"/>
        <v>26320</v>
      </c>
      <c r="O86" s="61">
        <v>34</v>
      </c>
      <c r="P86" s="11">
        <f t="shared" si="24"/>
        <v>15980</v>
      </c>
      <c r="Q86" s="11">
        <f t="shared" si="25"/>
        <v>135</v>
      </c>
      <c r="R86" s="11">
        <f t="shared" si="26"/>
        <v>63450</v>
      </c>
      <c r="S86" s="61">
        <v>12</v>
      </c>
      <c r="T86" s="11">
        <f t="shared" si="27"/>
        <v>5640</v>
      </c>
      <c r="U86" s="61">
        <v>43</v>
      </c>
      <c r="V86" s="11">
        <f t="shared" si="28"/>
        <v>20210</v>
      </c>
      <c r="W86" s="61">
        <v>56</v>
      </c>
      <c r="X86" s="11">
        <f t="shared" si="29"/>
        <v>26320</v>
      </c>
      <c r="Y86" s="11">
        <f t="shared" si="30"/>
        <v>111</v>
      </c>
      <c r="Z86" s="11">
        <f t="shared" si="31"/>
        <v>52170</v>
      </c>
      <c r="AA86" s="61">
        <v>21</v>
      </c>
      <c r="AB86" s="11">
        <f t="shared" si="32"/>
        <v>9870</v>
      </c>
      <c r="AC86" s="61">
        <v>52</v>
      </c>
      <c r="AD86" s="11">
        <f t="shared" si="33"/>
        <v>24440</v>
      </c>
      <c r="AE86" s="61">
        <v>36</v>
      </c>
      <c r="AF86" s="11">
        <f t="shared" si="34"/>
        <v>16920</v>
      </c>
      <c r="AG86" s="11">
        <f t="shared" si="35"/>
        <v>109</v>
      </c>
      <c r="AH86" s="11">
        <f t="shared" si="36"/>
        <v>51230</v>
      </c>
      <c r="AI86" s="61">
        <v>32</v>
      </c>
      <c r="AJ86" s="11">
        <f t="shared" si="37"/>
        <v>15040</v>
      </c>
      <c r="AK86" s="61">
        <v>34</v>
      </c>
      <c r="AL86" s="11">
        <f t="shared" si="38"/>
        <v>15980</v>
      </c>
      <c r="AM86" s="61">
        <v>58</v>
      </c>
      <c r="AN86" s="11">
        <f t="shared" si="39"/>
        <v>27260</v>
      </c>
      <c r="AO86" s="11">
        <f t="shared" si="40"/>
        <v>124</v>
      </c>
      <c r="AP86" s="11">
        <f t="shared" si="41"/>
        <v>58280</v>
      </c>
      <c r="AQ86" s="11">
        <f t="shared" si="42"/>
        <v>479</v>
      </c>
      <c r="AR86" s="12">
        <f t="shared" si="43"/>
        <v>225130</v>
      </c>
    </row>
    <row r="87" spans="1:44" ht="19.5" thickBot="1">
      <c r="A87" s="53"/>
      <c r="B87" s="54"/>
      <c r="C87" s="54"/>
      <c r="D87" s="54"/>
      <c r="E87" s="54"/>
      <c r="F87" s="55"/>
      <c r="G87" s="51" t="s">
        <v>135</v>
      </c>
      <c r="H87" s="14"/>
      <c r="I87" s="14"/>
      <c r="J87" s="14"/>
      <c r="K87" s="17">
        <f t="shared" ref="K87:AR87" si="44">SUM(K5:K86)</f>
        <v>3690</v>
      </c>
      <c r="L87" s="17">
        <f t="shared" si="44"/>
        <v>6938050.6529999999</v>
      </c>
      <c r="M87" s="17">
        <f t="shared" si="44"/>
        <v>4592</v>
      </c>
      <c r="N87" s="17">
        <f t="shared" si="44"/>
        <v>8634018.5903999992</v>
      </c>
      <c r="O87" s="17">
        <f t="shared" si="44"/>
        <v>2788</v>
      </c>
      <c r="P87" s="17">
        <f t="shared" si="44"/>
        <v>5242082.7156000007</v>
      </c>
      <c r="Q87" s="17">
        <f t="shared" si="44"/>
        <v>11070</v>
      </c>
      <c r="R87" s="17">
        <f t="shared" si="44"/>
        <v>20814151.958999999</v>
      </c>
      <c r="S87" s="17">
        <f t="shared" si="44"/>
        <v>984</v>
      </c>
      <c r="T87" s="17">
        <f t="shared" si="44"/>
        <v>1850146.8408000001</v>
      </c>
      <c r="U87" s="17">
        <f t="shared" si="44"/>
        <v>3526</v>
      </c>
      <c r="V87" s="17">
        <f t="shared" si="44"/>
        <v>6629692.8462000005</v>
      </c>
      <c r="W87" s="17">
        <f t="shared" si="44"/>
        <v>4592</v>
      </c>
      <c r="X87" s="17">
        <f t="shared" si="44"/>
        <v>8634018.5903999992</v>
      </c>
      <c r="Y87" s="17">
        <f t="shared" si="44"/>
        <v>9102</v>
      </c>
      <c r="Z87" s="17">
        <f t="shared" si="44"/>
        <v>17113858.277400002</v>
      </c>
      <c r="AA87" s="17">
        <f t="shared" si="44"/>
        <v>1722</v>
      </c>
      <c r="AB87" s="17">
        <f t="shared" si="44"/>
        <v>3237756.9714000002</v>
      </c>
      <c r="AC87" s="17">
        <f t="shared" si="44"/>
        <v>4264</v>
      </c>
      <c r="AD87" s="17">
        <f t="shared" si="44"/>
        <v>8017302.9768000003</v>
      </c>
      <c r="AE87" s="17">
        <f t="shared" si="44"/>
        <v>2952</v>
      </c>
      <c r="AF87" s="17">
        <f t="shared" si="44"/>
        <v>5550440.5223999992</v>
      </c>
      <c r="AG87" s="17">
        <f t="shared" si="44"/>
        <v>8938</v>
      </c>
      <c r="AH87" s="17">
        <f t="shared" si="44"/>
        <v>16805500.470600002</v>
      </c>
      <c r="AI87" s="17">
        <f t="shared" si="44"/>
        <v>2624</v>
      </c>
      <c r="AJ87" s="17">
        <f t="shared" si="44"/>
        <v>4933724.9088000003</v>
      </c>
      <c r="AK87" s="17">
        <f t="shared" si="44"/>
        <v>2788</v>
      </c>
      <c r="AL87" s="17">
        <f t="shared" si="44"/>
        <v>5242082.7156000007</v>
      </c>
      <c r="AM87" s="17">
        <f t="shared" si="44"/>
        <v>4756</v>
      </c>
      <c r="AN87" s="17">
        <f t="shared" si="44"/>
        <v>8942376.3972000014</v>
      </c>
      <c r="AO87" s="17">
        <f t="shared" si="44"/>
        <v>10168</v>
      </c>
      <c r="AP87" s="17">
        <f t="shared" si="44"/>
        <v>19118184.021600001</v>
      </c>
      <c r="AQ87" s="17">
        <f t="shared" si="44"/>
        <v>39278</v>
      </c>
      <c r="AR87" s="17">
        <f t="shared" si="44"/>
        <v>73851694.72860001</v>
      </c>
    </row>
    <row r="88" spans="1:44" ht="16.5" thickBot="1">
      <c r="A88" s="56"/>
      <c r="B88" s="57"/>
      <c r="C88" s="57"/>
      <c r="D88" s="57"/>
      <c r="E88" s="57"/>
      <c r="F88" s="58"/>
      <c r="G88" s="5" t="s">
        <v>136</v>
      </c>
      <c r="H88" s="5"/>
      <c r="I88" s="6"/>
      <c r="J88" s="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8"/>
    </row>
    <row r="89" spans="1:44">
      <c r="A89" s="60" t="s">
        <v>960</v>
      </c>
      <c r="B89" s="25"/>
      <c r="C89" s="61" t="s">
        <v>961</v>
      </c>
      <c r="D89" s="61"/>
      <c r="E89" s="61" t="s">
        <v>963</v>
      </c>
      <c r="F89" s="62" t="s">
        <v>962</v>
      </c>
      <c r="G89" s="46" t="s">
        <v>137</v>
      </c>
      <c r="H89" s="47" t="s">
        <v>724</v>
      </c>
      <c r="I89" s="46" t="s">
        <v>18</v>
      </c>
      <c r="J89" s="49">
        <v>69.75</v>
      </c>
      <c r="K89" s="60">
        <v>45</v>
      </c>
      <c r="L89" s="11">
        <f t="shared" ref="L89:L178" si="45">K89*J89</f>
        <v>3138.75</v>
      </c>
      <c r="M89" s="61">
        <v>56</v>
      </c>
      <c r="N89" s="11">
        <f t="shared" ref="N89:N204" si="46">M89*J89</f>
        <v>3906</v>
      </c>
      <c r="O89" s="61">
        <v>34</v>
      </c>
      <c r="P89" s="11">
        <f t="shared" ref="P89:P204" si="47">O89*J89</f>
        <v>2371.5</v>
      </c>
      <c r="Q89" s="11">
        <f t="shared" ref="Q89:Q204" si="48">K89+M89+O89</f>
        <v>135</v>
      </c>
      <c r="R89" s="11">
        <f t="shared" ref="R89:R204" si="49">L89+N89+P89</f>
        <v>9416.25</v>
      </c>
      <c r="S89" s="61">
        <v>12</v>
      </c>
      <c r="T89" s="11">
        <f t="shared" ref="T89:T204" si="50">S89*J89</f>
        <v>837</v>
      </c>
      <c r="U89" s="61">
        <v>43</v>
      </c>
      <c r="V89" s="11">
        <f t="shared" ref="V89:V204" si="51">U89*J89</f>
        <v>2999.25</v>
      </c>
      <c r="W89" s="61">
        <v>56</v>
      </c>
      <c r="X89" s="11">
        <f t="shared" ref="X89:X204" si="52">W89*J89</f>
        <v>3906</v>
      </c>
      <c r="Y89" s="11">
        <f t="shared" ref="Y89:Y204" si="53">S89+U89+W89</f>
        <v>111</v>
      </c>
      <c r="Z89" s="11">
        <f t="shared" ref="Z89:Z204" si="54">T89+V89+X89</f>
        <v>7742.25</v>
      </c>
      <c r="AA89" s="61">
        <v>21</v>
      </c>
      <c r="AB89" s="11">
        <f t="shared" ref="AB89:AB204" si="55">AA89*J89</f>
        <v>1464.75</v>
      </c>
      <c r="AC89" s="61">
        <v>52</v>
      </c>
      <c r="AD89" s="11">
        <f t="shared" ref="AD89:AD204" si="56">AC89*J89</f>
        <v>3627</v>
      </c>
      <c r="AE89" s="61">
        <v>36</v>
      </c>
      <c r="AF89" s="11">
        <f t="shared" ref="AF89:AF204" si="57">AE89*J89</f>
        <v>2511</v>
      </c>
      <c r="AG89" s="11">
        <f t="shared" ref="AG89:AG204" si="58">AA89+AC89+AE89</f>
        <v>109</v>
      </c>
      <c r="AH89" s="11">
        <f t="shared" ref="AH89:AH204" si="59">AB89+AD89+AF89</f>
        <v>7602.75</v>
      </c>
      <c r="AI89" s="61">
        <v>32</v>
      </c>
      <c r="AJ89" s="11">
        <f t="shared" ref="AJ89:AJ204" si="60">AI89*J89</f>
        <v>2232</v>
      </c>
      <c r="AK89" s="61">
        <v>34</v>
      </c>
      <c r="AL89" s="11">
        <f t="shared" ref="AL89:AL204" si="61">AK89*J89</f>
        <v>2371.5</v>
      </c>
      <c r="AM89" s="61">
        <v>58</v>
      </c>
      <c r="AN89" s="11">
        <f t="shared" ref="AN89:AN204" si="62">AM89*J89</f>
        <v>4045.5</v>
      </c>
      <c r="AO89" s="11">
        <f t="shared" ref="AO89:AO204" si="63">AI89+AK89+AM89</f>
        <v>124</v>
      </c>
      <c r="AP89" s="11">
        <f t="shared" ref="AP89:AP204" si="64">AJ89+AL89+AN89</f>
        <v>8649</v>
      </c>
      <c r="AQ89" s="11">
        <f t="shared" ref="AQ89:AQ204" si="65">K89+M89+O89+S89+U89+W89+AA89+AC89+AE89+AI89+AK89+AM89</f>
        <v>479</v>
      </c>
      <c r="AR89" s="12">
        <f t="shared" ref="AR89:AR204" si="66">L89+N89+P89+T89+V89+X89+AB89+AD89+AF89+AJ89+AL89 +AN89</f>
        <v>33410.25</v>
      </c>
    </row>
    <row r="90" spans="1:44">
      <c r="A90" s="60" t="s">
        <v>960</v>
      </c>
      <c r="B90" s="19"/>
      <c r="C90" s="61" t="s">
        <v>961</v>
      </c>
      <c r="D90" s="61"/>
      <c r="E90" s="61" t="s">
        <v>963</v>
      </c>
      <c r="F90" s="62" t="s">
        <v>962</v>
      </c>
      <c r="G90" s="46" t="s">
        <v>138</v>
      </c>
      <c r="H90" s="47" t="s">
        <v>139</v>
      </c>
      <c r="I90" s="46" t="s">
        <v>140</v>
      </c>
      <c r="J90" s="49">
        <v>331.2</v>
      </c>
      <c r="K90" s="60">
        <v>45</v>
      </c>
      <c r="L90" s="11">
        <f t="shared" si="45"/>
        <v>14904</v>
      </c>
      <c r="M90" s="61">
        <v>56</v>
      </c>
      <c r="N90" s="11">
        <f t="shared" si="46"/>
        <v>18547.2</v>
      </c>
      <c r="O90" s="61">
        <v>34</v>
      </c>
      <c r="P90" s="11">
        <f t="shared" si="47"/>
        <v>11260.8</v>
      </c>
      <c r="Q90" s="11">
        <f t="shared" si="48"/>
        <v>135</v>
      </c>
      <c r="R90" s="11">
        <f t="shared" si="49"/>
        <v>44712</v>
      </c>
      <c r="S90" s="61">
        <v>12</v>
      </c>
      <c r="T90" s="11">
        <f t="shared" si="50"/>
        <v>3974.3999999999996</v>
      </c>
      <c r="U90" s="61">
        <v>43</v>
      </c>
      <c r="V90" s="11">
        <f t="shared" si="51"/>
        <v>14241.6</v>
      </c>
      <c r="W90" s="61">
        <v>56</v>
      </c>
      <c r="X90" s="11">
        <f t="shared" si="52"/>
        <v>18547.2</v>
      </c>
      <c r="Y90" s="11">
        <f t="shared" si="53"/>
        <v>111</v>
      </c>
      <c r="Z90" s="11">
        <f t="shared" si="54"/>
        <v>36763.199999999997</v>
      </c>
      <c r="AA90" s="61">
        <v>21</v>
      </c>
      <c r="AB90" s="11">
        <f t="shared" si="55"/>
        <v>6955.2</v>
      </c>
      <c r="AC90" s="61">
        <v>52</v>
      </c>
      <c r="AD90" s="11">
        <f t="shared" si="56"/>
        <v>17222.399999999998</v>
      </c>
      <c r="AE90" s="61">
        <v>36</v>
      </c>
      <c r="AF90" s="11">
        <f t="shared" si="57"/>
        <v>11923.199999999999</v>
      </c>
      <c r="AG90" s="11">
        <f t="shared" si="58"/>
        <v>109</v>
      </c>
      <c r="AH90" s="11">
        <f t="shared" si="59"/>
        <v>36100.799999999996</v>
      </c>
      <c r="AI90" s="61">
        <v>32</v>
      </c>
      <c r="AJ90" s="11">
        <f t="shared" si="60"/>
        <v>10598.4</v>
      </c>
      <c r="AK90" s="61">
        <v>34</v>
      </c>
      <c r="AL90" s="11">
        <f t="shared" si="61"/>
        <v>11260.8</v>
      </c>
      <c r="AM90" s="61">
        <v>58</v>
      </c>
      <c r="AN90" s="11">
        <f t="shared" si="62"/>
        <v>19209.599999999999</v>
      </c>
      <c r="AO90" s="11">
        <f t="shared" si="63"/>
        <v>124</v>
      </c>
      <c r="AP90" s="11">
        <f t="shared" si="64"/>
        <v>41068.799999999996</v>
      </c>
      <c r="AQ90" s="11">
        <f t="shared" si="65"/>
        <v>479</v>
      </c>
      <c r="AR90" s="12">
        <f t="shared" si="66"/>
        <v>158644.79999999999</v>
      </c>
    </row>
    <row r="91" spans="1:44">
      <c r="A91" s="60" t="s">
        <v>960</v>
      </c>
      <c r="B91" s="19"/>
      <c r="C91" s="61" t="s">
        <v>961</v>
      </c>
      <c r="D91" s="61"/>
      <c r="E91" s="61" t="s">
        <v>963</v>
      </c>
      <c r="F91" s="62" t="s">
        <v>962</v>
      </c>
      <c r="G91" s="46" t="s">
        <v>144</v>
      </c>
      <c r="H91" s="47" t="s">
        <v>725</v>
      </c>
      <c r="I91" s="46" t="s">
        <v>616</v>
      </c>
      <c r="J91" s="49">
        <v>99.993600000000001</v>
      </c>
      <c r="K91" s="60">
        <v>45</v>
      </c>
      <c r="L91" s="11">
        <f t="shared" si="45"/>
        <v>4499.7120000000004</v>
      </c>
      <c r="M91" s="61">
        <v>56</v>
      </c>
      <c r="N91" s="11">
        <f t="shared" si="46"/>
        <v>5599.6415999999999</v>
      </c>
      <c r="O91" s="61">
        <v>34</v>
      </c>
      <c r="P91" s="11">
        <f t="shared" si="47"/>
        <v>3399.7824000000001</v>
      </c>
      <c r="Q91" s="11">
        <f t="shared" si="48"/>
        <v>135</v>
      </c>
      <c r="R91" s="11">
        <f t="shared" si="49"/>
        <v>13499.136</v>
      </c>
      <c r="S91" s="61">
        <v>12</v>
      </c>
      <c r="T91" s="11">
        <f t="shared" si="50"/>
        <v>1199.9232</v>
      </c>
      <c r="U91" s="61">
        <v>43</v>
      </c>
      <c r="V91" s="11">
        <f t="shared" si="51"/>
        <v>4299.7248</v>
      </c>
      <c r="W91" s="61">
        <v>56</v>
      </c>
      <c r="X91" s="11">
        <f t="shared" si="52"/>
        <v>5599.6415999999999</v>
      </c>
      <c r="Y91" s="11">
        <f t="shared" si="53"/>
        <v>111</v>
      </c>
      <c r="Z91" s="11">
        <f t="shared" si="54"/>
        <v>11099.2896</v>
      </c>
      <c r="AA91" s="61">
        <v>21</v>
      </c>
      <c r="AB91" s="11">
        <f t="shared" si="55"/>
        <v>2099.8656000000001</v>
      </c>
      <c r="AC91" s="61">
        <v>52</v>
      </c>
      <c r="AD91" s="11">
        <f t="shared" si="56"/>
        <v>5199.6671999999999</v>
      </c>
      <c r="AE91" s="61">
        <v>36</v>
      </c>
      <c r="AF91" s="11">
        <f t="shared" si="57"/>
        <v>3599.7696000000001</v>
      </c>
      <c r="AG91" s="11">
        <f t="shared" si="58"/>
        <v>109</v>
      </c>
      <c r="AH91" s="11">
        <f t="shared" si="59"/>
        <v>10899.3024</v>
      </c>
      <c r="AI91" s="61">
        <v>32</v>
      </c>
      <c r="AJ91" s="11">
        <f t="shared" si="60"/>
        <v>3199.7952</v>
      </c>
      <c r="AK91" s="61">
        <v>34</v>
      </c>
      <c r="AL91" s="11">
        <f t="shared" si="61"/>
        <v>3399.7824000000001</v>
      </c>
      <c r="AM91" s="61">
        <v>58</v>
      </c>
      <c r="AN91" s="11">
        <f t="shared" si="62"/>
        <v>5799.6288000000004</v>
      </c>
      <c r="AO91" s="11">
        <f t="shared" si="63"/>
        <v>124</v>
      </c>
      <c r="AP91" s="11">
        <f t="shared" si="64"/>
        <v>12399.206400000001</v>
      </c>
      <c r="AQ91" s="11">
        <f t="shared" si="65"/>
        <v>479</v>
      </c>
      <c r="AR91" s="12">
        <f t="shared" si="66"/>
        <v>47896.934400000006</v>
      </c>
    </row>
    <row r="92" spans="1:44">
      <c r="A92" s="60" t="s">
        <v>960</v>
      </c>
      <c r="B92" s="19"/>
      <c r="C92" s="61" t="s">
        <v>961</v>
      </c>
      <c r="D92" s="61"/>
      <c r="E92" s="61" t="s">
        <v>963</v>
      </c>
      <c r="F92" s="62" t="s">
        <v>962</v>
      </c>
      <c r="G92" s="46" t="s">
        <v>146</v>
      </c>
      <c r="H92" s="47" t="s">
        <v>726</v>
      </c>
      <c r="I92" s="46" t="s">
        <v>616</v>
      </c>
      <c r="J92" s="49">
        <v>181.8057</v>
      </c>
      <c r="K92" s="60">
        <v>45</v>
      </c>
      <c r="L92" s="11">
        <f t="shared" si="45"/>
        <v>8181.2565000000004</v>
      </c>
      <c r="M92" s="61">
        <v>56</v>
      </c>
      <c r="N92" s="11">
        <f t="shared" si="46"/>
        <v>10181.119200000001</v>
      </c>
      <c r="O92" s="61">
        <v>34</v>
      </c>
      <c r="P92" s="11">
        <f t="shared" si="47"/>
        <v>6181.3937999999998</v>
      </c>
      <c r="Q92" s="11">
        <f t="shared" si="48"/>
        <v>135</v>
      </c>
      <c r="R92" s="11">
        <f t="shared" si="49"/>
        <v>24543.769500000002</v>
      </c>
      <c r="S92" s="61">
        <v>12</v>
      </c>
      <c r="T92" s="11">
        <f t="shared" si="50"/>
        <v>2181.6684</v>
      </c>
      <c r="U92" s="61">
        <v>43</v>
      </c>
      <c r="V92" s="11">
        <f t="shared" si="51"/>
        <v>7817.6450999999997</v>
      </c>
      <c r="W92" s="61">
        <v>56</v>
      </c>
      <c r="X92" s="11">
        <f t="shared" si="52"/>
        <v>10181.119200000001</v>
      </c>
      <c r="Y92" s="11">
        <f t="shared" si="53"/>
        <v>111</v>
      </c>
      <c r="Z92" s="11">
        <f t="shared" si="54"/>
        <v>20180.432700000001</v>
      </c>
      <c r="AA92" s="61">
        <v>21</v>
      </c>
      <c r="AB92" s="11">
        <f t="shared" si="55"/>
        <v>3817.9196999999999</v>
      </c>
      <c r="AC92" s="61">
        <v>52</v>
      </c>
      <c r="AD92" s="11">
        <f t="shared" si="56"/>
        <v>9453.8963999999996</v>
      </c>
      <c r="AE92" s="61">
        <v>36</v>
      </c>
      <c r="AF92" s="11">
        <f t="shared" si="57"/>
        <v>6545.0051999999996</v>
      </c>
      <c r="AG92" s="11">
        <f t="shared" si="58"/>
        <v>109</v>
      </c>
      <c r="AH92" s="11">
        <f t="shared" si="59"/>
        <v>19816.8213</v>
      </c>
      <c r="AI92" s="61">
        <v>32</v>
      </c>
      <c r="AJ92" s="11">
        <f t="shared" si="60"/>
        <v>5817.7824000000001</v>
      </c>
      <c r="AK92" s="61">
        <v>34</v>
      </c>
      <c r="AL92" s="11">
        <f t="shared" si="61"/>
        <v>6181.3937999999998</v>
      </c>
      <c r="AM92" s="61">
        <v>58</v>
      </c>
      <c r="AN92" s="11">
        <f t="shared" si="62"/>
        <v>10544.730600000001</v>
      </c>
      <c r="AO92" s="11">
        <f t="shared" si="63"/>
        <v>124</v>
      </c>
      <c r="AP92" s="11">
        <f t="shared" si="64"/>
        <v>22543.906800000001</v>
      </c>
      <c r="AQ92" s="11">
        <f t="shared" si="65"/>
        <v>479</v>
      </c>
      <c r="AR92" s="12">
        <f t="shared" si="66"/>
        <v>87084.930299999993</v>
      </c>
    </row>
    <row r="93" spans="1:44">
      <c r="A93" s="60" t="s">
        <v>960</v>
      </c>
      <c r="B93" s="19"/>
      <c r="C93" s="61" t="s">
        <v>961</v>
      </c>
      <c r="D93" s="61"/>
      <c r="E93" s="61" t="s">
        <v>963</v>
      </c>
      <c r="F93" s="62" t="s">
        <v>962</v>
      </c>
      <c r="G93" s="46" t="s">
        <v>147</v>
      </c>
      <c r="H93" s="47" t="s">
        <v>148</v>
      </c>
      <c r="I93" s="46" t="s">
        <v>113</v>
      </c>
      <c r="J93" s="49">
        <v>260.39999999999998</v>
      </c>
      <c r="K93" s="60">
        <v>45</v>
      </c>
      <c r="L93" s="11">
        <f t="shared" si="45"/>
        <v>11717.999999999998</v>
      </c>
      <c r="M93" s="61">
        <v>56</v>
      </c>
      <c r="N93" s="11">
        <f t="shared" si="46"/>
        <v>14582.399999999998</v>
      </c>
      <c r="O93" s="61">
        <v>34</v>
      </c>
      <c r="P93" s="11">
        <f t="shared" si="47"/>
        <v>8853.5999999999985</v>
      </c>
      <c r="Q93" s="11">
        <f t="shared" si="48"/>
        <v>135</v>
      </c>
      <c r="R93" s="11">
        <f t="shared" si="49"/>
        <v>35153.999999999993</v>
      </c>
      <c r="S93" s="61">
        <v>12</v>
      </c>
      <c r="T93" s="11">
        <f t="shared" si="50"/>
        <v>3124.7999999999997</v>
      </c>
      <c r="U93" s="61">
        <v>43</v>
      </c>
      <c r="V93" s="11">
        <f t="shared" si="51"/>
        <v>11197.199999999999</v>
      </c>
      <c r="W93" s="61">
        <v>56</v>
      </c>
      <c r="X93" s="11">
        <f t="shared" si="52"/>
        <v>14582.399999999998</v>
      </c>
      <c r="Y93" s="11">
        <f t="shared" si="53"/>
        <v>111</v>
      </c>
      <c r="Z93" s="11">
        <f t="shared" si="54"/>
        <v>28904.399999999994</v>
      </c>
      <c r="AA93" s="61">
        <v>21</v>
      </c>
      <c r="AB93" s="11">
        <f t="shared" si="55"/>
        <v>5468.4</v>
      </c>
      <c r="AC93" s="61">
        <v>52</v>
      </c>
      <c r="AD93" s="11">
        <f t="shared" si="56"/>
        <v>13540.8</v>
      </c>
      <c r="AE93" s="61">
        <v>36</v>
      </c>
      <c r="AF93" s="11">
        <f t="shared" si="57"/>
        <v>9374.4</v>
      </c>
      <c r="AG93" s="11">
        <f t="shared" si="58"/>
        <v>109</v>
      </c>
      <c r="AH93" s="11">
        <f t="shared" si="59"/>
        <v>28383.599999999999</v>
      </c>
      <c r="AI93" s="61">
        <v>32</v>
      </c>
      <c r="AJ93" s="11">
        <f t="shared" si="60"/>
        <v>8332.7999999999993</v>
      </c>
      <c r="AK93" s="61">
        <v>34</v>
      </c>
      <c r="AL93" s="11">
        <f t="shared" si="61"/>
        <v>8853.5999999999985</v>
      </c>
      <c r="AM93" s="61">
        <v>58</v>
      </c>
      <c r="AN93" s="11">
        <f t="shared" si="62"/>
        <v>15103.199999999999</v>
      </c>
      <c r="AO93" s="11">
        <f t="shared" si="63"/>
        <v>124</v>
      </c>
      <c r="AP93" s="11">
        <f t="shared" si="64"/>
        <v>32289.599999999999</v>
      </c>
      <c r="AQ93" s="11">
        <f t="shared" si="65"/>
        <v>479</v>
      </c>
      <c r="AR93" s="12">
        <f t="shared" si="66"/>
        <v>124731.59999999999</v>
      </c>
    </row>
    <row r="94" spans="1:44">
      <c r="A94" s="60" t="s">
        <v>960</v>
      </c>
      <c r="B94" s="19"/>
      <c r="C94" s="61" t="s">
        <v>961</v>
      </c>
      <c r="D94" s="61"/>
      <c r="E94" s="61" t="s">
        <v>963</v>
      </c>
      <c r="F94" s="62" t="s">
        <v>962</v>
      </c>
      <c r="G94" s="46" t="s">
        <v>149</v>
      </c>
      <c r="H94" s="47" t="s">
        <v>727</v>
      </c>
      <c r="I94" s="46" t="s">
        <v>150</v>
      </c>
      <c r="J94" s="49">
        <v>315.84660000000002</v>
      </c>
      <c r="K94" s="60">
        <v>45</v>
      </c>
      <c r="L94" s="11">
        <f t="shared" si="45"/>
        <v>14213.097000000002</v>
      </c>
      <c r="M94" s="61">
        <v>56</v>
      </c>
      <c r="N94" s="11">
        <f t="shared" si="46"/>
        <v>17687.409600000003</v>
      </c>
      <c r="O94" s="61">
        <v>34</v>
      </c>
      <c r="P94" s="11">
        <f t="shared" si="47"/>
        <v>10738.7844</v>
      </c>
      <c r="Q94" s="11">
        <f t="shared" si="48"/>
        <v>135</v>
      </c>
      <c r="R94" s="11">
        <f t="shared" si="49"/>
        <v>42639.291000000005</v>
      </c>
      <c r="S94" s="61">
        <v>12</v>
      </c>
      <c r="T94" s="11">
        <f t="shared" si="50"/>
        <v>3790.1592000000001</v>
      </c>
      <c r="U94" s="61">
        <v>43</v>
      </c>
      <c r="V94" s="11">
        <f t="shared" si="51"/>
        <v>13581.403800000002</v>
      </c>
      <c r="W94" s="61">
        <v>56</v>
      </c>
      <c r="X94" s="11">
        <f t="shared" si="52"/>
        <v>17687.409600000003</v>
      </c>
      <c r="Y94" s="11">
        <f t="shared" si="53"/>
        <v>111</v>
      </c>
      <c r="Z94" s="11">
        <f t="shared" si="54"/>
        <v>35058.972600000008</v>
      </c>
      <c r="AA94" s="61">
        <v>21</v>
      </c>
      <c r="AB94" s="11">
        <f t="shared" si="55"/>
        <v>6632.7786000000006</v>
      </c>
      <c r="AC94" s="61">
        <v>52</v>
      </c>
      <c r="AD94" s="11">
        <f t="shared" si="56"/>
        <v>16424.0232</v>
      </c>
      <c r="AE94" s="61">
        <v>36</v>
      </c>
      <c r="AF94" s="11">
        <f t="shared" si="57"/>
        <v>11370.4776</v>
      </c>
      <c r="AG94" s="11">
        <f t="shared" si="58"/>
        <v>109</v>
      </c>
      <c r="AH94" s="11">
        <f t="shared" si="59"/>
        <v>34427.279399999999</v>
      </c>
      <c r="AI94" s="61">
        <v>32</v>
      </c>
      <c r="AJ94" s="11">
        <f t="shared" si="60"/>
        <v>10107.091200000001</v>
      </c>
      <c r="AK94" s="61">
        <v>34</v>
      </c>
      <c r="AL94" s="11">
        <f t="shared" si="61"/>
        <v>10738.7844</v>
      </c>
      <c r="AM94" s="61">
        <v>58</v>
      </c>
      <c r="AN94" s="11">
        <f t="shared" si="62"/>
        <v>18319.102800000001</v>
      </c>
      <c r="AO94" s="11">
        <f t="shared" si="63"/>
        <v>124</v>
      </c>
      <c r="AP94" s="11">
        <f t="shared" si="64"/>
        <v>39164.9784</v>
      </c>
      <c r="AQ94" s="11">
        <f t="shared" si="65"/>
        <v>479</v>
      </c>
      <c r="AR94" s="12">
        <f t="shared" si="66"/>
        <v>151290.5214</v>
      </c>
    </row>
    <row r="95" spans="1:44">
      <c r="A95" s="60" t="s">
        <v>960</v>
      </c>
      <c r="B95" s="19"/>
      <c r="C95" s="61" t="s">
        <v>961</v>
      </c>
      <c r="D95" s="61"/>
      <c r="E95" s="61" t="s">
        <v>963</v>
      </c>
      <c r="F95" s="62" t="s">
        <v>962</v>
      </c>
      <c r="G95" s="46" t="s">
        <v>151</v>
      </c>
      <c r="H95" s="47" t="s">
        <v>728</v>
      </c>
      <c r="I95" s="46" t="s">
        <v>152</v>
      </c>
      <c r="J95" s="49">
        <v>210.56129999999999</v>
      </c>
      <c r="K95" s="60">
        <v>45</v>
      </c>
      <c r="L95" s="11">
        <f t="shared" si="45"/>
        <v>9475.2584999999999</v>
      </c>
      <c r="M95" s="61">
        <v>56</v>
      </c>
      <c r="N95" s="11">
        <f t="shared" si="46"/>
        <v>11791.432799999999</v>
      </c>
      <c r="O95" s="61">
        <v>34</v>
      </c>
      <c r="P95" s="11">
        <f t="shared" si="47"/>
        <v>7159.0841999999993</v>
      </c>
      <c r="Q95" s="11">
        <f t="shared" si="48"/>
        <v>135</v>
      </c>
      <c r="R95" s="11">
        <f t="shared" si="49"/>
        <v>28425.775499999996</v>
      </c>
      <c r="S95" s="61">
        <v>12</v>
      </c>
      <c r="T95" s="11">
        <f t="shared" si="50"/>
        <v>2526.7356</v>
      </c>
      <c r="U95" s="61">
        <v>43</v>
      </c>
      <c r="V95" s="11">
        <f t="shared" si="51"/>
        <v>9054.1358999999993</v>
      </c>
      <c r="W95" s="61">
        <v>56</v>
      </c>
      <c r="X95" s="11">
        <f t="shared" si="52"/>
        <v>11791.432799999999</v>
      </c>
      <c r="Y95" s="11">
        <f t="shared" si="53"/>
        <v>111</v>
      </c>
      <c r="Z95" s="11">
        <f t="shared" si="54"/>
        <v>23372.304299999996</v>
      </c>
      <c r="AA95" s="61">
        <v>21</v>
      </c>
      <c r="AB95" s="11">
        <f t="shared" si="55"/>
        <v>4421.7873</v>
      </c>
      <c r="AC95" s="61">
        <v>52</v>
      </c>
      <c r="AD95" s="11">
        <f t="shared" si="56"/>
        <v>10949.187599999999</v>
      </c>
      <c r="AE95" s="61">
        <v>36</v>
      </c>
      <c r="AF95" s="11">
        <f t="shared" si="57"/>
        <v>7580.2067999999999</v>
      </c>
      <c r="AG95" s="11">
        <f t="shared" si="58"/>
        <v>109</v>
      </c>
      <c r="AH95" s="11">
        <f t="shared" si="59"/>
        <v>22951.181700000001</v>
      </c>
      <c r="AI95" s="61">
        <v>32</v>
      </c>
      <c r="AJ95" s="11">
        <f t="shared" si="60"/>
        <v>6737.9615999999996</v>
      </c>
      <c r="AK95" s="61">
        <v>34</v>
      </c>
      <c r="AL95" s="11">
        <f t="shared" si="61"/>
        <v>7159.0841999999993</v>
      </c>
      <c r="AM95" s="61">
        <v>58</v>
      </c>
      <c r="AN95" s="11">
        <f t="shared" si="62"/>
        <v>12212.555399999999</v>
      </c>
      <c r="AO95" s="11">
        <f t="shared" si="63"/>
        <v>124</v>
      </c>
      <c r="AP95" s="11">
        <f t="shared" si="64"/>
        <v>26109.601199999997</v>
      </c>
      <c r="AQ95" s="11">
        <f t="shared" si="65"/>
        <v>479</v>
      </c>
      <c r="AR95" s="12">
        <f t="shared" si="66"/>
        <v>100858.86269999998</v>
      </c>
    </row>
    <row r="96" spans="1:44">
      <c r="A96" s="60" t="s">
        <v>960</v>
      </c>
      <c r="B96" s="19"/>
      <c r="C96" s="61" t="s">
        <v>961</v>
      </c>
      <c r="D96" s="61"/>
      <c r="E96" s="61" t="s">
        <v>963</v>
      </c>
      <c r="F96" s="62" t="s">
        <v>962</v>
      </c>
      <c r="G96" s="46" t="s">
        <v>153</v>
      </c>
      <c r="H96" s="47" t="s">
        <v>729</v>
      </c>
      <c r="I96" s="46" t="s">
        <v>143</v>
      </c>
      <c r="J96" s="49">
        <v>260.39999999999998</v>
      </c>
      <c r="K96" s="60">
        <v>45</v>
      </c>
      <c r="L96" s="11">
        <f t="shared" si="45"/>
        <v>11717.999999999998</v>
      </c>
      <c r="M96" s="61">
        <v>56</v>
      </c>
      <c r="N96" s="11">
        <f t="shared" si="46"/>
        <v>14582.399999999998</v>
      </c>
      <c r="O96" s="61">
        <v>34</v>
      </c>
      <c r="P96" s="11">
        <f t="shared" si="47"/>
        <v>8853.5999999999985</v>
      </c>
      <c r="Q96" s="11">
        <f t="shared" si="48"/>
        <v>135</v>
      </c>
      <c r="R96" s="11">
        <f t="shared" si="49"/>
        <v>35153.999999999993</v>
      </c>
      <c r="S96" s="61">
        <v>12</v>
      </c>
      <c r="T96" s="11">
        <f t="shared" si="50"/>
        <v>3124.7999999999997</v>
      </c>
      <c r="U96" s="61">
        <v>43</v>
      </c>
      <c r="V96" s="11">
        <f t="shared" si="51"/>
        <v>11197.199999999999</v>
      </c>
      <c r="W96" s="61">
        <v>56</v>
      </c>
      <c r="X96" s="11">
        <f t="shared" si="52"/>
        <v>14582.399999999998</v>
      </c>
      <c r="Y96" s="11">
        <f t="shared" si="53"/>
        <v>111</v>
      </c>
      <c r="Z96" s="11">
        <f t="shared" si="54"/>
        <v>28904.399999999994</v>
      </c>
      <c r="AA96" s="61">
        <v>21</v>
      </c>
      <c r="AB96" s="11">
        <f t="shared" si="55"/>
        <v>5468.4</v>
      </c>
      <c r="AC96" s="61">
        <v>52</v>
      </c>
      <c r="AD96" s="11">
        <f t="shared" si="56"/>
        <v>13540.8</v>
      </c>
      <c r="AE96" s="61">
        <v>36</v>
      </c>
      <c r="AF96" s="11">
        <f t="shared" si="57"/>
        <v>9374.4</v>
      </c>
      <c r="AG96" s="11">
        <f t="shared" si="58"/>
        <v>109</v>
      </c>
      <c r="AH96" s="11">
        <f t="shared" si="59"/>
        <v>28383.599999999999</v>
      </c>
      <c r="AI96" s="61">
        <v>32</v>
      </c>
      <c r="AJ96" s="11">
        <f t="shared" si="60"/>
        <v>8332.7999999999993</v>
      </c>
      <c r="AK96" s="61">
        <v>34</v>
      </c>
      <c r="AL96" s="11">
        <f t="shared" si="61"/>
        <v>8853.5999999999985</v>
      </c>
      <c r="AM96" s="61">
        <v>58</v>
      </c>
      <c r="AN96" s="11">
        <f t="shared" si="62"/>
        <v>15103.199999999999</v>
      </c>
      <c r="AO96" s="11">
        <f t="shared" si="63"/>
        <v>124</v>
      </c>
      <c r="AP96" s="11">
        <f t="shared" si="64"/>
        <v>32289.599999999999</v>
      </c>
      <c r="AQ96" s="11">
        <f t="shared" si="65"/>
        <v>479</v>
      </c>
      <c r="AR96" s="12">
        <f t="shared" si="66"/>
        <v>124731.59999999999</v>
      </c>
    </row>
    <row r="97" spans="1:44">
      <c r="A97" s="60" t="s">
        <v>960</v>
      </c>
      <c r="B97" s="19"/>
      <c r="C97" s="61" t="s">
        <v>961</v>
      </c>
      <c r="D97" s="61"/>
      <c r="E97" s="61" t="s">
        <v>963</v>
      </c>
      <c r="F97" s="62" t="s">
        <v>962</v>
      </c>
      <c r="G97" s="46" t="s">
        <v>155</v>
      </c>
      <c r="H97" s="47" t="s">
        <v>730</v>
      </c>
      <c r="I97" s="46" t="s">
        <v>731</v>
      </c>
      <c r="J97" s="49">
        <v>42.119700000000002</v>
      </c>
      <c r="K97" s="60">
        <v>45</v>
      </c>
      <c r="L97" s="11">
        <f t="shared" si="45"/>
        <v>1895.3865000000001</v>
      </c>
      <c r="M97" s="61">
        <v>56</v>
      </c>
      <c r="N97" s="11">
        <f t="shared" si="46"/>
        <v>2358.7031999999999</v>
      </c>
      <c r="O97" s="61">
        <v>34</v>
      </c>
      <c r="P97" s="11">
        <f t="shared" si="47"/>
        <v>1432.0698</v>
      </c>
      <c r="Q97" s="11">
        <f t="shared" si="48"/>
        <v>135</v>
      </c>
      <c r="R97" s="11">
        <f t="shared" si="49"/>
        <v>5686.1595000000007</v>
      </c>
      <c r="S97" s="61">
        <v>12</v>
      </c>
      <c r="T97" s="11">
        <f t="shared" si="50"/>
        <v>505.43640000000005</v>
      </c>
      <c r="U97" s="61">
        <v>43</v>
      </c>
      <c r="V97" s="11">
        <f t="shared" si="51"/>
        <v>1811.1471000000001</v>
      </c>
      <c r="W97" s="61">
        <v>56</v>
      </c>
      <c r="X97" s="11">
        <f t="shared" si="52"/>
        <v>2358.7031999999999</v>
      </c>
      <c r="Y97" s="11">
        <f t="shared" si="53"/>
        <v>111</v>
      </c>
      <c r="Z97" s="11">
        <f t="shared" si="54"/>
        <v>4675.2867000000006</v>
      </c>
      <c r="AA97" s="61">
        <v>21</v>
      </c>
      <c r="AB97" s="11">
        <f t="shared" si="55"/>
        <v>884.51370000000009</v>
      </c>
      <c r="AC97" s="61">
        <v>52</v>
      </c>
      <c r="AD97" s="11">
        <f t="shared" si="56"/>
        <v>2190.2244000000001</v>
      </c>
      <c r="AE97" s="61">
        <v>36</v>
      </c>
      <c r="AF97" s="11">
        <f t="shared" si="57"/>
        <v>1516.3092000000001</v>
      </c>
      <c r="AG97" s="11">
        <f t="shared" si="58"/>
        <v>109</v>
      </c>
      <c r="AH97" s="11">
        <f t="shared" si="59"/>
        <v>4591.0473000000002</v>
      </c>
      <c r="AI97" s="61">
        <v>32</v>
      </c>
      <c r="AJ97" s="11">
        <f t="shared" si="60"/>
        <v>1347.8304000000001</v>
      </c>
      <c r="AK97" s="61">
        <v>34</v>
      </c>
      <c r="AL97" s="11">
        <f t="shared" si="61"/>
        <v>1432.0698</v>
      </c>
      <c r="AM97" s="61">
        <v>58</v>
      </c>
      <c r="AN97" s="11">
        <f t="shared" si="62"/>
        <v>2442.9426000000003</v>
      </c>
      <c r="AO97" s="11">
        <f t="shared" si="63"/>
        <v>124</v>
      </c>
      <c r="AP97" s="11">
        <f t="shared" si="64"/>
        <v>5222.8428000000004</v>
      </c>
      <c r="AQ97" s="11">
        <f t="shared" si="65"/>
        <v>479</v>
      </c>
      <c r="AR97" s="12">
        <f t="shared" si="66"/>
        <v>20175.336300000003</v>
      </c>
    </row>
    <row r="98" spans="1:44">
      <c r="A98" s="60" t="s">
        <v>960</v>
      </c>
      <c r="B98" s="19"/>
      <c r="C98" s="61" t="s">
        <v>961</v>
      </c>
      <c r="D98" s="61"/>
      <c r="E98" s="61" t="s">
        <v>963</v>
      </c>
      <c r="F98" s="62" t="s">
        <v>962</v>
      </c>
      <c r="G98" s="46" t="s">
        <v>154</v>
      </c>
      <c r="H98" s="47" t="s">
        <v>730</v>
      </c>
      <c r="I98" s="46" t="s">
        <v>732</v>
      </c>
      <c r="J98" s="49">
        <v>150.90179999999998</v>
      </c>
      <c r="K98" s="60">
        <v>45</v>
      </c>
      <c r="L98" s="11">
        <f t="shared" si="45"/>
        <v>6790.5809999999992</v>
      </c>
      <c r="M98" s="61">
        <v>56</v>
      </c>
      <c r="N98" s="11">
        <f t="shared" si="46"/>
        <v>8450.500799999998</v>
      </c>
      <c r="O98" s="61">
        <v>34</v>
      </c>
      <c r="P98" s="11">
        <f t="shared" si="47"/>
        <v>5130.6611999999996</v>
      </c>
      <c r="Q98" s="11">
        <f t="shared" si="48"/>
        <v>135</v>
      </c>
      <c r="R98" s="11">
        <f t="shared" si="49"/>
        <v>20371.742999999995</v>
      </c>
      <c r="S98" s="61">
        <v>12</v>
      </c>
      <c r="T98" s="11">
        <f t="shared" si="50"/>
        <v>1810.8215999999998</v>
      </c>
      <c r="U98" s="61">
        <v>43</v>
      </c>
      <c r="V98" s="11">
        <f t="shared" si="51"/>
        <v>6488.777399999999</v>
      </c>
      <c r="W98" s="61">
        <v>56</v>
      </c>
      <c r="X98" s="11">
        <f t="shared" si="52"/>
        <v>8450.500799999998</v>
      </c>
      <c r="Y98" s="11">
        <f t="shared" si="53"/>
        <v>111</v>
      </c>
      <c r="Z98" s="11">
        <f t="shared" si="54"/>
        <v>16750.099799999996</v>
      </c>
      <c r="AA98" s="61">
        <v>21</v>
      </c>
      <c r="AB98" s="11">
        <f t="shared" si="55"/>
        <v>3168.9377999999997</v>
      </c>
      <c r="AC98" s="61">
        <v>52</v>
      </c>
      <c r="AD98" s="11">
        <f t="shared" si="56"/>
        <v>7846.8935999999994</v>
      </c>
      <c r="AE98" s="61">
        <v>36</v>
      </c>
      <c r="AF98" s="11">
        <f t="shared" si="57"/>
        <v>5432.4647999999997</v>
      </c>
      <c r="AG98" s="11">
        <f t="shared" si="58"/>
        <v>109</v>
      </c>
      <c r="AH98" s="11">
        <f t="shared" si="59"/>
        <v>16448.296199999997</v>
      </c>
      <c r="AI98" s="61">
        <v>32</v>
      </c>
      <c r="AJ98" s="11">
        <f t="shared" si="60"/>
        <v>4828.8575999999994</v>
      </c>
      <c r="AK98" s="61">
        <v>34</v>
      </c>
      <c r="AL98" s="11">
        <f t="shared" si="61"/>
        <v>5130.6611999999996</v>
      </c>
      <c r="AM98" s="61">
        <v>58</v>
      </c>
      <c r="AN98" s="11">
        <f t="shared" si="62"/>
        <v>8752.3043999999991</v>
      </c>
      <c r="AO98" s="11">
        <f t="shared" si="63"/>
        <v>124</v>
      </c>
      <c r="AP98" s="11">
        <f t="shared" si="64"/>
        <v>18711.823199999999</v>
      </c>
      <c r="AQ98" s="11">
        <f t="shared" si="65"/>
        <v>479</v>
      </c>
      <c r="AR98" s="12">
        <f t="shared" si="66"/>
        <v>72281.962199999994</v>
      </c>
    </row>
    <row r="99" spans="1:44">
      <c r="A99" s="60" t="s">
        <v>960</v>
      </c>
      <c r="B99" s="19"/>
      <c r="C99" s="61" t="s">
        <v>961</v>
      </c>
      <c r="D99" s="61"/>
      <c r="E99" s="61" t="s">
        <v>963</v>
      </c>
      <c r="F99" s="62" t="s">
        <v>962</v>
      </c>
      <c r="G99" s="46" t="s">
        <v>141</v>
      </c>
      <c r="H99" s="47" t="s">
        <v>142</v>
      </c>
      <c r="I99" s="46" t="s">
        <v>143</v>
      </c>
      <c r="J99" s="49">
        <v>62.328599999999994</v>
      </c>
      <c r="K99" s="60">
        <v>45</v>
      </c>
      <c r="L99" s="11">
        <f t="shared" si="45"/>
        <v>2804.7869999999998</v>
      </c>
      <c r="M99" s="61">
        <v>56</v>
      </c>
      <c r="N99" s="11">
        <f t="shared" si="46"/>
        <v>3490.4015999999997</v>
      </c>
      <c r="O99" s="61">
        <v>34</v>
      </c>
      <c r="P99" s="11">
        <f t="shared" si="47"/>
        <v>2119.1723999999999</v>
      </c>
      <c r="Q99" s="11">
        <f t="shared" si="48"/>
        <v>135</v>
      </c>
      <c r="R99" s="11">
        <f t="shared" si="49"/>
        <v>8414.360999999999</v>
      </c>
      <c r="S99" s="61">
        <v>12</v>
      </c>
      <c r="T99" s="11">
        <f t="shared" si="50"/>
        <v>747.94319999999993</v>
      </c>
      <c r="U99" s="61">
        <v>43</v>
      </c>
      <c r="V99" s="11">
        <f t="shared" si="51"/>
        <v>2680.1297999999997</v>
      </c>
      <c r="W99" s="61">
        <v>56</v>
      </c>
      <c r="X99" s="11">
        <f t="shared" si="52"/>
        <v>3490.4015999999997</v>
      </c>
      <c r="Y99" s="11">
        <f t="shared" si="53"/>
        <v>111</v>
      </c>
      <c r="Z99" s="11">
        <f t="shared" si="54"/>
        <v>6918.4745999999996</v>
      </c>
      <c r="AA99" s="61">
        <v>21</v>
      </c>
      <c r="AB99" s="11">
        <f t="shared" si="55"/>
        <v>1308.9005999999999</v>
      </c>
      <c r="AC99" s="61">
        <v>52</v>
      </c>
      <c r="AD99" s="11">
        <f t="shared" si="56"/>
        <v>3241.0871999999999</v>
      </c>
      <c r="AE99" s="61">
        <v>36</v>
      </c>
      <c r="AF99" s="11">
        <f t="shared" si="57"/>
        <v>2243.8296</v>
      </c>
      <c r="AG99" s="11">
        <f t="shared" si="58"/>
        <v>109</v>
      </c>
      <c r="AH99" s="11">
        <f t="shared" si="59"/>
        <v>6793.8173999999999</v>
      </c>
      <c r="AI99" s="61">
        <v>32</v>
      </c>
      <c r="AJ99" s="11">
        <f t="shared" si="60"/>
        <v>1994.5151999999998</v>
      </c>
      <c r="AK99" s="61">
        <v>34</v>
      </c>
      <c r="AL99" s="11">
        <f t="shared" si="61"/>
        <v>2119.1723999999999</v>
      </c>
      <c r="AM99" s="61">
        <v>58</v>
      </c>
      <c r="AN99" s="11">
        <f t="shared" si="62"/>
        <v>3615.0587999999998</v>
      </c>
      <c r="AO99" s="11">
        <f t="shared" si="63"/>
        <v>124</v>
      </c>
      <c r="AP99" s="11">
        <f t="shared" si="64"/>
        <v>7728.7463999999991</v>
      </c>
      <c r="AQ99" s="11">
        <f t="shared" si="65"/>
        <v>479</v>
      </c>
      <c r="AR99" s="12">
        <f t="shared" si="66"/>
        <v>29855.399399999991</v>
      </c>
    </row>
    <row r="100" spans="1:44">
      <c r="A100" s="60" t="s">
        <v>960</v>
      </c>
      <c r="B100" s="19"/>
      <c r="C100" s="61" t="s">
        <v>961</v>
      </c>
      <c r="D100" s="61"/>
      <c r="E100" s="61" t="s">
        <v>963</v>
      </c>
      <c r="F100" s="62" t="s">
        <v>962</v>
      </c>
      <c r="G100" s="46" t="s">
        <v>157</v>
      </c>
      <c r="H100" s="47" t="s">
        <v>733</v>
      </c>
      <c r="I100" s="46" t="s">
        <v>734</v>
      </c>
      <c r="J100" s="49">
        <v>39.078600000000002</v>
      </c>
      <c r="K100" s="60">
        <v>45</v>
      </c>
      <c r="L100" s="11">
        <f t="shared" si="45"/>
        <v>1758.537</v>
      </c>
      <c r="M100" s="61">
        <v>56</v>
      </c>
      <c r="N100" s="11">
        <f t="shared" si="46"/>
        <v>2188.4016000000001</v>
      </c>
      <c r="O100" s="61">
        <v>34</v>
      </c>
      <c r="P100" s="11">
        <f t="shared" si="47"/>
        <v>1328.6724000000002</v>
      </c>
      <c r="Q100" s="11">
        <f t="shared" si="48"/>
        <v>135</v>
      </c>
      <c r="R100" s="11">
        <f t="shared" si="49"/>
        <v>5275.6110000000008</v>
      </c>
      <c r="S100" s="61">
        <v>12</v>
      </c>
      <c r="T100" s="11">
        <f t="shared" si="50"/>
        <v>468.94320000000005</v>
      </c>
      <c r="U100" s="61">
        <v>43</v>
      </c>
      <c r="V100" s="11">
        <f t="shared" si="51"/>
        <v>1680.3798000000002</v>
      </c>
      <c r="W100" s="61">
        <v>56</v>
      </c>
      <c r="X100" s="11">
        <f t="shared" si="52"/>
        <v>2188.4016000000001</v>
      </c>
      <c r="Y100" s="11">
        <f t="shared" si="53"/>
        <v>111</v>
      </c>
      <c r="Z100" s="11">
        <f t="shared" si="54"/>
        <v>4337.7246000000005</v>
      </c>
      <c r="AA100" s="61">
        <v>21</v>
      </c>
      <c r="AB100" s="11">
        <f t="shared" si="55"/>
        <v>820.65060000000005</v>
      </c>
      <c r="AC100" s="61">
        <v>52</v>
      </c>
      <c r="AD100" s="11">
        <f t="shared" si="56"/>
        <v>2032.0872000000002</v>
      </c>
      <c r="AE100" s="61">
        <v>36</v>
      </c>
      <c r="AF100" s="11">
        <f t="shared" si="57"/>
        <v>1406.8296</v>
      </c>
      <c r="AG100" s="11">
        <f t="shared" si="58"/>
        <v>109</v>
      </c>
      <c r="AH100" s="11">
        <f t="shared" si="59"/>
        <v>4259.5673999999999</v>
      </c>
      <c r="AI100" s="61">
        <v>32</v>
      </c>
      <c r="AJ100" s="11">
        <f t="shared" si="60"/>
        <v>1250.5152</v>
      </c>
      <c r="AK100" s="61">
        <v>34</v>
      </c>
      <c r="AL100" s="11">
        <f t="shared" si="61"/>
        <v>1328.6724000000002</v>
      </c>
      <c r="AM100" s="61">
        <v>58</v>
      </c>
      <c r="AN100" s="11">
        <f t="shared" si="62"/>
        <v>2266.5588000000002</v>
      </c>
      <c r="AO100" s="11">
        <f t="shared" si="63"/>
        <v>124</v>
      </c>
      <c r="AP100" s="11">
        <f t="shared" si="64"/>
        <v>4845.7464</v>
      </c>
      <c r="AQ100" s="11">
        <f t="shared" si="65"/>
        <v>479</v>
      </c>
      <c r="AR100" s="12">
        <f t="shared" si="66"/>
        <v>18718.649400000002</v>
      </c>
    </row>
    <row r="101" spans="1:44">
      <c r="A101" s="60" t="s">
        <v>960</v>
      </c>
      <c r="B101" s="19"/>
      <c r="C101" s="61" t="s">
        <v>961</v>
      </c>
      <c r="D101" s="61"/>
      <c r="E101" s="61" t="s">
        <v>963</v>
      </c>
      <c r="F101" s="62" t="s">
        <v>962</v>
      </c>
      <c r="G101" s="46" t="s">
        <v>156</v>
      </c>
      <c r="H101" s="47" t="s">
        <v>735</v>
      </c>
      <c r="I101" s="46" t="s">
        <v>734</v>
      </c>
      <c r="J101" s="49">
        <v>69.982500000000002</v>
      </c>
      <c r="K101" s="60">
        <v>45</v>
      </c>
      <c r="L101" s="11">
        <f t="shared" si="45"/>
        <v>3149.2125000000001</v>
      </c>
      <c r="M101" s="61">
        <v>56</v>
      </c>
      <c r="N101" s="11">
        <f t="shared" si="46"/>
        <v>3919.02</v>
      </c>
      <c r="O101" s="61">
        <v>34</v>
      </c>
      <c r="P101" s="11">
        <f t="shared" si="47"/>
        <v>2379.4050000000002</v>
      </c>
      <c r="Q101" s="11">
        <f t="shared" si="48"/>
        <v>135</v>
      </c>
      <c r="R101" s="11">
        <f t="shared" si="49"/>
        <v>9447.6375000000007</v>
      </c>
      <c r="S101" s="61">
        <v>12</v>
      </c>
      <c r="T101" s="11">
        <f t="shared" si="50"/>
        <v>839.79</v>
      </c>
      <c r="U101" s="61">
        <v>43</v>
      </c>
      <c r="V101" s="11">
        <f t="shared" si="51"/>
        <v>3009.2474999999999</v>
      </c>
      <c r="W101" s="61">
        <v>56</v>
      </c>
      <c r="X101" s="11">
        <f t="shared" si="52"/>
        <v>3919.02</v>
      </c>
      <c r="Y101" s="11">
        <f t="shared" si="53"/>
        <v>111</v>
      </c>
      <c r="Z101" s="11">
        <f t="shared" si="54"/>
        <v>7768.0574999999999</v>
      </c>
      <c r="AA101" s="61">
        <v>21</v>
      </c>
      <c r="AB101" s="11">
        <f t="shared" si="55"/>
        <v>1469.6324999999999</v>
      </c>
      <c r="AC101" s="61">
        <v>52</v>
      </c>
      <c r="AD101" s="11">
        <f t="shared" si="56"/>
        <v>3639.09</v>
      </c>
      <c r="AE101" s="61">
        <v>36</v>
      </c>
      <c r="AF101" s="11">
        <f t="shared" si="57"/>
        <v>2519.37</v>
      </c>
      <c r="AG101" s="11">
        <f t="shared" si="58"/>
        <v>109</v>
      </c>
      <c r="AH101" s="11">
        <f t="shared" si="59"/>
        <v>7628.0924999999997</v>
      </c>
      <c r="AI101" s="61">
        <v>32</v>
      </c>
      <c r="AJ101" s="11">
        <f t="shared" si="60"/>
        <v>2239.44</v>
      </c>
      <c r="AK101" s="61">
        <v>34</v>
      </c>
      <c r="AL101" s="11">
        <f t="shared" si="61"/>
        <v>2379.4050000000002</v>
      </c>
      <c r="AM101" s="61">
        <v>58</v>
      </c>
      <c r="AN101" s="11">
        <f t="shared" si="62"/>
        <v>4058.9850000000001</v>
      </c>
      <c r="AO101" s="11">
        <f t="shared" si="63"/>
        <v>124</v>
      </c>
      <c r="AP101" s="11">
        <f t="shared" si="64"/>
        <v>8677.83</v>
      </c>
      <c r="AQ101" s="11">
        <f t="shared" si="65"/>
        <v>479</v>
      </c>
      <c r="AR101" s="12">
        <f t="shared" si="66"/>
        <v>33521.617499999993</v>
      </c>
    </row>
    <row r="102" spans="1:44">
      <c r="A102" s="60" t="s">
        <v>960</v>
      </c>
      <c r="B102" s="19"/>
      <c r="C102" s="61" t="s">
        <v>961</v>
      </c>
      <c r="D102" s="61"/>
      <c r="E102" s="61" t="s">
        <v>963</v>
      </c>
      <c r="F102" s="62" t="s">
        <v>962</v>
      </c>
      <c r="G102" s="46" t="s">
        <v>158</v>
      </c>
      <c r="H102" s="47" t="s">
        <v>736</v>
      </c>
      <c r="I102" s="46" t="s">
        <v>159</v>
      </c>
      <c r="J102" s="49">
        <v>209.77080000000001</v>
      </c>
      <c r="K102" s="60">
        <v>45</v>
      </c>
      <c r="L102" s="11">
        <f t="shared" si="45"/>
        <v>9439.6859999999997</v>
      </c>
      <c r="M102" s="61">
        <v>56</v>
      </c>
      <c r="N102" s="11">
        <f t="shared" si="46"/>
        <v>11747.1648</v>
      </c>
      <c r="O102" s="61">
        <v>34</v>
      </c>
      <c r="P102" s="11">
        <f t="shared" si="47"/>
        <v>7132.2072000000007</v>
      </c>
      <c r="Q102" s="11">
        <f t="shared" si="48"/>
        <v>135</v>
      </c>
      <c r="R102" s="11">
        <f t="shared" si="49"/>
        <v>28319.058000000001</v>
      </c>
      <c r="S102" s="61">
        <v>12</v>
      </c>
      <c r="T102" s="11">
        <f t="shared" si="50"/>
        <v>2517.2496000000001</v>
      </c>
      <c r="U102" s="61">
        <v>43</v>
      </c>
      <c r="V102" s="11">
        <f t="shared" si="51"/>
        <v>9020.144400000001</v>
      </c>
      <c r="W102" s="61">
        <v>56</v>
      </c>
      <c r="X102" s="11">
        <f t="shared" si="52"/>
        <v>11747.1648</v>
      </c>
      <c r="Y102" s="11">
        <f t="shared" si="53"/>
        <v>111</v>
      </c>
      <c r="Z102" s="11">
        <f t="shared" si="54"/>
        <v>23284.558799999999</v>
      </c>
      <c r="AA102" s="61">
        <v>21</v>
      </c>
      <c r="AB102" s="11">
        <f t="shared" si="55"/>
        <v>4405.1868000000004</v>
      </c>
      <c r="AC102" s="61">
        <v>52</v>
      </c>
      <c r="AD102" s="11">
        <f t="shared" si="56"/>
        <v>10908.081600000001</v>
      </c>
      <c r="AE102" s="61">
        <v>36</v>
      </c>
      <c r="AF102" s="11">
        <f t="shared" si="57"/>
        <v>7551.7488000000003</v>
      </c>
      <c r="AG102" s="11">
        <f t="shared" si="58"/>
        <v>109</v>
      </c>
      <c r="AH102" s="11">
        <f t="shared" si="59"/>
        <v>22865.017200000002</v>
      </c>
      <c r="AI102" s="61">
        <v>32</v>
      </c>
      <c r="AJ102" s="11">
        <f t="shared" si="60"/>
        <v>6712.6656000000003</v>
      </c>
      <c r="AK102" s="61">
        <v>34</v>
      </c>
      <c r="AL102" s="11">
        <f t="shared" si="61"/>
        <v>7132.2072000000007</v>
      </c>
      <c r="AM102" s="61">
        <v>58</v>
      </c>
      <c r="AN102" s="11">
        <f t="shared" si="62"/>
        <v>12166.706400000001</v>
      </c>
      <c r="AO102" s="11">
        <f t="shared" si="63"/>
        <v>124</v>
      </c>
      <c r="AP102" s="11">
        <f t="shared" si="64"/>
        <v>26011.5792</v>
      </c>
      <c r="AQ102" s="11">
        <f t="shared" si="65"/>
        <v>479</v>
      </c>
      <c r="AR102" s="12">
        <f t="shared" si="66"/>
        <v>100480.2132</v>
      </c>
    </row>
    <row r="103" spans="1:44">
      <c r="A103" s="60" t="s">
        <v>960</v>
      </c>
      <c r="B103" s="19"/>
      <c r="C103" s="61" t="s">
        <v>961</v>
      </c>
      <c r="D103" s="61"/>
      <c r="E103" s="61" t="s">
        <v>963</v>
      </c>
      <c r="F103" s="62" t="s">
        <v>962</v>
      </c>
      <c r="G103" s="46" t="s">
        <v>160</v>
      </c>
      <c r="H103" s="47" t="s">
        <v>737</v>
      </c>
      <c r="I103" s="46" t="s">
        <v>161</v>
      </c>
      <c r="J103" s="49">
        <v>34.856399999999994</v>
      </c>
      <c r="K103" s="60">
        <v>45</v>
      </c>
      <c r="L103" s="11">
        <f t="shared" si="45"/>
        <v>1568.5379999999998</v>
      </c>
      <c r="M103" s="61">
        <v>56</v>
      </c>
      <c r="N103" s="11">
        <f t="shared" si="46"/>
        <v>1951.9583999999995</v>
      </c>
      <c r="O103" s="61">
        <v>34</v>
      </c>
      <c r="P103" s="11">
        <f t="shared" si="47"/>
        <v>1185.1175999999998</v>
      </c>
      <c r="Q103" s="11">
        <f t="shared" si="48"/>
        <v>135</v>
      </c>
      <c r="R103" s="11">
        <f t="shared" si="49"/>
        <v>4705.6139999999987</v>
      </c>
      <c r="S103" s="61">
        <v>12</v>
      </c>
      <c r="T103" s="11">
        <f t="shared" si="50"/>
        <v>418.27679999999992</v>
      </c>
      <c r="U103" s="61">
        <v>43</v>
      </c>
      <c r="V103" s="11">
        <f t="shared" si="51"/>
        <v>1498.8251999999998</v>
      </c>
      <c r="W103" s="61">
        <v>56</v>
      </c>
      <c r="X103" s="11">
        <f t="shared" si="52"/>
        <v>1951.9583999999995</v>
      </c>
      <c r="Y103" s="11">
        <f t="shared" si="53"/>
        <v>111</v>
      </c>
      <c r="Z103" s="11">
        <f t="shared" si="54"/>
        <v>3869.0603999999994</v>
      </c>
      <c r="AA103" s="61">
        <v>21</v>
      </c>
      <c r="AB103" s="11">
        <f t="shared" si="55"/>
        <v>731.98439999999982</v>
      </c>
      <c r="AC103" s="61">
        <v>52</v>
      </c>
      <c r="AD103" s="11">
        <f t="shared" si="56"/>
        <v>1812.5327999999997</v>
      </c>
      <c r="AE103" s="61">
        <v>36</v>
      </c>
      <c r="AF103" s="11">
        <f t="shared" si="57"/>
        <v>1254.8303999999998</v>
      </c>
      <c r="AG103" s="11">
        <f t="shared" si="58"/>
        <v>109</v>
      </c>
      <c r="AH103" s="11">
        <f t="shared" si="59"/>
        <v>3799.3475999999991</v>
      </c>
      <c r="AI103" s="61">
        <v>32</v>
      </c>
      <c r="AJ103" s="11">
        <f t="shared" si="60"/>
        <v>1115.4047999999998</v>
      </c>
      <c r="AK103" s="61">
        <v>34</v>
      </c>
      <c r="AL103" s="11">
        <f t="shared" si="61"/>
        <v>1185.1175999999998</v>
      </c>
      <c r="AM103" s="61">
        <v>58</v>
      </c>
      <c r="AN103" s="11">
        <f t="shared" si="62"/>
        <v>2021.6711999999995</v>
      </c>
      <c r="AO103" s="11">
        <f t="shared" si="63"/>
        <v>124</v>
      </c>
      <c r="AP103" s="11">
        <f t="shared" si="64"/>
        <v>4322.1935999999996</v>
      </c>
      <c r="AQ103" s="11">
        <f t="shared" si="65"/>
        <v>479</v>
      </c>
      <c r="AR103" s="12">
        <f t="shared" si="66"/>
        <v>16696.215599999996</v>
      </c>
    </row>
    <row r="104" spans="1:44">
      <c r="A104" s="60" t="s">
        <v>960</v>
      </c>
      <c r="B104" s="19"/>
      <c r="C104" s="61" t="s">
        <v>961</v>
      </c>
      <c r="D104" s="61"/>
      <c r="E104" s="61" t="s">
        <v>963</v>
      </c>
      <c r="F104" s="62" t="s">
        <v>962</v>
      </c>
      <c r="G104" s="46" t="s">
        <v>162</v>
      </c>
      <c r="H104" s="47" t="s">
        <v>738</v>
      </c>
      <c r="I104" s="46" t="s">
        <v>739</v>
      </c>
      <c r="J104" s="49">
        <v>62.867999999999995</v>
      </c>
      <c r="K104" s="60">
        <v>45</v>
      </c>
      <c r="L104" s="11">
        <f t="shared" si="45"/>
        <v>2829.06</v>
      </c>
      <c r="M104" s="61">
        <v>56</v>
      </c>
      <c r="N104" s="11">
        <f t="shared" si="46"/>
        <v>3520.6079999999997</v>
      </c>
      <c r="O104" s="61">
        <v>34</v>
      </c>
      <c r="P104" s="11">
        <f t="shared" si="47"/>
        <v>2137.5119999999997</v>
      </c>
      <c r="Q104" s="11">
        <f t="shared" si="48"/>
        <v>135</v>
      </c>
      <c r="R104" s="11">
        <f t="shared" si="49"/>
        <v>8487.18</v>
      </c>
      <c r="S104" s="61">
        <v>12</v>
      </c>
      <c r="T104" s="11">
        <f t="shared" si="50"/>
        <v>754.41599999999994</v>
      </c>
      <c r="U104" s="61">
        <v>43</v>
      </c>
      <c r="V104" s="11">
        <f t="shared" si="51"/>
        <v>2703.3239999999996</v>
      </c>
      <c r="W104" s="61">
        <v>56</v>
      </c>
      <c r="X104" s="11">
        <f t="shared" si="52"/>
        <v>3520.6079999999997</v>
      </c>
      <c r="Y104" s="11">
        <f t="shared" si="53"/>
        <v>111</v>
      </c>
      <c r="Z104" s="11">
        <f t="shared" si="54"/>
        <v>6978.348</v>
      </c>
      <c r="AA104" s="61">
        <v>21</v>
      </c>
      <c r="AB104" s="11">
        <f t="shared" si="55"/>
        <v>1320.2279999999998</v>
      </c>
      <c r="AC104" s="61">
        <v>52</v>
      </c>
      <c r="AD104" s="11">
        <f t="shared" si="56"/>
        <v>3269.1359999999995</v>
      </c>
      <c r="AE104" s="61">
        <v>36</v>
      </c>
      <c r="AF104" s="11">
        <f t="shared" si="57"/>
        <v>2263.2479999999996</v>
      </c>
      <c r="AG104" s="11">
        <f t="shared" si="58"/>
        <v>109</v>
      </c>
      <c r="AH104" s="11">
        <f t="shared" si="59"/>
        <v>6852.6119999999992</v>
      </c>
      <c r="AI104" s="61">
        <v>32</v>
      </c>
      <c r="AJ104" s="11">
        <f t="shared" si="60"/>
        <v>2011.7759999999998</v>
      </c>
      <c r="AK104" s="61">
        <v>34</v>
      </c>
      <c r="AL104" s="11">
        <f t="shared" si="61"/>
        <v>2137.5119999999997</v>
      </c>
      <c r="AM104" s="61">
        <v>58</v>
      </c>
      <c r="AN104" s="11">
        <f t="shared" si="62"/>
        <v>3646.3439999999996</v>
      </c>
      <c r="AO104" s="11">
        <f t="shared" si="63"/>
        <v>124</v>
      </c>
      <c r="AP104" s="11">
        <f t="shared" si="64"/>
        <v>7795.6319999999996</v>
      </c>
      <c r="AQ104" s="11">
        <f t="shared" si="65"/>
        <v>479</v>
      </c>
      <c r="AR104" s="12">
        <f t="shared" si="66"/>
        <v>30113.771999999997</v>
      </c>
    </row>
    <row r="105" spans="1:44">
      <c r="A105" s="60" t="s">
        <v>960</v>
      </c>
      <c r="B105" s="19"/>
      <c r="C105" s="61" t="s">
        <v>961</v>
      </c>
      <c r="D105" s="61"/>
      <c r="E105" s="61" t="s">
        <v>963</v>
      </c>
      <c r="F105" s="62" t="s">
        <v>962</v>
      </c>
      <c r="G105" s="46" t="s">
        <v>165</v>
      </c>
      <c r="H105" s="47" t="s">
        <v>740</v>
      </c>
      <c r="I105" s="46" t="s">
        <v>152</v>
      </c>
      <c r="J105" s="49">
        <v>263.20859999999999</v>
      </c>
      <c r="K105" s="60">
        <v>45</v>
      </c>
      <c r="L105" s="11">
        <f t="shared" si="45"/>
        <v>11844.386999999999</v>
      </c>
      <c r="M105" s="61">
        <v>56</v>
      </c>
      <c r="N105" s="11">
        <f t="shared" si="46"/>
        <v>14739.6816</v>
      </c>
      <c r="O105" s="61">
        <v>34</v>
      </c>
      <c r="P105" s="11">
        <f t="shared" si="47"/>
        <v>8949.0923999999995</v>
      </c>
      <c r="Q105" s="11">
        <f t="shared" si="48"/>
        <v>135</v>
      </c>
      <c r="R105" s="11">
        <f t="shared" si="49"/>
        <v>35533.161</v>
      </c>
      <c r="S105" s="61">
        <v>12</v>
      </c>
      <c r="T105" s="11">
        <f t="shared" si="50"/>
        <v>3158.5032000000001</v>
      </c>
      <c r="U105" s="61">
        <v>43</v>
      </c>
      <c r="V105" s="11">
        <f t="shared" si="51"/>
        <v>11317.969799999999</v>
      </c>
      <c r="W105" s="61">
        <v>56</v>
      </c>
      <c r="X105" s="11">
        <f t="shared" si="52"/>
        <v>14739.6816</v>
      </c>
      <c r="Y105" s="11">
        <f t="shared" si="53"/>
        <v>111</v>
      </c>
      <c r="Z105" s="11">
        <f t="shared" si="54"/>
        <v>29216.154599999998</v>
      </c>
      <c r="AA105" s="61">
        <v>21</v>
      </c>
      <c r="AB105" s="11">
        <f t="shared" si="55"/>
        <v>5527.3805999999995</v>
      </c>
      <c r="AC105" s="61">
        <v>52</v>
      </c>
      <c r="AD105" s="11">
        <f t="shared" si="56"/>
        <v>13686.8472</v>
      </c>
      <c r="AE105" s="61">
        <v>36</v>
      </c>
      <c r="AF105" s="11">
        <f t="shared" si="57"/>
        <v>9475.5095999999994</v>
      </c>
      <c r="AG105" s="11">
        <f t="shared" si="58"/>
        <v>109</v>
      </c>
      <c r="AH105" s="11">
        <f t="shared" si="59"/>
        <v>28689.737399999998</v>
      </c>
      <c r="AI105" s="61">
        <v>32</v>
      </c>
      <c r="AJ105" s="11">
        <f t="shared" si="60"/>
        <v>8422.6751999999997</v>
      </c>
      <c r="AK105" s="61">
        <v>34</v>
      </c>
      <c r="AL105" s="11">
        <f t="shared" si="61"/>
        <v>8949.0923999999995</v>
      </c>
      <c r="AM105" s="61">
        <v>58</v>
      </c>
      <c r="AN105" s="11">
        <f t="shared" si="62"/>
        <v>15266.0988</v>
      </c>
      <c r="AO105" s="11">
        <f t="shared" si="63"/>
        <v>124</v>
      </c>
      <c r="AP105" s="11">
        <f t="shared" si="64"/>
        <v>32637.866399999999</v>
      </c>
      <c r="AQ105" s="11">
        <f t="shared" si="65"/>
        <v>479</v>
      </c>
      <c r="AR105" s="12">
        <f t="shared" si="66"/>
        <v>126076.91940000001</v>
      </c>
    </row>
    <row r="106" spans="1:44">
      <c r="A106" s="60" t="s">
        <v>960</v>
      </c>
      <c r="B106" s="19"/>
      <c r="C106" s="61" t="s">
        <v>961</v>
      </c>
      <c r="D106" s="61"/>
      <c r="E106" s="61" t="s">
        <v>963</v>
      </c>
      <c r="F106" s="62" t="s">
        <v>962</v>
      </c>
      <c r="G106" s="46" t="s">
        <v>163</v>
      </c>
      <c r="H106" s="47" t="s">
        <v>740</v>
      </c>
      <c r="I106" s="46" t="s">
        <v>621</v>
      </c>
      <c r="J106" s="49">
        <v>35.098199999999999</v>
      </c>
      <c r="K106" s="60">
        <v>45</v>
      </c>
      <c r="L106" s="11">
        <f t="shared" si="45"/>
        <v>1579.4189999999999</v>
      </c>
      <c r="M106" s="61">
        <v>56</v>
      </c>
      <c r="N106" s="11">
        <f t="shared" si="46"/>
        <v>1965.4992</v>
      </c>
      <c r="O106" s="61">
        <v>34</v>
      </c>
      <c r="P106" s="11">
        <f t="shared" si="47"/>
        <v>1193.3388</v>
      </c>
      <c r="Q106" s="11">
        <f t="shared" si="48"/>
        <v>135</v>
      </c>
      <c r="R106" s="11">
        <f t="shared" si="49"/>
        <v>4738.2569999999996</v>
      </c>
      <c r="S106" s="61">
        <v>12</v>
      </c>
      <c r="T106" s="11">
        <f t="shared" si="50"/>
        <v>421.17840000000001</v>
      </c>
      <c r="U106" s="61">
        <v>43</v>
      </c>
      <c r="V106" s="11">
        <f t="shared" si="51"/>
        <v>1509.2225999999998</v>
      </c>
      <c r="W106" s="61">
        <v>56</v>
      </c>
      <c r="X106" s="11">
        <f t="shared" si="52"/>
        <v>1965.4992</v>
      </c>
      <c r="Y106" s="11">
        <f t="shared" si="53"/>
        <v>111</v>
      </c>
      <c r="Z106" s="11">
        <f t="shared" si="54"/>
        <v>3895.9002</v>
      </c>
      <c r="AA106" s="61">
        <v>21</v>
      </c>
      <c r="AB106" s="11">
        <f t="shared" si="55"/>
        <v>737.06219999999996</v>
      </c>
      <c r="AC106" s="61">
        <v>52</v>
      </c>
      <c r="AD106" s="11">
        <f t="shared" si="56"/>
        <v>1825.1063999999999</v>
      </c>
      <c r="AE106" s="61">
        <v>36</v>
      </c>
      <c r="AF106" s="11">
        <f t="shared" si="57"/>
        <v>1263.5352</v>
      </c>
      <c r="AG106" s="11">
        <f t="shared" si="58"/>
        <v>109</v>
      </c>
      <c r="AH106" s="11">
        <f t="shared" si="59"/>
        <v>3825.7038000000002</v>
      </c>
      <c r="AI106" s="61">
        <v>32</v>
      </c>
      <c r="AJ106" s="11">
        <f t="shared" si="60"/>
        <v>1123.1424</v>
      </c>
      <c r="AK106" s="61">
        <v>34</v>
      </c>
      <c r="AL106" s="11">
        <f t="shared" si="61"/>
        <v>1193.3388</v>
      </c>
      <c r="AM106" s="61">
        <v>58</v>
      </c>
      <c r="AN106" s="11">
        <f t="shared" si="62"/>
        <v>2035.6956</v>
      </c>
      <c r="AO106" s="11">
        <f t="shared" si="63"/>
        <v>124</v>
      </c>
      <c r="AP106" s="11">
        <f t="shared" si="64"/>
        <v>4352.1768000000002</v>
      </c>
      <c r="AQ106" s="11">
        <f t="shared" si="65"/>
        <v>479</v>
      </c>
      <c r="AR106" s="12">
        <f t="shared" si="66"/>
        <v>16812.037800000002</v>
      </c>
    </row>
    <row r="107" spans="1:44">
      <c r="A107" s="60" t="s">
        <v>960</v>
      </c>
      <c r="B107" s="19"/>
      <c r="C107" s="61" t="s">
        <v>961</v>
      </c>
      <c r="D107" s="61"/>
      <c r="E107" s="61" t="s">
        <v>963</v>
      </c>
      <c r="F107" s="62" t="s">
        <v>962</v>
      </c>
      <c r="G107" s="46" t="s">
        <v>169</v>
      </c>
      <c r="H107" s="47" t="s">
        <v>170</v>
      </c>
      <c r="I107" s="46" t="s">
        <v>18</v>
      </c>
      <c r="J107" s="49">
        <v>283.64999999999998</v>
      </c>
      <c r="K107" s="60">
        <v>45</v>
      </c>
      <c r="L107" s="11">
        <f t="shared" si="45"/>
        <v>12764.249999999998</v>
      </c>
      <c r="M107" s="61">
        <v>56</v>
      </c>
      <c r="N107" s="11">
        <f t="shared" si="46"/>
        <v>15884.399999999998</v>
      </c>
      <c r="O107" s="61">
        <v>34</v>
      </c>
      <c r="P107" s="11">
        <f t="shared" si="47"/>
        <v>9644.0999999999985</v>
      </c>
      <c r="Q107" s="11">
        <f t="shared" si="48"/>
        <v>135</v>
      </c>
      <c r="R107" s="11">
        <f t="shared" si="49"/>
        <v>38292.749999999993</v>
      </c>
      <c r="S107" s="61">
        <v>12</v>
      </c>
      <c r="T107" s="11">
        <f t="shared" si="50"/>
        <v>3403.7999999999997</v>
      </c>
      <c r="U107" s="61">
        <v>43</v>
      </c>
      <c r="V107" s="11">
        <f t="shared" si="51"/>
        <v>12196.949999999999</v>
      </c>
      <c r="W107" s="61">
        <v>56</v>
      </c>
      <c r="X107" s="11">
        <f t="shared" si="52"/>
        <v>15884.399999999998</v>
      </c>
      <c r="Y107" s="11">
        <f t="shared" si="53"/>
        <v>111</v>
      </c>
      <c r="Z107" s="11">
        <f t="shared" si="54"/>
        <v>31485.149999999994</v>
      </c>
      <c r="AA107" s="61">
        <v>21</v>
      </c>
      <c r="AB107" s="11">
        <f t="shared" si="55"/>
        <v>5956.65</v>
      </c>
      <c r="AC107" s="61">
        <v>52</v>
      </c>
      <c r="AD107" s="11">
        <f t="shared" si="56"/>
        <v>14749.8</v>
      </c>
      <c r="AE107" s="61">
        <v>36</v>
      </c>
      <c r="AF107" s="11">
        <f t="shared" si="57"/>
        <v>10211.4</v>
      </c>
      <c r="AG107" s="11">
        <f t="shared" si="58"/>
        <v>109</v>
      </c>
      <c r="AH107" s="11">
        <f t="shared" si="59"/>
        <v>30917.85</v>
      </c>
      <c r="AI107" s="61">
        <v>32</v>
      </c>
      <c r="AJ107" s="11">
        <f t="shared" si="60"/>
        <v>9076.7999999999993</v>
      </c>
      <c r="AK107" s="61">
        <v>34</v>
      </c>
      <c r="AL107" s="11">
        <f t="shared" si="61"/>
        <v>9644.0999999999985</v>
      </c>
      <c r="AM107" s="61">
        <v>58</v>
      </c>
      <c r="AN107" s="11">
        <f t="shared" si="62"/>
        <v>16451.699999999997</v>
      </c>
      <c r="AO107" s="11">
        <f t="shared" si="63"/>
        <v>124</v>
      </c>
      <c r="AP107" s="11">
        <f t="shared" si="64"/>
        <v>35172.599999999991</v>
      </c>
      <c r="AQ107" s="11">
        <f t="shared" si="65"/>
        <v>479</v>
      </c>
      <c r="AR107" s="12">
        <f t="shared" si="66"/>
        <v>135868.34999999998</v>
      </c>
    </row>
    <row r="108" spans="1:44">
      <c r="A108" s="60" t="s">
        <v>960</v>
      </c>
      <c r="B108" s="19"/>
      <c r="C108" s="61" t="s">
        <v>961</v>
      </c>
      <c r="D108" s="61"/>
      <c r="E108" s="61" t="s">
        <v>963</v>
      </c>
      <c r="F108" s="62" t="s">
        <v>962</v>
      </c>
      <c r="G108" s="46" t="s">
        <v>741</v>
      </c>
      <c r="H108" s="47" t="s">
        <v>742</v>
      </c>
      <c r="I108" s="46" t="s">
        <v>47</v>
      </c>
      <c r="J108" s="49">
        <v>111.6</v>
      </c>
      <c r="K108" s="60">
        <v>45</v>
      </c>
      <c r="L108" s="11">
        <f t="shared" si="45"/>
        <v>5022</v>
      </c>
      <c r="M108" s="61">
        <v>56</v>
      </c>
      <c r="N108" s="11">
        <f t="shared" si="46"/>
        <v>6249.5999999999995</v>
      </c>
      <c r="O108" s="61">
        <v>34</v>
      </c>
      <c r="P108" s="11">
        <f t="shared" si="47"/>
        <v>3794.3999999999996</v>
      </c>
      <c r="Q108" s="11">
        <f t="shared" si="48"/>
        <v>135</v>
      </c>
      <c r="R108" s="11">
        <f t="shared" si="49"/>
        <v>15065.999999999998</v>
      </c>
      <c r="S108" s="61">
        <v>12</v>
      </c>
      <c r="T108" s="11">
        <f t="shared" si="50"/>
        <v>1339.1999999999998</v>
      </c>
      <c r="U108" s="61">
        <v>43</v>
      </c>
      <c r="V108" s="11">
        <f t="shared" si="51"/>
        <v>4798.8</v>
      </c>
      <c r="W108" s="61">
        <v>56</v>
      </c>
      <c r="X108" s="11">
        <f t="shared" si="52"/>
        <v>6249.5999999999995</v>
      </c>
      <c r="Y108" s="11">
        <f t="shared" si="53"/>
        <v>111</v>
      </c>
      <c r="Z108" s="11">
        <f t="shared" si="54"/>
        <v>12387.599999999999</v>
      </c>
      <c r="AA108" s="61">
        <v>21</v>
      </c>
      <c r="AB108" s="11">
        <f t="shared" si="55"/>
        <v>2343.6</v>
      </c>
      <c r="AC108" s="61">
        <v>52</v>
      </c>
      <c r="AD108" s="11">
        <f t="shared" si="56"/>
        <v>5803.2</v>
      </c>
      <c r="AE108" s="61">
        <v>36</v>
      </c>
      <c r="AF108" s="11">
        <f t="shared" si="57"/>
        <v>4017.6</v>
      </c>
      <c r="AG108" s="11">
        <f t="shared" si="58"/>
        <v>109</v>
      </c>
      <c r="AH108" s="11">
        <f t="shared" si="59"/>
        <v>12164.4</v>
      </c>
      <c r="AI108" s="61">
        <v>32</v>
      </c>
      <c r="AJ108" s="11">
        <f t="shared" si="60"/>
        <v>3571.2</v>
      </c>
      <c r="AK108" s="61">
        <v>34</v>
      </c>
      <c r="AL108" s="11">
        <f t="shared" si="61"/>
        <v>3794.3999999999996</v>
      </c>
      <c r="AM108" s="61">
        <v>58</v>
      </c>
      <c r="AN108" s="11">
        <f t="shared" si="62"/>
        <v>6472.7999999999993</v>
      </c>
      <c r="AO108" s="11">
        <f t="shared" si="63"/>
        <v>124</v>
      </c>
      <c r="AP108" s="11">
        <f t="shared" si="64"/>
        <v>13838.399999999998</v>
      </c>
      <c r="AQ108" s="11">
        <f t="shared" si="65"/>
        <v>479</v>
      </c>
      <c r="AR108" s="12">
        <f t="shared" si="66"/>
        <v>53456.399999999994</v>
      </c>
    </row>
    <row r="109" spans="1:44">
      <c r="A109" s="60" t="s">
        <v>960</v>
      </c>
      <c r="B109" s="19"/>
      <c r="C109" s="61" t="s">
        <v>961</v>
      </c>
      <c r="D109" s="61"/>
      <c r="E109" s="61" t="s">
        <v>963</v>
      </c>
      <c r="F109" s="62" t="s">
        <v>962</v>
      </c>
      <c r="G109" s="46" t="s">
        <v>166</v>
      </c>
      <c r="H109" s="47" t="s">
        <v>743</v>
      </c>
      <c r="I109" s="46" t="s">
        <v>621</v>
      </c>
      <c r="J109" s="49">
        <v>83.913899999999998</v>
      </c>
      <c r="K109" s="60">
        <v>45</v>
      </c>
      <c r="L109" s="11">
        <f t="shared" si="45"/>
        <v>3776.1255000000001</v>
      </c>
      <c r="M109" s="61">
        <v>56</v>
      </c>
      <c r="N109" s="11">
        <f t="shared" si="46"/>
        <v>4699.1783999999998</v>
      </c>
      <c r="O109" s="61">
        <v>34</v>
      </c>
      <c r="P109" s="11">
        <f t="shared" si="47"/>
        <v>2853.0726</v>
      </c>
      <c r="Q109" s="11">
        <f t="shared" si="48"/>
        <v>135</v>
      </c>
      <c r="R109" s="11">
        <f t="shared" si="49"/>
        <v>11328.376499999998</v>
      </c>
      <c r="S109" s="61">
        <v>12</v>
      </c>
      <c r="T109" s="11">
        <f t="shared" si="50"/>
        <v>1006.9667999999999</v>
      </c>
      <c r="U109" s="61">
        <v>43</v>
      </c>
      <c r="V109" s="11">
        <f t="shared" si="51"/>
        <v>3608.2977000000001</v>
      </c>
      <c r="W109" s="61">
        <v>56</v>
      </c>
      <c r="X109" s="11">
        <f t="shared" si="52"/>
        <v>4699.1783999999998</v>
      </c>
      <c r="Y109" s="11">
        <f t="shared" si="53"/>
        <v>111</v>
      </c>
      <c r="Z109" s="11">
        <f t="shared" si="54"/>
        <v>9314.4429</v>
      </c>
      <c r="AA109" s="61">
        <v>21</v>
      </c>
      <c r="AB109" s="11">
        <f t="shared" si="55"/>
        <v>1762.1919</v>
      </c>
      <c r="AC109" s="61">
        <v>52</v>
      </c>
      <c r="AD109" s="11">
        <f t="shared" si="56"/>
        <v>4363.5227999999997</v>
      </c>
      <c r="AE109" s="61">
        <v>36</v>
      </c>
      <c r="AF109" s="11">
        <f t="shared" si="57"/>
        <v>3020.9004</v>
      </c>
      <c r="AG109" s="11">
        <f t="shared" si="58"/>
        <v>109</v>
      </c>
      <c r="AH109" s="11">
        <f t="shared" si="59"/>
        <v>9146.6150999999991</v>
      </c>
      <c r="AI109" s="61">
        <v>32</v>
      </c>
      <c r="AJ109" s="11">
        <f t="shared" si="60"/>
        <v>2685.2447999999999</v>
      </c>
      <c r="AK109" s="61">
        <v>34</v>
      </c>
      <c r="AL109" s="11">
        <f t="shared" si="61"/>
        <v>2853.0726</v>
      </c>
      <c r="AM109" s="61">
        <v>58</v>
      </c>
      <c r="AN109" s="11">
        <f t="shared" si="62"/>
        <v>4867.0061999999998</v>
      </c>
      <c r="AO109" s="11">
        <f t="shared" si="63"/>
        <v>124</v>
      </c>
      <c r="AP109" s="11">
        <f t="shared" si="64"/>
        <v>10405.3236</v>
      </c>
      <c r="AQ109" s="11">
        <f t="shared" si="65"/>
        <v>479</v>
      </c>
      <c r="AR109" s="12">
        <f t="shared" si="66"/>
        <v>40194.758100000006</v>
      </c>
    </row>
    <row r="110" spans="1:44">
      <c r="A110" s="60" t="s">
        <v>960</v>
      </c>
      <c r="B110" s="19"/>
      <c r="C110" s="61" t="s">
        <v>961</v>
      </c>
      <c r="D110" s="61"/>
      <c r="E110" s="61" t="s">
        <v>963</v>
      </c>
      <c r="F110" s="62" t="s">
        <v>962</v>
      </c>
      <c r="G110" s="46" t="s">
        <v>167</v>
      </c>
      <c r="H110" s="47" t="s">
        <v>743</v>
      </c>
      <c r="I110" s="46" t="s">
        <v>152</v>
      </c>
      <c r="J110" s="49">
        <v>672.67829999999992</v>
      </c>
      <c r="K110" s="60">
        <v>45</v>
      </c>
      <c r="L110" s="11">
        <f t="shared" si="45"/>
        <v>30270.523499999996</v>
      </c>
      <c r="M110" s="61">
        <v>56</v>
      </c>
      <c r="N110" s="11">
        <f t="shared" si="46"/>
        <v>37669.984799999998</v>
      </c>
      <c r="O110" s="61">
        <v>34</v>
      </c>
      <c r="P110" s="11">
        <f t="shared" si="47"/>
        <v>22871.062199999997</v>
      </c>
      <c r="Q110" s="11">
        <f t="shared" si="48"/>
        <v>135</v>
      </c>
      <c r="R110" s="11">
        <f t="shared" si="49"/>
        <v>90811.570499999987</v>
      </c>
      <c r="S110" s="61">
        <v>12</v>
      </c>
      <c r="T110" s="11">
        <f t="shared" si="50"/>
        <v>8072.1395999999986</v>
      </c>
      <c r="U110" s="61">
        <v>43</v>
      </c>
      <c r="V110" s="11">
        <f t="shared" si="51"/>
        <v>28925.166899999997</v>
      </c>
      <c r="W110" s="61">
        <v>56</v>
      </c>
      <c r="X110" s="11">
        <f t="shared" si="52"/>
        <v>37669.984799999998</v>
      </c>
      <c r="Y110" s="11">
        <f t="shared" si="53"/>
        <v>111</v>
      </c>
      <c r="Z110" s="11">
        <f t="shared" si="54"/>
        <v>74667.291299999983</v>
      </c>
      <c r="AA110" s="61">
        <v>21</v>
      </c>
      <c r="AB110" s="11">
        <f t="shared" si="55"/>
        <v>14126.244299999998</v>
      </c>
      <c r="AC110" s="61">
        <v>52</v>
      </c>
      <c r="AD110" s="11">
        <f t="shared" si="56"/>
        <v>34979.271599999993</v>
      </c>
      <c r="AE110" s="61">
        <v>36</v>
      </c>
      <c r="AF110" s="11">
        <f t="shared" si="57"/>
        <v>24216.418799999996</v>
      </c>
      <c r="AG110" s="11">
        <f t="shared" si="58"/>
        <v>109</v>
      </c>
      <c r="AH110" s="11">
        <f t="shared" si="59"/>
        <v>73321.934699999983</v>
      </c>
      <c r="AI110" s="61">
        <v>32</v>
      </c>
      <c r="AJ110" s="11">
        <f t="shared" si="60"/>
        <v>21525.705599999998</v>
      </c>
      <c r="AK110" s="61">
        <v>34</v>
      </c>
      <c r="AL110" s="11">
        <f t="shared" si="61"/>
        <v>22871.062199999997</v>
      </c>
      <c r="AM110" s="61">
        <v>58</v>
      </c>
      <c r="AN110" s="11">
        <f t="shared" si="62"/>
        <v>39015.341399999998</v>
      </c>
      <c r="AO110" s="11">
        <f t="shared" si="63"/>
        <v>124</v>
      </c>
      <c r="AP110" s="11">
        <f t="shared" si="64"/>
        <v>83412.109199999992</v>
      </c>
      <c r="AQ110" s="11">
        <f t="shared" si="65"/>
        <v>479</v>
      </c>
      <c r="AR110" s="12">
        <f t="shared" si="66"/>
        <v>322212.90569999989</v>
      </c>
    </row>
    <row r="111" spans="1:44">
      <c r="A111" s="60" t="s">
        <v>960</v>
      </c>
      <c r="B111" s="19"/>
      <c r="C111" s="61" t="s">
        <v>961</v>
      </c>
      <c r="D111" s="61"/>
      <c r="E111" s="61" t="s">
        <v>963</v>
      </c>
      <c r="F111" s="62" t="s">
        <v>962</v>
      </c>
      <c r="G111" s="46" t="s">
        <v>744</v>
      </c>
      <c r="H111" s="47" t="s">
        <v>745</v>
      </c>
      <c r="I111" s="46" t="s">
        <v>168</v>
      </c>
      <c r="J111" s="49">
        <v>60.45</v>
      </c>
      <c r="K111" s="60">
        <v>45</v>
      </c>
      <c r="L111" s="11">
        <f t="shared" si="45"/>
        <v>2720.25</v>
      </c>
      <c r="M111" s="61">
        <v>56</v>
      </c>
      <c r="N111" s="11">
        <f t="shared" si="46"/>
        <v>3385.2000000000003</v>
      </c>
      <c r="O111" s="61">
        <v>34</v>
      </c>
      <c r="P111" s="11">
        <f t="shared" si="47"/>
        <v>2055.3000000000002</v>
      </c>
      <c r="Q111" s="11">
        <f t="shared" si="48"/>
        <v>135</v>
      </c>
      <c r="R111" s="11">
        <f t="shared" si="49"/>
        <v>8160.7500000000009</v>
      </c>
      <c r="S111" s="61">
        <v>12</v>
      </c>
      <c r="T111" s="11">
        <f t="shared" si="50"/>
        <v>725.40000000000009</v>
      </c>
      <c r="U111" s="61">
        <v>43</v>
      </c>
      <c r="V111" s="11">
        <f t="shared" si="51"/>
        <v>2599.35</v>
      </c>
      <c r="W111" s="61">
        <v>56</v>
      </c>
      <c r="X111" s="11">
        <f t="shared" si="52"/>
        <v>3385.2000000000003</v>
      </c>
      <c r="Y111" s="11">
        <f t="shared" si="53"/>
        <v>111</v>
      </c>
      <c r="Z111" s="11">
        <f t="shared" si="54"/>
        <v>6709.9500000000007</v>
      </c>
      <c r="AA111" s="61">
        <v>21</v>
      </c>
      <c r="AB111" s="11">
        <f t="shared" si="55"/>
        <v>1269.45</v>
      </c>
      <c r="AC111" s="61">
        <v>52</v>
      </c>
      <c r="AD111" s="11">
        <f t="shared" si="56"/>
        <v>3143.4</v>
      </c>
      <c r="AE111" s="61">
        <v>36</v>
      </c>
      <c r="AF111" s="11">
        <f t="shared" si="57"/>
        <v>2176.2000000000003</v>
      </c>
      <c r="AG111" s="11">
        <f t="shared" si="58"/>
        <v>109</v>
      </c>
      <c r="AH111" s="11">
        <f t="shared" si="59"/>
        <v>6589.0500000000011</v>
      </c>
      <c r="AI111" s="61">
        <v>32</v>
      </c>
      <c r="AJ111" s="11">
        <f t="shared" si="60"/>
        <v>1934.4</v>
      </c>
      <c r="AK111" s="61">
        <v>34</v>
      </c>
      <c r="AL111" s="11">
        <f t="shared" si="61"/>
        <v>2055.3000000000002</v>
      </c>
      <c r="AM111" s="61">
        <v>58</v>
      </c>
      <c r="AN111" s="11">
        <f t="shared" si="62"/>
        <v>3506.1000000000004</v>
      </c>
      <c r="AO111" s="11">
        <f t="shared" si="63"/>
        <v>124</v>
      </c>
      <c r="AP111" s="11">
        <f t="shared" si="64"/>
        <v>7495.8000000000011</v>
      </c>
      <c r="AQ111" s="11">
        <f t="shared" si="65"/>
        <v>479</v>
      </c>
      <c r="AR111" s="12">
        <f t="shared" si="66"/>
        <v>28955.550000000003</v>
      </c>
    </row>
    <row r="112" spans="1:44">
      <c r="A112" s="60" t="s">
        <v>960</v>
      </c>
      <c r="B112" s="19"/>
      <c r="C112" s="61" t="s">
        <v>961</v>
      </c>
      <c r="D112" s="61"/>
      <c r="E112" s="61" t="s">
        <v>963</v>
      </c>
      <c r="F112" s="62" t="s">
        <v>962</v>
      </c>
      <c r="G112" s="46" t="s">
        <v>746</v>
      </c>
      <c r="H112" s="47" t="s">
        <v>747</v>
      </c>
      <c r="I112" s="46" t="s">
        <v>72</v>
      </c>
      <c r="J112" s="49">
        <v>213.9</v>
      </c>
      <c r="K112" s="60">
        <v>45</v>
      </c>
      <c r="L112" s="11">
        <f t="shared" si="45"/>
        <v>9625.5</v>
      </c>
      <c r="M112" s="61">
        <v>56</v>
      </c>
      <c r="N112" s="11">
        <f t="shared" si="46"/>
        <v>11978.4</v>
      </c>
      <c r="O112" s="61">
        <v>34</v>
      </c>
      <c r="P112" s="11">
        <f t="shared" si="47"/>
        <v>7272.6</v>
      </c>
      <c r="Q112" s="11">
        <f t="shared" si="48"/>
        <v>135</v>
      </c>
      <c r="R112" s="11">
        <f t="shared" si="49"/>
        <v>28876.5</v>
      </c>
      <c r="S112" s="61">
        <v>12</v>
      </c>
      <c r="T112" s="11">
        <f t="shared" si="50"/>
        <v>2566.8000000000002</v>
      </c>
      <c r="U112" s="61">
        <v>43</v>
      </c>
      <c r="V112" s="11">
        <f t="shared" si="51"/>
        <v>9197.7000000000007</v>
      </c>
      <c r="W112" s="61">
        <v>56</v>
      </c>
      <c r="X112" s="11">
        <f t="shared" si="52"/>
        <v>11978.4</v>
      </c>
      <c r="Y112" s="11">
        <f t="shared" si="53"/>
        <v>111</v>
      </c>
      <c r="Z112" s="11">
        <f t="shared" si="54"/>
        <v>23742.9</v>
      </c>
      <c r="AA112" s="61">
        <v>21</v>
      </c>
      <c r="AB112" s="11">
        <f t="shared" si="55"/>
        <v>4491.9000000000005</v>
      </c>
      <c r="AC112" s="61">
        <v>52</v>
      </c>
      <c r="AD112" s="11">
        <f t="shared" si="56"/>
        <v>11122.800000000001</v>
      </c>
      <c r="AE112" s="61">
        <v>36</v>
      </c>
      <c r="AF112" s="11">
        <f t="shared" si="57"/>
        <v>7700.4000000000005</v>
      </c>
      <c r="AG112" s="11">
        <f t="shared" si="58"/>
        <v>109</v>
      </c>
      <c r="AH112" s="11">
        <f t="shared" si="59"/>
        <v>23315.100000000002</v>
      </c>
      <c r="AI112" s="61">
        <v>32</v>
      </c>
      <c r="AJ112" s="11">
        <f t="shared" si="60"/>
        <v>6844.8</v>
      </c>
      <c r="AK112" s="61">
        <v>34</v>
      </c>
      <c r="AL112" s="11">
        <f t="shared" si="61"/>
        <v>7272.6</v>
      </c>
      <c r="AM112" s="61">
        <v>58</v>
      </c>
      <c r="AN112" s="11">
        <f t="shared" si="62"/>
        <v>12406.2</v>
      </c>
      <c r="AO112" s="11">
        <f t="shared" si="63"/>
        <v>124</v>
      </c>
      <c r="AP112" s="11">
        <f t="shared" si="64"/>
        <v>26523.600000000002</v>
      </c>
      <c r="AQ112" s="11">
        <f t="shared" si="65"/>
        <v>479</v>
      </c>
      <c r="AR112" s="12">
        <f t="shared" si="66"/>
        <v>102458.1</v>
      </c>
    </row>
    <row r="113" spans="1:44">
      <c r="A113" s="60" t="s">
        <v>960</v>
      </c>
      <c r="B113" s="19"/>
      <c r="C113" s="61" t="s">
        <v>961</v>
      </c>
      <c r="D113" s="61"/>
      <c r="E113" s="61" t="s">
        <v>963</v>
      </c>
      <c r="F113" s="62" t="s">
        <v>962</v>
      </c>
      <c r="G113" s="46" t="s">
        <v>748</v>
      </c>
      <c r="H113" s="47" t="s">
        <v>749</v>
      </c>
      <c r="I113" s="46" t="s">
        <v>97</v>
      </c>
      <c r="J113" s="49">
        <v>93</v>
      </c>
      <c r="K113" s="60">
        <v>45</v>
      </c>
      <c r="L113" s="11">
        <f t="shared" si="45"/>
        <v>4185</v>
      </c>
      <c r="M113" s="61">
        <v>56</v>
      </c>
      <c r="N113" s="11">
        <f t="shared" si="46"/>
        <v>5208</v>
      </c>
      <c r="O113" s="61">
        <v>34</v>
      </c>
      <c r="P113" s="11">
        <f t="shared" si="47"/>
        <v>3162</v>
      </c>
      <c r="Q113" s="11">
        <f t="shared" si="48"/>
        <v>135</v>
      </c>
      <c r="R113" s="11">
        <f t="shared" si="49"/>
        <v>12555</v>
      </c>
      <c r="S113" s="61">
        <v>12</v>
      </c>
      <c r="T113" s="11">
        <f t="shared" si="50"/>
        <v>1116</v>
      </c>
      <c r="U113" s="61">
        <v>43</v>
      </c>
      <c r="V113" s="11">
        <f t="shared" si="51"/>
        <v>3999</v>
      </c>
      <c r="W113" s="61">
        <v>56</v>
      </c>
      <c r="X113" s="11">
        <f t="shared" si="52"/>
        <v>5208</v>
      </c>
      <c r="Y113" s="11">
        <f t="shared" si="53"/>
        <v>111</v>
      </c>
      <c r="Z113" s="11">
        <f t="shared" si="54"/>
        <v>10323</v>
      </c>
      <c r="AA113" s="61">
        <v>21</v>
      </c>
      <c r="AB113" s="11">
        <f t="shared" si="55"/>
        <v>1953</v>
      </c>
      <c r="AC113" s="61">
        <v>52</v>
      </c>
      <c r="AD113" s="11">
        <f t="shared" si="56"/>
        <v>4836</v>
      </c>
      <c r="AE113" s="61">
        <v>36</v>
      </c>
      <c r="AF113" s="11">
        <f t="shared" si="57"/>
        <v>3348</v>
      </c>
      <c r="AG113" s="11">
        <f t="shared" si="58"/>
        <v>109</v>
      </c>
      <c r="AH113" s="11">
        <f t="shared" si="59"/>
        <v>10137</v>
      </c>
      <c r="AI113" s="61">
        <v>32</v>
      </c>
      <c r="AJ113" s="11">
        <f t="shared" si="60"/>
        <v>2976</v>
      </c>
      <c r="AK113" s="61">
        <v>34</v>
      </c>
      <c r="AL113" s="11">
        <f t="shared" si="61"/>
        <v>3162</v>
      </c>
      <c r="AM113" s="61">
        <v>58</v>
      </c>
      <c r="AN113" s="11">
        <f t="shared" si="62"/>
        <v>5394</v>
      </c>
      <c r="AO113" s="11">
        <f t="shared" si="63"/>
        <v>124</v>
      </c>
      <c r="AP113" s="11">
        <f t="shared" si="64"/>
        <v>11532</v>
      </c>
      <c r="AQ113" s="11">
        <f t="shared" si="65"/>
        <v>479</v>
      </c>
      <c r="AR113" s="12">
        <f t="shared" si="66"/>
        <v>44547</v>
      </c>
    </row>
    <row r="114" spans="1:44">
      <c r="A114" s="60" t="s">
        <v>960</v>
      </c>
      <c r="B114" s="19"/>
      <c r="C114" s="61" t="s">
        <v>961</v>
      </c>
      <c r="D114" s="61"/>
      <c r="E114" s="61" t="s">
        <v>963</v>
      </c>
      <c r="F114" s="62" t="s">
        <v>962</v>
      </c>
      <c r="G114" s="46" t="s">
        <v>750</v>
      </c>
      <c r="H114" s="47" t="s">
        <v>751</v>
      </c>
      <c r="I114" s="46" t="s">
        <v>51</v>
      </c>
      <c r="J114" s="49">
        <v>325.5</v>
      </c>
      <c r="K114" s="60">
        <v>45</v>
      </c>
      <c r="L114" s="11">
        <f t="shared" si="45"/>
        <v>14647.5</v>
      </c>
      <c r="M114" s="61">
        <v>56</v>
      </c>
      <c r="N114" s="11">
        <f t="shared" si="46"/>
        <v>18228</v>
      </c>
      <c r="O114" s="61">
        <v>34</v>
      </c>
      <c r="P114" s="11">
        <f t="shared" si="47"/>
        <v>11067</v>
      </c>
      <c r="Q114" s="11">
        <f t="shared" si="48"/>
        <v>135</v>
      </c>
      <c r="R114" s="11">
        <f t="shared" si="49"/>
        <v>43942.5</v>
      </c>
      <c r="S114" s="61">
        <v>12</v>
      </c>
      <c r="T114" s="11">
        <f t="shared" si="50"/>
        <v>3906</v>
      </c>
      <c r="U114" s="61">
        <v>43</v>
      </c>
      <c r="V114" s="11">
        <f t="shared" si="51"/>
        <v>13996.5</v>
      </c>
      <c r="W114" s="61">
        <v>56</v>
      </c>
      <c r="X114" s="11">
        <f t="shared" si="52"/>
        <v>18228</v>
      </c>
      <c r="Y114" s="11">
        <f t="shared" si="53"/>
        <v>111</v>
      </c>
      <c r="Z114" s="11">
        <f t="shared" si="54"/>
        <v>36130.5</v>
      </c>
      <c r="AA114" s="61">
        <v>21</v>
      </c>
      <c r="AB114" s="11">
        <f t="shared" si="55"/>
        <v>6835.5</v>
      </c>
      <c r="AC114" s="61">
        <v>52</v>
      </c>
      <c r="AD114" s="11">
        <f t="shared" si="56"/>
        <v>16926</v>
      </c>
      <c r="AE114" s="61">
        <v>36</v>
      </c>
      <c r="AF114" s="11">
        <f t="shared" si="57"/>
        <v>11718</v>
      </c>
      <c r="AG114" s="11">
        <f t="shared" si="58"/>
        <v>109</v>
      </c>
      <c r="AH114" s="11">
        <f t="shared" si="59"/>
        <v>35479.5</v>
      </c>
      <c r="AI114" s="61">
        <v>32</v>
      </c>
      <c r="AJ114" s="11">
        <f t="shared" si="60"/>
        <v>10416</v>
      </c>
      <c r="AK114" s="61">
        <v>34</v>
      </c>
      <c r="AL114" s="11">
        <f t="shared" si="61"/>
        <v>11067</v>
      </c>
      <c r="AM114" s="61">
        <v>58</v>
      </c>
      <c r="AN114" s="11">
        <f t="shared" si="62"/>
        <v>18879</v>
      </c>
      <c r="AO114" s="11">
        <f t="shared" si="63"/>
        <v>124</v>
      </c>
      <c r="AP114" s="11">
        <f t="shared" si="64"/>
        <v>40362</v>
      </c>
      <c r="AQ114" s="11">
        <f t="shared" si="65"/>
        <v>479</v>
      </c>
      <c r="AR114" s="12">
        <f t="shared" si="66"/>
        <v>155914.5</v>
      </c>
    </row>
    <row r="115" spans="1:44">
      <c r="A115" s="60" t="s">
        <v>960</v>
      </c>
      <c r="B115" s="19"/>
      <c r="C115" s="61" t="s">
        <v>961</v>
      </c>
      <c r="D115" s="61"/>
      <c r="E115" s="61" t="s">
        <v>963</v>
      </c>
      <c r="F115" s="62" t="s">
        <v>962</v>
      </c>
      <c r="G115" s="46" t="s">
        <v>175</v>
      </c>
      <c r="H115" s="47" t="s">
        <v>752</v>
      </c>
      <c r="I115" s="46" t="s">
        <v>324</v>
      </c>
      <c r="J115" s="49">
        <v>102.3</v>
      </c>
      <c r="K115" s="60">
        <v>45</v>
      </c>
      <c r="L115" s="11">
        <f t="shared" si="45"/>
        <v>4603.5</v>
      </c>
      <c r="M115" s="61">
        <v>56</v>
      </c>
      <c r="N115" s="11">
        <f t="shared" si="46"/>
        <v>5728.8</v>
      </c>
      <c r="O115" s="61">
        <v>34</v>
      </c>
      <c r="P115" s="11">
        <f t="shared" si="47"/>
        <v>3478.2</v>
      </c>
      <c r="Q115" s="11">
        <f t="shared" si="48"/>
        <v>135</v>
      </c>
      <c r="R115" s="11">
        <f t="shared" si="49"/>
        <v>13810.5</v>
      </c>
      <c r="S115" s="61">
        <v>12</v>
      </c>
      <c r="T115" s="11">
        <f t="shared" si="50"/>
        <v>1227.5999999999999</v>
      </c>
      <c r="U115" s="61">
        <v>43</v>
      </c>
      <c r="V115" s="11">
        <f t="shared" si="51"/>
        <v>4398.8999999999996</v>
      </c>
      <c r="W115" s="61">
        <v>56</v>
      </c>
      <c r="X115" s="11">
        <f t="shared" si="52"/>
        <v>5728.8</v>
      </c>
      <c r="Y115" s="11">
        <f t="shared" si="53"/>
        <v>111</v>
      </c>
      <c r="Z115" s="11">
        <f t="shared" si="54"/>
        <v>11355.3</v>
      </c>
      <c r="AA115" s="61">
        <v>21</v>
      </c>
      <c r="AB115" s="11">
        <f t="shared" si="55"/>
        <v>2148.2999999999997</v>
      </c>
      <c r="AC115" s="61">
        <v>52</v>
      </c>
      <c r="AD115" s="11">
        <f t="shared" si="56"/>
        <v>5319.5999999999995</v>
      </c>
      <c r="AE115" s="61">
        <v>36</v>
      </c>
      <c r="AF115" s="11">
        <f t="shared" si="57"/>
        <v>3682.7999999999997</v>
      </c>
      <c r="AG115" s="11">
        <f t="shared" si="58"/>
        <v>109</v>
      </c>
      <c r="AH115" s="11">
        <f t="shared" si="59"/>
        <v>11150.699999999999</v>
      </c>
      <c r="AI115" s="61">
        <v>32</v>
      </c>
      <c r="AJ115" s="11">
        <f t="shared" si="60"/>
        <v>3273.6</v>
      </c>
      <c r="AK115" s="61">
        <v>34</v>
      </c>
      <c r="AL115" s="11">
        <f t="shared" si="61"/>
        <v>3478.2</v>
      </c>
      <c r="AM115" s="61">
        <v>58</v>
      </c>
      <c r="AN115" s="11">
        <f t="shared" si="62"/>
        <v>5933.4</v>
      </c>
      <c r="AO115" s="11">
        <f t="shared" si="63"/>
        <v>124</v>
      </c>
      <c r="AP115" s="11">
        <f t="shared" si="64"/>
        <v>12685.199999999999</v>
      </c>
      <c r="AQ115" s="11">
        <f t="shared" si="65"/>
        <v>479</v>
      </c>
      <c r="AR115" s="12">
        <f t="shared" si="66"/>
        <v>49001.7</v>
      </c>
    </row>
    <row r="116" spans="1:44">
      <c r="A116" s="60" t="s">
        <v>960</v>
      </c>
      <c r="B116" s="19"/>
      <c r="C116" s="61" t="s">
        <v>961</v>
      </c>
      <c r="D116" s="61"/>
      <c r="E116" s="61" t="s">
        <v>963</v>
      </c>
      <c r="F116" s="62" t="s">
        <v>962</v>
      </c>
      <c r="G116" s="46" t="s">
        <v>753</v>
      </c>
      <c r="H116" s="47" t="s">
        <v>754</v>
      </c>
      <c r="I116" s="46" t="s">
        <v>16</v>
      </c>
      <c r="J116" s="49">
        <v>930</v>
      </c>
      <c r="K116" s="60">
        <v>45</v>
      </c>
      <c r="L116" s="11">
        <f t="shared" si="45"/>
        <v>41850</v>
      </c>
      <c r="M116" s="61">
        <v>56</v>
      </c>
      <c r="N116" s="11">
        <f t="shared" si="46"/>
        <v>52080</v>
      </c>
      <c r="O116" s="61">
        <v>34</v>
      </c>
      <c r="P116" s="11">
        <f t="shared" si="47"/>
        <v>31620</v>
      </c>
      <c r="Q116" s="11">
        <f t="shared" si="48"/>
        <v>135</v>
      </c>
      <c r="R116" s="11">
        <f t="shared" si="49"/>
        <v>125550</v>
      </c>
      <c r="S116" s="61">
        <v>12</v>
      </c>
      <c r="T116" s="11">
        <f t="shared" si="50"/>
        <v>11160</v>
      </c>
      <c r="U116" s="61">
        <v>43</v>
      </c>
      <c r="V116" s="11">
        <f t="shared" si="51"/>
        <v>39990</v>
      </c>
      <c r="W116" s="61">
        <v>56</v>
      </c>
      <c r="X116" s="11">
        <f t="shared" si="52"/>
        <v>52080</v>
      </c>
      <c r="Y116" s="11">
        <f t="shared" si="53"/>
        <v>111</v>
      </c>
      <c r="Z116" s="11">
        <f t="shared" si="54"/>
        <v>103230</v>
      </c>
      <c r="AA116" s="61">
        <v>21</v>
      </c>
      <c r="AB116" s="11">
        <f t="shared" si="55"/>
        <v>19530</v>
      </c>
      <c r="AC116" s="61">
        <v>52</v>
      </c>
      <c r="AD116" s="11">
        <f t="shared" si="56"/>
        <v>48360</v>
      </c>
      <c r="AE116" s="61">
        <v>36</v>
      </c>
      <c r="AF116" s="11">
        <f t="shared" si="57"/>
        <v>33480</v>
      </c>
      <c r="AG116" s="11">
        <f t="shared" si="58"/>
        <v>109</v>
      </c>
      <c r="AH116" s="11">
        <f t="shared" si="59"/>
        <v>101370</v>
      </c>
      <c r="AI116" s="61">
        <v>32</v>
      </c>
      <c r="AJ116" s="11">
        <f t="shared" si="60"/>
        <v>29760</v>
      </c>
      <c r="AK116" s="61">
        <v>34</v>
      </c>
      <c r="AL116" s="11">
        <f t="shared" si="61"/>
        <v>31620</v>
      </c>
      <c r="AM116" s="61">
        <v>58</v>
      </c>
      <c r="AN116" s="11">
        <f t="shared" si="62"/>
        <v>53940</v>
      </c>
      <c r="AO116" s="11">
        <f t="shared" si="63"/>
        <v>124</v>
      </c>
      <c r="AP116" s="11">
        <f t="shared" si="64"/>
        <v>115320</v>
      </c>
      <c r="AQ116" s="11">
        <f t="shared" si="65"/>
        <v>479</v>
      </c>
      <c r="AR116" s="12">
        <f t="shared" si="66"/>
        <v>445470</v>
      </c>
    </row>
    <row r="117" spans="1:44">
      <c r="A117" s="60" t="s">
        <v>960</v>
      </c>
      <c r="B117" s="19"/>
      <c r="C117" s="61" t="s">
        <v>961</v>
      </c>
      <c r="D117" s="61"/>
      <c r="E117" s="61" t="s">
        <v>963</v>
      </c>
      <c r="F117" s="62" t="s">
        <v>962</v>
      </c>
      <c r="G117" s="46" t="s">
        <v>176</v>
      </c>
      <c r="H117" s="47" t="s">
        <v>755</v>
      </c>
      <c r="I117" s="46" t="s">
        <v>756</v>
      </c>
      <c r="J117" s="49">
        <v>273.2835</v>
      </c>
      <c r="K117" s="60">
        <v>45</v>
      </c>
      <c r="L117" s="11">
        <f t="shared" si="45"/>
        <v>12297.7575</v>
      </c>
      <c r="M117" s="61">
        <v>56</v>
      </c>
      <c r="N117" s="11">
        <f t="shared" si="46"/>
        <v>15303.876</v>
      </c>
      <c r="O117" s="61">
        <v>34</v>
      </c>
      <c r="P117" s="11">
        <f t="shared" si="47"/>
        <v>9291.6389999999992</v>
      </c>
      <c r="Q117" s="11">
        <f t="shared" si="48"/>
        <v>135</v>
      </c>
      <c r="R117" s="11">
        <f t="shared" si="49"/>
        <v>36893.272499999999</v>
      </c>
      <c r="S117" s="61">
        <v>12</v>
      </c>
      <c r="T117" s="11">
        <f t="shared" si="50"/>
        <v>3279.402</v>
      </c>
      <c r="U117" s="61">
        <v>43</v>
      </c>
      <c r="V117" s="11">
        <f t="shared" si="51"/>
        <v>11751.190500000001</v>
      </c>
      <c r="W117" s="61">
        <v>56</v>
      </c>
      <c r="X117" s="11">
        <f t="shared" si="52"/>
        <v>15303.876</v>
      </c>
      <c r="Y117" s="11">
        <f t="shared" si="53"/>
        <v>111</v>
      </c>
      <c r="Z117" s="11">
        <f t="shared" si="54"/>
        <v>30334.468500000003</v>
      </c>
      <c r="AA117" s="61">
        <v>21</v>
      </c>
      <c r="AB117" s="11">
        <f t="shared" si="55"/>
        <v>5738.9534999999996</v>
      </c>
      <c r="AC117" s="61">
        <v>52</v>
      </c>
      <c r="AD117" s="11">
        <f t="shared" si="56"/>
        <v>14210.742</v>
      </c>
      <c r="AE117" s="61">
        <v>36</v>
      </c>
      <c r="AF117" s="11">
        <f t="shared" si="57"/>
        <v>9838.2060000000001</v>
      </c>
      <c r="AG117" s="11">
        <f t="shared" si="58"/>
        <v>109</v>
      </c>
      <c r="AH117" s="11">
        <f t="shared" si="59"/>
        <v>29787.9015</v>
      </c>
      <c r="AI117" s="61">
        <v>32</v>
      </c>
      <c r="AJ117" s="11">
        <f t="shared" si="60"/>
        <v>8745.0720000000001</v>
      </c>
      <c r="AK117" s="61">
        <v>34</v>
      </c>
      <c r="AL117" s="11">
        <f t="shared" si="61"/>
        <v>9291.6389999999992</v>
      </c>
      <c r="AM117" s="61">
        <v>58</v>
      </c>
      <c r="AN117" s="11">
        <f t="shared" si="62"/>
        <v>15850.442999999999</v>
      </c>
      <c r="AO117" s="11">
        <f t="shared" si="63"/>
        <v>124</v>
      </c>
      <c r="AP117" s="11">
        <f t="shared" si="64"/>
        <v>33887.153999999995</v>
      </c>
      <c r="AQ117" s="11">
        <f t="shared" si="65"/>
        <v>479</v>
      </c>
      <c r="AR117" s="12">
        <f t="shared" si="66"/>
        <v>130902.79650000001</v>
      </c>
    </row>
    <row r="118" spans="1:44">
      <c r="A118" s="60" t="s">
        <v>960</v>
      </c>
      <c r="B118" s="19"/>
      <c r="C118" s="61" t="s">
        <v>961</v>
      </c>
      <c r="D118" s="61"/>
      <c r="E118" s="61" t="s">
        <v>963</v>
      </c>
      <c r="F118" s="62" t="s">
        <v>962</v>
      </c>
      <c r="G118" s="46" t="s">
        <v>177</v>
      </c>
      <c r="H118" s="47" t="s">
        <v>757</v>
      </c>
      <c r="I118" s="46" t="s">
        <v>405</v>
      </c>
      <c r="J118" s="49">
        <v>180</v>
      </c>
      <c r="K118" s="60">
        <v>45</v>
      </c>
      <c r="L118" s="11">
        <f t="shared" si="45"/>
        <v>8100</v>
      </c>
      <c r="M118" s="61">
        <v>56</v>
      </c>
      <c r="N118" s="11">
        <f t="shared" si="46"/>
        <v>10080</v>
      </c>
      <c r="O118" s="61">
        <v>34</v>
      </c>
      <c r="P118" s="11">
        <f t="shared" si="47"/>
        <v>6120</v>
      </c>
      <c r="Q118" s="11">
        <f t="shared" si="48"/>
        <v>135</v>
      </c>
      <c r="R118" s="11">
        <f t="shared" si="49"/>
        <v>24300</v>
      </c>
      <c r="S118" s="61">
        <v>12</v>
      </c>
      <c r="T118" s="11">
        <f t="shared" si="50"/>
        <v>2160</v>
      </c>
      <c r="U118" s="61">
        <v>43</v>
      </c>
      <c r="V118" s="11">
        <f t="shared" si="51"/>
        <v>7740</v>
      </c>
      <c r="W118" s="61">
        <v>56</v>
      </c>
      <c r="X118" s="11">
        <f t="shared" si="52"/>
        <v>10080</v>
      </c>
      <c r="Y118" s="11">
        <f t="shared" si="53"/>
        <v>111</v>
      </c>
      <c r="Z118" s="11">
        <f t="shared" si="54"/>
        <v>19980</v>
      </c>
      <c r="AA118" s="61">
        <v>21</v>
      </c>
      <c r="AB118" s="11">
        <f t="shared" si="55"/>
        <v>3780</v>
      </c>
      <c r="AC118" s="61">
        <v>52</v>
      </c>
      <c r="AD118" s="11">
        <f t="shared" si="56"/>
        <v>9360</v>
      </c>
      <c r="AE118" s="61">
        <v>36</v>
      </c>
      <c r="AF118" s="11">
        <f t="shared" si="57"/>
        <v>6480</v>
      </c>
      <c r="AG118" s="11">
        <f t="shared" si="58"/>
        <v>109</v>
      </c>
      <c r="AH118" s="11">
        <f t="shared" si="59"/>
        <v>19620</v>
      </c>
      <c r="AI118" s="61">
        <v>32</v>
      </c>
      <c r="AJ118" s="11">
        <f t="shared" si="60"/>
        <v>5760</v>
      </c>
      <c r="AK118" s="61">
        <v>34</v>
      </c>
      <c r="AL118" s="11">
        <f t="shared" si="61"/>
        <v>6120</v>
      </c>
      <c r="AM118" s="61">
        <v>58</v>
      </c>
      <c r="AN118" s="11">
        <f t="shared" si="62"/>
        <v>10440</v>
      </c>
      <c r="AO118" s="11">
        <f t="shared" si="63"/>
        <v>124</v>
      </c>
      <c r="AP118" s="11">
        <f t="shared" si="64"/>
        <v>22320</v>
      </c>
      <c r="AQ118" s="11">
        <f t="shared" si="65"/>
        <v>479</v>
      </c>
      <c r="AR118" s="12">
        <f t="shared" si="66"/>
        <v>86220</v>
      </c>
    </row>
    <row r="119" spans="1:44">
      <c r="A119" s="60" t="s">
        <v>960</v>
      </c>
      <c r="B119" s="19"/>
      <c r="C119" s="61" t="s">
        <v>961</v>
      </c>
      <c r="D119" s="61"/>
      <c r="E119" s="61" t="s">
        <v>963</v>
      </c>
      <c r="F119" s="62" t="s">
        <v>962</v>
      </c>
      <c r="G119" s="46" t="s">
        <v>178</v>
      </c>
      <c r="H119" s="47" t="s">
        <v>757</v>
      </c>
      <c r="I119" s="46" t="s">
        <v>204</v>
      </c>
      <c r="J119" s="49">
        <v>99</v>
      </c>
      <c r="K119" s="60">
        <v>45</v>
      </c>
      <c r="L119" s="11">
        <f t="shared" si="45"/>
        <v>4455</v>
      </c>
      <c r="M119" s="61">
        <v>56</v>
      </c>
      <c r="N119" s="11">
        <f t="shared" si="46"/>
        <v>5544</v>
      </c>
      <c r="O119" s="61">
        <v>34</v>
      </c>
      <c r="P119" s="11">
        <f t="shared" si="47"/>
        <v>3366</v>
      </c>
      <c r="Q119" s="11">
        <f t="shared" si="48"/>
        <v>135</v>
      </c>
      <c r="R119" s="11">
        <f t="shared" si="49"/>
        <v>13365</v>
      </c>
      <c r="S119" s="61">
        <v>12</v>
      </c>
      <c r="T119" s="11">
        <f t="shared" si="50"/>
        <v>1188</v>
      </c>
      <c r="U119" s="61">
        <v>43</v>
      </c>
      <c r="V119" s="11">
        <f t="shared" si="51"/>
        <v>4257</v>
      </c>
      <c r="W119" s="61">
        <v>56</v>
      </c>
      <c r="X119" s="11">
        <f t="shared" si="52"/>
        <v>5544</v>
      </c>
      <c r="Y119" s="11">
        <f t="shared" si="53"/>
        <v>111</v>
      </c>
      <c r="Z119" s="11">
        <f t="shared" si="54"/>
        <v>10989</v>
      </c>
      <c r="AA119" s="61">
        <v>21</v>
      </c>
      <c r="AB119" s="11">
        <f t="shared" si="55"/>
        <v>2079</v>
      </c>
      <c r="AC119" s="61">
        <v>52</v>
      </c>
      <c r="AD119" s="11">
        <f t="shared" si="56"/>
        <v>5148</v>
      </c>
      <c r="AE119" s="61">
        <v>36</v>
      </c>
      <c r="AF119" s="11">
        <f t="shared" si="57"/>
        <v>3564</v>
      </c>
      <c r="AG119" s="11">
        <f t="shared" si="58"/>
        <v>109</v>
      </c>
      <c r="AH119" s="11">
        <f t="shared" si="59"/>
        <v>10791</v>
      </c>
      <c r="AI119" s="61">
        <v>32</v>
      </c>
      <c r="AJ119" s="11">
        <f t="shared" si="60"/>
        <v>3168</v>
      </c>
      <c r="AK119" s="61">
        <v>34</v>
      </c>
      <c r="AL119" s="11">
        <f t="shared" si="61"/>
        <v>3366</v>
      </c>
      <c r="AM119" s="61">
        <v>58</v>
      </c>
      <c r="AN119" s="11">
        <f t="shared" si="62"/>
        <v>5742</v>
      </c>
      <c r="AO119" s="11">
        <f t="shared" si="63"/>
        <v>124</v>
      </c>
      <c r="AP119" s="11">
        <f t="shared" si="64"/>
        <v>12276</v>
      </c>
      <c r="AQ119" s="11">
        <f t="shared" si="65"/>
        <v>479</v>
      </c>
      <c r="AR119" s="12">
        <f t="shared" si="66"/>
        <v>47421</v>
      </c>
    </row>
    <row r="120" spans="1:44">
      <c r="A120" s="60" t="s">
        <v>960</v>
      </c>
      <c r="B120" s="19"/>
      <c r="C120" s="61" t="s">
        <v>961</v>
      </c>
      <c r="D120" s="61"/>
      <c r="E120" s="61" t="s">
        <v>963</v>
      </c>
      <c r="F120" s="62" t="s">
        <v>962</v>
      </c>
      <c r="G120" s="46" t="s">
        <v>179</v>
      </c>
      <c r="H120" s="47" t="s">
        <v>758</v>
      </c>
      <c r="I120" s="46" t="s">
        <v>213</v>
      </c>
      <c r="J120" s="49">
        <v>40.058999999999997</v>
      </c>
      <c r="K120" s="60">
        <v>45</v>
      </c>
      <c r="L120" s="11">
        <f t="shared" si="45"/>
        <v>1802.655</v>
      </c>
      <c r="M120" s="61">
        <v>56</v>
      </c>
      <c r="N120" s="11">
        <f t="shared" si="46"/>
        <v>2243.3040000000001</v>
      </c>
      <c r="O120" s="61">
        <v>34</v>
      </c>
      <c r="P120" s="11">
        <f t="shared" si="47"/>
        <v>1362.0059999999999</v>
      </c>
      <c r="Q120" s="11">
        <f t="shared" si="48"/>
        <v>135</v>
      </c>
      <c r="R120" s="11">
        <f t="shared" si="49"/>
        <v>5407.9650000000001</v>
      </c>
      <c r="S120" s="61">
        <v>12</v>
      </c>
      <c r="T120" s="11">
        <f t="shared" si="50"/>
        <v>480.70799999999997</v>
      </c>
      <c r="U120" s="61">
        <v>43</v>
      </c>
      <c r="V120" s="11">
        <f t="shared" si="51"/>
        <v>1722.5369999999998</v>
      </c>
      <c r="W120" s="61">
        <v>56</v>
      </c>
      <c r="X120" s="11">
        <f t="shared" si="52"/>
        <v>2243.3040000000001</v>
      </c>
      <c r="Y120" s="11">
        <f t="shared" si="53"/>
        <v>111</v>
      </c>
      <c r="Z120" s="11">
        <f t="shared" si="54"/>
        <v>4446.549</v>
      </c>
      <c r="AA120" s="61">
        <v>21</v>
      </c>
      <c r="AB120" s="11">
        <f t="shared" si="55"/>
        <v>841.23899999999992</v>
      </c>
      <c r="AC120" s="61">
        <v>52</v>
      </c>
      <c r="AD120" s="11">
        <f t="shared" si="56"/>
        <v>2083.0679999999998</v>
      </c>
      <c r="AE120" s="61">
        <v>36</v>
      </c>
      <c r="AF120" s="11">
        <f t="shared" si="57"/>
        <v>1442.1239999999998</v>
      </c>
      <c r="AG120" s="11">
        <f t="shared" si="58"/>
        <v>109</v>
      </c>
      <c r="AH120" s="11">
        <f t="shared" si="59"/>
        <v>4366.4309999999996</v>
      </c>
      <c r="AI120" s="61">
        <v>32</v>
      </c>
      <c r="AJ120" s="11">
        <f t="shared" si="60"/>
        <v>1281.8879999999999</v>
      </c>
      <c r="AK120" s="61">
        <v>34</v>
      </c>
      <c r="AL120" s="11">
        <f t="shared" si="61"/>
        <v>1362.0059999999999</v>
      </c>
      <c r="AM120" s="61">
        <v>58</v>
      </c>
      <c r="AN120" s="11">
        <f t="shared" si="62"/>
        <v>2323.422</v>
      </c>
      <c r="AO120" s="11">
        <f t="shared" si="63"/>
        <v>124</v>
      </c>
      <c r="AP120" s="11">
        <f t="shared" si="64"/>
        <v>4967.3159999999998</v>
      </c>
      <c r="AQ120" s="11">
        <f t="shared" si="65"/>
        <v>479</v>
      </c>
      <c r="AR120" s="12">
        <f t="shared" si="66"/>
        <v>19188.260999999999</v>
      </c>
    </row>
    <row r="121" spans="1:44">
      <c r="A121" s="60" t="s">
        <v>960</v>
      </c>
      <c r="B121" s="19"/>
      <c r="C121" s="61" t="s">
        <v>961</v>
      </c>
      <c r="D121" s="61"/>
      <c r="E121" s="61" t="s">
        <v>963</v>
      </c>
      <c r="F121" s="62" t="s">
        <v>962</v>
      </c>
      <c r="G121" s="46" t="s">
        <v>180</v>
      </c>
      <c r="H121" s="47" t="s">
        <v>759</v>
      </c>
      <c r="I121" s="46" t="s">
        <v>760</v>
      </c>
      <c r="J121" s="49">
        <v>79.05</v>
      </c>
      <c r="K121" s="60">
        <v>45</v>
      </c>
      <c r="L121" s="11">
        <f t="shared" si="45"/>
        <v>3557.25</v>
      </c>
      <c r="M121" s="61">
        <v>56</v>
      </c>
      <c r="N121" s="11">
        <f t="shared" si="46"/>
        <v>4426.8</v>
      </c>
      <c r="O121" s="61">
        <v>34</v>
      </c>
      <c r="P121" s="11">
        <f t="shared" si="47"/>
        <v>2687.7</v>
      </c>
      <c r="Q121" s="11">
        <f t="shared" si="48"/>
        <v>135</v>
      </c>
      <c r="R121" s="11">
        <f t="shared" si="49"/>
        <v>10671.75</v>
      </c>
      <c r="S121" s="61">
        <v>12</v>
      </c>
      <c r="T121" s="11">
        <f t="shared" si="50"/>
        <v>948.59999999999991</v>
      </c>
      <c r="U121" s="61">
        <v>43</v>
      </c>
      <c r="V121" s="11">
        <f t="shared" si="51"/>
        <v>3399.15</v>
      </c>
      <c r="W121" s="61">
        <v>56</v>
      </c>
      <c r="X121" s="11">
        <f t="shared" si="52"/>
        <v>4426.8</v>
      </c>
      <c r="Y121" s="11">
        <f t="shared" si="53"/>
        <v>111</v>
      </c>
      <c r="Z121" s="11">
        <f t="shared" si="54"/>
        <v>8774.5499999999993</v>
      </c>
      <c r="AA121" s="61">
        <v>21</v>
      </c>
      <c r="AB121" s="11">
        <f t="shared" si="55"/>
        <v>1660.05</v>
      </c>
      <c r="AC121" s="61">
        <v>52</v>
      </c>
      <c r="AD121" s="11">
        <f t="shared" si="56"/>
        <v>4110.5999999999995</v>
      </c>
      <c r="AE121" s="61">
        <v>36</v>
      </c>
      <c r="AF121" s="11">
        <f t="shared" si="57"/>
        <v>2845.7999999999997</v>
      </c>
      <c r="AG121" s="11">
        <f t="shared" si="58"/>
        <v>109</v>
      </c>
      <c r="AH121" s="11">
        <f t="shared" si="59"/>
        <v>8616.4499999999989</v>
      </c>
      <c r="AI121" s="61">
        <v>32</v>
      </c>
      <c r="AJ121" s="11">
        <f t="shared" si="60"/>
        <v>2529.6</v>
      </c>
      <c r="AK121" s="61">
        <v>34</v>
      </c>
      <c r="AL121" s="11">
        <f t="shared" si="61"/>
        <v>2687.7</v>
      </c>
      <c r="AM121" s="61">
        <v>58</v>
      </c>
      <c r="AN121" s="11">
        <f t="shared" si="62"/>
        <v>4584.8999999999996</v>
      </c>
      <c r="AO121" s="11">
        <f t="shared" si="63"/>
        <v>124</v>
      </c>
      <c r="AP121" s="11">
        <f t="shared" si="64"/>
        <v>9802.1999999999989</v>
      </c>
      <c r="AQ121" s="11">
        <f t="shared" si="65"/>
        <v>479</v>
      </c>
      <c r="AR121" s="12">
        <f t="shared" si="66"/>
        <v>37864.949999999997</v>
      </c>
    </row>
    <row r="122" spans="1:44">
      <c r="A122" s="60" t="s">
        <v>960</v>
      </c>
      <c r="B122" s="19"/>
      <c r="C122" s="61" t="s">
        <v>961</v>
      </c>
      <c r="D122" s="61"/>
      <c r="E122" s="61" t="s">
        <v>963</v>
      </c>
      <c r="F122" s="62" t="s">
        <v>962</v>
      </c>
      <c r="G122" s="46" t="s">
        <v>181</v>
      </c>
      <c r="H122" s="47" t="s">
        <v>182</v>
      </c>
      <c r="I122" s="46" t="s">
        <v>97</v>
      </c>
      <c r="J122" s="49">
        <v>306.89999999999998</v>
      </c>
      <c r="K122" s="60">
        <v>45</v>
      </c>
      <c r="L122" s="11">
        <f t="shared" si="45"/>
        <v>13810.499999999998</v>
      </c>
      <c r="M122" s="61">
        <v>56</v>
      </c>
      <c r="N122" s="11">
        <f t="shared" si="46"/>
        <v>17186.399999999998</v>
      </c>
      <c r="O122" s="61">
        <v>34</v>
      </c>
      <c r="P122" s="11">
        <f t="shared" si="47"/>
        <v>10434.599999999999</v>
      </c>
      <c r="Q122" s="11">
        <f t="shared" si="48"/>
        <v>135</v>
      </c>
      <c r="R122" s="11">
        <f t="shared" si="49"/>
        <v>41431.499999999993</v>
      </c>
      <c r="S122" s="61">
        <v>12</v>
      </c>
      <c r="T122" s="11">
        <f t="shared" si="50"/>
        <v>3682.7999999999997</v>
      </c>
      <c r="U122" s="61">
        <v>43</v>
      </c>
      <c r="V122" s="11">
        <f t="shared" si="51"/>
        <v>13196.699999999999</v>
      </c>
      <c r="W122" s="61">
        <v>56</v>
      </c>
      <c r="X122" s="11">
        <f t="shared" si="52"/>
        <v>17186.399999999998</v>
      </c>
      <c r="Y122" s="11">
        <f t="shared" si="53"/>
        <v>111</v>
      </c>
      <c r="Z122" s="11">
        <f t="shared" si="54"/>
        <v>34065.899999999994</v>
      </c>
      <c r="AA122" s="61">
        <v>21</v>
      </c>
      <c r="AB122" s="11">
        <f t="shared" si="55"/>
        <v>6444.9</v>
      </c>
      <c r="AC122" s="61">
        <v>52</v>
      </c>
      <c r="AD122" s="11">
        <f t="shared" si="56"/>
        <v>15958.8</v>
      </c>
      <c r="AE122" s="61">
        <v>36</v>
      </c>
      <c r="AF122" s="11">
        <f t="shared" si="57"/>
        <v>11048.4</v>
      </c>
      <c r="AG122" s="11">
        <f t="shared" si="58"/>
        <v>109</v>
      </c>
      <c r="AH122" s="11">
        <f t="shared" si="59"/>
        <v>33452.1</v>
      </c>
      <c r="AI122" s="61">
        <v>32</v>
      </c>
      <c r="AJ122" s="11">
        <f t="shared" si="60"/>
        <v>9820.7999999999993</v>
      </c>
      <c r="AK122" s="61">
        <v>34</v>
      </c>
      <c r="AL122" s="11">
        <f t="shared" si="61"/>
        <v>10434.599999999999</v>
      </c>
      <c r="AM122" s="61">
        <v>58</v>
      </c>
      <c r="AN122" s="11">
        <f t="shared" si="62"/>
        <v>17800.199999999997</v>
      </c>
      <c r="AO122" s="11">
        <f t="shared" si="63"/>
        <v>124</v>
      </c>
      <c r="AP122" s="11">
        <f t="shared" si="64"/>
        <v>38055.599999999991</v>
      </c>
      <c r="AQ122" s="11">
        <f t="shared" si="65"/>
        <v>479</v>
      </c>
      <c r="AR122" s="12">
        <f t="shared" si="66"/>
        <v>147005.09999999998</v>
      </c>
    </row>
    <row r="123" spans="1:44">
      <c r="A123" s="60" t="s">
        <v>960</v>
      </c>
      <c r="B123" s="19"/>
      <c r="C123" s="61" t="s">
        <v>961</v>
      </c>
      <c r="D123" s="61"/>
      <c r="E123" s="61" t="s">
        <v>963</v>
      </c>
      <c r="F123" s="62" t="s">
        <v>962</v>
      </c>
      <c r="G123" s="46" t="s">
        <v>183</v>
      </c>
      <c r="H123" s="47" t="s">
        <v>761</v>
      </c>
      <c r="I123" s="46" t="s">
        <v>762</v>
      </c>
      <c r="J123" s="49">
        <v>65.099999999999994</v>
      </c>
      <c r="K123" s="60">
        <v>45</v>
      </c>
      <c r="L123" s="11">
        <f t="shared" si="45"/>
        <v>2929.4999999999995</v>
      </c>
      <c r="M123" s="61">
        <v>56</v>
      </c>
      <c r="N123" s="11">
        <f t="shared" si="46"/>
        <v>3645.5999999999995</v>
      </c>
      <c r="O123" s="61">
        <v>34</v>
      </c>
      <c r="P123" s="11">
        <f t="shared" si="47"/>
        <v>2213.3999999999996</v>
      </c>
      <c r="Q123" s="11">
        <f t="shared" si="48"/>
        <v>135</v>
      </c>
      <c r="R123" s="11">
        <f t="shared" si="49"/>
        <v>8788.4999999999982</v>
      </c>
      <c r="S123" s="61">
        <v>12</v>
      </c>
      <c r="T123" s="11">
        <f t="shared" si="50"/>
        <v>781.19999999999993</v>
      </c>
      <c r="U123" s="61">
        <v>43</v>
      </c>
      <c r="V123" s="11">
        <f t="shared" si="51"/>
        <v>2799.2999999999997</v>
      </c>
      <c r="W123" s="61">
        <v>56</v>
      </c>
      <c r="X123" s="11">
        <f t="shared" si="52"/>
        <v>3645.5999999999995</v>
      </c>
      <c r="Y123" s="11">
        <f t="shared" si="53"/>
        <v>111</v>
      </c>
      <c r="Z123" s="11">
        <f t="shared" si="54"/>
        <v>7226.0999999999985</v>
      </c>
      <c r="AA123" s="61">
        <v>21</v>
      </c>
      <c r="AB123" s="11">
        <f t="shared" si="55"/>
        <v>1367.1</v>
      </c>
      <c r="AC123" s="61">
        <v>52</v>
      </c>
      <c r="AD123" s="11">
        <f t="shared" si="56"/>
        <v>3385.2</v>
      </c>
      <c r="AE123" s="61">
        <v>36</v>
      </c>
      <c r="AF123" s="11">
        <f t="shared" si="57"/>
        <v>2343.6</v>
      </c>
      <c r="AG123" s="11">
        <f t="shared" si="58"/>
        <v>109</v>
      </c>
      <c r="AH123" s="11">
        <f t="shared" si="59"/>
        <v>7095.9</v>
      </c>
      <c r="AI123" s="61">
        <v>32</v>
      </c>
      <c r="AJ123" s="11">
        <f t="shared" si="60"/>
        <v>2083.1999999999998</v>
      </c>
      <c r="AK123" s="61">
        <v>34</v>
      </c>
      <c r="AL123" s="11">
        <f t="shared" si="61"/>
        <v>2213.3999999999996</v>
      </c>
      <c r="AM123" s="61">
        <v>58</v>
      </c>
      <c r="AN123" s="11">
        <f t="shared" si="62"/>
        <v>3775.7999999999997</v>
      </c>
      <c r="AO123" s="11">
        <f t="shared" si="63"/>
        <v>124</v>
      </c>
      <c r="AP123" s="11">
        <f t="shared" si="64"/>
        <v>8072.4</v>
      </c>
      <c r="AQ123" s="11">
        <f t="shared" si="65"/>
        <v>479</v>
      </c>
      <c r="AR123" s="12">
        <f t="shared" si="66"/>
        <v>31182.899999999998</v>
      </c>
    </row>
    <row r="124" spans="1:44">
      <c r="A124" s="60" t="s">
        <v>960</v>
      </c>
      <c r="B124" s="19"/>
      <c r="C124" s="61" t="s">
        <v>961</v>
      </c>
      <c r="D124" s="61"/>
      <c r="E124" s="61" t="s">
        <v>963</v>
      </c>
      <c r="F124" s="62" t="s">
        <v>962</v>
      </c>
      <c r="G124" s="46" t="s">
        <v>185</v>
      </c>
      <c r="H124" s="47" t="s">
        <v>763</v>
      </c>
      <c r="I124" s="46" t="s">
        <v>764</v>
      </c>
      <c r="J124" s="49">
        <v>198</v>
      </c>
      <c r="K124" s="60">
        <v>45</v>
      </c>
      <c r="L124" s="11">
        <f t="shared" si="45"/>
        <v>8910</v>
      </c>
      <c r="M124" s="61">
        <v>56</v>
      </c>
      <c r="N124" s="11">
        <f t="shared" si="46"/>
        <v>11088</v>
      </c>
      <c r="O124" s="61">
        <v>34</v>
      </c>
      <c r="P124" s="11">
        <f t="shared" si="47"/>
        <v>6732</v>
      </c>
      <c r="Q124" s="11">
        <f t="shared" si="48"/>
        <v>135</v>
      </c>
      <c r="R124" s="11">
        <f t="shared" si="49"/>
        <v>26730</v>
      </c>
      <c r="S124" s="61">
        <v>12</v>
      </c>
      <c r="T124" s="11">
        <f t="shared" si="50"/>
        <v>2376</v>
      </c>
      <c r="U124" s="61">
        <v>43</v>
      </c>
      <c r="V124" s="11">
        <f t="shared" si="51"/>
        <v>8514</v>
      </c>
      <c r="W124" s="61">
        <v>56</v>
      </c>
      <c r="X124" s="11">
        <f t="shared" si="52"/>
        <v>11088</v>
      </c>
      <c r="Y124" s="11">
        <f t="shared" si="53"/>
        <v>111</v>
      </c>
      <c r="Z124" s="11">
        <f t="shared" si="54"/>
        <v>21978</v>
      </c>
      <c r="AA124" s="61">
        <v>21</v>
      </c>
      <c r="AB124" s="11">
        <f t="shared" si="55"/>
        <v>4158</v>
      </c>
      <c r="AC124" s="61">
        <v>52</v>
      </c>
      <c r="AD124" s="11">
        <f t="shared" si="56"/>
        <v>10296</v>
      </c>
      <c r="AE124" s="61">
        <v>36</v>
      </c>
      <c r="AF124" s="11">
        <f t="shared" si="57"/>
        <v>7128</v>
      </c>
      <c r="AG124" s="11">
        <f t="shared" si="58"/>
        <v>109</v>
      </c>
      <c r="AH124" s="11">
        <f t="shared" si="59"/>
        <v>21582</v>
      </c>
      <c r="AI124" s="61">
        <v>32</v>
      </c>
      <c r="AJ124" s="11">
        <f t="shared" si="60"/>
        <v>6336</v>
      </c>
      <c r="AK124" s="61">
        <v>34</v>
      </c>
      <c r="AL124" s="11">
        <f t="shared" si="61"/>
        <v>6732</v>
      </c>
      <c r="AM124" s="61">
        <v>58</v>
      </c>
      <c r="AN124" s="11">
        <f t="shared" si="62"/>
        <v>11484</v>
      </c>
      <c r="AO124" s="11">
        <f t="shared" si="63"/>
        <v>124</v>
      </c>
      <c r="AP124" s="11">
        <f t="shared" si="64"/>
        <v>24552</v>
      </c>
      <c r="AQ124" s="11">
        <f t="shared" si="65"/>
        <v>479</v>
      </c>
      <c r="AR124" s="12">
        <f t="shared" si="66"/>
        <v>94842</v>
      </c>
    </row>
    <row r="125" spans="1:44">
      <c r="A125" s="60" t="s">
        <v>960</v>
      </c>
      <c r="B125" s="19"/>
      <c r="C125" s="61" t="s">
        <v>961</v>
      </c>
      <c r="D125" s="61"/>
      <c r="E125" s="61" t="s">
        <v>963</v>
      </c>
      <c r="F125" s="62" t="s">
        <v>962</v>
      </c>
      <c r="G125" s="46" t="s">
        <v>186</v>
      </c>
      <c r="H125" s="47" t="s">
        <v>763</v>
      </c>
      <c r="I125" s="46" t="s">
        <v>765</v>
      </c>
      <c r="J125" s="49">
        <v>790.5</v>
      </c>
      <c r="K125" s="60">
        <v>45</v>
      </c>
      <c r="L125" s="11">
        <f t="shared" si="45"/>
        <v>35572.5</v>
      </c>
      <c r="M125" s="61">
        <v>56</v>
      </c>
      <c r="N125" s="11">
        <f t="shared" si="46"/>
        <v>44268</v>
      </c>
      <c r="O125" s="61">
        <v>34</v>
      </c>
      <c r="P125" s="11">
        <f t="shared" si="47"/>
        <v>26877</v>
      </c>
      <c r="Q125" s="11">
        <f t="shared" si="48"/>
        <v>135</v>
      </c>
      <c r="R125" s="11">
        <f t="shared" si="49"/>
        <v>106717.5</v>
      </c>
      <c r="S125" s="61">
        <v>12</v>
      </c>
      <c r="T125" s="11">
        <f t="shared" si="50"/>
        <v>9486</v>
      </c>
      <c r="U125" s="61">
        <v>43</v>
      </c>
      <c r="V125" s="11">
        <f t="shared" si="51"/>
        <v>33991.5</v>
      </c>
      <c r="W125" s="61">
        <v>56</v>
      </c>
      <c r="X125" s="11">
        <f t="shared" si="52"/>
        <v>44268</v>
      </c>
      <c r="Y125" s="11">
        <f t="shared" si="53"/>
        <v>111</v>
      </c>
      <c r="Z125" s="11">
        <f t="shared" si="54"/>
        <v>87745.5</v>
      </c>
      <c r="AA125" s="61">
        <v>21</v>
      </c>
      <c r="AB125" s="11">
        <f t="shared" si="55"/>
        <v>16600.5</v>
      </c>
      <c r="AC125" s="61">
        <v>52</v>
      </c>
      <c r="AD125" s="11">
        <f t="shared" si="56"/>
        <v>41106</v>
      </c>
      <c r="AE125" s="61">
        <v>36</v>
      </c>
      <c r="AF125" s="11">
        <f t="shared" si="57"/>
        <v>28458</v>
      </c>
      <c r="AG125" s="11">
        <f t="shared" si="58"/>
        <v>109</v>
      </c>
      <c r="AH125" s="11">
        <f t="shared" si="59"/>
        <v>86164.5</v>
      </c>
      <c r="AI125" s="61">
        <v>32</v>
      </c>
      <c r="AJ125" s="11">
        <f t="shared" si="60"/>
        <v>25296</v>
      </c>
      <c r="AK125" s="61">
        <v>34</v>
      </c>
      <c r="AL125" s="11">
        <f t="shared" si="61"/>
        <v>26877</v>
      </c>
      <c r="AM125" s="61">
        <v>58</v>
      </c>
      <c r="AN125" s="11">
        <f t="shared" si="62"/>
        <v>45849</v>
      </c>
      <c r="AO125" s="11">
        <f t="shared" si="63"/>
        <v>124</v>
      </c>
      <c r="AP125" s="11">
        <f t="shared" si="64"/>
        <v>98022</v>
      </c>
      <c r="AQ125" s="11">
        <f t="shared" si="65"/>
        <v>479</v>
      </c>
      <c r="AR125" s="12">
        <f t="shared" si="66"/>
        <v>378649.5</v>
      </c>
    </row>
    <row r="126" spans="1:44">
      <c r="A126" s="60" t="s">
        <v>960</v>
      </c>
      <c r="B126" s="19"/>
      <c r="C126" s="61" t="s">
        <v>961</v>
      </c>
      <c r="D126" s="61"/>
      <c r="E126" s="61" t="s">
        <v>963</v>
      </c>
      <c r="F126" s="62" t="s">
        <v>962</v>
      </c>
      <c r="G126" s="46" t="s">
        <v>187</v>
      </c>
      <c r="H126" s="47" t="s">
        <v>766</v>
      </c>
      <c r="I126" s="46" t="s">
        <v>767</v>
      </c>
      <c r="J126" s="49">
        <v>167.4</v>
      </c>
      <c r="K126" s="60">
        <v>45</v>
      </c>
      <c r="L126" s="11">
        <f t="shared" si="45"/>
        <v>7533</v>
      </c>
      <c r="M126" s="61">
        <v>56</v>
      </c>
      <c r="N126" s="11">
        <f t="shared" si="46"/>
        <v>9374.4</v>
      </c>
      <c r="O126" s="61">
        <v>34</v>
      </c>
      <c r="P126" s="11">
        <f t="shared" si="47"/>
        <v>5691.6</v>
      </c>
      <c r="Q126" s="11">
        <f t="shared" si="48"/>
        <v>135</v>
      </c>
      <c r="R126" s="11">
        <f t="shared" si="49"/>
        <v>22599</v>
      </c>
      <c r="S126" s="61">
        <v>12</v>
      </c>
      <c r="T126" s="11">
        <f t="shared" si="50"/>
        <v>2008.8000000000002</v>
      </c>
      <c r="U126" s="61">
        <v>43</v>
      </c>
      <c r="V126" s="11">
        <f t="shared" si="51"/>
        <v>7198.2</v>
      </c>
      <c r="W126" s="61">
        <v>56</v>
      </c>
      <c r="X126" s="11">
        <f t="shared" si="52"/>
        <v>9374.4</v>
      </c>
      <c r="Y126" s="11">
        <f t="shared" si="53"/>
        <v>111</v>
      </c>
      <c r="Z126" s="11">
        <f t="shared" si="54"/>
        <v>18581.400000000001</v>
      </c>
      <c r="AA126" s="61">
        <v>21</v>
      </c>
      <c r="AB126" s="11">
        <f t="shared" si="55"/>
        <v>3515.4</v>
      </c>
      <c r="AC126" s="61">
        <v>52</v>
      </c>
      <c r="AD126" s="11">
        <f t="shared" si="56"/>
        <v>8704.8000000000011</v>
      </c>
      <c r="AE126" s="61">
        <v>36</v>
      </c>
      <c r="AF126" s="11">
        <f t="shared" si="57"/>
        <v>6026.4000000000005</v>
      </c>
      <c r="AG126" s="11">
        <f t="shared" si="58"/>
        <v>109</v>
      </c>
      <c r="AH126" s="11">
        <f t="shared" si="59"/>
        <v>18246.600000000002</v>
      </c>
      <c r="AI126" s="61">
        <v>32</v>
      </c>
      <c r="AJ126" s="11">
        <f t="shared" si="60"/>
        <v>5356.8</v>
      </c>
      <c r="AK126" s="61">
        <v>34</v>
      </c>
      <c r="AL126" s="11">
        <f t="shared" si="61"/>
        <v>5691.6</v>
      </c>
      <c r="AM126" s="61">
        <v>58</v>
      </c>
      <c r="AN126" s="11">
        <f t="shared" si="62"/>
        <v>9709.2000000000007</v>
      </c>
      <c r="AO126" s="11">
        <f t="shared" si="63"/>
        <v>124</v>
      </c>
      <c r="AP126" s="11">
        <f t="shared" si="64"/>
        <v>20757.600000000002</v>
      </c>
      <c r="AQ126" s="11">
        <f t="shared" si="65"/>
        <v>479</v>
      </c>
      <c r="AR126" s="12">
        <f t="shared" si="66"/>
        <v>80184.600000000006</v>
      </c>
    </row>
    <row r="127" spans="1:44">
      <c r="A127" s="60" t="s">
        <v>960</v>
      </c>
      <c r="B127" s="19"/>
      <c r="C127" s="61" t="s">
        <v>961</v>
      </c>
      <c r="D127" s="61"/>
      <c r="E127" s="61" t="s">
        <v>963</v>
      </c>
      <c r="F127" s="62" t="s">
        <v>962</v>
      </c>
      <c r="G127" s="46" t="s">
        <v>195</v>
      </c>
      <c r="H127" s="47" t="s">
        <v>768</v>
      </c>
      <c r="I127" s="46" t="s">
        <v>152</v>
      </c>
      <c r="J127" s="49">
        <v>69.573300000000003</v>
      </c>
      <c r="K127" s="60">
        <v>45</v>
      </c>
      <c r="L127" s="11">
        <f t="shared" si="45"/>
        <v>3130.7985000000003</v>
      </c>
      <c r="M127" s="61">
        <v>56</v>
      </c>
      <c r="N127" s="11">
        <f t="shared" si="46"/>
        <v>3896.1048000000001</v>
      </c>
      <c r="O127" s="61">
        <v>34</v>
      </c>
      <c r="P127" s="11">
        <f t="shared" si="47"/>
        <v>2365.4922000000001</v>
      </c>
      <c r="Q127" s="11">
        <f t="shared" si="48"/>
        <v>135</v>
      </c>
      <c r="R127" s="11">
        <f t="shared" si="49"/>
        <v>9392.3955000000005</v>
      </c>
      <c r="S127" s="61">
        <v>12</v>
      </c>
      <c r="T127" s="11">
        <f t="shared" si="50"/>
        <v>834.87959999999998</v>
      </c>
      <c r="U127" s="61">
        <v>43</v>
      </c>
      <c r="V127" s="11">
        <f t="shared" si="51"/>
        <v>2991.6519000000003</v>
      </c>
      <c r="W127" s="61">
        <v>56</v>
      </c>
      <c r="X127" s="11">
        <f t="shared" si="52"/>
        <v>3896.1048000000001</v>
      </c>
      <c r="Y127" s="11">
        <f t="shared" si="53"/>
        <v>111</v>
      </c>
      <c r="Z127" s="11">
        <f t="shared" si="54"/>
        <v>7722.6363000000001</v>
      </c>
      <c r="AA127" s="61">
        <v>21</v>
      </c>
      <c r="AB127" s="11">
        <f t="shared" si="55"/>
        <v>1461.0393000000001</v>
      </c>
      <c r="AC127" s="61">
        <v>52</v>
      </c>
      <c r="AD127" s="11">
        <f t="shared" si="56"/>
        <v>3617.8116</v>
      </c>
      <c r="AE127" s="61">
        <v>36</v>
      </c>
      <c r="AF127" s="11">
        <f t="shared" si="57"/>
        <v>2504.6388000000002</v>
      </c>
      <c r="AG127" s="11">
        <f t="shared" si="58"/>
        <v>109</v>
      </c>
      <c r="AH127" s="11">
        <f t="shared" si="59"/>
        <v>7583.4897000000001</v>
      </c>
      <c r="AI127" s="61">
        <v>32</v>
      </c>
      <c r="AJ127" s="11">
        <f t="shared" si="60"/>
        <v>2226.3456000000001</v>
      </c>
      <c r="AK127" s="61">
        <v>34</v>
      </c>
      <c r="AL127" s="11">
        <f t="shared" si="61"/>
        <v>2365.4922000000001</v>
      </c>
      <c r="AM127" s="61">
        <v>58</v>
      </c>
      <c r="AN127" s="11">
        <f t="shared" si="62"/>
        <v>4035.2514000000001</v>
      </c>
      <c r="AO127" s="11">
        <f t="shared" si="63"/>
        <v>124</v>
      </c>
      <c r="AP127" s="11">
        <f t="shared" si="64"/>
        <v>8627.0892000000003</v>
      </c>
      <c r="AQ127" s="11">
        <f t="shared" si="65"/>
        <v>479</v>
      </c>
      <c r="AR127" s="12">
        <f t="shared" si="66"/>
        <v>33325.610700000005</v>
      </c>
    </row>
    <row r="128" spans="1:44">
      <c r="A128" s="60" t="s">
        <v>960</v>
      </c>
      <c r="B128" s="19"/>
      <c r="C128" s="61" t="s">
        <v>961</v>
      </c>
      <c r="D128" s="61"/>
      <c r="E128" s="61" t="s">
        <v>963</v>
      </c>
      <c r="F128" s="62" t="s">
        <v>962</v>
      </c>
      <c r="G128" s="46" t="s">
        <v>196</v>
      </c>
      <c r="H128" s="47" t="s">
        <v>197</v>
      </c>
      <c r="I128" s="46" t="s">
        <v>140</v>
      </c>
      <c r="J128" s="49">
        <v>301.5</v>
      </c>
      <c r="K128" s="60">
        <v>45</v>
      </c>
      <c r="L128" s="11">
        <f t="shared" si="45"/>
        <v>13567.5</v>
      </c>
      <c r="M128" s="61">
        <v>56</v>
      </c>
      <c r="N128" s="11">
        <f t="shared" si="46"/>
        <v>16884</v>
      </c>
      <c r="O128" s="61">
        <v>34</v>
      </c>
      <c r="P128" s="11">
        <f t="shared" si="47"/>
        <v>10251</v>
      </c>
      <c r="Q128" s="11">
        <f t="shared" si="48"/>
        <v>135</v>
      </c>
      <c r="R128" s="11">
        <f t="shared" si="49"/>
        <v>40702.5</v>
      </c>
      <c r="S128" s="61">
        <v>12</v>
      </c>
      <c r="T128" s="11">
        <f t="shared" si="50"/>
        <v>3618</v>
      </c>
      <c r="U128" s="61">
        <v>43</v>
      </c>
      <c r="V128" s="11">
        <f t="shared" si="51"/>
        <v>12964.5</v>
      </c>
      <c r="W128" s="61">
        <v>56</v>
      </c>
      <c r="X128" s="11">
        <f t="shared" si="52"/>
        <v>16884</v>
      </c>
      <c r="Y128" s="11">
        <f t="shared" si="53"/>
        <v>111</v>
      </c>
      <c r="Z128" s="11">
        <f t="shared" si="54"/>
        <v>33466.5</v>
      </c>
      <c r="AA128" s="61">
        <v>21</v>
      </c>
      <c r="AB128" s="11">
        <f t="shared" si="55"/>
        <v>6331.5</v>
      </c>
      <c r="AC128" s="61">
        <v>52</v>
      </c>
      <c r="AD128" s="11">
        <f t="shared" si="56"/>
        <v>15678</v>
      </c>
      <c r="AE128" s="61">
        <v>36</v>
      </c>
      <c r="AF128" s="11">
        <f t="shared" si="57"/>
        <v>10854</v>
      </c>
      <c r="AG128" s="11">
        <f t="shared" si="58"/>
        <v>109</v>
      </c>
      <c r="AH128" s="11">
        <f t="shared" si="59"/>
        <v>32863.5</v>
      </c>
      <c r="AI128" s="61">
        <v>32</v>
      </c>
      <c r="AJ128" s="11">
        <f t="shared" si="60"/>
        <v>9648</v>
      </c>
      <c r="AK128" s="61">
        <v>34</v>
      </c>
      <c r="AL128" s="11">
        <f t="shared" si="61"/>
        <v>10251</v>
      </c>
      <c r="AM128" s="61">
        <v>58</v>
      </c>
      <c r="AN128" s="11">
        <f t="shared" si="62"/>
        <v>17487</v>
      </c>
      <c r="AO128" s="11">
        <f t="shared" si="63"/>
        <v>124</v>
      </c>
      <c r="AP128" s="11">
        <f t="shared" si="64"/>
        <v>37386</v>
      </c>
      <c r="AQ128" s="11">
        <f t="shared" si="65"/>
        <v>479</v>
      </c>
      <c r="AR128" s="12">
        <f t="shared" si="66"/>
        <v>144418.5</v>
      </c>
    </row>
    <row r="129" spans="1:44">
      <c r="A129" s="60" t="s">
        <v>960</v>
      </c>
      <c r="B129" s="19"/>
      <c r="C129" s="61" t="s">
        <v>961</v>
      </c>
      <c r="D129" s="61"/>
      <c r="E129" s="61" t="s">
        <v>963</v>
      </c>
      <c r="F129" s="62" t="s">
        <v>962</v>
      </c>
      <c r="G129" s="46" t="s">
        <v>198</v>
      </c>
      <c r="H129" s="47" t="s">
        <v>769</v>
      </c>
      <c r="I129" s="46" t="s">
        <v>47</v>
      </c>
      <c r="J129" s="49">
        <v>252</v>
      </c>
      <c r="K129" s="60">
        <v>45</v>
      </c>
      <c r="L129" s="11">
        <f t="shared" si="45"/>
        <v>11340</v>
      </c>
      <c r="M129" s="61">
        <v>56</v>
      </c>
      <c r="N129" s="11">
        <f t="shared" si="46"/>
        <v>14112</v>
      </c>
      <c r="O129" s="61">
        <v>34</v>
      </c>
      <c r="P129" s="11">
        <f t="shared" si="47"/>
        <v>8568</v>
      </c>
      <c r="Q129" s="11">
        <f t="shared" si="48"/>
        <v>135</v>
      </c>
      <c r="R129" s="11">
        <f t="shared" si="49"/>
        <v>34020</v>
      </c>
      <c r="S129" s="61">
        <v>12</v>
      </c>
      <c r="T129" s="11">
        <f t="shared" si="50"/>
        <v>3024</v>
      </c>
      <c r="U129" s="61">
        <v>43</v>
      </c>
      <c r="V129" s="11">
        <f t="shared" si="51"/>
        <v>10836</v>
      </c>
      <c r="W129" s="61">
        <v>56</v>
      </c>
      <c r="X129" s="11">
        <f t="shared" si="52"/>
        <v>14112</v>
      </c>
      <c r="Y129" s="11">
        <f t="shared" si="53"/>
        <v>111</v>
      </c>
      <c r="Z129" s="11">
        <f t="shared" si="54"/>
        <v>27972</v>
      </c>
      <c r="AA129" s="61">
        <v>21</v>
      </c>
      <c r="AB129" s="11">
        <f t="shared" si="55"/>
        <v>5292</v>
      </c>
      <c r="AC129" s="61">
        <v>52</v>
      </c>
      <c r="AD129" s="11">
        <f t="shared" si="56"/>
        <v>13104</v>
      </c>
      <c r="AE129" s="61">
        <v>36</v>
      </c>
      <c r="AF129" s="11">
        <f t="shared" si="57"/>
        <v>9072</v>
      </c>
      <c r="AG129" s="11">
        <f t="shared" si="58"/>
        <v>109</v>
      </c>
      <c r="AH129" s="11">
        <f t="shared" si="59"/>
        <v>27468</v>
      </c>
      <c r="AI129" s="61">
        <v>32</v>
      </c>
      <c r="AJ129" s="11">
        <f t="shared" si="60"/>
        <v>8064</v>
      </c>
      <c r="AK129" s="61">
        <v>34</v>
      </c>
      <c r="AL129" s="11">
        <f t="shared" si="61"/>
        <v>8568</v>
      </c>
      <c r="AM129" s="61">
        <v>58</v>
      </c>
      <c r="AN129" s="11">
        <f t="shared" si="62"/>
        <v>14616</v>
      </c>
      <c r="AO129" s="11">
        <f t="shared" si="63"/>
        <v>124</v>
      </c>
      <c r="AP129" s="11">
        <f t="shared" si="64"/>
        <v>31248</v>
      </c>
      <c r="AQ129" s="11">
        <f t="shared" si="65"/>
        <v>479</v>
      </c>
      <c r="AR129" s="12">
        <f t="shared" si="66"/>
        <v>120708</v>
      </c>
    </row>
    <row r="130" spans="1:44">
      <c r="A130" s="60" t="s">
        <v>960</v>
      </c>
      <c r="B130" s="19"/>
      <c r="C130" s="61" t="s">
        <v>961</v>
      </c>
      <c r="D130" s="61"/>
      <c r="E130" s="61" t="s">
        <v>963</v>
      </c>
      <c r="F130" s="62" t="s">
        <v>962</v>
      </c>
      <c r="G130" s="46" t="s">
        <v>199</v>
      </c>
      <c r="H130" s="47" t="s">
        <v>769</v>
      </c>
      <c r="I130" s="46" t="s">
        <v>103</v>
      </c>
      <c r="J130" s="49">
        <v>37.200000000000003</v>
      </c>
      <c r="K130" s="60">
        <v>45</v>
      </c>
      <c r="L130" s="11">
        <f t="shared" si="45"/>
        <v>1674.0000000000002</v>
      </c>
      <c r="M130" s="61">
        <v>56</v>
      </c>
      <c r="N130" s="11">
        <f t="shared" si="46"/>
        <v>2083.2000000000003</v>
      </c>
      <c r="O130" s="61">
        <v>34</v>
      </c>
      <c r="P130" s="11">
        <f t="shared" si="47"/>
        <v>1264.8000000000002</v>
      </c>
      <c r="Q130" s="11">
        <f t="shared" si="48"/>
        <v>135</v>
      </c>
      <c r="R130" s="11">
        <f t="shared" si="49"/>
        <v>5022.0000000000009</v>
      </c>
      <c r="S130" s="61">
        <v>12</v>
      </c>
      <c r="T130" s="11">
        <f t="shared" si="50"/>
        <v>446.40000000000003</v>
      </c>
      <c r="U130" s="61">
        <v>43</v>
      </c>
      <c r="V130" s="11">
        <f t="shared" si="51"/>
        <v>1599.6000000000001</v>
      </c>
      <c r="W130" s="61">
        <v>56</v>
      </c>
      <c r="X130" s="11">
        <f t="shared" si="52"/>
        <v>2083.2000000000003</v>
      </c>
      <c r="Y130" s="11">
        <f t="shared" si="53"/>
        <v>111</v>
      </c>
      <c r="Z130" s="11">
        <f t="shared" si="54"/>
        <v>4129.2000000000007</v>
      </c>
      <c r="AA130" s="61">
        <v>21</v>
      </c>
      <c r="AB130" s="11">
        <f t="shared" si="55"/>
        <v>781.2</v>
      </c>
      <c r="AC130" s="61">
        <v>52</v>
      </c>
      <c r="AD130" s="11">
        <f t="shared" si="56"/>
        <v>1934.4</v>
      </c>
      <c r="AE130" s="61">
        <v>36</v>
      </c>
      <c r="AF130" s="11">
        <f t="shared" si="57"/>
        <v>1339.2</v>
      </c>
      <c r="AG130" s="11">
        <f t="shared" si="58"/>
        <v>109</v>
      </c>
      <c r="AH130" s="11">
        <f t="shared" si="59"/>
        <v>4054.8</v>
      </c>
      <c r="AI130" s="61">
        <v>32</v>
      </c>
      <c r="AJ130" s="11">
        <f t="shared" si="60"/>
        <v>1190.4000000000001</v>
      </c>
      <c r="AK130" s="61">
        <v>34</v>
      </c>
      <c r="AL130" s="11">
        <f t="shared" si="61"/>
        <v>1264.8000000000002</v>
      </c>
      <c r="AM130" s="61">
        <v>58</v>
      </c>
      <c r="AN130" s="11">
        <f t="shared" si="62"/>
        <v>2157.6000000000004</v>
      </c>
      <c r="AO130" s="11">
        <f t="shared" si="63"/>
        <v>124</v>
      </c>
      <c r="AP130" s="11">
        <f t="shared" si="64"/>
        <v>4612.8000000000011</v>
      </c>
      <c r="AQ130" s="11">
        <f t="shared" si="65"/>
        <v>479</v>
      </c>
      <c r="AR130" s="12">
        <f t="shared" si="66"/>
        <v>17818.800000000003</v>
      </c>
    </row>
    <row r="131" spans="1:44">
      <c r="A131" s="60" t="s">
        <v>960</v>
      </c>
      <c r="B131" s="19"/>
      <c r="C131" s="61" t="s">
        <v>961</v>
      </c>
      <c r="D131" s="61"/>
      <c r="E131" s="61" t="s">
        <v>963</v>
      </c>
      <c r="F131" s="62" t="s">
        <v>962</v>
      </c>
      <c r="G131" s="46" t="s">
        <v>200</v>
      </c>
      <c r="H131" s="47" t="s">
        <v>769</v>
      </c>
      <c r="I131" s="46" t="s">
        <v>201</v>
      </c>
      <c r="J131" s="49">
        <v>139.5</v>
      </c>
      <c r="K131" s="60">
        <v>45</v>
      </c>
      <c r="L131" s="11">
        <f t="shared" si="45"/>
        <v>6277.5</v>
      </c>
      <c r="M131" s="61">
        <v>56</v>
      </c>
      <c r="N131" s="11">
        <f t="shared" si="46"/>
        <v>7812</v>
      </c>
      <c r="O131" s="61">
        <v>34</v>
      </c>
      <c r="P131" s="11">
        <f t="shared" si="47"/>
        <v>4743</v>
      </c>
      <c r="Q131" s="11">
        <f t="shared" si="48"/>
        <v>135</v>
      </c>
      <c r="R131" s="11">
        <f t="shared" si="49"/>
        <v>18832.5</v>
      </c>
      <c r="S131" s="61">
        <v>12</v>
      </c>
      <c r="T131" s="11">
        <f t="shared" si="50"/>
        <v>1674</v>
      </c>
      <c r="U131" s="61">
        <v>43</v>
      </c>
      <c r="V131" s="11">
        <f t="shared" si="51"/>
        <v>5998.5</v>
      </c>
      <c r="W131" s="61">
        <v>56</v>
      </c>
      <c r="X131" s="11">
        <f t="shared" si="52"/>
        <v>7812</v>
      </c>
      <c r="Y131" s="11">
        <f t="shared" si="53"/>
        <v>111</v>
      </c>
      <c r="Z131" s="11">
        <f t="shared" si="54"/>
        <v>15484.5</v>
      </c>
      <c r="AA131" s="61">
        <v>21</v>
      </c>
      <c r="AB131" s="11">
        <f t="shared" si="55"/>
        <v>2929.5</v>
      </c>
      <c r="AC131" s="61">
        <v>52</v>
      </c>
      <c r="AD131" s="11">
        <f t="shared" si="56"/>
        <v>7254</v>
      </c>
      <c r="AE131" s="61">
        <v>36</v>
      </c>
      <c r="AF131" s="11">
        <f t="shared" si="57"/>
        <v>5022</v>
      </c>
      <c r="AG131" s="11">
        <f t="shared" si="58"/>
        <v>109</v>
      </c>
      <c r="AH131" s="11">
        <f t="shared" si="59"/>
        <v>15205.5</v>
      </c>
      <c r="AI131" s="61">
        <v>32</v>
      </c>
      <c r="AJ131" s="11">
        <f t="shared" si="60"/>
        <v>4464</v>
      </c>
      <c r="AK131" s="61">
        <v>34</v>
      </c>
      <c r="AL131" s="11">
        <f t="shared" si="61"/>
        <v>4743</v>
      </c>
      <c r="AM131" s="61">
        <v>58</v>
      </c>
      <c r="AN131" s="11">
        <f t="shared" si="62"/>
        <v>8091</v>
      </c>
      <c r="AO131" s="11">
        <f t="shared" si="63"/>
        <v>124</v>
      </c>
      <c r="AP131" s="11">
        <f t="shared" si="64"/>
        <v>17298</v>
      </c>
      <c r="AQ131" s="11">
        <f t="shared" si="65"/>
        <v>479</v>
      </c>
      <c r="AR131" s="12">
        <f t="shared" si="66"/>
        <v>66820.5</v>
      </c>
    </row>
    <row r="132" spans="1:44">
      <c r="A132" s="60" t="s">
        <v>960</v>
      </c>
      <c r="B132" s="19"/>
      <c r="C132" s="61" t="s">
        <v>961</v>
      </c>
      <c r="D132" s="61"/>
      <c r="E132" s="61" t="s">
        <v>963</v>
      </c>
      <c r="F132" s="62" t="s">
        <v>962</v>
      </c>
      <c r="G132" s="46" t="s">
        <v>203</v>
      </c>
      <c r="H132" s="47" t="s">
        <v>770</v>
      </c>
      <c r="I132" s="46" t="s">
        <v>771</v>
      </c>
      <c r="J132" s="49">
        <v>99</v>
      </c>
      <c r="K132" s="60">
        <v>45</v>
      </c>
      <c r="L132" s="11">
        <f t="shared" si="45"/>
        <v>4455</v>
      </c>
      <c r="M132" s="61">
        <v>56</v>
      </c>
      <c r="N132" s="11">
        <f t="shared" si="46"/>
        <v>5544</v>
      </c>
      <c r="O132" s="61">
        <v>34</v>
      </c>
      <c r="P132" s="11">
        <f t="shared" si="47"/>
        <v>3366</v>
      </c>
      <c r="Q132" s="11">
        <f t="shared" si="48"/>
        <v>135</v>
      </c>
      <c r="R132" s="11">
        <f t="shared" si="49"/>
        <v>13365</v>
      </c>
      <c r="S132" s="61">
        <v>12</v>
      </c>
      <c r="T132" s="11">
        <f t="shared" si="50"/>
        <v>1188</v>
      </c>
      <c r="U132" s="61">
        <v>43</v>
      </c>
      <c r="V132" s="11">
        <f t="shared" si="51"/>
        <v>4257</v>
      </c>
      <c r="W132" s="61">
        <v>56</v>
      </c>
      <c r="X132" s="11">
        <f t="shared" si="52"/>
        <v>5544</v>
      </c>
      <c r="Y132" s="11">
        <f t="shared" si="53"/>
        <v>111</v>
      </c>
      <c r="Z132" s="11">
        <f t="shared" si="54"/>
        <v>10989</v>
      </c>
      <c r="AA132" s="61">
        <v>21</v>
      </c>
      <c r="AB132" s="11">
        <f t="shared" si="55"/>
        <v>2079</v>
      </c>
      <c r="AC132" s="61">
        <v>52</v>
      </c>
      <c r="AD132" s="11">
        <f t="shared" si="56"/>
        <v>5148</v>
      </c>
      <c r="AE132" s="61">
        <v>36</v>
      </c>
      <c r="AF132" s="11">
        <f t="shared" si="57"/>
        <v>3564</v>
      </c>
      <c r="AG132" s="11">
        <f t="shared" si="58"/>
        <v>109</v>
      </c>
      <c r="AH132" s="11">
        <f t="shared" si="59"/>
        <v>10791</v>
      </c>
      <c r="AI132" s="61">
        <v>32</v>
      </c>
      <c r="AJ132" s="11">
        <f t="shared" si="60"/>
        <v>3168</v>
      </c>
      <c r="AK132" s="61">
        <v>34</v>
      </c>
      <c r="AL132" s="11">
        <f t="shared" si="61"/>
        <v>3366</v>
      </c>
      <c r="AM132" s="61">
        <v>58</v>
      </c>
      <c r="AN132" s="11">
        <f t="shared" si="62"/>
        <v>5742</v>
      </c>
      <c r="AO132" s="11">
        <f t="shared" si="63"/>
        <v>124</v>
      </c>
      <c r="AP132" s="11">
        <f t="shared" si="64"/>
        <v>12276</v>
      </c>
      <c r="AQ132" s="11">
        <f t="shared" si="65"/>
        <v>479</v>
      </c>
      <c r="AR132" s="12">
        <f t="shared" si="66"/>
        <v>47421</v>
      </c>
    </row>
    <row r="133" spans="1:44">
      <c r="A133" s="60" t="s">
        <v>960</v>
      </c>
      <c r="B133" s="19"/>
      <c r="C133" s="61" t="s">
        <v>961</v>
      </c>
      <c r="D133" s="61"/>
      <c r="E133" s="61" t="s">
        <v>963</v>
      </c>
      <c r="F133" s="62" t="s">
        <v>962</v>
      </c>
      <c r="G133" s="46" t="s">
        <v>202</v>
      </c>
      <c r="H133" s="47" t="s">
        <v>772</v>
      </c>
      <c r="I133" s="46" t="s">
        <v>405</v>
      </c>
      <c r="J133" s="49">
        <v>153</v>
      </c>
      <c r="K133" s="60">
        <v>45</v>
      </c>
      <c r="L133" s="11">
        <f t="shared" si="45"/>
        <v>6885</v>
      </c>
      <c r="M133" s="61">
        <v>56</v>
      </c>
      <c r="N133" s="11">
        <f t="shared" si="46"/>
        <v>8568</v>
      </c>
      <c r="O133" s="61">
        <v>34</v>
      </c>
      <c r="P133" s="11">
        <f t="shared" si="47"/>
        <v>5202</v>
      </c>
      <c r="Q133" s="11">
        <f t="shared" si="48"/>
        <v>135</v>
      </c>
      <c r="R133" s="11">
        <f t="shared" si="49"/>
        <v>20655</v>
      </c>
      <c r="S133" s="61">
        <v>12</v>
      </c>
      <c r="T133" s="11">
        <f t="shared" si="50"/>
        <v>1836</v>
      </c>
      <c r="U133" s="61">
        <v>43</v>
      </c>
      <c r="V133" s="11">
        <f t="shared" si="51"/>
        <v>6579</v>
      </c>
      <c r="W133" s="61">
        <v>56</v>
      </c>
      <c r="X133" s="11">
        <f t="shared" si="52"/>
        <v>8568</v>
      </c>
      <c r="Y133" s="11">
        <f t="shared" si="53"/>
        <v>111</v>
      </c>
      <c r="Z133" s="11">
        <f t="shared" si="54"/>
        <v>16983</v>
      </c>
      <c r="AA133" s="61">
        <v>21</v>
      </c>
      <c r="AB133" s="11">
        <f t="shared" si="55"/>
        <v>3213</v>
      </c>
      <c r="AC133" s="61">
        <v>52</v>
      </c>
      <c r="AD133" s="11">
        <f t="shared" si="56"/>
        <v>7956</v>
      </c>
      <c r="AE133" s="61">
        <v>36</v>
      </c>
      <c r="AF133" s="11">
        <f t="shared" si="57"/>
        <v>5508</v>
      </c>
      <c r="AG133" s="11">
        <f t="shared" si="58"/>
        <v>109</v>
      </c>
      <c r="AH133" s="11">
        <f t="shared" si="59"/>
        <v>16677</v>
      </c>
      <c r="AI133" s="61">
        <v>32</v>
      </c>
      <c r="AJ133" s="11">
        <f t="shared" si="60"/>
        <v>4896</v>
      </c>
      <c r="AK133" s="61">
        <v>34</v>
      </c>
      <c r="AL133" s="11">
        <f t="shared" si="61"/>
        <v>5202</v>
      </c>
      <c r="AM133" s="61">
        <v>58</v>
      </c>
      <c r="AN133" s="11">
        <f t="shared" si="62"/>
        <v>8874</v>
      </c>
      <c r="AO133" s="11">
        <f t="shared" si="63"/>
        <v>124</v>
      </c>
      <c r="AP133" s="11">
        <f t="shared" si="64"/>
        <v>18972</v>
      </c>
      <c r="AQ133" s="11">
        <f t="shared" si="65"/>
        <v>479</v>
      </c>
      <c r="AR133" s="12">
        <f t="shared" si="66"/>
        <v>73287</v>
      </c>
    </row>
    <row r="134" spans="1:44">
      <c r="A134" s="60" t="s">
        <v>960</v>
      </c>
      <c r="B134" s="19"/>
      <c r="C134" s="61" t="s">
        <v>961</v>
      </c>
      <c r="D134" s="61"/>
      <c r="E134" s="61" t="s">
        <v>963</v>
      </c>
      <c r="F134" s="62" t="s">
        <v>962</v>
      </c>
      <c r="G134" s="46" t="s">
        <v>205</v>
      </c>
      <c r="H134" s="47" t="s">
        <v>773</v>
      </c>
      <c r="I134" s="46" t="s">
        <v>110</v>
      </c>
      <c r="J134" s="49">
        <v>441.6</v>
      </c>
      <c r="K134" s="60">
        <v>45</v>
      </c>
      <c r="L134" s="11">
        <f t="shared" si="45"/>
        <v>19872</v>
      </c>
      <c r="M134" s="61">
        <v>56</v>
      </c>
      <c r="N134" s="11">
        <f t="shared" si="46"/>
        <v>24729.600000000002</v>
      </c>
      <c r="O134" s="61">
        <v>34</v>
      </c>
      <c r="P134" s="11">
        <f t="shared" si="47"/>
        <v>15014.400000000001</v>
      </c>
      <c r="Q134" s="11">
        <f t="shared" si="48"/>
        <v>135</v>
      </c>
      <c r="R134" s="11">
        <f t="shared" si="49"/>
        <v>59616.000000000007</v>
      </c>
      <c r="S134" s="61">
        <v>12</v>
      </c>
      <c r="T134" s="11">
        <f t="shared" si="50"/>
        <v>5299.2000000000007</v>
      </c>
      <c r="U134" s="61">
        <v>43</v>
      </c>
      <c r="V134" s="11">
        <f t="shared" si="51"/>
        <v>18988.8</v>
      </c>
      <c r="W134" s="61">
        <v>56</v>
      </c>
      <c r="X134" s="11">
        <f t="shared" si="52"/>
        <v>24729.600000000002</v>
      </c>
      <c r="Y134" s="11">
        <f t="shared" si="53"/>
        <v>111</v>
      </c>
      <c r="Z134" s="11">
        <f t="shared" si="54"/>
        <v>49017.600000000006</v>
      </c>
      <c r="AA134" s="61">
        <v>21</v>
      </c>
      <c r="AB134" s="11">
        <f t="shared" si="55"/>
        <v>9273.6</v>
      </c>
      <c r="AC134" s="61">
        <v>52</v>
      </c>
      <c r="AD134" s="11">
        <f t="shared" si="56"/>
        <v>22963.200000000001</v>
      </c>
      <c r="AE134" s="61">
        <v>36</v>
      </c>
      <c r="AF134" s="11">
        <f t="shared" si="57"/>
        <v>15897.6</v>
      </c>
      <c r="AG134" s="11">
        <f t="shared" si="58"/>
        <v>109</v>
      </c>
      <c r="AH134" s="11">
        <f t="shared" si="59"/>
        <v>48134.400000000001</v>
      </c>
      <c r="AI134" s="61">
        <v>32</v>
      </c>
      <c r="AJ134" s="11">
        <f t="shared" si="60"/>
        <v>14131.2</v>
      </c>
      <c r="AK134" s="61">
        <v>34</v>
      </c>
      <c r="AL134" s="11">
        <f t="shared" si="61"/>
        <v>15014.400000000001</v>
      </c>
      <c r="AM134" s="61">
        <v>58</v>
      </c>
      <c r="AN134" s="11">
        <f t="shared" si="62"/>
        <v>25612.800000000003</v>
      </c>
      <c r="AO134" s="11">
        <f t="shared" si="63"/>
        <v>124</v>
      </c>
      <c r="AP134" s="11">
        <f t="shared" si="64"/>
        <v>54758.400000000009</v>
      </c>
      <c r="AQ134" s="11">
        <f t="shared" si="65"/>
        <v>479</v>
      </c>
      <c r="AR134" s="12">
        <f t="shared" si="66"/>
        <v>211526.40000000002</v>
      </c>
    </row>
    <row r="135" spans="1:44">
      <c r="A135" s="60" t="s">
        <v>960</v>
      </c>
      <c r="B135" s="19"/>
      <c r="C135" s="61" t="s">
        <v>961</v>
      </c>
      <c r="D135" s="61"/>
      <c r="E135" s="61" t="s">
        <v>963</v>
      </c>
      <c r="F135" s="62" t="s">
        <v>962</v>
      </c>
      <c r="G135" s="46" t="s">
        <v>206</v>
      </c>
      <c r="H135" s="47" t="s">
        <v>774</v>
      </c>
      <c r="I135" s="46" t="s">
        <v>621</v>
      </c>
      <c r="J135" s="49">
        <v>35.098199999999999</v>
      </c>
      <c r="K135" s="60">
        <v>45</v>
      </c>
      <c r="L135" s="11">
        <f t="shared" si="45"/>
        <v>1579.4189999999999</v>
      </c>
      <c r="M135" s="61">
        <v>56</v>
      </c>
      <c r="N135" s="11">
        <f t="shared" si="46"/>
        <v>1965.4992</v>
      </c>
      <c r="O135" s="61">
        <v>34</v>
      </c>
      <c r="P135" s="11">
        <f t="shared" si="47"/>
        <v>1193.3388</v>
      </c>
      <c r="Q135" s="11">
        <f t="shared" si="48"/>
        <v>135</v>
      </c>
      <c r="R135" s="11">
        <f t="shared" si="49"/>
        <v>4738.2569999999996</v>
      </c>
      <c r="S135" s="61">
        <v>12</v>
      </c>
      <c r="T135" s="11">
        <f t="shared" si="50"/>
        <v>421.17840000000001</v>
      </c>
      <c r="U135" s="61">
        <v>43</v>
      </c>
      <c r="V135" s="11">
        <f t="shared" si="51"/>
        <v>1509.2225999999998</v>
      </c>
      <c r="W135" s="61">
        <v>56</v>
      </c>
      <c r="X135" s="11">
        <f t="shared" si="52"/>
        <v>1965.4992</v>
      </c>
      <c r="Y135" s="11">
        <f t="shared" si="53"/>
        <v>111</v>
      </c>
      <c r="Z135" s="11">
        <f t="shared" si="54"/>
        <v>3895.9002</v>
      </c>
      <c r="AA135" s="61">
        <v>21</v>
      </c>
      <c r="AB135" s="11">
        <f t="shared" si="55"/>
        <v>737.06219999999996</v>
      </c>
      <c r="AC135" s="61">
        <v>52</v>
      </c>
      <c r="AD135" s="11">
        <f t="shared" si="56"/>
        <v>1825.1063999999999</v>
      </c>
      <c r="AE135" s="61">
        <v>36</v>
      </c>
      <c r="AF135" s="11">
        <f t="shared" si="57"/>
        <v>1263.5352</v>
      </c>
      <c r="AG135" s="11">
        <f t="shared" si="58"/>
        <v>109</v>
      </c>
      <c r="AH135" s="11">
        <f t="shared" si="59"/>
        <v>3825.7038000000002</v>
      </c>
      <c r="AI135" s="61">
        <v>32</v>
      </c>
      <c r="AJ135" s="11">
        <f t="shared" si="60"/>
        <v>1123.1424</v>
      </c>
      <c r="AK135" s="61">
        <v>34</v>
      </c>
      <c r="AL135" s="11">
        <f t="shared" si="61"/>
        <v>1193.3388</v>
      </c>
      <c r="AM135" s="61">
        <v>58</v>
      </c>
      <c r="AN135" s="11">
        <f t="shared" si="62"/>
        <v>2035.6956</v>
      </c>
      <c r="AO135" s="11">
        <f t="shared" si="63"/>
        <v>124</v>
      </c>
      <c r="AP135" s="11">
        <f t="shared" si="64"/>
        <v>4352.1768000000002</v>
      </c>
      <c r="AQ135" s="11">
        <f t="shared" si="65"/>
        <v>479</v>
      </c>
      <c r="AR135" s="12">
        <f t="shared" si="66"/>
        <v>16812.037800000002</v>
      </c>
    </row>
    <row r="136" spans="1:44">
      <c r="A136" s="60" t="s">
        <v>960</v>
      </c>
      <c r="B136" s="19"/>
      <c r="C136" s="61" t="s">
        <v>961</v>
      </c>
      <c r="D136" s="61"/>
      <c r="E136" s="61" t="s">
        <v>963</v>
      </c>
      <c r="F136" s="62" t="s">
        <v>962</v>
      </c>
      <c r="G136" s="46" t="s">
        <v>212</v>
      </c>
      <c r="H136" s="47" t="s">
        <v>775</v>
      </c>
      <c r="I136" s="46" t="s">
        <v>213</v>
      </c>
      <c r="J136" s="49">
        <v>216.76440000000002</v>
      </c>
      <c r="K136" s="60">
        <v>45</v>
      </c>
      <c r="L136" s="11">
        <f t="shared" si="45"/>
        <v>9754.398000000001</v>
      </c>
      <c r="M136" s="61">
        <v>56</v>
      </c>
      <c r="N136" s="11">
        <f t="shared" si="46"/>
        <v>12138.806400000001</v>
      </c>
      <c r="O136" s="61">
        <v>34</v>
      </c>
      <c r="P136" s="11">
        <f t="shared" si="47"/>
        <v>7369.9896000000008</v>
      </c>
      <c r="Q136" s="11">
        <f t="shared" si="48"/>
        <v>135</v>
      </c>
      <c r="R136" s="11">
        <f t="shared" si="49"/>
        <v>29263.194000000003</v>
      </c>
      <c r="S136" s="61">
        <v>12</v>
      </c>
      <c r="T136" s="11">
        <f t="shared" si="50"/>
        <v>2601.1728000000003</v>
      </c>
      <c r="U136" s="61">
        <v>43</v>
      </c>
      <c r="V136" s="11">
        <f t="shared" si="51"/>
        <v>9320.869200000001</v>
      </c>
      <c r="W136" s="61">
        <v>56</v>
      </c>
      <c r="X136" s="11">
        <f t="shared" si="52"/>
        <v>12138.806400000001</v>
      </c>
      <c r="Y136" s="11">
        <f t="shared" si="53"/>
        <v>111</v>
      </c>
      <c r="Z136" s="11">
        <f t="shared" si="54"/>
        <v>24060.848400000003</v>
      </c>
      <c r="AA136" s="61">
        <v>21</v>
      </c>
      <c r="AB136" s="11">
        <f t="shared" si="55"/>
        <v>4552.0524000000005</v>
      </c>
      <c r="AC136" s="61">
        <v>52</v>
      </c>
      <c r="AD136" s="11">
        <f t="shared" si="56"/>
        <v>11271.748800000001</v>
      </c>
      <c r="AE136" s="61">
        <v>36</v>
      </c>
      <c r="AF136" s="11">
        <f t="shared" si="57"/>
        <v>7803.5184000000008</v>
      </c>
      <c r="AG136" s="11">
        <f t="shared" si="58"/>
        <v>109</v>
      </c>
      <c r="AH136" s="11">
        <f t="shared" si="59"/>
        <v>23627.319600000003</v>
      </c>
      <c r="AI136" s="61">
        <v>32</v>
      </c>
      <c r="AJ136" s="11">
        <f t="shared" si="60"/>
        <v>6936.4608000000007</v>
      </c>
      <c r="AK136" s="61">
        <v>34</v>
      </c>
      <c r="AL136" s="11">
        <f t="shared" si="61"/>
        <v>7369.9896000000008</v>
      </c>
      <c r="AM136" s="61">
        <v>58</v>
      </c>
      <c r="AN136" s="11">
        <f t="shared" si="62"/>
        <v>12572.335200000001</v>
      </c>
      <c r="AO136" s="11">
        <f t="shared" si="63"/>
        <v>124</v>
      </c>
      <c r="AP136" s="11">
        <f t="shared" si="64"/>
        <v>26878.785600000003</v>
      </c>
      <c r="AQ136" s="11">
        <f t="shared" si="65"/>
        <v>479</v>
      </c>
      <c r="AR136" s="12">
        <f t="shared" si="66"/>
        <v>103830.14760000001</v>
      </c>
    </row>
    <row r="137" spans="1:44">
      <c r="A137" s="60" t="s">
        <v>960</v>
      </c>
      <c r="B137" s="19"/>
      <c r="C137" s="61" t="s">
        <v>961</v>
      </c>
      <c r="D137" s="61"/>
      <c r="E137" s="61" t="s">
        <v>963</v>
      </c>
      <c r="F137" s="62" t="s">
        <v>962</v>
      </c>
      <c r="G137" s="46" t="s">
        <v>214</v>
      </c>
      <c r="H137" s="47" t="s">
        <v>776</v>
      </c>
      <c r="I137" s="46" t="s">
        <v>215</v>
      </c>
      <c r="J137" s="49">
        <v>90.535499999999999</v>
      </c>
      <c r="K137" s="60">
        <v>45</v>
      </c>
      <c r="L137" s="11">
        <f t="shared" si="45"/>
        <v>4074.0974999999999</v>
      </c>
      <c r="M137" s="61">
        <v>56</v>
      </c>
      <c r="N137" s="11">
        <f t="shared" si="46"/>
        <v>5069.9880000000003</v>
      </c>
      <c r="O137" s="61">
        <v>34</v>
      </c>
      <c r="P137" s="11">
        <f t="shared" si="47"/>
        <v>3078.2069999999999</v>
      </c>
      <c r="Q137" s="11">
        <f t="shared" si="48"/>
        <v>135</v>
      </c>
      <c r="R137" s="11">
        <f t="shared" si="49"/>
        <v>12222.292500000001</v>
      </c>
      <c r="S137" s="61">
        <v>12</v>
      </c>
      <c r="T137" s="11">
        <f t="shared" si="50"/>
        <v>1086.4259999999999</v>
      </c>
      <c r="U137" s="61">
        <v>43</v>
      </c>
      <c r="V137" s="11">
        <f t="shared" si="51"/>
        <v>3893.0264999999999</v>
      </c>
      <c r="W137" s="61">
        <v>56</v>
      </c>
      <c r="X137" s="11">
        <f t="shared" si="52"/>
        <v>5069.9880000000003</v>
      </c>
      <c r="Y137" s="11">
        <f t="shared" si="53"/>
        <v>111</v>
      </c>
      <c r="Z137" s="11">
        <f t="shared" si="54"/>
        <v>10049.440500000001</v>
      </c>
      <c r="AA137" s="61">
        <v>21</v>
      </c>
      <c r="AB137" s="11">
        <f t="shared" si="55"/>
        <v>1901.2455</v>
      </c>
      <c r="AC137" s="61">
        <v>52</v>
      </c>
      <c r="AD137" s="11">
        <f t="shared" si="56"/>
        <v>4707.8459999999995</v>
      </c>
      <c r="AE137" s="61">
        <v>36</v>
      </c>
      <c r="AF137" s="11">
        <f t="shared" si="57"/>
        <v>3259.2779999999998</v>
      </c>
      <c r="AG137" s="11">
        <f t="shared" si="58"/>
        <v>109</v>
      </c>
      <c r="AH137" s="11">
        <f t="shared" si="59"/>
        <v>9868.3694999999989</v>
      </c>
      <c r="AI137" s="61">
        <v>32</v>
      </c>
      <c r="AJ137" s="11">
        <f t="shared" si="60"/>
        <v>2897.136</v>
      </c>
      <c r="AK137" s="61">
        <v>34</v>
      </c>
      <c r="AL137" s="11">
        <f t="shared" si="61"/>
        <v>3078.2069999999999</v>
      </c>
      <c r="AM137" s="61">
        <v>58</v>
      </c>
      <c r="AN137" s="11">
        <f t="shared" si="62"/>
        <v>5251.0590000000002</v>
      </c>
      <c r="AO137" s="11">
        <f t="shared" si="63"/>
        <v>124</v>
      </c>
      <c r="AP137" s="11">
        <f t="shared" si="64"/>
        <v>11226.402</v>
      </c>
      <c r="AQ137" s="11">
        <f t="shared" si="65"/>
        <v>479</v>
      </c>
      <c r="AR137" s="12">
        <f t="shared" si="66"/>
        <v>43366.504500000003</v>
      </c>
    </row>
    <row r="138" spans="1:44">
      <c r="A138" s="60" t="s">
        <v>960</v>
      </c>
      <c r="B138" s="19"/>
      <c r="C138" s="61" t="s">
        <v>961</v>
      </c>
      <c r="D138" s="61"/>
      <c r="E138" s="61" t="s">
        <v>963</v>
      </c>
      <c r="F138" s="62" t="s">
        <v>962</v>
      </c>
      <c r="G138" s="46" t="s">
        <v>216</v>
      </c>
      <c r="H138" s="47" t="s">
        <v>217</v>
      </c>
      <c r="I138" s="46" t="s">
        <v>218</v>
      </c>
      <c r="J138" s="49">
        <v>40.454999999999998</v>
      </c>
      <c r="K138" s="60">
        <v>45</v>
      </c>
      <c r="L138" s="11">
        <f t="shared" si="45"/>
        <v>1820.4749999999999</v>
      </c>
      <c r="M138" s="61">
        <v>56</v>
      </c>
      <c r="N138" s="11">
        <f t="shared" si="46"/>
        <v>2265.48</v>
      </c>
      <c r="O138" s="61">
        <v>34</v>
      </c>
      <c r="P138" s="11">
        <f t="shared" si="47"/>
        <v>1375.47</v>
      </c>
      <c r="Q138" s="11">
        <f t="shared" si="48"/>
        <v>135</v>
      </c>
      <c r="R138" s="11">
        <f t="shared" si="49"/>
        <v>5461.4250000000002</v>
      </c>
      <c r="S138" s="61">
        <v>12</v>
      </c>
      <c r="T138" s="11">
        <f t="shared" si="50"/>
        <v>485.46</v>
      </c>
      <c r="U138" s="61">
        <v>43</v>
      </c>
      <c r="V138" s="11">
        <f t="shared" si="51"/>
        <v>1739.5649999999998</v>
      </c>
      <c r="W138" s="61">
        <v>56</v>
      </c>
      <c r="X138" s="11">
        <f t="shared" si="52"/>
        <v>2265.48</v>
      </c>
      <c r="Y138" s="11">
        <f t="shared" si="53"/>
        <v>111</v>
      </c>
      <c r="Z138" s="11">
        <f t="shared" si="54"/>
        <v>4490.5049999999992</v>
      </c>
      <c r="AA138" s="61">
        <v>21</v>
      </c>
      <c r="AB138" s="11">
        <f t="shared" si="55"/>
        <v>849.55499999999995</v>
      </c>
      <c r="AC138" s="61">
        <v>52</v>
      </c>
      <c r="AD138" s="11">
        <f t="shared" si="56"/>
        <v>2103.66</v>
      </c>
      <c r="AE138" s="61">
        <v>36</v>
      </c>
      <c r="AF138" s="11">
        <f t="shared" si="57"/>
        <v>1456.3799999999999</v>
      </c>
      <c r="AG138" s="11">
        <f t="shared" si="58"/>
        <v>109</v>
      </c>
      <c r="AH138" s="11">
        <f t="shared" si="59"/>
        <v>4409.5949999999993</v>
      </c>
      <c r="AI138" s="61">
        <v>32</v>
      </c>
      <c r="AJ138" s="11">
        <f t="shared" si="60"/>
        <v>1294.56</v>
      </c>
      <c r="AK138" s="61">
        <v>34</v>
      </c>
      <c r="AL138" s="11">
        <f t="shared" si="61"/>
        <v>1375.47</v>
      </c>
      <c r="AM138" s="61">
        <v>58</v>
      </c>
      <c r="AN138" s="11">
        <f t="shared" si="62"/>
        <v>2346.39</v>
      </c>
      <c r="AO138" s="11">
        <f t="shared" si="63"/>
        <v>124</v>
      </c>
      <c r="AP138" s="11">
        <f t="shared" si="64"/>
        <v>5016.42</v>
      </c>
      <c r="AQ138" s="11">
        <f t="shared" si="65"/>
        <v>479</v>
      </c>
      <c r="AR138" s="12">
        <f t="shared" si="66"/>
        <v>19377.945</v>
      </c>
    </row>
    <row r="139" spans="1:44">
      <c r="A139" s="60" t="s">
        <v>960</v>
      </c>
      <c r="B139" s="19"/>
      <c r="C139" s="61" t="s">
        <v>961</v>
      </c>
      <c r="D139" s="61"/>
      <c r="E139" s="61" t="s">
        <v>963</v>
      </c>
      <c r="F139" s="62" t="s">
        <v>962</v>
      </c>
      <c r="G139" s="46" t="s">
        <v>777</v>
      </c>
      <c r="H139" s="47" t="s">
        <v>778</v>
      </c>
      <c r="I139" s="46" t="s">
        <v>168</v>
      </c>
      <c r="J139" s="49">
        <v>744</v>
      </c>
      <c r="K139" s="60">
        <v>45</v>
      </c>
      <c r="L139" s="11">
        <f t="shared" si="45"/>
        <v>33480</v>
      </c>
      <c r="M139" s="61">
        <v>56</v>
      </c>
      <c r="N139" s="11">
        <f t="shared" si="46"/>
        <v>41664</v>
      </c>
      <c r="O139" s="61">
        <v>34</v>
      </c>
      <c r="P139" s="11">
        <f t="shared" si="47"/>
        <v>25296</v>
      </c>
      <c r="Q139" s="11">
        <f t="shared" si="48"/>
        <v>135</v>
      </c>
      <c r="R139" s="11">
        <f t="shared" si="49"/>
        <v>100440</v>
      </c>
      <c r="S139" s="61">
        <v>12</v>
      </c>
      <c r="T139" s="11">
        <f t="shared" si="50"/>
        <v>8928</v>
      </c>
      <c r="U139" s="61">
        <v>43</v>
      </c>
      <c r="V139" s="11">
        <f t="shared" si="51"/>
        <v>31992</v>
      </c>
      <c r="W139" s="61">
        <v>56</v>
      </c>
      <c r="X139" s="11">
        <f t="shared" si="52"/>
        <v>41664</v>
      </c>
      <c r="Y139" s="11">
        <f t="shared" si="53"/>
        <v>111</v>
      </c>
      <c r="Z139" s="11">
        <f t="shared" si="54"/>
        <v>82584</v>
      </c>
      <c r="AA139" s="61">
        <v>21</v>
      </c>
      <c r="AB139" s="11">
        <f t="shared" si="55"/>
        <v>15624</v>
      </c>
      <c r="AC139" s="61">
        <v>52</v>
      </c>
      <c r="AD139" s="11">
        <f t="shared" si="56"/>
        <v>38688</v>
      </c>
      <c r="AE139" s="61">
        <v>36</v>
      </c>
      <c r="AF139" s="11">
        <f t="shared" si="57"/>
        <v>26784</v>
      </c>
      <c r="AG139" s="11">
        <f t="shared" si="58"/>
        <v>109</v>
      </c>
      <c r="AH139" s="11">
        <f t="shared" si="59"/>
        <v>81096</v>
      </c>
      <c r="AI139" s="61">
        <v>32</v>
      </c>
      <c r="AJ139" s="11">
        <f t="shared" si="60"/>
        <v>23808</v>
      </c>
      <c r="AK139" s="61">
        <v>34</v>
      </c>
      <c r="AL139" s="11">
        <f t="shared" si="61"/>
        <v>25296</v>
      </c>
      <c r="AM139" s="61">
        <v>58</v>
      </c>
      <c r="AN139" s="11">
        <f t="shared" si="62"/>
        <v>43152</v>
      </c>
      <c r="AO139" s="11">
        <f t="shared" si="63"/>
        <v>124</v>
      </c>
      <c r="AP139" s="11">
        <f t="shared" si="64"/>
        <v>92256</v>
      </c>
      <c r="AQ139" s="11">
        <f t="shared" si="65"/>
        <v>479</v>
      </c>
      <c r="AR139" s="12">
        <f t="shared" si="66"/>
        <v>356376</v>
      </c>
    </row>
    <row r="140" spans="1:44">
      <c r="A140" s="60" t="s">
        <v>960</v>
      </c>
      <c r="B140" s="19"/>
      <c r="C140" s="61" t="s">
        <v>961</v>
      </c>
      <c r="D140" s="61"/>
      <c r="E140" s="61" t="s">
        <v>963</v>
      </c>
      <c r="F140" s="62" t="s">
        <v>962</v>
      </c>
      <c r="G140" s="46" t="s">
        <v>219</v>
      </c>
      <c r="H140" s="47" t="s">
        <v>779</v>
      </c>
      <c r="I140" s="46" t="s">
        <v>739</v>
      </c>
      <c r="J140" s="49">
        <v>223.75799999999998</v>
      </c>
      <c r="K140" s="60">
        <v>45</v>
      </c>
      <c r="L140" s="11">
        <f t="shared" si="45"/>
        <v>10069.109999999999</v>
      </c>
      <c r="M140" s="61">
        <v>56</v>
      </c>
      <c r="N140" s="11">
        <f t="shared" si="46"/>
        <v>12530.447999999999</v>
      </c>
      <c r="O140" s="61">
        <v>34</v>
      </c>
      <c r="P140" s="11">
        <f t="shared" si="47"/>
        <v>7607.771999999999</v>
      </c>
      <c r="Q140" s="11">
        <f t="shared" si="48"/>
        <v>135</v>
      </c>
      <c r="R140" s="11">
        <f t="shared" si="49"/>
        <v>30207.329999999994</v>
      </c>
      <c r="S140" s="61">
        <v>12</v>
      </c>
      <c r="T140" s="11">
        <f t="shared" si="50"/>
        <v>2685.0959999999995</v>
      </c>
      <c r="U140" s="61">
        <v>43</v>
      </c>
      <c r="V140" s="11">
        <f t="shared" si="51"/>
        <v>9621.5939999999991</v>
      </c>
      <c r="W140" s="61">
        <v>56</v>
      </c>
      <c r="X140" s="11">
        <f t="shared" si="52"/>
        <v>12530.447999999999</v>
      </c>
      <c r="Y140" s="11">
        <f t="shared" si="53"/>
        <v>111</v>
      </c>
      <c r="Z140" s="11">
        <f t="shared" si="54"/>
        <v>24837.137999999999</v>
      </c>
      <c r="AA140" s="61">
        <v>21</v>
      </c>
      <c r="AB140" s="11">
        <f t="shared" si="55"/>
        <v>4698.9179999999997</v>
      </c>
      <c r="AC140" s="61">
        <v>52</v>
      </c>
      <c r="AD140" s="11">
        <f t="shared" si="56"/>
        <v>11635.415999999999</v>
      </c>
      <c r="AE140" s="61">
        <v>36</v>
      </c>
      <c r="AF140" s="11">
        <f t="shared" si="57"/>
        <v>8055.2879999999996</v>
      </c>
      <c r="AG140" s="11">
        <f t="shared" si="58"/>
        <v>109</v>
      </c>
      <c r="AH140" s="11">
        <f t="shared" si="59"/>
        <v>24389.621999999999</v>
      </c>
      <c r="AI140" s="61">
        <v>32</v>
      </c>
      <c r="AJ140" s="11">
        <f t="shared" si="60"/>
        <v>7160.2559999999994</v>
      </c>
      <c r="AK140" s="61">
        <v>34</v>
      </c>
      <c r="AL140" s="11">
        <f t="shared" si="61"/>
        <v>7607.771999999999</v>
      </c>
      <c r="AM140" s="61">
        <v>58</v>
      </c>
      <c r="AN140" s="11">
        <f t="shared" si="62"/>
        <v>12977.963999999998</v>
      </c>
      <c r="AO140" s="11">
        <f t="shared" si="63"/>
        <v>124</v>
      </c>
      <c r="AP140" s="11">
        <f t="shared" si="64"/>
        <v>27745.991999999998</v>
      </c>
      <c r="AQ140" s="11">
        <f t="shared" si="65"/>
        <v>479</v>
      </c>
      <c r="AR140" s="12">
        <f t="shared" si="66"/>
        <v>107180.08199999997</v>
      </c>
    </row>
    <row r="141" spans="1:44">
      <c r="A141" s="60" t="s">
        <v>960</v>
      </c>
      <c r="B141" s="19"/>
      <c r="C141" s="61" t="s">
        <v>961</v>
      </c>
      <c r="D141" s="61"/>
      <c r="E141" s="61" t="s">
        <v>963</v>
      </c>
      <c r="F141" s="62" t="s">
        <v>962</v>
      </c>
      <c r="G141" s="46" t="s">
        <v>222</v>
      </c>
      <c r="H141" s="47" t="s">
        <v>223</v>
      </c>
      <c r="I141" s="46" t="s">
        <v>97</v>
      </c>
      <c r="J141" s="49">
        <v>65.099999999999994</v>
      </c>
      <c r="K141" s="60">
        <v>45</v>
      </c>
      <c r="L141" s="11">
        <f t="shared" si="45"/>
        <v>2929.4999999999995</v>
      </c>
      <c r="M141" s="61">
        <v>56</v>
      </c>
      <c r="N141" s="11">
        <f t="shared" si="46"/>
        <v>3645.5999999999995</v>
      </c>
      <c r="O141" s="61">
        <v>34</v>
      </c>
      <c r="P141" s="11">
        <f t="shared" si="47"/>
        <v>2213.3999999999996</v>
      </c>
      <c r="Q141" s="11">
        <f t="shared" si="48"/>
        <v>135</v>
      </c>
      <c r="R141" s="11">
        <f t="shared" si="49"/>
        <v>8788.4999999999982</v>
      </c>
      <c r="S141" s="61">
        <v>12</v>
      </c>
      <c r="T141" s="11">
        <f t="shared" si="50"/>
        <v>781.19999999999993</v>
      </c>
      <c r="U141" s="61">
        <v>43</v>
      </c>
      <c r="V141" s="11">
        <f t="shared" si="51"/>
        <v>2799.2999999999997</v>
      </c>
      <c r="W141" s="61">
        <v>56</v>
      </c>
      <c r="X141" s="11">
        <f t="shared" si="52"/>
        <v>3645.5999999999995</v>
      </c>
      <c r="Y141" s="11">
        <f t="shared" si="53"/>
        <v>111</v>
      </c>
      <c r="Z141" s="11">
        <f t="shared" si="54"/>
        <v>7226.0999999999985</v>
      </c>
      <c r="AA141" s="61">
        <v>21</v>
      </c>
      <c r="AB141" s="11">
        <f t="shared" si="55"/>
        <v>1367.1</v>
      </c>
      <c r="AC141" s="61">
        <v>52</v>
      </c>
      <c r="AD141" s="11">
        <f t="shared" si="56"/>
        <v>3385.2</v>
      </c>
      <c r="AE141" s="61">
        <v>36</v>
      </c>
      <c r="AF141" s="11">
        <f t="shared" si="57"/>
        <v>2343.6</v>
      </c>
      <c r="AG141" s="11">
        <f t="shared" si="58"/>
        <v>109</v>
      </c>
      <c r="AH141" s="11">
        <f t="shared" si="59"/>
        <v>7095.9</v>
      </c>
      <c r="AI141" s="61">
        <v>32</v>
      </c>
      <c r="AJ141" s="11">
        <f t="shared" si="60"/>
        <v>2083.1999999999998</v>
      </c>
      <c r="AK141" s="61">
        <v>34</v>
      </c>
      <c r="AL141" s="11">
        <f t="shared" si="61"/>
        <v>2213.3999999999996</v>
      </c>
      <c r="AM141" s="61">
        <v>58</v>
      </c>
      <c r="AN141" s="11">
        <f t="shared" si="62"/>
        <v>3775.7999999999997</v>
      </c>
      <c r="AO141" s="11">
        <f t="shared" si="63"/>
        <v>124</v>
      </c>
      <c r="AP141" s="11">
        <f t="shared" si="64"/>
        <v>8072.4</v>
      </c>
      <c r="AQ141" s="11">
        <f t="shared" si="65"/>
        <v>479</v>
      </c>
      <c r="AR141" s="12">
        <f t="shared" si="66"/>
        <v>31182.899999999998</v>
      </c>
    </row>
    <row r="142" spans="1:44">
      <c r="A142" s="60" t="s">
        <v>960</v>
      </c>
      <c r="B142" s="19"/>
      <c r="C142" s="61" t="s">
        <v>961</v>
      </c>
      <c r="D142" s="61"/>
      <c r="E142" s="61" t="s">
        <v>963</v>
      </c>
      <c r="F142" s="62" t="s">
        <v>962</v>
      </c>
      <c r="G142" s="46" t="s">
        <v>224</v>
      </c>
      <c r="H142" s="47" t="s">
        <v>780</v>
      </c>
      <c r="I142" s="46" t="s">
        <v>150</v>
      </c>
      <c r="J142" s="49">
        <v>262.22280000000001</v>
      </c>
      <c r="K142" s="60">
        <v>45</v>
      </c>
      <c r="L142" s="11">
        <f t="shared" si="45"/>
        <v>11800.026</v>
      </c>
      <c r="M142" s="61">
        <v>56</v>
      </c>
      <c r="N142" s="11">
        <f t="shared" si="46"/>
        <v>14684.4768</v>
      </c>
      <c r="O142" s="61">
        <v>34</v>
      </c>
      <c r="P142" s="11">
        <f t="shared" si="47"/>
        <v>8915.5751999999993</v>
      </c>
      <c r="Q142" s="11">
        <f t="shared" si="48"/>
        <v>135</v>
      </c>
      <c r="R142" s="11">
        <f t="shared" si="49"/>
        <v>35400.078000000001</v>
      </c>
      <c r="S142" s="61">
        <v>12</v>
      </c>
      <c r="T142" s="11">
        <f t="shared" si="50"/>
        <v>3146.6736000000001</v>
      </c>
      <c r="U142" s="61">
        <v>43</v>
      </c>
      <c r="V142" s="11">
        <f t="shared" si="51"/>
        <v>11275.580400000001</v>
      </c>
      <c r="W142" s="61">
        <v>56</v>
      </c>
      <c r="X142" s="11">
        <f t="shared" si="52"/>
        <v>14684.4768</v>
      </c>
      <c r="Y142" s="11">
        <f t="shared" si="53"/>
        <v>111</v>
      </c>
      <c r="Z142" s="11">
        <f t="shared" si="54"/>
        <v>29106.730800000001</v>
      </c>
      <c r="AA142" s="61">
        <v>21</v>
      </c>
      <c r="AB142" s="11">
        <f t="shared" si="55"/>
        <v>5506.6787999999997</v>
      </c>
      <c r="AC142" s="61">
        <v>52</v>
      </c>
      <c r="AD142" s="11">
        <f t="shared" si="56"/>
        <v>13635.5856</v>
      </c>
      <c r="AE142" s="61">
        <v>36</v>
      </c>
      <c r="AF142" s="11">
        <f t="shared" si="57"/>
        <v>9440.0208000000002</v>
      </c>
      <c r="AG142" s="11">
        <f t="shared" si="58"/>
        <v>109</v>
      </c>
      <c r="AH142" s="11">
        <f t="shared" si="59"/>
        <v>28582.285199999998</v>
      </c>
      <c r="AI142" s="61">
        <v>32</v>
      </c>
      <c r="AJ142" s="11">
        <f t="shared" si="60"/>
        <v>8391.1296000000002</v>
      </c>
      <c r="AK142" s="61">
        <v>34</v>
      </c>
      <c r="AL142" s="11">
        <f t="shared" si="61"/>
        <v>8915.5751999999993</v>
      </c>
      <c r="AM142" s="61">
        <v>58</v>
      </c>
      <c r="AN142" s="11">
        <f t="shared" si="62"/>
        <v>15208.922399999999</v>
      </c>
      <c r="AO142" s="11">
        <f t="shared" si="63"/>
        <v>124</v>
      </c>
      <c r="AP142" s="11">
        <f t="shared" si="64"/>
        <v>32515.627199999999</v>
      </c>
      <c r="AQ142" s="11">
        <f t="shared" si="65"/>
        <v>479</v>
      </c>
      <c r="AR142" s="12">
        <f t="shared" si="66"/>
        <v>125604.72119999999</v>
      </c>
    </row>
    <row r="143" spans="1:44">
      <c r="A143" s="60" t="s">
        <v>960</v>
      </c>
      <c r="B143" s="19"/>
      <c r="C143" s="61" t="s">
        <v>961</v>
      </c>
      <c r="D143" s="61"/>
      <c r="E143" s="61" t="s">
        <v>963</v>
      </c>
      <c r="F143" s="62" t="s">
        <v>962</v>
      </c>
      <c r="G143" s="46" t="s">
        <v>225</v>
      </c>
      <c r="H143" s="47" t="s">
        <v>780</v>
      </c>
      <c r="I143" s="46" t="s">
        <v>70</v>
      </c>
      <c r="J143" s="49">
        <v>241.8</v>
      </c>
      <c r="K143" s="60">
        <v>45</v>
      </c>
      <c r="L143" s="11">
        <f t="shared" si="45"/>
        <v>10881</v>
      </c>
      <c r="M143" s="61">
        <v>56</v>
      </c>
      <c r="N143" s="11">
        <f t="shared" si="46"/>
        <v>13540.800000000001</v>
      </c>
      <c r="O143" s="61">
        <v>34</v>
      </c>
      <c r="P143" s="11">
        <f t="shared" si="47"/>
        <v>8221.2000000000007</v>
      </c>
      <c r="Q143" s="11">
        <f t="shared" si="48"/>
        <v>135</v>
      </c>
      <c r="R143" s="11">
        <f t="shared" si="49"/>
        <v>32643.000000000004</v>
      </c>
      <c r="S143" s="61">
        <v>12</v>
      </c>
      <c r="T143" s="11">
        <f t="shared" si="50"/>
        <v>2901.6000000000004</v>
      </c>
      <c r="U143" s="61">
        <v>43</v>
      </c>
      <c r="V143" s="11">
        <f t="shared" si="51"/>
        <v>10397.4</v>
      </c>
      <c r="W143" s="61">
        <v>56</v>
      </c>
      <c r="X143" s="11">
        <f t="shared" si="52"/>
        <v>13540.800000000001</v>
      </c>
      <c r="Y143" s="11">
        <f t="shared" si="53"/>
        <v>111</v>
      </c>
      <c r="Z143" s="11">
        <f t="shared" si="54"/>
        <v>26839.800000000003</v>
      </c>
      <c r="AA143" s="61">
        <v>21</v>
      </c>
      <c r="AB143" s="11">
        <f t="shared" si="55"/>
        <v>5077.8</v>
      </c>
      <c r="AC143" s="61">
        <v>52</v>
      </c>
      <c r="AD143" s="11">
        <f t="shared" si="56"/>
        <v>12573.6</v>
      </c>
      <c r="AE143" s="61">
        <v>36</v>
      </c>
      <c r="AF143" s="11">
        <f t="shared" si="57"/>
        <v>8704.8000000000011</v>
      </c>
      <c r="AG143" s="11">
        <f t="shared" si="58"/>
        <v>109</v>
      </c>
      <c r="AH143" s="11">
        <f t="shared" si="59"/>
        <v>26356.200000000004</v>
      </c>
      <c r="AI143" s="61">
        <v>32</v>
      </c>
      <c r="AJ143" s="11">
        <f t="shared" si="60"/>
        <v>7737.6</v>
      </c>
      <c r="AK143" s="61">
        <v>34</v>
      </c>
      <c r="AL143" s="11">
        <f t="shared" si="61"/>
        <v>8221.2000000000007</v>
      </c>
      <c r="AM143" s="61">
        <v>58</v>
      </c>
      <c r="AN143" s="11">
        <f t="shared" si="62"/>
        <v>14024.400000000001</v>
      </c>
      <c r="AO143" s="11">
        <f t="shared" si="63"/>
        <v>124</v>
      </c>
      <c r="AP143" s="11">
        <f t="shared" si="64"/>
        <v>29983.200000000004</v>
      </c>
      <c r="AQ143" s="11">
        <f t="shared" si="65"/>
        <v>479</v>
      </c>
      <c r="AR143" s="12">
        <f t="shared" si="66"/>
        <v>115822.20000000001</v>
      </c>
    </row>
    <row r="144" spans="1:44">
      <c r="A144" s="60" t="s">
        <v>960</v>
      </c>
      <c r="B144" s="19"/>
      <c r="C144" s="61" t="s">
        <v>961</v>
      </c>
      <c r="D144" s="61"/>
      <c r="E144" s="61" t="s">
        <v>963</v>
      </c>
      <c r="F144" s="62" t="s">
        <v>962</v>
      </c>
      <c r="G144" s="46" t="s">
        <v>226</v>
      </c>
      <c r="H144" s="47" t="s">
        <v>227</v>
      </c>
      <c r="I144" s="46" t="s">
        <v>168</v>
      </c>
      <c r="J144" s="49">
        <v>186</v>
      </c>
      <c r="K144" s="60">
        <v>45</v>
      </c>
      <c r="L144" s="11">
        <f t="shared" si="45"/>
        <v>8370</v>
      </c>
      <c r="M144" s="61">
        <v>56</v>
      </c>
      <c r="N144" s="11">
        <f t="shared" si="46"/>
        <v>10416</v>
      </c>
      <c r="O144" s="61">
        <v>34</v>
      </c>
      <c r="P144" s="11">
        <f t="shared" si="47"/>
        <v>6324</v>
      </c>
      <c r="Q144" s="11">
        <f t="shared" si="48"/>
        <v>135</v>
      </c>
      <c r="R144" s="11">
        <f t="shared" si="49"/>
        <v>25110</v>
      </c>
      <c r="S144" s="61">
        <v>12</v>
      </c>
      <c r="T144" s="11">
        <f t="shared" si="50"/>
        <v>2232</v>
      </c>
      <c r="U144" s="61">
        <v>43</v>
      </c>
      <c r="V144" s="11">
        <f t="shared" si="51"/>
        <v>7998</v>
      </c>
      <c r="W144" s="61">
        <v>56</v>
      </c>
      <c r="X144" s="11">
        <f t="shared" si="52"/>
        <v>10416</v>
      </c>
      <c r="Y144" s="11">
        <f t="shared" si="53"/>
        <v>111</v>
      </c>
      <c r="Z144" s="11">
        <f t="shared" si="54"/>
        <v>20646</v>
      </c>
      <c r="AA144" s="61">
        <v>21</v>
      </c>
      <c r="AB144" s="11">
        <f t="shared" si="55"/>
        <v>3906</v>
      </c>
      <c r="AC144" s="61">
        <v>52</v>
      </c>
      <c r="AD144" s="11">
        <f t="shared" si="56"/>
        <v>9672</v>
      </c>
      <c r="AE144" s="61">
        <v>36</v>
      </c>
      <c r="AF144" s="11">
        <f t="shared" si="57"/>
        <v>6696</v>
      </c>
      <c r="AG144" s="11">
        <f t="shared" si="58"/>
        <v>109</v>
      </c>
      <c r="AH144" s="11">
        <f t="shared" si="59"/>
        <v>20274</v>
      </c>
      <c r="AI144" s="61">
        <v>32</v>
      </c>
      <c r="AJ144" s="11">
        <f t="shared" si="60"/>
        <v>5952</v>
      </c>
      <c r="AK144" s="61">
        <v>34</v>
      </c>
      <c r="AL144" s="11">
        <f t="shared" si="61"/>
        <v>6324</v>
      </c>
      <c r="AM144" s="61">
        <v>58</v>
      </c>
      <c r="AN144" s="11">
        <f t="shared" si="62"/>
        <v>10788</v>
      </c>
      <c r="AO144" s="11">
        <f t="shared" si="63"/>
        <v>124</v>
      </c>
      <c r="AP144" s="11">
        <f t="shared" si="64"/>
        <v>23064</v>
      </c>
      <c r="AQ144" s="11">
        <f t="shared" si="65"/>
        <v>479</v>
      </c>
      <c r="AR144" s="12">
        <f t="shared" si="66"/>
        <v>89094</v>
      </c>
    </row>
    <row r="145" spans="1:44">
      <c r="A145" s="60" t="s">
        <v>960</v>
      </c>
      <c r="B145" s="19"/>
      <c r="C145" s="61" t="s">
        <v>961</v>
      </c>
      <c r="D145" s="61"/>
      <c r="E145" s="61" t="s">
        <v>963</v>
      </c>
      <c r="F145" s="62" t="s">
        <v>962</v>
      </c>
      <c r="G145" s="46" t="s">
        <v>228</v>
      </c>
      <c r="H145" s="47" t="s">
        <v>781</v>
      </c>
      <c r="I145" s="46" t="s">
        <v>324</v>
      </c>
      <c r="J145" s="49">
        <v>279</v>
      </c>
      <c r="K145" s="60">
        <v>45</v>
      </c>
      <c r="L145" s="11">
        <f t="shared" si="45"/>
        <v>12555</v>
      </c>
      <c r="M145" s="61">
        <v>56</v>
      </c>
      <c r="N145" s="11">
        <f t="shared" si="46"/>
        <v>15624</v>
      </c>
      <c r="O145" s="61">
        <v>34</v>
      </c>
      <c r="P145" s="11">
        <f t="shared" si="47"/>
        <v>9486</v>
      </c>
      <c r="Q145" s="11">
        <f t="shared" si="48"/>
        <v>135</v>
      </c>
      <c r="R145" s="11">
        <f t="shared" si="49"/>
        <v>37665</v>
      </c>
      <c r="S145" s="61">
        <v>12</v>
      </c>
      <c r="T145" s="11">
        <f t="shared" si="50"/>
        <v>3348</v>
      </c>
      <c r="U145" s="61">
        <v>43</v>
      </c>
      <c r="V145" s="11">
        <f t="shared" si="51"/>
        <v>11997</v>
      </c>
      <c r="W145" s="61">
        <v>56</v>
      </c>
      <c r="X145" s="11">
        <f t="shared" si="52"/>
        <v>15624</v>
      </c>
      <c r="Y145" s="11">
        <f t="shared" si="53"/>
        <v>111</v>
      </c>
      <c r="Z145" s="11">
        <f t="shared" si="54"/>
        <v>30969</v>
      </c>
      <c r="AA145" s="61">
        <v>21</v>
      </c>
      <c r="AB145" s="11">
        <f t="shared" si="55"/>
        <v>5859</v>
      </c>
      <c r="AC145" s="61">
        <v>52</v>
      </c>
      <c r="AD145" s="11">
        <f t="shared" si="56"/>
        <v>14508</v>
      </c>
      <c r="AE145" s="61">
        <v>36</v>
      </c>
      <c r="AF145" s="11">
        <f t="shared" si="57"/>
        <v>10044</v>
      </c>
      <c r="AG145" s="11">
        <f t="shared" si="58"/>
        <v>109</v>
      </c>
      <c r="AH145" s="11">
        <f t="shared" si="59"/>
        <v>30411</v>
      </c>
      <c r="AI145" s="61">
        <v>32</v>
      </c>
      <c r="AJ145" s="11">
        <f t="shared" si="60"/>
        <v>8928</v>
      </c>
      <c r="AK145" s="61">
        <v>34</v>
      </c>
      <c r="AL145" s="11">
        <f t="shared" si="61"/>
        <v>9486</v>
      </c>
      <c r="AM145" s="61">
        <v>58</v>
      </c>
      <c r="AN145" s="11">
        <f t="shared" si="62"/>
        <v>16182</v>
      </c>
      <c r="AO145" s="11">
        <f t="shared" si="63"/>
        <v>124</v>
      </c>
      <c r="AP145" s="11">
        <f t="shared" si="64"/>
        <v>34596</v>
      </c>
      <c r="AQ145" s="11">
        <f t="shared" si="65"/>
        <v>479</v>
      </c>
      <c r="AR145" s="12">
        <f t="shared" si="66"/>
        <v>133641</v>
      </c>
    </row>
    <row r="146" spans="1:44">
      <c r="A146" s="60" t="s">
        <v>960</v>
      </c>
      <c r="B146" s="19"/>
      <c r="C146" s="61" t="s">
        <v>961</v>
      </c>
      <c r="D146" s="61"/>
      <c r="E146" s="61" t="s">
        <v>963</v>
      </c>
      <c r="F146" s="62" t="s">
        <v>962</v>
      </c>
      <c r="G146" s="46" t="s">
        <v>229</v>
      </c>
      <c r="H146" s="47" t="s">
        <v>230</v>
      </c>
      <c r="I146" s="46" t="s">
        <v>184</v>
      </c>
      <c r="J146" s="49">
        <v>55.8</v>
      </c>
      <c r="K146" s="60">
        <v>45</v>
      </c>
      <c r="L146" s="11">
        <f t="shared" si="45"/>
        <v>2511</v>
      </c>
      <c r="M146" s="61">
        <v>56</v>
      </c>
      <c r="N146" s="11">
        <f t="shared" si="46"/>
        <v>3124.7999999999997</v>
      </c>
      <c r="O146" s="61">
        <v>34</v>
      </c>
      <c r="P146" s="11">
        <f t="shared" si="47"/>
        <v>1897.1999999999998</v>
      </c>
      <c r="Q146" s="11">
        <f t="shared" si="48"/>
        <v>135</v>
      </c>
      <c r="R146" s="11">
        <f t="shared" si="49"/>
        <v>7532.9999999999991</v>
      </c>
      <c r="S146" s="61">
        <v>12</v>
      </c>
      <c r="T146" s="11">
        <f t="shared" si="50"/>
        <v>669.59999999999991</v>
      </c>
      <c r="U146" s="61">
        <v>43</v>
      </c>
      <c r="V146" s="11">
        <f t="shared" si="51"/>
        <v>2399.4</v>
      </c>
      <c r="W146" s="61">
        <v>56</v>
      </c>
      <c r="X146" s="11">
        <f t="shared" si="52"/>
        <v>3124.7999999999997</v>
      </c>
      <c r="Y146" s="11">
        <f t="shared" si="53"/>
        <v>111</v>
      </c>
      <c r="Z146" s="11">
        <f t="shared" si="54"/>
        <v>6193.7999999999993</v>
      </c>
      <c r="AA146" s="61">
        <v>21</v>
      </c>
      <c r="AB146" s="11">
        <f t="shared" si="55"/>
        <v>1171.8</v>
      </c>
      <c r="AC146" s="61">
        <v>52</v>
      </c>
      <c r="AD146" s="11">
        <f t="shared" si="56"/>
        <v>2901.6</v>
      </c>
      <c r="AE146" s="61">
        <v>36</v>
      </c>
      <c r="AF146" s="11">
        <f t="shared" si="57"/>
        <v>2008.8</v>
      </c>
      <c r="AG146" s="11">
        <f t="shared" si="58"/>
        <v>109</v>
      </c>
      <c r="AH146" s="11">
        <f t="shared" si="59"/>
        <v>6082.2</v>
      </c>
      <c r="AI146" s="61">
        <v>32</v>
      </c>
      <c r="AJ146" s="11">
        <f t="shared" si="60"/>
        <v>1785.6</v>
      </c>
      <c r="AK146" s="61">
        <v>34</v>
      </c>
      <c r="AL146" s="11">
        <f t="shared" si="61"/>
        <v>1897.1999999999998</v>
      </c>
      <c r="AM146" s="61">
        <v>58</v>
      </c>
      <c r="AN146" s="11">
        <f t="shared" si="62"/>
        <v>3236.3999999999996</v>
      </c>
      <c r="AO146" s="11">
        <f t="shared" si="63"/>
        <v>124</v>
      </c>
      <c r="AP146" s="11">
        <f t="shared" si="64"/>
        <v>6919.1999999999989</v>
      </c>
      <c r="AQ146" s="11">
        <f t="shared" si="65"/>
        <v>479</v>
      </c>
      <c r="AR146" s="12">
        <f t="shared" si="66"/>
        <v>26728.199999999997</v>
      </c>
    </row>
    <row r="147" spans="1:44">
      <c r="A147" s="60" t="s">
        <v>960</v>
      </c>
      <c r="B147" s="19"/>
      <c r="C147" s="61" t="s">
        <v>961</v>
      </c>
      <c r="D147" s="61"/>
      <c r="E147" s="61" t="s">
        <v>963</v>
      </c>
      <c r="F147" s="62" t="s">
        <v>962</v>
      </c>
      <c r="G147" s="46" t="s">
        <v>231</v>
      </c>
      <c r="H147" s="47" t="s">
        <v>232</v>
      </c>
      <c r="I147" s="46" t="s">
        <v>97</v>
      </c>
      <c r="J147" s="49">
        <v>120.9</v>
      </c>
      <c r="K147" s="60">
        <v>45</v>
      </c>
      <c r="L147" s="11">
        <f t="shared" si="45"/>
        <v>5440.5</v>
      </c>
      <c r="M147" s="61">
        <v>56</v>
      </c>
      <c r="N147" s="11">
        <f t="shared" si="46"/>
        <v>6770.4000000000005</v>
      </c>
      <c r="O147" s="61">
        <v>34</v>
      </c>
      <c r="P147" s="11">
        <f t="shared" si="47"/>
        <v>4110.6000000000004</v>
      </c>
      <c r="Q147" s="11">
        <f t="shared" si="48"/>
        <v>135</v>
      </c>
      <c r="R147" s="11">
        <f t="shared" si="49"/>
        <v>16321.500000000002</v>
      </c>
      <c r="S147" s="61">
        <v>12</v>
      </c>
      <c r="T147" s="11">
        <f t="shared" si="50"/>
        <v>1450.8000000000002</v>
      </c>
      <c r="U147" s="61">
        <v>43</v>
      </c>
      <c r="V147" s="11">
        <f t="shared" si="51"/>
        <v>5198.7</v>
      </c>
      <c r="W147" s="61">
        <v>56</v>
      </c>
      <c r="X147" s="11">
        <f t="shared" si="52"/>
        <v>6770.4000000000005</v>
      </c>
      <c r="Y147" s="11">
        <f t="shared" si="53"/>
        <v>111</v>
      </c>
      <c r="Z147" s="11">
        <f t="shared" si="54"/>
        <v>13419.900000000001</v>
      </c>
      <c r="AA147" s="61">
        <v>21</v>
      </c>
      <c r="AB147" s="11">
        <f t="shared" si="55"/>
        <v>2538.9</v>
      </c>
      <c r="AC147" s="61">
        <v>52</v>
      </c>
      <c r="AD147" s="11">
        <f t="shared" si="56"/>
        <v>6286.8</v>
      </c>
      <c r="AE147" s="61">
        <v>36</v>
      </c>
      <c r="AF147" s="11">
        <f t="shared" si="57"/>
        <v>4352.4000000000005</v>
      </c>
      <c r="AG147" s="11">
        <f t="shared" si="58"/>
        <v>109</v>
      </c>
      <c r="AH147" s="11">
        <f t="shared" si="59"/>
        <v>13178.100000000002</v>
      </c>
      <c r="AI147" s="61">
        <v>32</v>
      </c>
      <c r="AJ147" s="11">
        <f t="shared" si="60"/>
        <v>3868.8</v>
      </c>
      <c r="AK147" s="61">
        <v>34</v>
      </c>
      <c r="AL147" s="11">
        <f t="shared" si="61"/>
        <v>4110.6000000000004</v>
      </c>
      <c r="AM147" s="61">
        <v>58</v>
      </c>
      <c r="AN147" s="11">
        <f t="shared" si="62"/>
        <v>7012.2000000000007</v>
      </c>
      <c r="AO147" s="11">
        <f t="shared" si="63"/>
        <v>124</v>
      </c>
      <c r="AP147" s="11">
        <f t="shared" si="64"/>
        <v>14991.600000000002</v>
      </c>
      <c r="AQ147" s="11">
        <f t="shared" si="65"/>
        <v>479</v>
      </c>
      <c r="AR147" s="12">
        <f t="shared" si="66"/>
        <v>57911.100000000006</v>
      </c>
    </row>
    <row r="148" spans="1:44">
      <c r="A148" s="60" t="s">
        <v>960</v>
      </c>
      <c r="B148" s="19"/>
      <c r="C148" s="61" t="s">
        <v>961</v>
      </c>
      <c r="D148" s="61"/>
      <c r="E148" s="61" t="s">
        <v>963</v>
      </c>
      <c r="F148" s="62" t="s">
        <v>962</v>
      </c>
      <c r="G148" s="46" t="s">
        <v>233</v>
      </c>
      <c r="H148" s="47" t="s">
        <v>782</v>
      </c>
      <c r="I148" s="46" t="s">
        <v>103</v>
      </c>
      <c r="J148" s="49">
        <v>102.3</v>
      </c>
      <c r="K148" s="60">
        <v>45</v>
      </c>
      <c r="L148" s="11">
        <f t="shared" si="45"/>
        <v>4603.5</v>
      </c>
      <c r="M148" s="61">
        <v>56</v>
      </c>
      <c r="N148" s="11">
        <f t="shared" si="46"/>
        <v>5728.8</v>
      </c>
      <c r="O148" s="61">
        <v>34</v>
      </c>
      <c r="P148" s="11">
        <f t="shared" si="47"/>
        <v>3478.2</v>
      </c>
      <c r="Q148" s="11">
        <f t="shared" si="48"/>
        <v>135</v>
      </c>
      <c r="R148" s="11">
        <f t="shared" si="49"/>
        <v>13810.5</v>
      </c>
      <c r="S148" s="61">
        <v>12</v>
      </c>
      <c r="T148" s="11">
        <f t="shared" si="50"/>
        <v>1227.5999999999999</v>
      </c>
      <c r="U148" s="61">
        <v>43</v>
      </c>
      <c r="V148" s="11">
        <f t="shared" si="51"/>
        <v>4398.8999999999996</v>
      </c>
      <c r="W148" s="61">
        <v>56</v>
      </c>
      <c r="X148" s="11">
        <f t="shared" si="52"/>
        <v>5728.8</v>
      </c>
      <c r="Y148" s="11">
        <f t="shared" si="53"/>
        <v>111</v>
      </c>
      <c r="Z148" s="11">
        <f t="shared" si="54"/>
        <v>11355.3</v>
      </c>
      <c r="AA148" s="61">
        <v>21</v>
      </c>
      <c r="AB148" s="11">
        <f t="shared" si="55"/>
        <v>2148.2999999999997</v>
      </c>
      <c r="AC148" s="61">
        <v>52</v>
      </c>
      <c r="AD148" s="11">
        <f t="shared" si="56"/>
        <v>5319.5999999999995</v>
      </c>
      <c r="AE148" s="61">
        <v>36</v>
      </c>
      <c r="AF148" s="11">
        <f t="shared" si="57"/>
        <v>3682.7999999999997</v>
      </c>
      <c r="AG148" s="11">
        <f t="shared" si="58"/>
        <v>109</v>
      </c>
      <c r="AH148" s="11">
        <f t="shared" si="59"/>
        <v>11150.699999999999</v>
      </c>
      <c r="AI148" s="61">
        <v>32</v>
      </c>
      <c r="AJ148" s="11">
        <f t="shared" si="60"/>
        <v>3273.6</v>
      </c>
      <c r="AK148" s="61">
        <v>34</v>
      </c>
      <c r="AL148" s="11">
        <f t="shared" si="61"/>
        <v>3478.2</v>
      </c>
      <c r="AM148" s="61">
        <v>58</v>
      </c>
      <c r="AN148" s="11">
        <f t="shared" si="62"/>
        <v>5933.4</v>
      </c>
      <c r="AO148" s="11">
        <f t="shared" si="63"/>
        <v>124</v>
      </c>
      <c r="AP148" s="11">
        <f t="shared" si="64"/>
        <v>12685.199999999999</v>
      </c>
      <c r="AQ148" s="11">
        <f t="shared" si="65"/>
        <v>479</v>
      </c>
      <c r="AR148" s="12">
        <f t="shared" si="66"/>
        <v>49001.7</v>
      </c>
    </row>
    <row r="149" spans="1:44">
      <c r="A149" s="60" t="s">
        <v>960</v>
      </c>
      <c r="B149" s="19"/>
      <c r="C149" s="61" t="s">
        <v>961</v>
      </c>
      <c r="D149" s="61"/>
      <c r="E149" s="61" t="s">
        <v>963</v>
      </c>
      <c r="F149" s="62" t="s">
        <v>962</v>
      </c>
      <c r="G149" s="46" t="s">
        <v>242</v>
      </c>
      <c r="H149" s="47" t="s">
        <v>783</v>
      </c>
      <c r="I149" s="46" t="s">
        <v>150</v>
      </c>
      <c r="J149" s="49">
        <v>105.09</v>
      </c>
      <c r="K149" s="60">
        <v>45</v>
      </c>
      <c r="L149" s="11">
        <f t="shared" si="45"/>
        <v>4729.05</v>
      </c>
      <c r="M149" s="61">
        <v>56</v>
      </c>
      <c r="N149" s="11">
        <f t="shared" si="46"/>
        <v>5885.04</v>
      </c>
      <c r="O149" s="61">
        <v>34</v>
      </c>
      <c r="P149" s="11">
        <f t="shared" si="47"/>
        <v>3573.06</v>
      </c>
      <c r="Q149" s="11">
        <f t="shared" si="48"/>
        <v>135</v>
      </c>
      <c r="R149" s="11">
        <f t="shared" si="49"/>
        <v>14187.15</v>
      </c>
      <c r="S149" s="61">
        <v>12</v>
      </c>
      <c r="T149" s="11">
        <f t="shared" si="50"/>
        <v>1261.08</v>
      </c>
      <c r="U149" s="61">
        <v>43</v>
      </c>
      <c r="V149" s="11">
        <f t="shared" si="51"/>
        <v>4518.87</v>
      </c>
      <c r="W149" s="61">
        <v>56</v>
      </c>
      <c r="X149" s="11">
        <f t="shared" si="52"/>
        <v>5885.04</v>
      </c>
      <c r="Y149" s="11">
        <f t="shared" si="53"/>
        <v>111</v>
      </c>
      <c r="Z149" s="11">
        <f t="shared" si="54"/>
        <v>11664.99</v>
      </c>
      <c r="AA149" s="61">
        <v>21</v>
      </c>
      <c r="AB149" s="11">
        <f t="shared" si="55"/>
        <v>2206.89</v>
      </c>
      <c r="AC149" s="61">
        <v>52</v>
      </c>
      <c r="AD149" s="11">
        <f t="shared" si="56"/>
        <v>5464.68</v>
      </c>
      <c r="AE149" s="61">
        <v>36</v>
      </c>
      <c r="AF149" s="11">
        <f t="shared" si="57"/>
        <v>3783.2400000000002</v>
      </c>
      <c r="AG149" s="11">
        <f t="shared" si="58"/>
        <v>109</v>
      </c>
      <c r="AH149" s="11">
        <f t="shared" si="59"/>
        <v>11454.81</v>
      </c>
      <c r="AI149" s="61">
        <v>32</v>
      </c>
      <c r="AJ149" s="11">
        <f t="shared" si="60"/>
        <v>3362.88</v>
      </c>
      <c r="AK149" s="61">
        <v>34</v>
      </c>
      <c r="AL149" s="11">
        <f t="shared" si="61"/>
        <v>3573.06</v>
      </c>
      <c r="AM149" s="61">
        <v>58</v>
      </c>
      <c r="AN149" s="11">
        <f t="shared" si="62"/>
        <v>6095.22</v>
      </c>
      <c r="AO149" s="11">
        <f t="shared" si="63"/>
        <v>124</v>
      </c>
      <c r="AP149" s="11">
        <f t="shared" si="64"/>
        <v>13031.16</v>
      </c>
      <c r="AQ149" s="11">
        <f t="shared" si="65"/>
        <v>479</v>
      </c>
      <c r="AR149" s="12">
        <f t="shared" si="66"/>
        <v>50338.109999999993</v>
      </c>
    </row>
    <row r="150" spans="1:44">
      <c r="A150" s="60" t="s">
        <v>960</v>
      </c>
      <c r="B150" s="19"/>
      <c r="C150" s="61" t="s">
        <v>961</v>
      </c>
      <c r="D150" s="61"/>
      <c r="E150" s="61" t="s">
        <v>963</v>
      </c>
      <c r="F150" s="62" t="s">
        <v>962</v>
      </c>
      <c r="G150" s="46" t="s">
        <v>243</v>
      </c>
      <c r="H150" s="47" t="s">
        <v>783</v>
      </c>
      <c r="I150" s="46" t="s">
        <v>152</v>
      </c>
      <c r="J150" s="49">
        <v>83.7</v>
      </c>
      <c r="K150" s="60">
        <v>45</v>
      </c>
      <c r="L150" s="11">
        <f t="shared" si="45"/>
        <v>3766.5</v>
      </c>
      <c r="M150" s="61">
        <v>56</v>
      </c>
      <c r="N150" s="11">
        <f t="shared" si="46"/>
        <v>4687.2</v>
      </c>
      <c r="O150" s="61">
        <v>34</v>
      </c>
      <c r="P150" s="11">
        <f t="shared" si="47"/>
        <v>2845.8</v>
      </c>
      <c r="Q150" s="11">
        <f t="shared" si="48"/>
        <v>135</v>
      </c>
      <c r="R150" s="11">
        <f t="shared" si="49"/>
        <v>11299.5</v>
      </c>
      <c r="S150" s="61">
        <v>12</v>
      </c>
      <c r="T150" s="11">
        <f t="shared" si="50"/>
        <v>1004.4000000000001</v>
      </c>
      <c r="U150" s="61">
        <v>43</v>
      </c>
      <c r="V150" s="11">
        <f t="shared" si="51"/>
        <v>3599.1</v>
      </c>
      <c r="W150" s="61">
        <v>56</v>
      </c>
      <c r="X150" s="11">
        <f t="shared" si="52"/>
        <v>4687.2</v>
      </c>
      <c r="Y150" s="11">
        <f t="shared" si="53"/>
        <v>111</v>
      </c>
      <c r="Z150" s="11">
        <f t="shared" si="54"/>
        <v>9290.7000000000007</v>
      </c>
      <c r="AA150" s="61">
        <v>21</v>
      </c>
      <c r="AB150" s="11">
        <f t="shared" si="55"/>
        <v>1757.7</v>
      </c>
      <c r="AC150" s="61">
        <v>52</v>
      </c>
      <c r="AD150" s="11">
        <f t="shared" si="56"/>
        <v>4352.4000000000005</v>
      </c>
      <c r="AE150" s="61">
        <v>36</v>
      </c>
      <c r="AF150" s="11">
        <f t="shared" si="57"/>
        <v>3013.2000000000003</v>
      </c>
      <c r="AG150" s="11">
        <f t="shared" si="58"/>
        <v>109</v>
      </c>
      <c r="AH150" s="11">
        <f t="shared" si="59"/>
        <v>9123.3000000000011</v>
      </c>
      <c r="AI150" s="61">
        <v>32</v>
      </c>
      <c r="AJ150" s="11">
        <f t="shared" si="60"/>
        <v>2678.4</v>
      </c>
      <c r="AK150" s="61">
        <v>34</v>
      </c>
      <c r="AL150" s="11">
        <f t="shared" si="61"/>
        <v>2845.8</v>
      </c>
      <c r="AM150" s="61">
        <v>58</v>
      </c>
      <c r="AN150" s="11">
        <f t="shared" si="62"/>
        <v>4854.6000000000004</v>
      </c>
      <c r="AO150" s="11">
        <f t="shared" si="63"/>
        <v>124</v>
      </c>
      <c r="AP150" s="11">
        <f t="shared" si="64"/>
        <v>10378.800000000001</v>
      </c>
      <c r="AQ150" s="11">
        <f t="shared" si="65"/>
        <v>479</v>
      </c>
      <c r="AR150" s="12">
        <f t="shared" si="66"/>
        <v>40092.300000000003</v>
      </c>
    </row>
    <row r="151" spans="1:44">
      <c r="A151" s="60" t="s">
        <v>960</v>
      </c>
      <c r="B151" s="19"/>
      <c r="C151" s="61" t="s">
        <v>961</v>
      </c>
      <c r="D151" s="61"/>
      <c r="E151" s="61" t="s">
        <v>963</v>
      </c>
      <c r="F151" s="62" t="s">
        <v>962</v>
      </c>
      <c r="G151" s="46" t="s">
        <v>248</v>
      </c>
      <c r="H151" s="47" t="s">
        <v>249</v>
      </c>
      <c r="I151" s="46" t="s">
        <v>250</v>
      </c>
      <c r="J151" s="49">
        <v>139.5</v>
      </c>
      <c r="K151" s="60">
        <v>45</v>
      </c>
      <c r="L151" s="11">
        <f t="shared" si="45"/>
        <v>6277.5</v>
      </c>
      <c r="M151" s="61">
        <v>56</v>
      </c>
      <c r="N151" s="11">
        <f t="shared" si="46"/>
        <v>7812</v>
      </c>
      <c r="O151" s="61">
        <v>34</v>
      </c>
      <c r="P151" s="11">
        <f t="shared" si="47"/>
        <v>4743</v>
      </c>
      <c r="Q151" s="11">
        <f t="shared" si="48"/>
        <v>135</v>
      </c>
      <c r="R151" s="11">
        <f t="shared" si="49"/>
        <v>18832.5</v>
      </c>
      <c r="S151" s="61">
        <v>12</v>
      </c>
      <c r="T151" s="11">
        <f t="shared" si="50"/>
        <v>1674</v>
      </c>
      <c r="U151" s="61">
        <v>43</v>
      </c>
      <c r="V151" s="11">
        <f t="shared" si="51"/>
        <v>5998.5</v>
      </c>
      <c r="W151" s="61">
        <v>56</v>
      </c>
      <c r="X151" s="11">
        <f t="shared" si="52"/>
        <v>7812</v>
      </c>
      <c r="Y151" s="11">
        <f t="shared" si="53"/>
        <v>111</v>
      </c>
      <c r="Z151" s="11">
        <f t="shared" si="54"/>
        <v>15484.5</v>
      </c>
      <c r="AA151" s="61">
        <v>21</v>
      </c>
      <c r="AB151" s="11">
        <f t="shared" si="55"/>
        <v>2929.5</v>
      </c>
      <c r="AC151" s="61">
        <v>52</v>
      </c>
      <c r="AD151" s="11">
        <f t="shared" si="56"/>
        <v>7254</v>
      </c>
      <c r="AE151" s="61">
        <v>36</v>
      </c>
      <c r="AF151" s="11">
        <f t="shared" si="57"/>
        <v>5022</v>
      </c>
      <c r="AG151" s="11">
        <f t="shared" si="58"/>
        <v>109</v>
      </c>
      <c r="AH151" s="11">
        <f t="shared" si="59"/>
        <v>15205.5</v>
      </c>
      <c r="AI151" s="61">
        <v>32</v>
      </c>
      <c r="AJ151" s="11">
        <f t="shared" si="60"/>
        <v>4464</v>
      </c>
      <c r="AK151" s="61">
        <v>34</v>
      </c>
      <c r="AL151" s="11">
        <f t="shared" si="61"/>
        <v>4743</v>
      </c>
      <c r="AM151" s="61">
        <v>58</v>
      </c>
      <c r="AN151" s="11">
        <f t="shared" si="62"/>
        <v>8091</v>
      </c>
      <c r="AO151" s="11">
        <f t="shared" si="63"/>
        <v>124</v>
      </c>
      <c r="AP151" s="11">
        <f t="shared" si="64"/>
        <v>17298</v>
      </c>
      <c r="AQ151" s="11">
        <f t="shared" si="65"/>
        <v>479</v>
      </c>
      <c r="AR151" s="12">
        <f t="shared" si="66"/>
        <v>66820.5</v>
      </c>
    </row>
    <row r="152" spans="1:44">
      <c r="A152" s="60" t="s">
        <v>960</v>
      </c>
      <c r="B152" s="19"/>
      <c r="C152" s="61" t="s">
        <v>961</v>
      </c>
      <c r="D152" s="61"/>
      <c r="E152" s="61" t="s">
        <v>963</v>
      </c>
      <c r="F152" s="62" t="s">
        <v>962</v>
      </c>
      <c r="G152" s="46" t="s">
        <v>247</v>
      </c>
      <c r="H152" s="47" t="s">
        <v>784</v>
      </c>
      <c r="I152" s="46" t="s">
        <v>785</v>
      </c>
      <c r="J152" s="49">
        <v>62.933100000000003</v>
      </c>
      <c r="K152" s="60">
        <v>45</v>
      </c>
      <c r="L152" s="11">
        <f t="shared" si="45"/>
        <v>2831.9895000000001</v>
      </c>
      <c r="M152" s="61">
        <v>56</v>
      </c>
      <c r="N152" s="11">
        <f t="shared" si="46"/>
        <v>3524.2536</v>
      </c>
      <c r="O152" s="61">
        <v>34</v>
      </c>
      <c r="P152" s="11">
        <f t="shared" si="47"/>
        <v>2139.7254000000003</v>
      </c>
      <c r="Q152" s="11">
        <f t="shared" si="48"/>
        <v>135</v>
      </c>
      <c r="R152" s="11">
        <f t="shared" si="49"/>
        <v>8495.968499999999</v>
      </c>
      <c r="S152" s="61">
        <v>12</v>
      </c>
      <c r="T152" s="11">
        <f t="shared" si="50"/>
        <v>755.19720000000007</v>
      </c>
      <c r="U152" s="61">
        <v>43</v>
      </c>
      <c r="V152" s="11">
        <f t="shared" si="51"/>
        <v>2706.1233000000002</v>
      </c>
      <c r="W152" s="61">
        <v>56</v>
      </c>
      <c r="X152" s="11">
        <f t="shared" si="52"/>
        <v>3524.2536</v>
      </c>
      <c r="Y152" s="11">
        <f t="shared" si="53"/>
        <v>111</v>
      </c>
      <c r="Z152" s="11">
        <f t="shared" si="54"/>
        <v>6985.5740999999998</v>
      </c>
      <c r="AA152" s="61">
        <v>21</v>
      </c>
      <c r="AB152" s="11">
        <f t="shared" si="55"/>
        <v>1321.5951</v>
      </c>
      <c r="AC152" s="61">
        <v>52</v>
      </c>
      <c r="AD152" s="11">
        <f t="shared" si="56"/>
        <v>3272.5212000000001</v>
      </c>
      <c r="AE152" s="61">
        <v>36</v>
      </c>
      <c r="AF152" s="11">
        <f t="shared" si="57"/>
        <v>2265.5916000000002</v>
      </c>
      <c r="AG152" s="11">
        <f t="shared" si="58"/>
        <v>109</v>
      </c>
      <c r="AH152" s="11">
        <f t="shared" si="59"/>
        <v>6859.7078999999994</v>
      </c>
      <c r="AI152" s="61">
        <v>32</v>
      </c>
      <c r="AJ152" s="11">
        <f t="shared" si="60"/>
        <v>2013.8592000000001</v>
      </c>
      <c r="AK152" s="61">
        <v>34</v>
      </c>
      <c r="AL152" s="11">
        <f t="shared" si="61"/>
        <v>2139.7254000000003</v>
      </c>
      <c r="AM152" s="61">
        <v>58</v>
      </c>
      <c r="AN152" s="11">
        <f t="shared" si="62"/>
        <v>3650.1198000000004</v>
      </c>
      <c r="AO152" s="11">
        <f t="shared" si="63"/>
        <v>124</v>
      </c>
      <c r="AP152" s="11">
        <f t="shared" si="64"/>
        <v>7803.7044000000005</v>
      </c>
      <c r="AQ152" s="11">
        <f t="shared" si="65"/>
        <v>479</v>
      </c>
      <c r="AR152" s="12">
        <f t="shared" si="66"/>
        <v>30144.954899999997</v>
      </c>
    </row>
    <row r="153" spans="1:44">
      <c r="A153" s="60" t="s">
        <v>960</v>
      </c>
      <c r="B153" s="19"/>
      <c r="C153" s="61" t="s">
        <v>961</v>
      </c>
      <c r="D153" s="61"/>
      <c r="E153" s="61" t="s">
        <v>963</v>
      </c>
      <c r="F153" s="62" t="s">
        <v>962</v>
      </c>
      <c r="G153" s="46" t="s">
        <v>251</v>
      </c>
      <c r="H153" s="47" t="s">
        <v>252</v>
      </c>
      <c r="I153" s="46" t="s">
        <v>253</v>
      </c>
      <c r="J153" s="49">
        <v>744</v>
      </c>
      <c r="K153" s="60">
        <v>45</v>
      </c>
      <c r="L153" s="11">
        <f t="shared" si="45"/>
        <v>33480</v>
      </c>
      <c r="M153" s="61">
        <v>56</v>
      </c>
      <c r="N153" s="11">
        <f t="shared" si="46"/>
        <v>41664</v>
      </c>
      <c r="O153" s="61">
        <v>34</v>
      </c>
      <c r="P153" s="11">
        <f t="shared" si="47"/>
        <v>25296</v>
      </c>
      <c r="Q153" s="11">
        <f t="shared" si="48"/>
        <v>135</v>
      </c>
      <c r="R153" s="11">
        <f t="shared" si="49"/>
        <v>100440</v>
      </c>
      <c r="S153" s="61">
        <v>12</v>
      </c>
      <c r="T153" s="11">
        <f t="shared" si="50"/>
        <v>8928</v>
      </c>
      <c r="U153" s="61">
        <v>43</v>
      </c>
      <c r="V153" s="11">
        <f t="shared" si="51"/>
        <v>31992</v>
      </c>
      <c r="W153" s="61">
        <v>56</v>
      </c>
      <c r="X153" s="11">
        <f t="shared" si="52"/>
        <v>41664</v>
      </c>
      <c r="Y153" s="11">
        <f t="shared" si="53"/>
        <v>111</v>
      </c>
      <c r="Z153" s="11">
        <f t="shared" si="54"/>
        <v>82584</v>
      </c>
      <c r="AA153" s="61">
        <v>21</v>
      </c>
      <c r="AB153" s="11">
        <f t="shared" si="55"/>
        <v>15624</v>
      </c>
      <c r="AC153" s="61">
        <v>52</v>
      </c>
      <c r="AD153" s="11">
        <f t="shared" si="56"/>
        <v>38688</v>
      </c>
      <c r="AE153" s="61">
        <v>36</v>
      </c>
      <c r="AF153" s="11">
        <f t="shared" si="57"/>
        <v>26784</v>
      </c>
      <c r="AG153" s="11">
        <f t="shared" si="58"/>
        <v>109</v>
      </c>
      <c r="AH153" s="11">
        <f t="shared" si="59"/>
        <v>81096</v>
      </c>
      <c r="AI153" s="61">
        <v>32</v>
      </c>
      <c r="AJ153" s="11">
        <f t="shared" si="60"/>
        <v>23808</v>
      </c>
      <c r="AK153" s="61">
        <v>34</v>
      </c>
      <c r="AL153" s="11">
        <f t="shared" si="61"/>
        <v>25296</v>
      </c>
      <c r="AM153" s="61">
        <v>58</v>
      </c>
      <c r="AN153" s="11">
        <f t="shared" si="62"/>
        <v>43152</v>
      </c>
      <c r="AO153" s="11">
        <f t="shared" si="63"/>
        <v>124</v>
      </c>
      <c r="AP153" s="11">
        <f t="shared" si="64"/>
        <v>92256</v>
      </c>
      <c r="AQ153" s="11">
        <f t="shared" si="65"/>
        <v>479</v>
      </c>
      <c r="AR153" s="12">
        <f t="shared" si="66"/>
        <v>356376</v>
      </c>
    </row>
    <row r="154" spans="1:44">
      <c r="A154" s="60" t="s">
        <v>960</v>
      </c>
      <c r="B154" s="19"/>
      <c r="C154" s="61" t="s">
        <v>961</v>
      </c>
      <c r="D154" s="61"/>
      <c r="E154" s="61" t="s">
        <v>963</v>
      </c>
      <c r="F154" s="62" t="s">
        <v>962</v>
      </c>
      <c r="G154" s="46" t="s">
        <v>257</v>
      </c>
      <c r="H154" s="47" t="s">
        <v>786</v>
      </c>
      <c r="I154" s="46" t="s">
        <v>787</v>
      </c>
      <c r="J154" s="49">
        <v>344.1</v>
      </c>
      <c r="K154" s="60">
        <v>45</v>
      </c>
      <c r="L154" s="11">
        <f t="shared" si="45"/>
        <v>15484.500000000002</v>
      </c>
      <c r="M154" s="61">
        <v>56</v>
      </c>
      <c r="N154" s="11">
        <f t="shared" si="46"/>
        <v>19269.600000000002</v>
      </c>
      <c r="O154" s="61">
        <v>34</v>
      </c>
      <c r="P154" s="11">
        <f t="shared" si="47"/>
        <v>11699.400000000001</v>
      </c>
      <c r="Q154" s="11">
        <f t="shared" si="48"/>
        <v>135</v>
      </c>
      <c r="R154" s="11">
        <f t="shared" si="49"/>
        <v>46453.500000000007</v>
      </c>
      <c r="S154" s="61">
        <v>12</v>
      </c>
      <c r="T154" s="11">
        <f t="shared" si="50"/>
        <v>4129.2000000000007</v>
      </c>
      <c r="U154" s="61">
        <v>43</v>
      </c>
      <c r="V154" s="11">
        <f t="shared" si="51"/>
        <v>14796.300000000001</v>
      </c>
      <c r="W154" s="61">
        <v>56</v>
      </c>
      <c r="X154" s="11">
        <f t="shared" si="52"/>
        <v>19269.600000000002</v>
      </c>
      <c r="Y154" s="11">
        <f t="shared" si="53"/>
        <v>111</v>
      </c>
      <c r="Z154" s="11">
        <f t="shared" si="54"/>
        <v>38195.100000000006</v>
      </c>
      <c r="AA154" s="61">
        <v>21</v>
      </c>
      <c r="AB154" s="11">
        <f t="shared" si="55"/>
        <v>7226.1</v>
      </c>
      <c r="AC154" s="61">
        <v>52</v>
      </c>
      <c r="AD154" s="11">
        <f t="shared" si="56"/>
        <v>17893.2</v>
      </c>
      <c r="AE154" s="61">
        <v>36</v>
      </c>
      <c r="AF154" s="11">
        <f t="shared" si="57"/>
        <v>12387.6</v>
      </c>
      <c r="AG154" s="11">
        <f t="shared" si="58"/>
        <v>109</v>
      </c>
      <c r="AH154" s="11">
        <f t="shared" si="59"/>
        <v>37506.9</v>
      </c>
      <c r="AI154" s="61">
        <v>32</v>
      </c>
      <c r="AJ154" s="11">
        <f t="shared" si="60"/>
        <v>11011.2</v>
      </c>
      <c r="AK154" s="61">
        <v>34</v>
      </c>
      <c r="AL154" s="11">
        <f t="shared" si="61"/>
        <v>11699.400000000001</v>
      </c>
      <c r="AM154" s="61">
        <v>58</v>
      </c>
      <c r="AN154" s="11">
        <f t="shared" si="62"/>
        <v>19957.800000000003</v>
      </c>
      <c r="AO154" s="11">
        <f t="shared" si="63"/>
        <v>124</v>
      </c>
      <c r="AP154" s="11">
        <f t="shared" si="64"/>
        <v>42668.400000000009</v>
      </c>
      <c r="AQ154" s="11">
        <f t="shared" si="65"/>
        <v>479</v>
      </c>
      <c r="AR154" s="12">
        <f t="shared" si="66"/>
        <v>164823.90000000002</v>
      </c>
    </row>
    <row r="155" spans="1:44">
      <c r="A155" s="60" t="s">
        <v>960</v>
      </c>
      <c r="B155" s="19"/>
      <c r="C155" s="61" t="s">
        <v>961</v>
      </c>
      <c r="D155" s="61"/>
      <c r="E155" s="61" t="s">
        <v>963</v>
      </c>
      <c r="F155" s="62" t="s">
        <v>962</v>
      </c>
      <c r="G155" s="46" t="s">
        <v>259</v>
      </c>
      <c r="H155" s="47" t="s">
        <v>786</v>
      </c>
      <c r="I155" s="46" t="s">
        <v>70</v>
      </c>
      <c r="J155" s="49">
        <v>669.6</v>
      </c>
      <c r="K155" s="60">
        <v>45</v>
      </c>
      <c r="L155" s="11">
        <f t="shared" si="45"/>
        <v>30132</v>
      </c>
      <c r="M155" s="61">
        <v>56</v>
      </c>
      <c r="N155" s="11">
        <f t="shared" si="46"/>
        <v>37497.599999999999</v>
      </c>
      <c r="O155" s="61">
        <v>34</v>
      </c>
      <c r="P155" s="11">
        <f t="shared" si="47"/>
        <v>22766.400000000001</v>
      </c>
      <c r="Q155" s="11">
        <f t="shared" si="48"/>
        <v>135</v>
      </c>
      <c r="R155" s="11">
        <f t="shared" si="49"/>
        <v>90396</v>
      </c>
      <c r="S155" s="61">
        <v>12</v>
      </c>
      <c r="T155" s="11">
        <f t="shared" si="50"/>
        <v>8035.2000000000007</v>
      </c>
      <c r="U155" s="61">
        <v>43</v>
      </c>
      <c r="V155" s="11">
        <f t="shared" si="51"/>
        <v>28792.799999999999</v>
      </c>
      <c r="W155" s="61">
        <v>56</v>
      </c>
      <c r="X155" s="11">
        <f t="shared" si="52"/>
        <v>37497.599999999999</v>
      </c>
      <c r="Y155" s="11">
        <f t="shared" si="53"/>
        <v>111</v>
      </c>
      <c r="Z155" s="11">
        <f t="shared" si="54"/>
        <v>74325.600000000006</v>
      </c>
      <c r="AA155" s="61">
        <v>21</v>
      </c>
      <c r="AB155" s="11">
        <f t="shared" si="55"/>
        <v>14061.6</v>
      </c>
      <c r="AC155" s="61">
        <v>52</v>
      </c>
      <c r="AD155" s="11">
        <f t="shared" si="56"/>
        <v>34819.200000000004</v>
      </c>
      <c r="AE155" s="61">
        <v>36</v>
      </c>
      <c r="AF155" s="11">
        <f t="shared" si="57"/>
        <v>24105.600000000002</v>
      </c>
      <c r="AG155" s="11">
        <f t="shared" si="58"/>
        <v>109</v>
      </c>
      <c r="AH155" s="11">
        <f t="shared" si="59"/>
        <v>72986.400000000009</v>
      </c>
      <c r="AI155" s="61">
        <v>32</v>
      </c>
      <c r="AJ155" s="11">
        <f t="shared" si="60"/>
        <v>21427.200000000001</v>
      </c>
      <c r="AK155" s="61">
        <v>34</v>
      </c>
      <c r="AL155" s="11">
        <f t="shared" si="61"/>
        <v>22766.400000000001</v>
      </c>
      <c r="AM155" s="61">
        <v>58</v>
      </c>
      <c r="AN155" s="11">
        <f t="shared" si="62"/>
        <v>38836.800000000003</v>
      </c>
      <c r="AO155" s="11">
        <f t="shared" si="63"/>
        <v>124</v>
      </c>
      <c r="AP155" s="11">
        <f t="shared" si="64"/>
        <v>83030.400000000009</v>
      </c>
      <c r="AQ155" s="11">
        <f t="shared" si="65"/>
        <v>479</v>
      </c>
      <c r="AR155" s="12">
        <f t="shared" si="66"/>
        <v>320738.40000000002</v>
      </c>
    </row>
    <row r="156" spans="1:44">
      <c r="A156" s="60" t="s">
        <v>960</v>
      </c>
      <c r="B156" s="19"/>
      <c r="C156" s="61" t="s">
        <v>961</v>
      </c>
      <c r="D156" s="61"/>
      <c r="E156" s="61" t="s">
        <v>963</v>
      </c>
      <c r="F156" s="62" t="s">
        <v>962</v>
      </c>
      <c r="G156" s="46" t="s">
        <v>256</v>
      </c>
      <c r="H156" s="47" t="s">
        <v>786</v>
      </c>
      <c r="I156" s="46" t="s">
        <v>164</v>
      </c>
      <c r="J156" s="49">
        <v>81.84</v>
      </c>
      <c r="K156" s="60">
        <v>45</v>
      </c>
      <c r="L156" s="11">
        <f t="shared" si="45"/>
        <v>3682.8</v>
      </c>
      <c r="M156" s="61">
        <v>56</v>
      </c>
      <c r="N156" s="11">
        <f t="shared" si="46"/>
        <v>4583.04</v>
      </c>
      <c r="O156" s="61">
        <v>34</v>
      </c>
      <c r="P156" s="11">
        <f t="shared" si="47"/>
        <v>2782.56</v>
      </c>
      <c r="Q156" s="11">
        <f t="shared" si="48"/>
        <v>135</v>
      </c>
      <c r="R156" s="11">
        <f t="shared" si="49"/>
        <v>11048.4</v>
      </c>
      <c r="S156" s="61">
        <v>12</v>
      </c>
      <c r="T156" s="11">
        <f t="shared" si="50"/>
        <v>982.08</v>
      </c>
      <c r="U156" s="61">
        <v>43</v>
      </c>
      <c r="V156" s="11">
        <f t="shared" si="51"/>
        <v>3519.1200000000003</v>
      </c>
      <c r="W156" s="61">
        <v>56</v>
      </c>
      <c r="X156" s="11">
        <f t="shared" si="52"/>
        <v>4583.04</v>
      </c>
      <c r="Y156" s="11">
        <f t="shared" si="53"/>
        <v>111</v>
      </c>
      <c r="Z156" s="11">
        <f t="shared" si="54"/>
        <v>9084.2400000000016</v>
      </c>
      <c r="AA156" s="61">
        <v>21</v>
      </c>
      <c r="AB156" s="11">
        <f t="shared" si="55"/>
        <v>1718.64</v>
      </c>
      <c r="AC156" s="61">
        <v>52</v>
      </c>
      <c r="AD156" s="11">
        <f t="shared" si="56"/>
        <v>4255.68</v>
      </c>
      <c r="AE156" s="61">
        <v>36</v>
      </c>
      <c r="AF156" s="11">
        <f t="shared" si="57"/>
        <v>2946.2400000000002</v>
      </c>
      <c r="AG156" s="11">
        <f t="shared" si="58"/>
        <v>109</v>
      </c>
      <c r="AH156" s="11">
        <f t="shared" si="59"/>
        <v>8920.5600000000013</v>
      </c>
      <c r="AI156" s="61">
        <v>32</v>
      </c>
      <c r="AJ156" s="11">
        <f t="shared" si="60"/>
        <v>2618.88</v>
      </c>
      <c r="AK156" s="61">
        <v>34</v>
      </c>
      <c r="AL156" s="11">
        <f t="shared" si="61"/>
        <v>2782.56</v>
      </c>
      <c r="AM156" s="61">
        <v>58</v>
      </c>
      <c r="AN156" s="11">
        <f t="shared" si="62"/>
        <v>4746.72</v>
      </c>
      <c r="AO156" s="11">
        <f t="shared" si="63"/>
        <v>124</v>
      </c>
      <c r="AP156" s="11">
        <f t="shared" si="64"/>
        <v>10148.16</v>
      </c>
      <c r="AQ156" s="11">
        <f t="shared" si="65"/>
        <v>479</v>
      </c>
      <c r="AR156" s="12">
        <f t="shared" si="66"/>
        <v>39201.360000000001</v>
      </c>
    </row>
    <row r="157" spans="1:44">
      <c r="A157" s="60" t="s">
        <v>960</v>
      </c>
      <c r="B157" s="19"/>
      <c r="C157" s="61" t="s">
        <v>961</v>
      </c>
      <c r="D157" s="61"/>
      <c r="E157" s="61" t="s">
        <v>963</v>
      </c>
      <c r="F157" s="62" t="s">
        <v>962</v>
      </c>
      <c r="G157" s="46" t="s">
        <v>260</v>
      </c>
      <c r="H157" s="47" t="s">
        <v>261</v>
      </c>
      <c r="I157" s="46" t="s">
        <v>262</v>
      </c>
      <c r="J157" s="49">
        <v>232.5</v>
      </c>
      <c r="K157" s="60">
        <v>45</v>
      </c>
      <c r="L157" s="11">
        <f t="shared" si="45"/>
        <v>10462.5</v>
      </c>
      <c r="M157" s="61">
        <v>56</v>
      </c>
      <c r="N157" s="11">
        <f t="shared" si="46"/>
        <v>13020</v>
      </c>
      <c r="O157" s="61">
        <v>34</v>
      </c>
      <c r="P157" s="11">
        <f t="shared" si="47"/>
        <v>7905</v>
      </c>
      <c r="Q157" s="11">
        <f t="shared" si="48"/>
        <v>135</v>
      </c>
      <c r="R157" s="11">
        <f t="shared" si="49"/>
        <v>31387.5</v>
      </c>
      <c r="S157" s="61">
        <v>12</v>
      </c>
      <c r="T157" s="11">
        <f t="shared" si="50"/>
        <v>2790</v>
      </c>
      <c r="U157" s="61">
        <v>43</v>
      </c>
      <c r="V157" s="11">
        <f t="shared" si="51"/>
        <v>9997.5</v>
      </c>
      <c r="W157" s="61">
        <v>56</v>
      </c>
      <c r="X157" s="11">
        <f t="shared" si="52"/>
        <v>13020</v>
      </c>
      <c r="Y157" s="11">
        <f t="shared" si="53"/>
        <v>111</v>
      </c>
      <c r="Z157" s="11">
        <f t="shared" si="54"/>
        <v>25807.5</v>
      </c>
      <c r="AA157" s="61">
        <v>21</v>
      </c>
      <c r="AB157" s="11">
        <f t="shared" si="55"/>
        <v>4882.5</v>
      </c>
      <c r="AC157" s="61">
        <v>52</v>
      </c>
      <c r="AD157" s="11">
        <f t="shared" si="56"/>
        <v>12090</v>
      </c>
      <c r="AE157" s="61">
        <v>36</v>
      </c>
      <c r="AF157" s="11">
        <f t="shared" si="57"/>
        <v>8370</v>
      </c>
      <c r="AG157" s="11">
        <f t="shared" si="58"/>
        <v>109</v>
      </c>
      <c r="AH157" s="11">
        <f t="shared" si="59"/>
        <v>25342.5</v>
      </c>
      <c r="AI157" s="61">
        <v>32</v>
      </c>
      <c r="AJ157" s="11">
        <f t="shared" si="60"/>
        <v>7440</v>
      </c>
      <c r="AK157" s="61">
        <v>34</v>
      </c>
      <c r="AL157" s="11">
        <f t="shared" si="61"/>
        <v>7905</v>
      </c>
      <c r="AM157" s="61">
        <v>58</v>
      </c>
      <c r="AN157" s="11">
        <f t="shared" si="62"/>
        <v>13485</v>
      </c>
      <c r="AO157" s="11">
        <f t="shared" si="63"/>
        <v>124</v>
      </c>
      <c r="AP157" s="11">
        <f t="shared" si="64"/>
        <v>28830</v>
      </c>
      <c r="AQ157" s="11">
        <f t="shared" si="65"/>
        <v>479</v>
      </c>
      <c r="AR157" s="12">
        <f t="shared" si="66"/>
        <v>111367.5</v>
      </c>
    </row>
    <row r="158" spans="1:44">
      <c r="A158" s="60" t="s">
        <v>960</v>
      </c>
      <c r="B158" s="19"/>
      <c r="C158" s="61" t="s">
        <v>961</v>
      </c>
      <c r="D158" s="61"/>
      <c r="E158" s="61" t="s">
        <v>963</v>
      </c>
      <c r="F158" s="62" t="s">
        <v>962</v>
      </c>
      <c r="G158" s="46" t="s">
        <v>788</v>
      </c>
      <c r="H158" s="47" t="s">
        <v>789</v>
      </c>
      <c r="I158" s="46" t="s">
        <v>113</v>
      </c>
      <c r="J158" s="49">
        <v>232.5</v>
      </c>
      <c r="K158" s="60">
        <v>45</v>
      </c>
      <c r="L158" s="11">
        <f t="shared" si="45"/>
        <v>10462.5</v>
      </c>
      <c r="M158" s="61">
        <v>56</v>
      </c>
      <c r="N158" s="11">
        <f t="shared" si="46"/>
        <v>13020</v>
      </c>
      <c r="O158" s="61">
        <v>34</v>
      </c>
      <c r="P158" s="11">
        <f t="shared" si="47"/>
        <v>7905</v>
      </c>
      <c r="Q158" s="11">
        <f t="shared" si="48"/>
        <v>135</v>
      </c>
      <c r="R158" s="11">
        <f t="shared" si="49"/>
        <v>31387.5</v>
      </c>
      <c r="S158" s="61">
        <v>12</v>
      </c>
      <c r="T158" s="11">
        <f t="shared" si="50"/>
        <v>2790</v>
      </c>
      <c r="U158" s="61">
        <v>43</v>
      </c>
      <c r="V158" s="11">
        <f t="shared" si="51"/>
        <v>9997.5</v>
      </c>
      <c r="W158" s="61">
        <v>56</v>
      </c>
      <c r="X158" s="11">
        <f t="shared" si="52"/>
        <v>13020</v>
      </c>
      <c r="Y158" s="11">
        <f t="shared" si="53"/>
        <v>111</v>
      </c>
      <c r="Z158" s="11">
        <f t="shared" si="54"/>
        <v>25807.5</v>
      </c>
      <c r="AA158" s="61">
        <v>21</v>
      </c>
      <c r="AB158" s="11">
        <f t="shared" si="55"/>
        <v>4882.5</v>
      </c>
      <c r="AC158" s="61">
        <v>52</v>
      </c>
      <c r="AD158" s="11">
        <f t="shared" si="56"/>
        <v>12090</v>
      </c>
      <c r="AE158" s="61">
        <v>36</v>
      </c>
      <c r="AF158" s="11">
        <f t="shared" si="57"/>
        <v>8370</v>
      </c>
      <c r="AG158" s="11">
        <f t="shared" si="58"/>
        <v>109</v>
      </c>
      <c r="AH158" s="11">
        <f t="shared" si="59"/>
        <v>25342.5</v>
      </c>
      <c r="AI158" s="61">
        <v>32</v>
      </c>
      <c r="AJ158" s="11">
        <f t="shared" si="60"/>
        <v>7440</v>
      </c>
      <c r="AK158" s="61">
        <v>34</v>
      </c>
      <c r="AL158" s="11">
        <f t="shared" si="61"/>
        <v>7905</v>
      </c>
      <c r="AM158" s="61">
        <v>58</v>
      </c>
      <c r="AN158" s="11">
        <f t="shared" si="62"/>
        <v>13485</v>
      </c>
      <c r="AO158" s="11">
        <f t="shared" si="63"/>
        <v>124</v>
      </c>
      <c r="AP158" s="11">
        <f t="shared" si="64"/>
        <v>28830</v>
      </c>
      <c r="AQ158" s="11">
        <f t="shared" si="65"/>
        <v>479</v>
      </c>
      <c r="AR158" s="12">
        <f t="shared" si="66"/>
        <v>111367.5</v>
      </c>
    </row>
    <row r="159" spans="1:44">
      <c r="A159" s="60" t="s">
        <v>960</v>
      </c>
      <c r="B159" s="19"/>
      <c r="C159" s="61" t="s">
        <v>961</v>
      </c>
      <c r="D159" s="61"/>
      <c r="E159" s="61" t="s">
        <v>963</v>
      </c>
      <c r="F159" s="62" t="s">
        <v>962</v>
      </c>
      <c r="G159" s="46" t="s">
        <v>269</v>
      </c>
      <c r="H159" s="47" t="s">
        <v>790</v>
      </c>
      <c r="I159" s="46" t="s">
        <v>791</v>
      </c>
      <c r="J159" s="49">
        <v>288.3</v>
      </c>
      <c r="K159" s="60">
        <v>45</v>
      </c>
      <c r="L159" s="11">
        <f t="shared" si="45"/>
        <v>12973.5</v>
      </c>
      <c r="M159" s="61">
        <v>56</v>
      </c>
      <c r="N159" s="11">
        <f t="shared" si="46"/>
        <v>16144.800000000001</v>
      </c>
      <c r="O159" s="61">
        <v>34</v>
      </c>
      <c r="P159" s="11">
        <f t="shared" si="47"/>
        <v>9802.2000000000007</v>
      </c>
      <c r="Q159" s="11">
        <f t="shared" si="48"/>
        <v>135</v>
      </c>
      <c r="R159" s="11">
        <f t="shared" si="49"/>
        <v>38920.5</v>
      </c>
      <c r="S159" s="61">
        <v>12</v>
      </c>
      <c r="T159" s="11">
        <f t="shared" si="50"/>
        <v>3459.6000000000004</v>
      </c>
      <c r="U159" s="61">
        <v>43</v>
      </c>
      <c r="V159" s="11">
        <f t="shared" si="51"/>
        <v>12396.9</v>
      </c>
      <c r="W159" s="61">
        <v>56</v>
      </c>
      <c r="X159" s="11">
        <f t="shared" si="52"/>
        <v>16144.800000000001</v>
      </c>
      <c r="Y159" s="11">
        <f t="shared" si="53"/>
        <v>111</v>
      </c>
      <c r="Z159" s="11">
        <f t="shared" si="54"/>
        <v>32001.300000000003</v>
      </c>
      <c r="AA159" s="61">
        <v>21</v>
      </c>
      <c r="AB159" s="11">
        <f t="shared" si="55"/>
        <v>6054.3</v>
      </c>
      <c r="AC159" s="61">
        <v>52</v>
      </c>
      <c r="AD159" s="11">
        <f t="shared" si="56"/>
        <v>14991.6</v>
      </c>
      <c r="AE159" s="61">
        <v>36</v>
      </c>
      <c r="AF159" s="11">
        <f t="shared" si="57"/>
        <v>10378.800000000001</v>
      </c>
      <c r="AG159" s="11">
        <f t="shared" si="58"/>
        <v>109</v>
      </c>
      <c r="AH159" s="11">
        <f t="shared" si="59"/>
        <v>31424.700000000004</v>
      </c>
      <c r="AI159" s="61">
        <v>32</v>
      </c>
      <c r="AJ159" s="11">
        <f t="shared" si="60"/>
        <v>9225.6</v>
      </c>
      <c r="AK159" s="61">
        <v>34</v>
      </c>
      <c r="AL159" s="11">
        <f t="shared" si="61"/>
        <v>9802.2000000000007</v>
      </c>
      <c r="AM159" s="61">
        <v>58</v>
      </c>
      <c r="AN159" s="11">
        <f t="shared" si="62"/>
        <v>16721.400000000001</v>
      </c>
      <c r="AO159" s="11">
        <f t="shared" si="63"/>
        <v>124</v>
      </c>
      <c r="AP159" s="11">
        <f t="shared" si="64"/>
        <v>35749.200000000004</v>
      </c>
      <c r="AQ159" s="11">
        <f t="shared" si="65"/>
        <v>479</v>
      </c>
      <c r="AR159" s="12">
        <f t="shared" si="66"/>
        <v>138095.70000000001</v>
      </c>
    </row>
    <row r="160" spans="1:44">
      <c r="A160" s="60" t="s">
        <v>960</v>
      </c>
      <c r="B160" s="19"/>
      <c r="C160" s="61" t="s">
        <v>961</v>
      </c>
      <c r="D160" s="61"/>
      <c r="E160" s="61" t="s">
        <v>963</v>
      </c>
      <c r="F160" s="62" t="s">
        <v>962</v>
      </c>
      <c r="G160" s="46" t="s">
        <v>792</v>
      </c>
      <c r="H160" s="47" t="s">
        <v>793</v>
      </c>
      <c r="I160" s="46" t="s">
        <v>97</v>
      </c>
      <c r="J160" s="49">
        <v>130.19999999999999</v>
      </c>
      <c r="K160" s="60">
        <v>45</v>
      </c>
      <c r="L160" s="11">
        <f t="shared" si="45"/>
        <v>5858.9999999999991</v>
      </c>
      <c r="M160" s="61">
        <v>56</v>
      </c>
      <c r="N160" s="11">
        <f t="shared" si="46"/>
        <v>7291.1999999999989</v>
      </c>
      <c r="O160" s="61">
        <v>34</v>
      </c>
      <c r="P160" s="11">
        <f t="shared" si="47"/>
        <v>4426.7999999999993</v>
      </c>
      <c r="Q160" s="11">
        <f t="shared" si="48"/>
        <v>135</v>
      </c>
      <c r="R160" s="11">
        <f t="shared" si="49"/>
        <v>17576.999999999996</v>
      </c>
      <c r="S160" s="61">
        <v>12</v>
      </c>
      <c r="T160" s="11">
        <f t="shared" si="50"/>
        <v>1562.3999999999999</v>
      </c>
      <c r="U160" s="61">
        <v>43</v>
      </c>
      <c r="V160" s="11">
        <f t="shared" si="51"/>
        <v>5598.5999999999995</v>
      </c>
      <c r="W160" s="61">
        <v>56</v>
      </c>
      <c r="X160" s="11">
        <f t="shared" si="52"/>
        <v>7291.1999999999989</v>
      </c>
      <c r="Y160" s="11">
        <f t="shared" si="53"/>
        <v>111</v>
      </c>
      <c r="Z160" s="11">
        <f t="shared" si="54"/>
        <v>14452.199999999997</v>
      </c>
      <c r="AA160" s="61">
        <v>21</v>
      </c>
      <c r="AB160" s="11">
        <f t="shared" si="55"/>
        <v>2734.2</v>
      </c>
      <c r="AC160" s="61">
        <v>52</v>
      </c>
      <c r="AD160" s="11">
        <f t="shared" si="56"/>
        <v>6770.4</v>
      </c>
      <c r="AE160" s="61">
        <v>36</v>
      </c>
      <c r="AF160" s="11">
        <f t="shared" si="57"/>
        <v>4687.2</v>
      </c>
      <c r="AG160" s="11">
        <f t="shared" si="58"/>
        <v>109</v>
      </c>
      <c r="AH160" s="11">
        <f t="shared" si="59"/>
        <v>14191.8</v>
      </c>
      <c r="AI160" s="61">
        <v>32</v>
      </c>
      <c r="AJ160" s="11">
        <f t="shared" si="60"/>
        <v>4166.3999999999996</v>
      </c>
      <c r="AK160" s="61">
        <v>34</v>
      </c>
      <c r="AL160" s="11">
        <f t="shared" si="61"/>
        <v>4426.7999999999993</v>
      </c>
      <c r="AM160" s="61">
        <v>58</v>
      </c>
      <c r="AN160" s="11">
        <f t="shared" si="62"/>
        <v>7551.5999999999995</v>
      </c>
      <c r="AO160" s="11">
        <f t="shared" si="63"/>
        <v>124</v>
      </c>
      <c r="AP160" s="11">
        <f t="shared" si="64"/>
        <v>16144.8</v>
      </c>
      <c r="AQ160" s="11">
        <f t="shared" si="65"/>
        <v>479</v>
      </c>
      <c r="AR160" s="12">
        <f t="shared" si="66"/>
        <v>62365.799999999996</v>
      </c>
    </row>
    <row r="161" spans="1:44">
      <c r="A161" s="60" t="s">
        <v>960</v>
      </c>
      <c r="B161" s="19"/>
      <c r="C161" s="61" t="s">
        <v>961</v>
      </c>
      <c r="D161" s="61"/>
      <c r="E161" s="61" t="s">
        <v>963</v>
      </c>
      <c r="F161" s="62" t="s">
        <v>962</v>
      </c>
      <c r="G161" s="46" t="s">
        <v>794</v>
      </c>
      <c r="H161" s="47" t="s">
        <v>795</v>
      </c>
      <c r="I161" s="46" t="s">
        <v>184</v>
      </c>
      <c r="J161" s="49">
        <v>27.9</v>
      </c>
      <c r="K161" s="60">
        <v>45</v>
      </c>
      <c r="L161" s="11">
        <f t="shared" si="45"/>
        <v>1255.5</v>
      </c>
      <c r="M161" s="61">
        <v>56</v>
      </c>
      <c r="N161" s="11">
        <f t="shared" si="46"/>
        <v>1562.3999999999999</v>
      </c>
      <c r="O161" s="61">
        <v>34</v>
      </c>
      <c r="P161" s="11">
        <f t="shared" si="47"/>
        <v>948.59999999999991</v>
      </c>
      <c r="Q161" s="11">
        <f t="shared" si="48"/>
        <v>135</v>
      </c>
      <c r="R161" s="11">
        <f t="shared" si="49"/>
        <v>3766.4999999999995</v>
      </c>
      <c r="S161" s="61">
        <v>12</v>
      </c>
      <c r="T161" s="11">
        <f t="shared" si="50"/>
        <v>334.79999999999995</v>
      </c>
      <c r="U161" s="61">
        <v>43</v>
      </c>
      <c r="V161" s="11">
        <f t="shared" si="51"/>
        <v>1199.7</v>
      </c>
      <c r="W161" s="61">
        <v>56</v>
      </c>
      <c r="X161" s="11">
        <f t="shared" si="52"/>
        <v>1562.3999999999999</v>
      </c>
      <c r="Y161" s="11">
        <f t="shared" si="53"/>
        <v>111</v>
      </c>
      <c r="Z161" s="11">
        <f t="shared" si="54"/>
        <v>3096.8999999999996</v>
      </c>
      <c r="AA161" s="61">
        <v>21</v>
      </c>
      <c r="AB161" s="11">
        <f t="shared" si="55"/>
        <v>585.9</v>
      </c>
      <c r="AC161" s="61">
        <v>52</v>
      </c>
      <c r="AD161" s="11">
        <f t="shared" si="56"/>
        <v>1450.8</v>
      </c>
      <c r="AE161" s="61">
        <v>36</v>
      </c>
      <c r="AF161" s="11">
        <f t="shared" si="57"/>
        <v>1004.4</v>
      </c>
      <c r="AG161" s="11">
        <f t="shared" si="58"/>
        <v>109</v>
      </c>
      <c r="AH161" s="11">
        <f t="shared" si="59"/>
        <v>3041.1</v>
      </c>
      <c r="AI161" s="61">
        <v>32</v>
      </c>
      <c r="AJ161" s="11">
        <f t="shared" si="60"/>
        <v>892.8</v>
      </c>
      <c r="AK161" s="61">
        <v>34</v>
      </c>
      <c r="AL161" s="11">
        <f t="shared" si="61"/>
        <v>948.59999999999991</v>
      </c>
      <c r="AM161" s="61">
        <v>58</v>
      </c>
      <c r="AN161" s="11">
        <f t="shared" si="62"/>
        <v>1618.1999999999998</v>
      </c>
      <c r="AO161" s="11">
        <f t="shared" si="63"/>
        <v>124</v>
      </c>
      <c r="AP161" s="11">
        <f t="shared" si="64"/>
        <v>3459.5999999999995</v>
      </c>
      <c r="AQ161" s="11">
        <f t="shared" si="65"/>
        <v>479</v>
      </c>
      <c r="AR161" s="12">
        <f t="shared" si="66"/>
        <v>13364.099999999999</v>
      </c>
    </row>
    <row r="162" spans="1:44">
      <c r="A162" s="60" t="s">
        <v>960</v>
      </c>
      <c r="B162" s="19"/>
      <c r="C162" s="61" t="s">
        <v>961</v>
      </c>
      <c r="D162" s="61"/>
      <c r="E162" s="61" t="s">
        <v>963</v>
      </c>
      <c r="F162" s="62" t="s">
        <v>962</v>
      </c>
      <c r="G162" s="46" t="s">
        <v>270</v>
      </c>
      <c r="H162" s="47" t="s">
        <v>796</v>
      </c>
      <c r="I162" s="46" t="s">
        <v>262</v>
      </c>
      <c r="J162" s="49">
        <v>172.05</v>
      </c>
      <c r="K162" s="60">
        <v>45</v>
      </c>
      <c r="L162" s="11">
        <f t="shared" si="45"/>
        <v>7742.2500000000009</v>
      </c>
      <c r="M162" s="61">
        <v>56</v>
      </c>
      <c r="N162" s="11">
        <f t="shared" si="46"/>
        <v>9634.8000000000011</v>
      </c>
      <c r="O162" s="61">
        <v>34</v>
      </c>
      <c r="P162" s="11">
        <f t="shared" si="47"/>
        <v>5849.7000000000007</v>
      </c>
      <c r="Q162" s="11">
        <f t="shared" si="48"/>
        <v>135</v>
      </c>
      <c r="R162" s="11">
        <f t="shared" si="49"/>
        <v>23226.750000000004</v>
      </c>
      <c r="S162" s="61">
        <v>12</v>
      </c>
      <c r="T162" s="11">
        <f t="shared" si="50"/>
        <v>2064.6000000000004</v>
      </c>
      <c r="U162" s="61">
        <v>43</v>
      </c>
      <c r="V162" s="11">
        <f t="shared" si="51"/>
        <v>7398.1500000000005</v>
      </c>
      <c r="W162" s="61">
        <v>56</v>
      </c>
      <c r="X162" s="11">
        <f t="shared" si="52"/>
        <v>9634.8000000000011</v>
      </c>
      <c r="Y162" s="11">
        <f t="shared" si="53"/>
        <v>111</v>
      </c>
      <c r="Z162" s="11">
        <f t="shared" si="54"/>
        <v>19097.550000000003</v>
      </c>
      <c r="AA162" s="61">
        <v>21</v>
      </c>
      <c r="AB162" s="11">
        <f t="shared" si="55"/>
        <v>3613.05</v>
      </c>
      <c r="AC162" s="61">
        <v>52</v>
      </c>
      <c r="AD162" s="11">
        <f t="shared" si="56"/>
        <v>8946.6</v>
      </c>
      <c r="AE162" s="61">
        <v>36</v>
      </c>
      <c r="AF162" s="11">
        <f t="shared" si="57"/>
        <v>6193.8</v>
      </c>
      <c r="AG162" s="11">
        <f t="shared" si="58"/>
        <v>109</v>
      </c>
      <c r="AH162" s="11">
        <f t="shared" si="59"/>
        <v>18753.45</v>
      </c>
      <c r="AI162" s="61">
        <v>32</v>
      </c>
      <c r="AJ162" s="11">
        <f t="shared" si="60"/>
        <v>5505.6</v>
      </c>
      <c r="AK162" s="61">
        <v>34</v>
      </c>
      <c r="AL162" s="11">
        <f t="shared" si="61"/>
        <v>5849.7000000000007</v>
      </c>
      <c r="AM162" s="61">
        <v>58</v>
      </c>
      <c r="AN162" s="11">
        <f t="shared" si="62"/>
        <v>9978.9000000000015</v>
      </c>
      <c r="AO162" s="11">
        <f t="shared" si="63"/>
        <v>124</v>
      </c>
      <c r="AP162" s="11">
        <f t="shared" si="64"/>
        <v>21334.200000000004</v>
      </c>
      <c r="AQ162" s="11">
        <f t="shared" si="65"/>
        <v>479</v>
      </c>
      <c r="AR162" s="12">
        <f t="shared" si="66"/>
        <v>82411.950000000012</v>
      </c>
    </row>
    <row r="163" spans="1:44">
      <c r="A163" s="60" t="s">
        <v>960</v>
      </c>
      <c r="B163" s="19"/>
      <c r="C163" s="61" t="s">
        <v>961</v>
      </c>
      <c r="D163" s="61"/>
      <c r="E163" s="61" t="s">
        <v>963</v>
      </c>
      <c r="F163" s="62" t="s">
        <v>962</v>
      </c>
      <c r="G163" s="46" t="s">
        <v>272</v>
      </c>
      <c r="H163" s="47" t="s">
        <v>797</v>
      </c>
      <c r="I163" s="46" t="s">
        <v>732</v>
      </c>
      <c r="J163" s="49">
        <v>92.916299999999993</v>
      </c>
      <c r="K163" s="60">
        <v>45</v>
      </c>
      <c r="L163" s="11">
        <f t="shared" si="45"/>
        <v>4181.2334999999994</v>
      </c>
      <c r="M163" s="61">
        <v>56</v>
      </c>
      <c r="N163" s="11">
        <f t="shared" si="46"/>
        <v>5203.3127999999997</v>
      </c>
      <c r="O163" s="61">
        <v>34</v>
      </c>
      <c r="P163" s="11">
        <f t="shared" si="47"/>
        <v>3159.1541999999999</v>
      </c>
      <c r="Q163" s="11">
        <f t="shared" si="48"/>
        <v>135</v>
      </c>
      <c r="R163" s="11">
        <f t="shared" si="49"/>
        <v>12543.700499999999</v>
      </c>
      <c r="S163" s="61">
        <v>12</v>
      </c>
      <c r="T163" s="11">
        <f t="shared" si="50"/>
        <v>1114.9956</v>
      </c>
      <c r="U163" s="61">
        <v>43</v>
      </c>
      <c r="V163" s="11">
        <f t="shared" si="51"/>
        <v>3995.4008999999996</v>
      </c>
      <c r="W163" s="61">
        <v>56</v>
      </c>
      <c r="X163" s="11">
        <f t="shared" si="52"/>
        <v>5203.3127999999997</v>
      </c>
      <c r="Y163" s="11">
        <f t="shared" si="53"/>
        <v>111</v>
      </c>
      <c r="Z163" s="11">
        <f t="shared" si="54"/>
        <v>10313.709299999999</v>
      </c>
      <c r="AA163" s="61">
        <v>21</v>
      </c>
      <c r="AB163" s="11">
        <f t="shared" si="55"/>
        <v>1951.2422999999999</v>
      </c>
      <c r="AC163" s="61">
        <v>52</v>
      </c>
      <c r="AD163" s="11">
        <f t="shared" si="56"/>
        <v>4831.6475999999993</v>
      </c>
      <c r="AE163" s="61">
        <v>36</v>
      </c>
      <c r="AF163" s="11">
        <f t="shared" si="57"/>
        <v>3344.9867999999997</v>
      </c>
      <c r="AG163" s="11">
        <f t="shared" si="58"/>
        <v>109</v>
      </c>
      <c r="AH163" s="11">
        <f t="shared" si="59"/>
        <v>10127.876699999999</v>
      </c>
      <c r="AI163" s="61">
        <v>32</v>
      </c>
      <c r="AJ163" s="11">
        <f t="shared" si="60"/>
        <v>2973.3215999999998</v>
      </c>
      <c r="AK163" s="61">
        <v>34</v>
      </c>
      <c r="AL163" s="11">
        <f t="shared" si="61"/>
        <v>3159.1541999999999</v>
      </c>
      <c r="AM163" s="61">
        <v>58</v>
      </c>
      <c r="AN163" s="11">
        <f t="shared" si="62"/>
        <v>5389.1453999999994</v>
      </c>
      <c r="AO163" s="11">
        <f t="shared" si="63"/>
        <v>124</v>
      </c>
      <c r="AP163" s="11">
        <f t="shared" si="64"/>
        <v>11521.6212</v>
      </c>
      <c r="AQ163" s="11">
        <f t="shared" si="65"/>
        <v>479</v>
      </c>
      <c r="AR163" s="12">
        <f t="shared" si="66"/>
        <v>44506.907700000003</v>
      </c>
    </row>
    <row r="164" spans="1:44">
      <c r="A164" s="60" t="s">
        <v>960</v>
      </c>
      <c r="B164" s="19"/>
      <c r="C164" s="61" t="s">
        <v>961</v>
      </c>
      <c r="D164" s="61"/>
      <c r="E164" s="61" t="s">
        <v>963</v>
      </c>
      <c r="F164" s="62" t="s">
        <v>962</v>
      </c>
      <c r="G164" s="46" t="s">
        <v>271</v>
      </c>
      <c r="H164" s="47" t="s">
        <v>797</v>
      </c>
      <c r="I164" s="46" t="s">
        <v>621</v>
      </c>
      <c r="J164" s="49">
        <v>39.971399999999996</v>
      </c>
      <c r="K164" s="60">
        <v>45</v>
      </c>
      <c r="L164" s="11">
        <f t="shared" si="45"/>
        <v>1798.7129999999997</v>
      </c>
      <c r="M164" s="61">
        <v>56</v>
      </c>
      <c r="N164" s="11">
        <f t="shared" si="46"/>
        <v>2238.3983999999996</v>
      </c>
      <c r="O164" s="61">
        <v>34</v>
      </c>
      <c r="P164" s="11">
        <f t="shared" si="47"/>
        <v>1359.0275999999999</v>
      </c>
      <c r="Q164" s="11">
        <f t="shared" si="48"/>
        <v>135</v>
      </c>
      <c r="R164" s="11">
        <f t="shared" si="49"/>
        <v>5396.1389999999992</v>
      </c>
      <c r="S164" s="61">
        <v>12</v>
      </c>
      <c r="T164" s="11">
        <f t="shared" si="50"/>
        <v>479.65679999999998</v>
      </c>
      <c r="U164" s="61">
        <v>43</v>
      </c>
      <c r="V164" s="11">
        <f t="shared" si="51"/>
        <v>1718.7701999999997</v>
      </c>
      <c r="W164" s="61">
        <v>56</v>
      </c>
      <c r="X164" s="11">
        <f t="shared" si="52"/>
        <v>2238.3983999999996</v>
      </c>
      <c r="Y164" s="11">
        <f t="shared" si="53"/>
        <v>111</v>
      </c>
      <c r="Z164" s="11">
        <f t="shared" si="54"/>
        <v>4436.8253999999997</v>
      </c>
      <c r="AA164" s="61">
        <v>21</v>
      </c>
      <c r="AB164" s="11">
        <f t="shared" si="55"/>
        <v>839.3993999999999</v>
      </c>
      <c r="AC164" s="61">
        <v>52</v>
      </c>
      <c r="AD164" s="11">
        <f t="shared" si="56"/>
        <v>2078.5128</v>
      </c>
      <c r="AE164" s="61">
        <v>36</v>
      </c>
      <c r="AF164" s="11">
        <f t="shared" si="57"/>
        <v>1438.9703999999999</v>
      </c>
      <c r="AG164" s="11">
        <f t="shared" si="58"/>
        <v>109</v>
      </c>
      <c r="AH164" s="11">
        <f t="shared" si="59"/>
        <v>4356.8825999999999</v>
      </c>
      <c r="AI164" s="61">
        <v>32</v>
      </c>
      <c r="AJ164" s="11">
        <f t="shared" si="60"/>
        <v>1279.0847999999999</v>
      </c>
      <c r="AK164" s="61">
        <v>34</v>
      </c>
      <c r="AL164" s="11">
        <f t="shared" si="61"/>
        <v>1359.0275999999999</v>
      </c>
      <c r="AM164" s="61">
        <v>58</v>
      </c>
      <c r="AN164" s="11">
        <f t="shared" si="62"/>
        <v>2318.3411999999998</v>
      </c>
      <c r="AO164" s="11">
        <f t="shared" si="63"/>
        <v>124</v>
      </c>
      <c r="AP164" s="11">
        <f t="shared" si="64"/>
        <v>4956.4535999999998</v>
      </c>
      <c r="AQ164" s="11">
        <f t="shared" si="65"/>
        <v>479</v>
      </c>
      <c r="AR164" s="12">
        <f t="shared" si="66"/>
        <v>19146.300599999999</v>
      </c>
    </row>
    <row r="165" spans="1:44">
      <c r="A165" s="60" t="s">
        <v>960</v>
      </c>
      <c r="B165" s="19"/>
      <c r="C165" s="61" t="s">
        <v>961</v>
      </c>
      <c r="D165" s="61"/>
      <c r="E165" s="61" t="s">
        <v>963</v>
      </c>
      <c r="F165" s="62" t="s">
        <v>962</v>
      </c>
      <c r="G165" s="46" t="s">
        <v>273</v>
      </c>
      <c r="H165" s="47" t="s">
        <v>274</v>
      </c>
      <c r="I165" s="46" t="s">
        <v>97</v>
      </c>
      <c r="J165" s="49">
        <v>148.80000000000001</v>
      </c>
      <c r="K165" s="60">
        <v>45</v>
      </c>
      <c r="L165" s="11">
        <f t="shared" si="45"/>
        <v>6696.0000000000009</v>
      </c>
      <c r="M165" s="61">
        <v>56</v>
      </c>
      <c r="N165" s="11">
        <f t="shared" si="46"/>
        <v>8332.8000000000011</v>
      </c>
      <c r="O165" s="61">
        <v>34</v>
      </c>
      <c r="P165" s="11">
        <f t="shared" si="47"/>
        <v>5059.2000000000007</v>
      </c>
      <c r="Q165" s="11">
        <f t="shared" si="48"/>
        <v>135</v>
      </c>
      <c r="R165" s="11">
        <f t="shared" si="49"/>
        <v>20088.000000000004</v>
      </c>
      <c r="S165" s="61">
        <v>12</v>
      </c>
      <c r="T165" s="11">
        <f t="shared" si="50"/>
        <v>1785.6000000000001</v>
      </c>
      <c r="U165" s="61">
        <v>43</v>
      </c>
      <c r="V165" s="11">
        <f t="shared" si="51"/>
        <v>6398.4000000000005</v>
      </c>
      <c r="W165" s="61">
        <v>56</v>
      </c>
      <c r="X165" s="11">
        <f t="shared" si="52"/>
        <v>8332.8000000000011</v>
      </c>
      <c r="Y165" s="11">
        <f t="shared" si="53"/>
        <v>111</v>
      </c>
      <c r="Z165" s="11">
        <f t="shared" si="54"/>
        <v>16516.800000000003</v>
      </c>
      <c r="AA165" s="61">
        <v>21</v>
      </c>
      <c r="AB165" s="11">
        <f t="shared" si="55"/>
        <v>3124.8</v>
      </c>
      <c r="AC165" s="61">
        <v>52</v>
      </c>
      <c r="AD165" s="11">
        <f t="shared" si="56"/>
        <v>7737.6</v>
      </c>
      <c r="AE165" s="61">
        <v>36</v>
      </c>
      <c r="AF165" s="11">
        <f t="shared" si="57"/>
        <v>5356.8</v>
      </c>
      <c r="AG165" s="11">
        <f t="shared" si="58"/>
        <v>109</v>
      </c>
      <c r="AH165" s="11">
        <f t="shared" si="59"/>
        <v>16219.2</v>
      </c>
      <c r="AI165" s="61">
        <v>32</v>
      </c>
      <c r="AJ165" s="11">
        <f t="shared" si="60"/>
        <v>4761.6000000000004</v>
      </c>
      <c r="AK165" s="61">
        <v>34</v>
      </c>
      <c r="AL165" s="11">
        <f t="shared" si="61"/>
        <v>5059.2000000000007</v>
      </c>
      <c r="AM165" s="61">
        <v>58</v>
      </c>
      <c r="AN165" s="11">
        <f t="shared" si="62"/>
        <v>8630.4000000000015</v>
      </c>
      <c r="AO165" s="11">
        <f t="shared" si="63"/>
        <v>124</v>
      </c>
      <c r="AP165" s="11">
        <f t="shared" si="64"/>
        <v>18451.200000000004</v>
      </c>
      <c r="AQ165" s="11">
        <f t="shared" si="65"/>
        <v>479</v>
      </c>
      <c r="AR165" s="12">
        <f t="shared" si="66"/>
        <v>71275.200000000012</v>
      </c>
    </row>
    <row r="166" spans="1:44">
      <c r="A166" s="60" t="s">
        <v>960</v>
      </c>
      <c r="B166" s="19"/>
      <c r="C166" s="61" t="s">
        <v>961</v>
      </c>
      <c r="D166" s="61"/>
      <c r="E166" s="61" t="s">
        <v>963</v>
      </c>
      <c r="F166" s="62" t="s">
        <v>962</v>
      </c>
      <c r="G166" s="46" t="s">
        <v>798</v>
      </c>
      <c r="H166" s="47" t="s">
        <v>799</v>
      </c>
      <c r="I166" s="46" t="s">
        <v>51</v>
      </c>
      <c r="J166" s="49">
        <v>651</v>
      </c>
      <c r="K166" s="60">
        <v>45</v>
      </c>
      <c r="L166" s="11">
        <f t="shared" si="45"/>
        <v>29295</v>
      </c>
      <c r="M166" s="61">
        <v>56</v>
      </c>
      <c r="N166" s="11">
        <f t="shared" si="46"/>
        <v>36456</v>
      </c>
      <c r="O166" s="61">
        <v>34</v>
      </c>
      <c r="P166" s="11">
        <f t="shared" si="47"/>
        <v>22134</v>
      </c>
      <c r="Q166" s="11">
        <f t="shared" si="48"/>
        <v>135</v>
      </c>
      <c r="R166" s="11">
        <f t="shared" si="49"/>
        <v>87885</v>
      </c>
      <c r="S166" s="61">
        <v>12</v>
      </c>
      <c r="T166" s="11">
        <f t="shared" si="50"/>
        <v>7812</v>
      </c>
      <c r="U166" s="61">
        <v>43</v>
      </c>
      <c r="V166" s="11">
        <f t="shared" si="51"/>
        <v>27993</v>
      </c>
      <c r="W166" s="61">
        <v>56</v>
      </c>
      <c r="X166" s="11">
        <f t="shared" si="52"/>
        <v>36456</v>
      </c>
      <c r="Y166" s="11">
        <f t="shared" si="53"/>
        <v>111</v>
      </c>
      <c r="Z166" s="11">
        <f t="shared" si="54"/>
        <v>72261</v>
      </c>
      <c r="AA166" s="61">
        <v>21</v>
      </c>
      <c r="AB166" s="11">
        <f t="shared" si="55"/>
        <v>13671</v>
      </c>
      <c r="AC166" s="61">
        <v>52</v>
      </c>
      <c r="AD166" s="11">
        <f t="shared" si="56"/>
        <v>33852</v>
      </c>
      <c r="AE166" s="61">
        <v>36</v>
      </c>
      <c r="AF166" s="11">
        <f t="shared" si="57"/>
        <v>23436</v>
      </c>
      <c r="AG166" s="11">
        <f t="shared" si="58"/>
        <v>109</v>
      </c>
      <c r="AH166" s="11">
        <f t="shared" si="59"/>
        <v>70959</v>
      </c>
      <c r="AI166" s="61">
        <v>32</v>
      </c>
      <c r="AJ166" s="11">
        <f t="shared" si="60"/>
        <v>20832</v>
      </c>
      <c r="AK166" s="61">
        <v>34</v>
      </c>
      <c r="AL166" s="11">
        <f t="shared" si="61"/>
        <v>22134</v>
      </c>
      <c r="AM166" s="61">
        <v>58</v>
      </c>
      <c r="AN166" s="11">
        <f t="shared" si="62"/>
        <v>37758</v>
      </c>
      <c r="AO166" s="11">
        <f t="shared" si="63"/>
        <v>124</v>
      </c>
      <c r="AP166" s="11">
        <f t="shared" si="64"/>
        <v>80724</v>
      </c>
      <c r="AQ166" s="11">
        <f t="shared" si="65"/>
        <v>479</v>
      </c>
      <c r="AR166" s="12">
        <f t="shared" si="66"/>
        <v>311829</v>
      </c>
    </row>
    <row r="167" spans="1:44">
      <c r="A167" s="60" t="s">
        <v>960</v>
      </c>
      <c r="B167" s="19"/>
      <c r="C167" s="61" t="s">
        <v>961</v>
      </c>
      <c r="D167" s="61"/>
      <c r="E167" s="61" t="s">
        <v>963</v>
      </c>
      <c r="F167" s="62" t="s">
        <v>962</v>
      </c>
      <c r="G167" s="46" t="s">
        <v>800</v>
      </c>
      <c r="H167" s="47" t="s">
        <v>801</v>
      </c>
      <c r="I167" s="46" t="s">
        <v>97</v>
      </c>
      <c r="J167" s="49">
        <v>144.15</v>
      </c>
      <c r="K167" s="60">
        <v>45</v>
      </c>
      <c r="L167" s="11">
        <f t="shared" si="45"/>
        <v>6486.75</v>
      </c>
      <c r="M167" s="61">
        <v>56</v>
      </c>
      <c r="N167" s="11">
        <f t="shared" si="46"/>
        <v>8072.4000000000005</v>
      </c>
      <c r="O167" s="61">
        <v>34</v>
      </c>
      <c r="P167" s="11">
        <f t="shared" si="47"/>
        <v>4901.1000000000004</v>
      </c>
      <c r="Q167" s="11">
        <f t="shared" si="48"/>
        <v>135</v>
      </c>
      <c r="R167" s="11">
        <f t="shared" si="49"/>
        <v>19460.25</v>
      </c>
      <c r="S167" s="61">
        <v>12</v>
      </c>
      <c r="T167" s="11">
        <f t="shared" si="50"/>
        <v>1729.8000000000002</v>
      </c>
      <c r="U167" s="61">
        <v>43</v>
      </c>
      <c r="V167" s="11">
        <f t="shared" si="51"/>
        <v>6198.45</v>
      </c>
      <c r="W167" s="61">
        <v>56</v>
      </c>
      <c r="X167" s="11">
        <f t="shared" si="52"/>
        <v>8072.4000000000005</v>
      </c>
      <c r="Y167" s="11">
        <f t="shared" si="53"/>
        <v>111</v>
      </c>
      <c r="Z167" s="11">
        <f t="shared" si="54"/>
        <v>16000.650000000001</v>
      </c>
      <c r="AA167" s="61">
        <v>21</v>
      </c>
      <c r="AB167" s="11">
        <f t="shared" si="55"/>
        <v>3027.15</v>
      </c>
      <c r="AC167" s="61">
        <v>52</v>
      </c>
      <c r="AD167" s="11">
        <f t="shared" si="56"/>
        <v>7495.8</v>
      </c>
      <c r="AE167" s="61">
        <v>36</v>
      </c>
      <c r="AF167" s="11">
        <f t="shared" si="57"/>
        <v>5189.4000000000005</v>
      </c>
      <c r="AG167" s="11">
        <f t="shared" si="58"/>
        <v>109</v>
      </c>
      <c r="AH167" s="11">
        <f t="shared" si="59"/>
        <v>15712.350000000002</v>
      </c>
      <c r="AI167" s="61">
        <v>32</v>
      </c>
      <c r="AJ167" s="11">
        <f t="shared" si="60"/>
        <v>4612.8</v>
      </c>
      <c r="AK167" s="61">
        <v>34</v>
      </c>
      <c r="AL167" s="11">
        <f t="shared" si="61"/>
        <v>4901.1000000000004</v>
      </c>
      <c r="AM167" s="61">
        <v>58</v>
      </c>
      <c r="AN167" s="11">
        <f t="shared" si="62"/>
        <v>8360.7000000000007</v>
      </c>
      <c r="AO167" s="11">
        <f t="shared" si="63"/>
        <v>124</v>
      </c>
      <c r="AP167" s="11">
        <f t="shared" si="64"/>
        <v>17874.600000000002</v>
      </c>
      <c r="AQ167" s="11">
        <f t="shared" si="65"/>
        <v>479</v>
      </c>
      <c r="AR167" s="12">
        <f t="shared" si="66"/>
        <v>69047.850000000006</v>
      </c>
    </row>
    <row r="168" spans="1:44">
      <c r="A168" s="60" t="s">
        <v>960</v>
      </c>
      <c r="B168" s="19"/>
      <c r="C168" s="61" t="s">
        <v>961</v>
      </c>
      <c r="D168" s="61"/>
      <c r="E168" s="61" t="s">
        <v>963</v>
      </c>
      <c r="F168" s="62" t="s">
        <v>962</v>
      </c>
      <c r="G168" s="46" t="s">
        <v>802</v>
      </c>
      <c r="H168" s="47" t="s">
        <v>803</v>
      </c>
      <c r="I168" s="46" t="s">
        <v>51</v>
      </c>
      <c r="J168" s="49">
        <v>120.9</v>
      </c>
      <c r="K168" s="60">
        <v>45</v>
      </c>
      <c r="L168" s="11">
        <f t="shared" si="45"/>
        <v>5440.5</v>
      </c>
      <c r="M168" s="61">
        <v>56</v>
      </c>
      <c r="N168" s="11">
        <f t="shared" si="46"/>
        <v>6770.4000000000005</v>
      </c>
      <c r="O168" s="61">
        <v>34</v>
      </c>
      <c r="P168" s="11">
        <f t="shared" si="47"/>
        <v>4110.6000000000004</v>
      </c>
      <c r="Q168" s="11">
        <f t="shared" si="48"/>
        <v>135</v>
      </c>
      <c r="R168" s="11">
        <f t="shared" si="49"/>
        <v>16321.500000000002</v>
      </c>
      <c r="S168" s="61">
        <v>12</v>
      </c>
      <c r="T168" s="11">
        <f t="shared" si="50"/>
        <v>1450.8000000000002</v>
      </c>
      <c r="U168" s="61">
        <v>43</v>
      </c>
      <c r="V168" s="11">
        <f t="shared" si="51"/>
        <v>5198.7</v>
      </c>
      <c r="W168" s="61">
        <v>56</v>
      </c>
      <c r="X168" s="11">
        <f t="shared" si="52"/>
        <v>6770.4000000000005</v>
      </c>
      <c r="Y168" s="11">
        <f t="shared" si="53"/>
        <v>111</v>
      </c>
      <c r="Z168" s="11">
        <f t="shared" si="54"/>
        <v>13419.900000000001</v>
      </c>
      <c r="AA168" s="61">
        <v>21</v>
      </c>
      <c r="AB168" s="11">
        <f t="shared" si="55"/>
        <v>2538.9</v>
      </c>
      <c r="AC168" s="61">
        <v>52</v>
      </c>
      <c r="AD168" s="11">
        <f t="shared" si="56"/>
        <v>6286.8</v>
      </c>
      <c r="AE168" s="61">
        <v>36</v>
      </c>
      <c r="AF168" s="11">
        <f t="shared" si="57"/>
        <v>4352.4000000000005</v>
      </c>
      <c r="AG168" s="11">
        <f t="shared" si="58"/>
        <v>109</v>
      </c>
      <c r="AH168" s="11">
        <f t="shared" si="59"/>
        <v>13178.100000000002</v>
      </c>
      <c r="AI168" s="61">
        <v>32</v>
      </c>
      <c r="AJ168" s="11">
        <f t="shared" si="60"/>
        <v>3868.8</v>
      </c>
      <c r="AK168" s="61">
        <v>34</v>
      </c>
      <c r="AL168" s="11">
        <f t="shared" si="61"/>
        <v>4110.6000000000004</v>
      </c>
      <c r="AM168" s="61">
        <v>58</v>
      </c>
      <c r="AN168" s="11">
        <f t="shared" si="62"/>
        <v>7012.2000000000007</v>
      </c>
      <c r="AO168" s="11">
        <f t="shared" si="63"/>
        <v>124</v>
      </c>
      <c r="AP168" s="11">
        <f t="shared" si="64"/>
        <v>14991.600000000002</v>
      </c>
      <c r="AQ168" s="11">
        <f t="shared" si="65"/>
        <v>479</v>
      </c>
      <c r="AR168" s="12">
        <f t="shared" si="66"/>
        <v>57911.100000000006</v>
      </c>
    </row>
    <row r="169" spans="1:44">
      <c r="A169" s="60" t="s">
        <v>960</v>
      </c>
      <c r="B169" s="19"/>
      <c r="C169" s="61" t="s">
        <v>961</v>
      </c>
      <c r="D169" s="61"/>
      <c r="E169" s="61" t="s">
        <v>963</v>
      </c>
      <c r="F169" s="62" t="s">
        <v>962</v>
      </c>
      <c r="G169" s="46" t="s">
        <v>275</v>
      </c>
      <c r="H169" s="47" t="s">
        <v>276</v>
      </c>
      <c r="I169" s="46" t="s">
        <v>18</v>
      </c>
      <c r="J169" s="49">
        <v>139.5</v>
      </c>
      <c r="K169" s="60">
        <v>45</v>
      </c>
      <c r="L169" s="11">
        <f t="shared" si="45"/>
        <v>6277.5</v>
      </c>
      <c r="M169" s="61">
        <v>56</v>
      </c>
      <c r="N169" s="11">
        <f t="shared" si="46"/>
        <v>7812</v>
      </c>
      <c r="O169" s="61">
        <v>34</v>
      </c>
      <c r="P169" s="11">
        <f t="shared" si="47"/>
        <v>4743</v>
      </c>
      <c r="Q169" s="11">
        <f t="shared" si="48"/>
        <v>135</v>
      </c>
      <c r="R169" s="11">
        <f t="shared" si="49"/>
        <v>18832.5</v>
      </c>
      <c r="S169" s="61">
        <v>12</v>
      </c>
      <c r="T169" s="11">
        <f t="shared" si="50"/>
        <v>1674</v>
      </c>
      <c r="U169" s="61">
        <v>43</v>
      </c>
      <c r="V169" s="11">
        <f t="shared" si="51"/>
        <v>5998.5</v>
      </c>
      <c r="W169" s="61">
        <v>56</v>
      </c>
      <c r="X169" s="11">
        <f t="shared" si="52"/>
        <v>7812</v>
      </c>
      <c r="Y169" s="11">
        <f t="shared" si="53"/>
        <v>111</v>
      </c>
      <c r="Z169" s="11">
        <f t="shared" si="54"/>
        <v>15484.5</v>
      </c>
      <c r="AA169" s="61">
        <v>21</v>
      </c>
      <c r="AB169" s="11">
        <f t="shared" si="55"/>
        <v>2929.5</v>
      </c>
      <c r="AC169" s="61">
        <v>52</v>
      </c>
      <c r="AD169" s="11">
        <f t="shared" si="56"/>
        <v>7254</v>
      </c>
      <c r="AE169" s="61">
        <v>36</v>
      </c>
      <c r="AF169" s="11">
        <f t="shared" si="57"/>
        <v>5022</v>
      </c>
      <c r="AG169" s="11">
        <f t="shared" si="58"/>
        <v>109</v>
      </c>
      <c r="AH169" s="11">
        <f t="shared" si="59"/>
        <v>15205.5</v>
      </c>
      <c r="AI169" s="61">
        <v>32</v>
      </c>
      <c r="AJ169" s="11">
        <f t="shared" si="60"/>
        <v>4464</v>
      </c>
      <c r="AK169" s="61">
        <v>34</v>
      </c>
      <c r="AL169" s="11">
        <f t="shared" si="61"/>
        <v>4743</v>
      </c>
      <c r="AM169" s="61">
        <v>58</v>
      </c>
      <c r="AN169" s="11">
        <f t="shared" si="62"/>
        <v>8091</v>
      </c>
      <c r="AO169" s="11">
        <f t="shared" si="63"/>
        <v>124</v>
      </c>
      <c r="AP169" s="11">
        <f t="shared" si="64"/>
        <v>17298</v>
      </c>
      <c r="AQ169" s="11">
        <f t="shared" si="65"/>
        <v>479</v>
      </c>
      <c r="AR169" s="12">
        <f t="shared" si="66"/>
        <v>66820.5</v>
      </c>
    </row>
    <row r="170" spans="1:44">
      <c r="A170" s="60" t="s">
        <v>960</v>
      </c>
      <c r="B170" s="19"/>
      <c r="C170" s="61" t="s">
        <v>961</v>
      </c>
      <c r="D170" s="61"/>
      <c r="E170" s="61" t="s">
        <v>963</v>
      </c>
      <c r="F170" s="62" t="s">
        <v>962</v>
      </c>
      <c r="G170" s="46" t="s">
        <v>804</v>
      </c>
      <c r="H170" s="47" t="s">
        <v>805</v>
      </c>
      <c r="I170" s="46" t="s">
        <v>62</v>
      </c>
      <c r="J170" s="49">
        <v>1440</v>
      </c>
      <c r="K170" s="60">
        <v>45</v>
      </c>
      <c r="L170" s="11">
        <f t="shared" si="45"/>
        <v>64800</v>
      </c>
      <c r="M170" s="61">
        <v>56</v>
      </c>
      <c r="N170" s="11">
        <f t="shared" si="46"/>
        <v>80640</v>
      </c>
      <c r="O170" s="61">
        <v>34</v>
      </c>
      <c r="P170" s="11">
        <f t="shared" si="47"/>
        <v>48960</v>
      </c>
      <c r="Q170" s="11">
        <f t="shared" si="48"/>
        <v>135</v>
      </c>
      <c r="R170" s="11">
        <f t="shared" si="49"/>
        <v>194400</v>
      </c>
      <c r="S170" s="61">
        <v>12</v>
      </c>
      <c r="T170" s="11">
        <f t="shared" si="50"/>
        <v>17280</v>
      </c>
      <c r="U170" s="61">
        <v>43</v>
      </c>
      <c r="V170" s="11">
        <f t="shared" si="51"/>
        <v>61920</v>
      </c>
      <c r="W170" s="61">
        <v>56</v>
      </c>
      <c r="X170" s="11">
        <f t="shared" si="52"/>
        <v>80640</v>
      </c>
      <c r="Y170" s="11">
        <f t="shared" si="53"/>
        <v>111</v>
      </c>
      <c r="Z170" s="11">
        <f t="shared" si="54"/>
        <v>159840</v>
      </c>
      <c r="AA170" s="61">
        <v>21</v>
      </c>
      <c r="AB170" s="11">
        <f t="shared" si="55"/>
        <v>30240</v>
      </c>
      <c r="AC170" s="61">
        <v>52</v>
      </c>
      <c r="AD170" s="11">
        <f t="shared" si="56"/>
        <v>74880</v>
      </c>
      <c r="AE170" s="61">
        <v>36</v>
      </c>
      <c r="AF170" s="11">
        <f t="shared" si="57"/>
        <v>51840</v>
      </c>
      <c r="AG170" s="11">
        <f t="shared" si="58"/>
        <v>109</v>
      </c>
      <c r="AH170" s="11">
        <f t="shared" si="59"/>
        <v>156960</v>
      </c>
      <c r="AI170" s="61">
        <v>32</v>
      </c>
      <c r="AJ170" s="11">
        <f t="shared" si="60"/>
        <v>46080</v>
      </c>
      <c r="AK170" s="61">
        <v>34</v>
      </c>
      <c r="AL170" s="11">
        <f t="shared" si="61"/>
        <v>48960</v>
      </c>
      <c r="AM170" s="61">
        <v>58</v>
      </c>
      <c r="AN170" s="11">
        <f t="shared" si="62"/>
        <v>83520</v>
      </c>
      <c r="AO170" s="11">
        <f t="shared" si="63"/>
        <v>124</v>
      </c>
      <c r="AP170" s="11">
        <f t="shared" si="64"/>
        <v>178560</v>
      </c>
      <c r="AQ170" s="11">
        <f t="shared" si="65"/>
        <v>479</v>
      </c>
      <c r="AR170" s="12">
        <f t="shared" si="66"/>
        <v>689760</v>
      </c>
    </row>
    <row r="171" spans="1:44">
      <c r="A171" s="60" t="s">
        <v>960</v>
      </c>
      <c r="B171" s="19"/>
      <c r="C171" s="61" t="s">
        <v>961</v>
      </c>
      <c r="D171" s="61"/>
      <c r="E171" s="61" t="s">
        <v>963</v>
      </c>
      <c r="F171" s="62" t="s">
        <v>962</v>
      </c>
      <c r="G171" s="46" t="s">
        <v>277</v>
      </c>
      <c r="H171" s="47" t="s">
        <v>278</v>
      </c>
      <c r="I171" s="46" t="s">
        <v>279</v>
      </c>
      <c r="J171" s="49">
        <v>2715.6</v>
      </c>
      <c r="K171" s="60">
        <v>45</v>
      </c>
      <c r="L171" s="11">
        <f t="shared" si="45"/>
        <v>122202</v>
      </c>
      <c r="M171" s="61">
        <v>56</v>
      </c>
      <c r="N171" s="11">
        <f t="shared" si="46"/>
        <v>152073.60000000001</v>
      </c>
      <c r="O171" s="61">
        <v>34</v>
      </c>
      <c r="P171" s="11">
        <f t="shared" si="47"/>
        <v>92330.4</v>
      </c>
      <c r="Q171" s="11">
        <f t="shared" si="48"/>
        <v>135</v>
      </c>
      <c r="R171" s="11">
        <f t="shared" si="49"/>
        <v>366606</v>
      </c>
      <c r="S171" s="61">
        <v>12</v>
      </c>
      <c r="T171" s="11">
        <f t="shared" si="50"/>
        <v>32587.199999999997</v>
      </c>
      <c r="U171" s="61">
        <v>43</v>
      </c>
      <c r="V171" s="11">
        <f t="shared" si="51"/>
        <v>116770.8</v>
      </c>
      <c r="W171" s="61">
        <v>56</v>
      </c>
      <c r="X171" s="11">
        <f t="shared" si="52"/>
        <v>152073.60000000001</v>
      </c>
      <c r="Y171" s="11">
        <f t="shared" si="53"/>
        <v>111</v>
      </c>
      <c r="Z171" s="11">
        <f t="shared" si="54"/>
        <v>301431.59999999998</v>
      </c>
      <c r="AA171" s="61">
        <v>21</v>
      </c>
      <c r="AB171" s="11">
        <f t="shared" si="55"/>
        <v>57027.6</v>
      </c>
      <c r="AC171" s="61">
        <v>52</v>
      </c>
      <c r="AD171" s="11">
        <f t="shared" si="56"/>
        <v>141211.19999999998</v>
      </c>
      <c r="AE171" s="61">
        <v>36</v>
      </c>
      <c r="AF171" s="11">
        <f t="shared" si="57"/>
        <v>97761.599999999991</v>
      </c>
      <c r="AG171" s="11">
        <f t="shared" si="58"/>
        <v>109</v>
      </c>
      <c r="AH171" s="11">
        <f t="shared" si="59"/>
        <v>296000.39999999997</v>
      </c>
      <c r="AI171" s="61">
        <v>32</v>
      </c>
      <c r="AJ171" s="11">
        <f t="shared" si="60"/>
        <v>86899.199999999997</v>
      </c>
      <c r="AK171" s="61">
        <v>34</v>
      </c>
      <c r="AL171" s="11">
        <f t="shared" si="61"/>
        <v>92330.4</v>
      </c>
      <c r="AM171" s="61">
        <v>58</v>
      </c>
      <c r="AN171" s="11">
        <f t="shared" si="62"/>
        <v>157504.79999999999</v>
      </c>
      <c r="AO171" s="11">
        <f t="shared" si="63"/>
        <v>124</v>
      </c>
      <c r="AP171" s="11">
        <f t="shared" si="64"/>
        <v>336734.39999999997</v>
      </c>
      <c r="AQ171" s="11">
        <f t="shared" si="65"/>
        <v>479</v>
      </c>
      <c r="AR171" s="12">
        <f t="shared" si="66"/>
        <v>1300772.3999999999</v>
      </c>
    </row>
    <row r="172" spans="1:44">
      <c r="A172" s="60" t="s">
        <v>960</v>
      </c>
      <c r="B172" s="19"/>
      <c r="C172" s="61" t="s">
        <v>961</v>
      </c>
      <c r="D172" s="61"/>
      <c r="E172" s="61" t="s">
        <v>963</v>
      </c>
      <c r="F172" s="62" t="s">
        <v>962</v>
      </c>
      <c r="G172" s="46" t="s">
        <v>280</v>
      </c>
      <c r="H172" s="47" t="s">
        <v>806</v>
      </c>
      <c r="I172" s="46" t="s">
        <v>281</v>
      </c>
      <c r="J172" s="49">
        <v>26.895600000000002</v>
      </c>
      <c r="K172" s="60">
        <v>45</v>
      </c>
      <c r="L172" s="11">
        <f t="shared" si="45"/>
        <v>1210.3020000000001</v>
      </c>
      <c r="M172" s="61">
        <v>56</v>
      </c>
      <c r="N172" s="11">
        <f t="shared" si="46"/>
        <v>1506.1536000000001</v>
      </c>
      <c r="O172" s="61">
        <v>34</v>
      </c>
      <c r="P172" s="11">
        <f t="shared" si="47"/>
        <v>914.45040000000006</v>
      </c>
      <c r="Q172" s="11">
        <f t="shared" si="48"/>
        <v>135</v>
      </c>
      <c r="R172" s="11">
        <f t="shared" si="49"/>
        <v>3630.9060000000004</v>
      </c>
      <c r="S172" s="61">
        <v>12</v>
      </c>
      <c r="T172" s="11">
        <f t="shared" si="50"/>
        <v>322.74720000000002</v>
      </c>
      <c r="U172" s="61">
        <v>43</v>
      </c>
      <c r="V172" s="11">
        <f t="shared" si="51"/>
        <v>1156.5108</v>
      </c>
      <c r="W172" s="61">
        <v>56</v>
      </c>
      <c r="X172" s="11">
        <f t="shared" si="52"/>
        <v>1506.1536000000001</v>
      </c>
      <c r="Y172" s="11">
        <f t="shared" si="53"/>
        <v>111</v>
      </c>
      <c r="Z172" s="11">
        <f t="shared" si="54"/>
        <v>2985.4116000000004</v>
      </c>
      <c r="AA172" s="61">
        <v>21</v>
      </c>
      <c r="AB172" s="11">
        <f t="shared" si="55"/>
        <v>564.80760000000009</v>
      </c>
      <c r="AC172" s="61">
        <v>52</v>
      </c>
      <c r="AD172" s="11">
        <f t="shared" si="56"/>
        <v>1398.5712000000001</v>
      </c>
      <c r="AE172" s="61">
        <v>36</v>
      </c>
      <c r="AF172" s="11">
        <f t="shared" si="57"/>
        <v>968.24160000000006</v>
      </c>
      <c r="AG172" s="11">
        <f t="shared" si="58"/>
        <v>109</v>
      </c>
      <c r="AH172" s="11">
        <f t="shared" si="59"/>
        <v>2931.6204000000002</v>
      </c>
      <c r="AI172" s="61">
        <v>32</v>
      </c>
      <c r="AJ172" s="11">
        <f t="shared" si="60"/>
        <v>860.65920000000006</v>
      </c>
      <c r="AK172" s="61">
        <v>34</v>
      </c>
      <c r="AL172" s="11">
        <f t="shared" si="61"/>
        <v>914.45040000000006</v>
      </c>
      <c r="AM172" s="61">
        <v>58</v>
      </c>
      <c r="AN172" s="11">
        <f t="shared" si="62"/>
        <v>1559.9448000000002</v>
      </c>
      <c r="AO172" s="11">
        <f t="shared" si="63"/>
        <v>124</v>
      </c>
      <c r="AP172" s="11">
        <f t="shared" si="64"/>
        <v>3335.0544000000004</v>
      </c>
      <c r="AQ172" s="11">
        <f t="shared" si="65"/>
        <v>479</v>
      </c>
      <c r="AR172" s="12">
        <f t="shared" si="66"/>
        <v>12882.992399999999</v>
      </c>
    </row>
    <row r="173" spans="1:44">
      <c r="A173" s="60" t="s">
        <v>960</v>
      </c>
      <c r="B173" s="19"/>
      <c r="C173" s="61" t="s">
        <v>961</v>
      </c>
      <c r="D173" s="61"/>
      <c r="E173" s="61" t="s">
        <v>963</v>
      </c>
      <c r="F173" s="62" t="s">
        <v>962</v>
      </c>
      <c r="G173" s="46" t="s">
        <v>283</v>
      </c>
      <c r="H173" s="47" t="s">
        <v>284</v>
      </c>
      <c r="I173" s="46" t="s">
        <v>31</v>
      </c>
      <c r="J173" s="49">
        <v>3240</v>
      </c>
      <c r="K173" s="60">
        <v>45</v>
      </c>
      <c r="L173" s="11">
        <f t="shared" si="45"/>
        <v>145800</v>
      </c>
      <c r="M173" s="61">
        <v>56</v>
      </c>
      <c r="N173" s="11">
        <f t="shared" si="46"/>
        <v>181440</v>
      </c>
      <c r="O173" s="61">
        <v>34</v>
      </c>
      <c r="P173" s="11">
        <f t="shared" si="47"/>
        <v>110160</v>
      </c>
      <c r="Q173" s="11">
        <f t="shared" si="48"/>
        <v>135</v>
      </c>
      <c r="R173" s="11">
        <f t="shared" si="49"/>
        <v>437400</v>
      </c>
      <c r="S173" s="61">
        <v>12</v>
      </c>
      <c r="T173" s="11">
        <f t="shared" si="50"/>
        <v>38880</v>
      </c>
      <c r="U173" s="61">
        <v>43</v>
      </c>
      <c r="V173" s="11">
        <f t="shared" si="51"/>
        <v>139320</v>
      </c>
      <c r="W173" s="61">
        <v>56</v>
      </c>
      <c r="X173" s="11">
        <f t="shared" si="52"/>
        <v>181440</v>
      </c>
      <c r="Y173" s="11">
        <f t="shared" si="53"/>
        <v>111</v>
      </c>
      <c r="Z173" s="11">
        <f t="shared" si="54"/>
        <v>359640</v>
      </c>
      <c r="AA173" s="61">
        <v>21</v>
      </c>
      <c r="AB173" s="11">
        <f t="shared" si="55"/>
        <v>68040</v>
      </c>
      <c r="AC173" s="61">
        <v>52</v>
      </c>
      <c r="AD173" s="11">
        <f t="shared" si="56"/>
        <v>168480</v>
      </c>
      <c r="AE173" s="61">
        <v>36</v>
      </c>
      <c r="AF173" s="11">
        <f t="shared" si="57"/>
        <v>116640</v>
      </c>
      <c r="AG173" s="11">
        <f t="shared" si="58"/>
        <v>109</v>
      </c>
      <c r="AH173" s="11">
        <f t="shared" si="59"/>
        <v>353160</v>
      </c>
      <c r="AI173" s="61">
        <v>32</v>
      </c>
      <c r="AJ173" s="11">
        <f t="shared" si="60"/>
        <v>103680</v>
      </c>
      <c r="AK173" s="61">
        <v>34</v>
      </c>
      <c r="AL173" s="11">
        <f t="shared" si="61"/>
        <v>110160</v>
      </c>
      <c r="AM173" s="61">
        <v>58</v>
      </c>
      <c r="AN173" s="11">
        <f t="shared" si="62"/>
        <v>187920</v>
      </c>
      <c r="AO173" s="11">
        <f t="shared" si="63"/>
        <v>124</v>
      </c>
      <c r="AP173" s="11">
        <f t="shared" si="64"/>
        <v>401760</v>
      </c>
      <c r="AQ173" s="11">
        <f t="shared" si="65"/>
        <v>479</v>
      </c>
      <c r="AR173" s="12">
        <f t="shared" si="66"/>
        <v>1551960</v>
      </c>
    </row>
    <row r="174" spans="1:44">
      <c r="A174" s="60" t="s">
        <v>960</v>
      </c>
      <c r="B174" s="19"/>
      <c r="C174" s="61" t="s">
        <v>961</v>
      </c>
      <c r="D174" s="61"/>
      <c r="E174" s="61" t="s">
        <v>963</v>
      </c>
      <c r="F174" s="62" t="s">
        <v>962</v>
      </c>
      <c r="G174" s="46" t="s">
        <v>282</v>
      </c>
      <c r="H174" s="47" t="s">
        <v>807</v>
      </c>
      <c r="I174" s="46" t="s">
        <v>47</v>
      </c>
      <c r="J174" s="49">
        <v>136.80000000000001</v>
      </c>
      <c r="K174" s="60">
        <v>45</v>
      </c>
      <c r="L174" s="11">
        <f t="shared" si="45"/>
        <v>6156.0000000000009</v>
      </c>
      <c r="M174" s="61">
        <v>56</v>
      </c>
      <c r="N174" s="11">
        <f t="shared" si="46"/>
        <v>7660.8000000000011</v>
      </c>
      <c r="O174" s="61">
        <v>34</v>
      </c>
      <c r="P174" s="11">
        <f t="shared" si="47"/>
        <v>4651.2000000000007</v>
      </c>
      <c r="Q174" s="11">
        <f t="shared" si="48"/>
        <v>135</v>
      </c>
      <c r="R174" s="11">
        <f t="shared" si="49"/>
        <v>18468.000000000004</v>
      </c>
      <c r="S174" s="61">
        <v>12</v>
      </c>
      <c r="T174" s="11">
        <f t="shared" si="50"/>
        <v>1641.6000000000001</v>
      </c>
      <c r="U174" s="61">
        <v>43</v>
      </c>
      <c r="V174" s="11">
        <f t="shared" si="51"/>
        <v>5882.4000000000005</v>
      </c>
      <c r="W174" s="61">
        <v>56</v>
      </c>
      <c r="X174" s="11">
        <f t="shared" si="52"/>
        <v>7660.8000000000011</v>
      </c>
      <c r="Y174" s="11">
        <f t="shared" si="53"/>
        <v>111</v>
      </c>
      <c r="Z174" s="11">
        <f t="shared" si="54"/>
        <v>15184.800000000003</v>
      </c>
      <c r="AA174" s="61">
        <v>21</v>
      </c>
      <c r="AB174" s="11">
        <f t="shared" si="55"/>
        <v>2872.8</v>
      </c>
      <c r="AC174" s="61">
        <v>52</v>
      </c>
      <c r="AD174" s="11">
        <f t="shared" si="56"/>
        <v>7113.6</v>
      </c>
      <c r="AE174" s="61">
        <v>36</v>
      </c>
      <c r="AF174" s="11">
        <f t="shared" si="57"/>
        <v>4924.8</v>
      </c>
      <c r="AG174" s="11">
        <f t="shared" si="58"/>
        <v>109</v>
      </c>
      <c r="AH174" s="11">
        <f t="shared" si="59"/>
        <v>14911.2</v>
      </c>
      <c r="AI174" s="61">
        <v>32</v>
      </c>
      <c r="AJ174" s="11">
        <f t="shared" si="60"/>
        <v>4377.6000000000004</v>
      </c>
      <c r="AK174" s="61">
        <v>34</v>
      </c>
      <c r="AL174" s="11">
        <f t="shared" si="61"/>
        <v>4651.2000000000007</v>
      </c>
      <c r="AM174" s="61">
        <v>58</v>
      </c>
      <c r="AN174" s="11">
        <f t="shared" si="62"/>
        <v>7934.4000000000005</v>
      </c>
      <c r="AO174" s="11">
        <f t="shared" si="63"/>
        <v>124</v>
      </c>
      <c r="AP174" s="11">
        <f t="shared" si="64"/>
        <v>16963.2</v>
      </c>
      <c r="AQ174" s="11">
        <f t="shared" si="65"/>
        <v>479</v>
      </c>
      <c r="AR174" s="12">
        <f t="shared" si="66"/>
        <v>65527.200000000004</v>
      </c>
    </row>
    <row r="175" spans="1:44">
      <c r="A175" s="60" t="s">
        <v>960</v>
      </c>
      <c r="B175" s="19"/>
      <c r="C175" s="61" t="s">
        <v>961</v>
      </c>
      <c r="D175" s="61"/>
      <c r="E175" s="61" t="s">
        <v>963</v>
      </c>
      <c r="F175" s="62" t="s">
        <v>962</v>
      </c>
      <c r="G175" s="46" t="s">
        <v>285</v>
      </c>
      <c r="H175" s="47" t="s">
        <v>808</v>
      </c>
      <c r="I175" s="46" t="s">
        <v>262</v>
      </c>
      <c r="J175" s="49">
        <v>1153.2</v>
      </c>
      <c r="K175" s="60">
        <v>45</v>
      </c>
      <c r="L175" s="11">
        <f t="shared" si="45"/>
        <v>51894</v>
      </c>
      <c r="M175" s="61">
        <v>56</v>
      </c>
      <c r="N175" s="11">
        <f t="shared" si="46"/>
        <v>64579.200000000004</v>
      </c>
      <c r="O175" s="61">
        <v>34</v>
      </c>
      <c r="P175" s="11">
        <f t="shared" si="47"/>
        <v>39208.800000000003</v>
      </c>
      <c r="Q175" s="11">
        <f t="shared" si="48"/>
        <v>135</v>
      </c>
      <c r="R175" s="11">
        <f t="shared" si="49"/>
        <v>155682</v>
      </c>
      <c r="S175" s="61">
        <v>12</v>
      </c>
      <c r="T175" s="11">
        <f t="shared" si="50"/>
        <v>13838.400000000001</v>
      </c>
      <c r="U175" s="61">
        <v>43</v>
      </c>
      <c r="V175" s="11">
        <f t="shared" si="51"/>
        <v>49587.6</v>
      </c>
      <c r="W175" s="61">
        <v>56</v>
      </c>
      <c r="X175" s="11">
        <f t="shared" si="52"/>
        <v>64579.200000000004</v>
      </c>
      <c r="Y175" s="11">
        <f t="shared" si="53"/>
        <v>111</v>
      </c>
      <c r="Z175" s="11">
        <f t="shared" si="54"/>
        <v>128005.20000000001</v>
      </c>
      <c r="AA175" s="61">
        <v>21</v>
      </c>
      <c r="AB175" s="11">
        <f t="shared" si="55"/>
        <v>24217.200000000001</v>
      </c>
      <c r="AC175" s="61">
        <v>52</v>
      </c>
      <c r="AD175" s="11">
        <f t="shared" si="56"/>
        <v>59966.400000000001</v>
      </c>
      <c r="AE175" s="61">
        <v>36</v>
      </c>
      <c r="AF175" s="11">
        <f t="shared" si="57"/>
        <v>41515.200000000004</v>
      </c>
      <c r="AG175" s="11">
        <f t="shared" si="58"/>
        <v>109</v>
      </c>
      <c r="AH175" s="11">
        <f t="shared" si="59"/>
        <v>125698.80000000002</v>
      </c>
      <c r="AI175" s="61">
        <v>32</v>
      </c>
      <c r="AJ175" s="11">
        <f t="shared" si="60"/>
        <v>36902.400000000001</v>
      </c>
      <c r="AK175" s="61">
        <v>34</v>
      </c>
      <c r="AL175" s="11">
        <f t="shared" si="61"/>
        <v>39208.800000000003</v>
      </c>
      <c r="AM175" s="61">
        <v>58</v>
      </c>
      <c r="AN175" s="11">
        <f t="shared" si="62"/>
        <v>66885.600000000006</v>
      </c>
      <c r="AO175" s="11">
        <f t="shared" si="63"/>
        <v>124</v>
      </c>
      <c r="AP175" s="11">
        <f t="shared" si="64"/>
        <v>142996.80000000002</v>
      </c>
      <c r="AQ175" s="11">
        <f t="shared" si="65"/>
        <v>479</v>
      </c>
      <c r="AR175" s="12">
        <f t="shared" si="66"/>
        <v>552382.80000000005</v>
      </c>
    </row>
    <row r="176" spans="1:44">
      <c r="A176" s="60" t="s">
        <v>960</v>
      </c>
      <c r="B176" s="19"/>
      <c r="C176" s="61" t="s">
        <v>961</v>
      </c>
      <c r="D176" s="61"/>
      <c r="E176" s="61" t="s">
        <v>963</v>
      </c>
      <c r="F176" s="62" t="s">
        <v>962</v>
      </c>
      <c r="G176" s="46" t="s">
        <v>286</v>
      </c>
      <c r="H176" s="47" t="s">
        <v>808</v>
      </c>
      <c r="I176" s="46" t="s">
        <v>669</v>
      </c>
      <c r="J176" s="49">
        <v>581.25</v>
      </c>
      <c r="K176" s="60">
        <v>45</v>
      </c>
      <c r="L176" s="11">
        <f t="shared" si="45"/>
        <v>26156.25</v>
      </c>
      <c r="M176" s="61">
        <v>56</v>
      </c>
      <c r="N176" s="11">
        <f t="shared" si="46"/>
        <v>32550</v>
      </c>
      <c r="O176" s="61">
        <v>34</v>
      </c>
      <c r="P176" s="11">
        <f t="shared" si="47"/>
        <v>19762.5</v>
      </c>
      <c r="Q176" s="11">
        <f t="shared" si="48"/>
        <v>135</v>
      </c>
      <c r="R176" s="11">
        <f t="shared" si="49"/>
        <v>78468.75</v>
      </c>
      <c r="S176" s="61">
        <v>12</v>
      </c>
      <c r="T176" s="11">
        <f t="shared" si="50"/>
        <v>6975</v>
      </c>
      <c r="U176" s="61">
        <v>43</v>
      </c>
      <c r="V176" s="11">
        <f t="shared" si="51"/>
        <v>24993.75</v>
      </c>
      <c r="W176" s="61">
        <v>56</v>
      </c>
      <c r="X176" s="11">
        <f t="shared" si="52"/>
        <v>32550</v>
      </c>
      <c r="Y176" s="11">
        <f t="shared" si="53"/>
        <v>111</v>
      </c>
      <c r="Z176" s="11">
        <f t="shared" si="54"/>
        <v>64518.75</v>
      </c>
      <c r="AA176" s="61">
        <v>21</v>
      </c>
      <c r="AB176" s="11">
        <f t="shared" si="55"/>
        <v>12206.25</v>
      </c>
      <c r="AC176" s="61">
        <v>52</v>
      </c>
      <c r="AD176" s="11">
        <f t="shared" si="56"/>
        <v>30225</v>
      </c>
      <c r="AE176" s="61">
        <v>36</v>
      </c>
      <c r="AF176" s="11">
        <f t="shared" si="57"/>
        <v>20925</v>
      </c>
      <c r="AG176" s="11">
        <f t="shared" si="58"/>
        <v>109</v>
      </c>
      <c r="AH176" s="11">
        <f t="shared" si="59"/>
        <v>63356.25</v>
      </c>
      <c r="AI176" s="61">
        <v>32</v>
      </c>
      <c r="AJ176" s="11">
        <f t="shared" si="60"/>
        <v>18600</v>
      </c>
      <c r="AK176" s="61">
        <v>34</v>
      </c>
      <c r="AL176" s="11">
        <f t="shared" si="61"/>
        <v>19762.5</v>
      </c>
      <c r="AM176" s="61">
        <v>58</v>
      </c>
      <c r="AN176" s="11">
        <f t="shared" si="62"/>
        <v>33712.5</v>
      </c>
      <c r="AO176" s="11">
        <f t="shared" si="63"/>
        <v>124</v>
      </c>
      <c r="AP176" s="11">
        <f t="shared" si="64"/>
        <v>72075</v>
      </c>
      <c r="AQ176" s="11">
        <f t="shared" si="65"/>
        <v>479</v>
      </c>
      <c r="AR176" s="12">
        <f t="shared" si="66"/>
        <v>278418.75</v>
      </c>
    </row>
    <row r="177" spans="1:44">
      <c r="A177" s="60" t="s">
        <v>960</v>
      </c>
      <c r="B177" s="19"/>
      <c r="C177" s="61" t="s">
        <v>961</v>
      </c>
      <c r="D177" s="61"/>
      <c r="E177" s="61" t="s">
        <v>963</v>
      </c>
      <c r="F177" s="62" t="s">
        <v>962</v>
      </c>
      <c r="G177" s="46" t="s">
        <v>809</v>
      </c>
      <c r="H177" s="47" t="s">
        <v>810</v>
      </c>
      <c r="I177" s="46" t="s">
        <v>97</v>
      </c>
      <c r="J177" s="49">
        <v>139.5</v>
      </c>
      <c r="K177" s="60">
        <v>45</v>
      </c>
      <c r="L177" s="11">
        <f t="shared" si="45"/>
        <v>6277.5</v>
      </c>
      <c r="M177" s="61">
        <v>56</v>
      </c>
      <c r="N177" s="11">
        <f t="shared" si="46"/>
        <v>7812</v>
      </c>
      <c r="O177" s="61">
        <v>34</v>
      </c>
      <c r="P177" s="11">
        <f t="shared" si="47"/>
        <v>4743</v>
      </c>
      <c r="Q177" s="11">
        <f t="shared" si="48"/>
        <v>135</v>
      </c>
      <c r="R177" s="11">
        <f t="shared" si="49"/>
        <v>18832.5</v>
      </c>
      <c r="S177" s="61">
        <v>12</v>
      </c>
      <c r="T177" s="11">
        <f t="shared" si="50"/>
        <v>1674</v>
      </c>
      <c r="U177" s="61">
        <v>43</v>
      </c>
      <c r="V177" s="11">
        <f t="shared" si="51"/>
        <v>5998.5</v>
      </c>
      <c r="W177" s="61">
        <v>56</v>
      </c>
      <c r="X177" s="11">
        <f t="shared" si="52"/>
        <v>7812</v>
      </c>
      <c r="Y177" s="11">
        <f t="shared" si="53"/>
        <v>111</v>
      </c>
      <c r="Z177" s="11">
        <f t="shared" si="54"/>
        <v>15484.5</v>
      </c>
      <c r="AA177" s="61">
        <v>21</v>
      </c>
      <c r="AB177" s="11">
        <f t="shared" si="55"/>
        <v>2929.5</v>
      </c>
      <c r="AC177" s="61">
        <v>52</v>
      </c>
      <c r="AD177" s="11">
        <f t="shared" si="56"/>
        <v>7254</v>
      </c>
      <c r="AE177" s="61">
        <v>36</v>
      </c>
      <c r="AF177" s="11">
        <f t="shared" si="57"/>
        <v>5022</v>
      </c>
      <c r="AG177" s="11">
        <f t="shared" si="58"/>
        <v>109</v>
      </c>
      <c r="AH177" s="11">
        <f t="shared" si="59"/>
        <v>15205.5</v>
      </c>
      <c r="AI177" s="61">
        <v>32</v>
      </c>
      <c r="AJ177" s="11">
        <f t="shared" si="60"/>
        <v>4464</v>
      </c>
      <c r="AK177" s="61">
        <v>34</v>
      </c>
      <c r="AL177" s="11">
        <f t="shared" si="61"/>
        <v>4743</v>
      </c>
      <c r="AM177" s="61">
        <v>58</v>
      </c>
      <c r="AN177" s="11">
        <f t="shared" si="62"/>
        <v>8091</v>
      </c>
      <c r="AO177" s="11">
        <f t="shared" si="63"/>
        <v>124</v>
      </c>
      <c r="AP177" s="11">
        <f t="shared" si="64"/>
        <v>17298</v>
      </c>
      <c r="AQ177" s="11">
        <f t="shared" si="65"/>
        <v>479</v>
      </c>
      <c r="AR177" s="12">
        <f t="shared" si="66"/>
        <v>66820.5</v>
      </c>
    </row>
    <row r="178" spans="1:44">
      <c r="A178" s="60" t="s">
        <v>960</v>
      </c>
      <c r="B178" s="19"/>
      <c r="C178" s="61" t="s">
        <v>961</v>
      </c>
      <c r="D178" s="61"/>
      <c r="E178" s="61" t="s">
        <v>963</v>
      </c>
      <c r="F178" s="62" t="s">
        <v>962</v>
      </c>
      <c r="G178" s="46" t="s">
        <v>287</v>
      </c>
      <c r="H178" s="47" t="s">
        <v>811</v>
      </c>
      <c r="I178" s="46" t="s">
        <v>97</v>
      </c>
      <c r="J178" s="49">
        <v>259.47000000000003</v>
      </c>
      <c r="K178" s="60">
        <v>45</v>
      </c>
      <c r="L178" s="11">
        <f t="shared" si="45"/>
        <v>11676.150000000001</v>
      </c>
      <c r="M178" s="61">
        <v>56</v>
      </c>
      <c r="N178" s="11">
        <f t="shared" si="46"/>
        <v>14530.320000000002</v>
      </c>
      <c r="O178" s="61">
        <v>34</v>
      </c>
      <c r="P178" s="11">
        <f t="shared" si="47"/>
        <v>8821.9800000000014</v>
      </c>
      <c r="Q178" s="11">
        <f t="shared" si="48"/>
        <v>135</v>
      </c>
      <c r="R178" s="11">
        <f t="shared" si="49"/>
        <v>35028.450000000004</v>
      </c>
      <c r="S178" s="61">
        <v>12</v>
      </c>
      <c r="T178" s="11">
        <f t="shared" si="50"/>
        <v>3113.6400000000003</v>
      </c>
      <c r="U178" s="61">
        <v>43</v>
      </c>
      <c r="V178" s="11">
        <f t="shared" si="51"/>
        <v>11157.210000000001</v>
      </c>
      <c r="W178" s="61">
        <v>56</v>
      </c>
      <c r="X178" s="11">
        <f t="shared" si="52"/>
        <v>14530.320000000002</v>
      </c>
      <c r="Y178" s="11">
        <f t="shared" si="53"/>
        <v>111</v>
      </c>
      <c r="Z178" s="11">
        <f t="shared" si="54"/>
        <v>28801.170000000006</v>
      </c>
      <c r="AA178" s="61">
        <v>21</v>
      </c>
      <c r="AB178" s="11">
        <f t="shared" si="55"/>
        <v>5448.8700000000008</v>
      </c>
      <c r="AC178" s="61">
        <v>52</v>
      </c>
      <c r="AD178" s="11">
        <f t="shared" si="56"/>
        <v>13492.440000000002</v>
      </c>
      <c r="AE178" s="61">
        <v>36</v>
      </c>
      <c r="AF178" s="11">
        <f t="shared" si="57"/>
        <v>9340.9200000000019</v>
      </c>
      <c r="AG178" s="11">
        <f t="shared" si="58"/>
        <v>109</v>
      </c>
      <c r="AH178" s="11">
        <f t="shared" si="59"/>
        <v>28282.230000000007</v>
      </c>
      <c r="AI178" s="61">
        <v>32</v>
      </c>
      <c r="AJ178" s="11">
        <f t="shared" si="60"/>
        <v>8303.0400000000009</v>
      </c>
      <c r="AK178" s="61">
        <v>34</v>
      </c>
      <c r="AL178" s="11">
        <f t="shared" si="61"/>
        <v>8821.9800000000014</v>
      </c>
      <c r="AM178" s="61">
        <v>58</v>
      </c>
      <c r="AN178" s="11">
        <f t="shared" si="62"/>
        <v>15049.260000000002</v>
      </c>
      <c r="AO178" s="11">
        <f t="shared" si="63"/>
        <v>124</v>
      </c>
      <c r="AP178" s="11">
        <f t="shared" si="64"/>
        <v>32174.280000000006</v>
      </c>
      <c r="AQ178" s="11">
        <f t="shared" si="65"/>
        <v>479</v>
      </c>
      <c r="AR178" s="12">
        <f t="shared" si="66"/>
        <v>124286.13</v>
      </c>
    </row>
    <row r="179" spans="1:44">
      <c r="A179" s="60" t="s">
        <v>960</v>
      </c>
      <c r="B179" s="19"/>
      <c r="C179" s="61" t="s">
        <v>961</v>
      </c>
      <c r="D179" s="61"/>
      <c r="E179" s="61" t="s">
        <v>963</v>
      </c>
      <c r="F179" s="62" t="s">
        <v>962</v>
      </c>
      <c r="G179" s="46" t="s">
        <v>288</v>
      </c>
      <c r="H179" s="47" t="s">
        <v>289</v>
      </c>
      <c r="I179" s="46" t="s">
        <v>100</v>
      </c>
      <c r="J179" s="49">
        <v>1041.5999999999999</v>
      </c>
      <c r="K179" s="60">
        <v>45</v>
      </c>
      <c r="L179" s="11">
        <f t="shared" ref="L179:L204" si="67">K179*J179</f>
        <v>46871.999999999993</v>
      </c>
      <c r="M179" s="61">
        <v>56</v>
      </c>
      <c r="N179" s="11">
        <f t="shared" si="46"/>
        <v>58329.599999999991</v>
      </c>
      <c r="O179" s="61">
        <v>34</v>
      </c>
      <c r="P179" s="11">
        <f t="shared" si="47"/>
        <v>35414.399999999994</v>
      </c>
      <c r="Q179" s="11">
        <f t="shared" si="48"/>
        <v>135</v>
      </c>
      <c r="R179" s="11">
        <f t="shared" si="49"/>
        <v>140615.99999999997</v>
      </c>
      <c r="S179" s="61">
        <v>12</v>
      </c>
      <c r="T179" s="11">
        <f t="shared" si="50"/>
        <v>12499.199999999999</v>
      </c>
      <c r="U179" s="61">
        <v>43</v>
      </c>
      <c r="V179" s="11">
        <f t="shared" si="51"/>
        <v>44788.799999999996</v>
      </c>
      <c r="W179" s="61">
        <v>56</v>
      </c>
      <c r="X179" s="11">
        <f t="shared" si="52"/>
        <v>58329.599999999991</v>
      </c>
      <c r="Y179" s="11">
        <f t="shared" si="53"/>
        <v>111</v>
      </c>
      <c r="Z179" s="11">
        <f t="shared" si="54"/>
        <v>115617.59999999998</v>
      </c>
      <c r="AA179" s="61">
        <v>21</v>
      </c>
      <c r="AB179" s="11">
        <f t="shared" si="55"/>
        <v>21873.599999999999</v>
      </c>
      <c r="AC179" s="61">
        <v>52</v>
      </c>
      <c r="AD179" s="11">
        <f t="shared" si="56"/>
        <v>54163.199999999997</v>
      </c>
      <c r="AE179" s="61">
        <v>36</v>
      </c>
      <c r="AF179" s="11">
        <f t="shared" si="57"/>
        <v>37497.599999999999</v>
      </c>
      <c r="AG179" s="11">
        <f t="shared" si="58"/>
        <v>109</v>
      </c>
      <c r="AH179" s="11">
        <f t="shared" si="59"/>
        <v>113534.39999999999</v>
      </c>
      <c r="AI179" s="61">
        <v>32</v>
      </c>
      <c r="AJ179" s="11">
        <f t="shared" si="60"/>
        <v>33331.199999999997</v>
      </c>
      <c r="AK179" s="61">
        <v>34</v>
      </c>
      <c r="AL179" s="11">
        <f t="shared" si="61"/>
        <v>35414.399999999994</v>
      </c>
      <c r="AM179" s="61">
        <v>58</v>
      </c>
      <c r="AN179" s="11">
        <f t="shared" si="62"/>
        <v>60412.799999999996</v>
      </c>
      <c r="AO179" s="11">
        <f t="shared" si="63"/>
        <v>124</v>
      </c>
      <c r="AP179" s="11">
        <f t="shared" si="64"/>
        <v>129158.39999999999</v>
      </c>
      <c r="AQ179" s="11">
        <f t="shared" si="65"/>
        <v>479</v>
      </c>
      <c r="AR179" s="12">
        <f t="shared" si="66"/>
        <v>498926.39999999997</v>
      </c>
    </row>
    <row r="180" spans="1:44">
      <c r="A180" s="60" t="s">
        <v>960</v>
      </c>
      <c r="B180" s="19"/>
      <c r="C180" s="61" t="s">
        <v>961</v>
      </c>
      <c r="D180" s="61"/>
      <c r="E180" s="61" t="s">
        <v>963</v>
      </c>
      <c r="F180" s="62" t="s">
        <v>962</v>
      </c>
      <c r="G180" s="46" t="s">
        <v>290</v>
      </c>
      <c r="H180" s="47" t="s">
        <v>812</v>
      </c>
      <c r="I180" s="46" t="s">
        <v>291</v>
      </c>
      <c r="J180" s="49">
        <v>25.11</v>
      </c>
      <c r="K180" s="60">
        <v>45</v>
      </c>
      <c r="L180" s="11">
        <f t="shared" si="67"/>
        <v>1129.95</v>
      </c>
      <c r="M180" s="61">
        <v>56</v>
      </c>
      <c r="N180" s="11">
        <f t="shared" si="46"/>
        <v>1406.1599999999999</v>
      </c>
      <c r="O180" s="61">
        <v>34</v>
      </c>
      <c r="P180" s="11">
        <f t="shared" si="47"/>
        <v>853.74</v>
      </c>
      <c r="Q180" s="11">
        <f t="shared" si="48"/>
        <v>135</v>
      </c>
      <c r="R180" s="11">
        <f t="shared" si="49"/>
        <v>3389.8499999999995</v>
      </c>
      <c r="S180" s="61">
        <v>12</v>
      </c>
      <c r="T180" s="11">
        <f t="shared" si="50"/>
        <v>301.32</v>
      </c>
      <c r="U180" s="61">
        <v>43</v>
      </c>
      <c r="V180" s="11">
        <f t="shared" si="51"/>
        <v>1079.73</v>
      </c>
      <c r="W180" s="61">
        <v>56</v>
      </c>
      <c r="X180" s="11">
        <f t="shared" si="52"/>
        <v>1406.1599999999999</v>
      </c>
      <c r="Y180" s="11">
        <f t="shared" si="53"/>
        <v>111</v>
      </c>
      <c r="Z180" s="11">
        <f t="shared" si="54"/>
        <v>2787.21</v>
      </c>
      <c r="AA180" s="61">
        <v>21</v>
      </c>
      <c r="AB180" s="11">
        <f t="shared" si="55"/>
        <v>527.30999999999995</v>
      </c>
      <c r="AC180" s="61">
        <v>52</v>
      </c>
      <c r="AD180" s="11">
        <f t="shared" si="56"/>
        <v>1305.72</v>
      </c>
      <c r="AE180" s="61">
        <v>36</v>
      </c>
      <c r="AF180" s="11">
        <f t="shared" si="57"/>
        <v>903.96</v>
      </c>
      <c r="AG180" s="11">
        <f t="shared" si="58"/>
        <v>109</v>
      </c>
      <c r="AH180" s="11">
        <f t="shared" si="59"/>
        <v>2736.99</v>
      </c>
      <c r="AI180" s="61">
        <v>32</v>
      </c>
      <c r="AJ180" s="11">
        <f t="shared" si="60"/>
        <v>803.52</v>
      </c>
      <c r="AK180" s="61">
        <v>34</v>
      </c>
      <c r="AL180" s="11">
        <f t="shared" si="61"/>
        <v>853.74</v>
      </c>
      <c r="AM180" s="61">
        <v>58</v>
      </c>
      <c r="AN180" s="11">
        <f t="shared" si="62"/>
        <v>1456.3799999999999</v>
      </c>
      <c r="AO180" s="11">
        <f t="shared" si="63"/>
        <v>124</v>
      </c>
      <c r="AP180" s="11">
        <f t="shared" si="64"/>
        <v>3113.64</v>
      </c>
      <c r="AQ180" s="11">
        <f t="shared" si="65"/>
        <v>479</v>
      </c>
      <c r="AR180" s="12">
        <f t="shared" si="66"/>
        <v>12027.689999999999</v>
      </c>
    </row>
    <row r="181" spans="1:44">
      <c r="A181" s="60" t="s">
        <v>960</v>
      </c>
      <c r="B181" s="19"/>
      <c r="C181" s="61" t="s">
        <v>961</v>
      </c>
      <c r="D181" s="61"/>
      <c r="E181" s="61" t="s">
        <v>963</v>
      </c>
      <c r="F181" s="62" t="s">
        <v>962</v>
      </c>
      <c r="G181" s="46" t="s">
        <v>292</v>
      </c>
      <c r="H181" s="47" t="s">
        <v>812</v>
      </c>
      <c r="I181" s="46" t="s">
        <v>152</v>
      </c>
      <c r="J181" s="49">
        <v>83.978999999999999</v>
      </c>
      <c r="K181" s="60">
        <v>45</v>
      </c>
      <c r="L181" s="11">
        <f t="shared" si="67"/>
        <v>3779.0549999999998</v>
      </c>
      <c r="M181" s="61">
        <v>56</v>
      </c>
      <c r="N181" s="11">
        <f t="shared" si="46"/>
        <v>4702.8239999999996</v>
      </c>
      <c r="O181" s="61">
        <v>34</v>
      </c>
      <c r="P181" s="11">
        <f t="shared" si="47"/>
        <v>2855.2860000000001</v>
      </c>
      <c r="Q181" s="11">
        <f t="shared" si="48"/>
        <v>135</v>
      </c>
      <c r="R181" s="11">
        <f t="shared" si="49"/>
        <v>11337.164999999999</v>
      </c>
      <c r="S181" s="61">
        <v>12</v>
      </c>
      <c r="T181" s="11">
        <f t="shared" si="50"/>
        <v>1007.748</v>
      </c>
      <c r="U181" s="61">
        <v>43</v>
      </c>
      <c r="V181" s="11">
        <f t="shared" si="51"/>
        <v>3611.0969999999998</v>
      </c>
      <c r="W181" s="61">
        <v>56</v>
      </c>
      <c r="X181" s="11">
        <f t="shared" si="52"/>
        <v>4702.8239999999996</v>
      </c>
      <c r="Y181" s="11">
        <f t="shared" si="53"/>
        <v>111</v>
      </c>
      <c r="Z181" s="11">
        <f t="shared" si="54"/>
        <v>9321.6689999999981</v>
      </c>
      <c r="AA181" s="61">
        <v>21</v>
      </c>
      <c r="AB181" s="11">
        <f t="shared" si="55"/>
        <v>1763.559</v>
      </c>
      <c r="AC181" s="61">
        <v>52</v>
      </c>
      <c r="AD181" s="11">
        <f t="shared" si="56"/>
        <v>4366.9080000000004</v>
      </c>
      <c r="AE181" s="61">
        <v>36</v>
      </c>
      <c r="AF181" s="11">
        <f t="shared" si="57"/>
        <v>3023.2440000000001</v>
      </c>
      <c r="AG181" s="11">
        <f t="shared" si="58"/>
        <v>109</v>
      </c>
      <c r="AH181" s="11">
        <f t="shared" si="59"/>
        <v>9153.7110000000011</v>
      </c>
      <c r="AI181" s="61">
        <v>32</v>
      </c>
      <c r="AJ181" s="11">
        <f t="shared" si="60"/>
        <v>2687.328</v>
      </c>
      <c r="AK181" s="61">
        <v>34</v>
      </c>
      <c r="AL181" s="11">
        <f t="shared" si="61"/>
        <v>2855.2860000000001</v>
      </c>
      <c r="AM181" s="61">
        <v>58</v>
      </c>
      <c r="AN181" s="11">
        <f t="shared" si="62"/>
        <v>4870.7820000000002</v>
      </c>
      <c r="AO181" s="11">
        <f t="shared" si="63"/>
        <v>124</v>
      </c>
      <c r="AP181" s="11">
        <f t="shared" si="64"/>
        <v>10413.396000000001</v>
      </c>
      <c r="AQ181" s="11">
        <f t="shared" si="65"/>
        <v>479</v>
      </c>
      <c r="AR181" s="12">
        <f t="shared" si="66"/>
        <v>40225.940999999999</v>
      </c>
    </row>
    <row r="182" spans="1:44">
      <c r="A182" s="60" t="s">
        <v>960</v>
      </c>
      <c r="B182" s="19"/>
      <c r="C182" s="61" t="s">
        <v>961</v>
      </c>
      <c r="D182" s="61"/>
      <c r="E182" s="61" t="s">
        <v>963</v>
      </c>
      <c r="F182" s="62" t="s">
        <v>962</v>
      </c>
      <c r="G182" s="46" t="s">
        <v>813</v>
      </c>
      <c r="H182" s="47" t="s">
        <v>814</v>
      </c>
      <c r="I182" s="46" t="s">
        <v>815</v>
      </c>
      <c r="J182" s="49">
        <v>102.3</v>
      </c>
      <c r="K182" s="60">
        <v>45</v>
      </c>
      <c r="L182" s="11">
        <f t="shared" si="67"/>
        <v>4603.5</v>
      </c>
      <c r="M182" s="61">
        <v>56</v>
      </c>
      <c r="N182" s="11">
        <f t="shared" si="46"/>
        <v>5728.8</v>
      </c>
      <c r="O182" s="61">
        <v>34</v>
      </c>
      <c r="P182" s="11">
        <f t="shared" si="47"/>
        <v>3478.2</v>
      </c>
      <c r="Q182" s="11">
        <f t="shared" si="48"/>
        <v>135</v>
      </c>
      <c r="R182" s="11">
        <f t="shared" si="49"/>
        <v>13810.5</v>
      </c>
      <c r="S182" s="61">
        <v>12</v>
      </c>
      <c r="T182" s="11">
        <f t="shared" si="50"/>
        <v>1227.5999999999999</v>
      </c>
      <c r="U182" s="61">
        <v>43</v>
      </c>
      <c r="V182" s="11">
        <f t="shared" si="51"/>
        <v>4398.8999999999996</v>
      </c>
      <c r="W182" s="61">
        <v>56</v>
      </c>
      <c r="X182" s="11">
        <f t="shared" si="52"/>
        <v>5728.8</v>
      </c>
      <c r="Y182" s="11">
        <f t="shared" si="53"/>
        <v>111</v>
      </c>
      <c r="Z182" s="11">
        <f t="shared" si="54"/>
        <v>11355.3</v>
      </c>
      <c r="AA182" s="61">
        <v>21</v>
      </c>
      <c r="AB182" s="11">
        <f t="shared" si="55"/>
        <v>2148.2999999999997</v>
      </c>
      <c r="AC182" s="61">
        <v>52</v>
      </c>
      <c r="AD182" s="11">
        <f t="shared" si="56"/>
        <v>5319.5999999999995</v>
      </c>
      <c r="AE182" s="61">
        <v>36</v>
      </c>
      <c r="AF182" s="11">
        <f t="shared" si="57"/>
        <v>3682.7999999999997</v>
      </c>
      <c r="AG182" s="11">
        <f t="shared" si="58"/>
        <v>109</v>
      </c>
      <c r="AH182" s="11">
        <f t="shared" si="59"/>
        <v>11150.699999999999</v>
      </c>
      <c r="AI182" s="61">
        <v>32</v>
      </c>
      <c r="AJ182" s="11">
        <f t="shared" si="60"/>
        <v>3273.6</v>
      </c>
      <c r="AK182" s="61">
        <v>34</v>
      </c>
      <c r="AL182" s="11">
        <f t="shared" si="61"/>
        <v>3478.2</v>
      </c>
      <c r="AM182" s="61">
        <v>58</v>
      </c>
      <c r="AN182" s="11">
        <f t="shared" si="62"/>
        <v>5933.4</v>
      </c>
      <c r="AO182" s="11">
        <f t="shared" si="63"/>
        <v>124</v>
      </c>
      <c r="AP182" s="11">
        <f t="shared" si="64"/>
        <v>12685.199999999999</v>
      </c>
      <c r="AQ182" s="11">
        <f t="shared" si="65"/>
        <v>479</v>
      </c>
      <c r="AR182" s="12">
        <f t="shared" si="66"/>
        <v>49001.7</v>
      </c>
    </row>
    <row r="183" spans="1:44">
      <c r="A183" s="60" t="s">
        <v>960</v>
      </c>
      <c r="B183" s="19"/>
      <c r="C183" s="61" t="s">
        <v>961</v>
      </c>
      <c r="D183" s="61"/>
      <c r="E183" s="61" t="s">
        <v>963</v>
      </c>
      <c r="F183" s="62" t="s">
        <v>962</v>
      </c>
      <c r="G183" s="46" t="s">
        <v>293</v>
      </c>
      <c r="H183" s="47" t="s">
        <v>816</v>
      </c>
      <c r="I183" s="46" t="s">
        <v>817</v>
      </c>
      <c r="J183" s="49">
        <v>2388</v>
      </c>
      <c r="K183" s="60">
        <v>45</v>
      </c>
      <c r="L183" s="11">
        <f t="shared" si="67"/>
        <v>107460</v>
      </c>
      <c r="M183" s="61">
        <v>56</v>
      </c>
      <c r="N183" s="11">
        <f t="shared" si="46"/>
        <v>133728</v>
      </c>
      <c r="O183" s="61">
        <v>34</v>
      </c>
      <c r="P183" s="11">
        <f t="shared" si="47"/>
        <v>81192</v>
      </c>
      <c r="Q183" s="11">
        <f t="shared" si="48"/>
        <v>135</v>
      </c>
      <c r="R183" s="11">
        <f t="shared" si="49"/>
        <v>322380</v>
      </c>
      <c r="S183" s="61">
        <v>12</v>
      </c>
      <c r="T183" s="11">
        <f t="shared" si="50"/>
        <v>28656</v>
      </c>
      <c r="U183" s="61">
        <v>43</v>
      </c>
      <c r="V183" s="11">
        <f t="shared" si="51"/>
        <v>102684</v>
      </c>
      <c r="W183" s="61">
        <v>56</v>
      </c>
      <c r="X183" s="11">
        <f t="shared" si="52"/>
        <v>133728</v>
      </c>
      <c r="Y183" s="11">
        <f t="shared" si="53"/>
        <v>111</v>
      </c>
      <c r="Z183" s="11">
        <f t="shared" si="54"/>
        <v>265068</v>
      </c>
      <c r="AA183" s="61">
        <v>21</v>
      </c>
      <c r="AB183" s="11">
        <f t="shared" si="55"/>
        <v>50148</v>
      </c>
      <c r="AC183" s="61">
        <v>52</v>
      </c>
      <c r="AD183" s="11">
        <f t="shared" si="56"/>
        <v>124176</v>
      </c>
      <c r="AE183" s="61">
        <v>36</v>
      </c>
      <c r="AF183" s="11">
        <f t="shared" si="57"/>
        <v>85968</v>
      </c>
      <c r="AG183" s="11">
        <f t="shared" si="58"/>
        <v>109</v>
      </c>
      <c r="AH183" s="11">
        <f t="shared" si="59"/>
        <v>260292</v>
      </c>
      <c r="AI183" s="61">
        <v>32</v>
      </c>
      <c r="AJ183" s="11">
        <f t="shared" si="60"/>
        <v>76416</v>
      </c>
      <c r="AK183" s="61">
        <v>34</v>
      </c>
      <c r="AL183" s="11">
        <f t="shared" si="61"/>
        <v>81192</v>
      </c>
      <c r="AM183" s="61">
        <v>58</v>
      </c>
      <c r="AN183" s="11">
        <f t="shared" si="62"/>
        <v>138504</v>
      </c>
      <c r="AO183" s="11">
        <f t="shared" si="63"/>
        <v>124</v>
      </c>
      <c r="AP183" s="11">
        <f t="shared" si="64"/>
        <v>296112</v>
      </c>
      <c r="AQ183" s="11">
        <f t="shared" si="65"/>
        <v>479</v>
      </c>
      <c r="AR183" s="12">
        <f t="shared" si="66"/>
        <v>1143852</v>
      </c>
    </row>
    <row r="184" spans="1:44">
      <c r="A184" s="60" t="s">
        <v>960</v>
      </c>
      <c r="B184" s="19"/>
      <c r="C184" s="61" t="s">
        <v>961</v>
      </c>
      <c r="D184" s="61"/>
      <c r="E184" s="61" t="s">
        <v>963</v>
      </c>
      <c r="F184" s="62" t="s">
        <v>962</v>
      </c>
      <c r="G184" s="46" t="s">
        <v>297</v>
      </c>
      <c r="H184" s="47" t="s">
        <v>298</v>
      </c>
      <c r="I184" s="46" t="s">
        <v>145</v>
      </c>
      <c r="J184" s="49">
        <v>58.125</v>
      </c>
      <c r="K184" s="60">
        <v>45</v>
      </c>
      <c r="L184" s="11">
        <f t="shared" si="67"/>
        <v>2615.625</v>
      </c>
      <c r="M184" s="61">
        <v>56</v>
      </c>
      <c r="N184" s="11">
        <f t="shared" si="46"/>
        <v>3255</v>
      </c>
      <c r="O184" s="61">
        <v>34</v>
      </c>
      <c r="P184" s="11">
        <f t="shared" si="47"/>
        <v>1976.25</v>
      </c>
      <c r="Q184" s="11">
        <f t="shared" si="48"/>
        <v>135</v>
      </c>
      <c r="R184" s="11">
        <f t="shared" si="49"/>
        <v>7846.875</v>
      </c>
      <c r="S184" s="61">
        <v>12</v>
      </c>
      <c r="T184" s="11">
        <f t="shared" si="50"/>
        <v>697.5</v>
      </c>
      <c r="U184" s="61">
        <v>43</v>
      </c>
      <c r="V184" s="11">
        <f t="shared" si="51"/>
        <v>2499.375</v>
      </c>
      <c r="W184" s="61">
        <v>56</v>
      </c>
      <c r="X184" s="11">
        <f t="shared" si="52"/>
        <v>3255</v>
      </c>
      <c r="Y184" s="11">
        <f t="shared" si="53"/>
        <v>111</v>
      </c>
      <c r="Z184" s="11">
        <f t="shared" si="54"/>
        <v>6451.875</v>
      </c>
      <c r="AA184" s="61">
        <v>21</v>
      </c>
      <c r="AB184" s="11">
        <f t="shared" si="55"/>
        <v>1220.625</v>
      </c>
      <c r="AC184" s="61">
        <v>52</v>
      </c>
      <c r="AD184" s="11">
        <f t="shared" si="56"/>
        <v>3022.5</v>
      </c>
      <c r="AE184" s="61">
        <v>36</v>
      </c>
      <c r="AF184" s="11">
        <f t="shared" si="57"/>
        <v>2092.5</v>
      </c>
      <c r="AG184" s="11">
        <f t="shared" si="58"/>
        <v>109</v>
      </c>
      <c r="AH184" s="11">
        <f t="shared" si="59"/>
        <v>6335.625</v>
      </c>
      <c r="AI184" s="61">
        <v>32</v>
      </c>
      <c r="AJ184" s="11">
        <f t="shared" si="60"/>
        <v>1860</v>
      </c>
      <c r="AK184" s="61">
        <v>34</v>
      </c>
      <c r="AL184" s="11">
        <f t="shared" si="61"/>
        <v>1976.25</v>
      </c>
      <c r="AM184" s="61">
        <v>58</v>
      </c>
      <c r="AN184" s="11">
        <f t="shared" si="62"/>
        <v>3371.25</v>
      </c>
      <c r="AO184" s="11">
        <f t="shared" si="63"/>
        <v>124</v>
      </c>
      <c r="AP184" s="11">
        <f t="shared" si="64"/>
        <v>7207.5</v>
      </c>
      <c r="AQ184" s="11">
        <f t="shared" si="65"/>
        <v>479</v>
      </c>
      <c r="AR184" s="12">
        <f t="shared" si="66"/>
        <v>27841.875</v>
      </c>
    </row>
    <row r="185" spans="1:44">
      <c r="A185" s="60" t="s">
        <v>960</v>
      </c>
      <c r="B185" s="19"/>
      <c r="C185" s="61" t="s">
        <v>961</v>
      </c>
      <c r="D185" s="61"/>
      <c r="E185" s="61" t="s">
        <v>963</v>
      </c>
      <c r="F185" s="62" t="s">
        <v>962</v>
      </c>
      <c r="G185" s="46" t="s">
        <v>299</v>
      </c>
      <c r="H185" s="47" t="s">
        <v>818</v>
      </c>
      <c r="I185" s="46" t="s">
        <v>300</v>
      </c>
      <c r="J185" s="49">
        <v>358.05</v>
      </c>
      <c r="K185" s="60">
        <v>45</v>
      </c>
      <c r="L185" s="11">
        <f t="shared" si="67"/>
        <v>16112.25</v>
      </c>
      <c r="M185" s="61">
        <v>56</v>
      </c>
      <c r="N185" s="11">
        <f t="shared" si="46"/>
        <v>20050.8</v>
      </c>
      <c r="O185" s="61">
        <v>34</v>
      </c>
      <c r="P185" s="11">
        <f t="shared" si="47"/>
        <v>12173.7</v>
      </c>
      <c r="Q185" s="11">
        <f t="shared" si="48"/>
        <v>135</v>
      </c>
      <c r="R185" s="11">
        <f t="shared" si="49"/>
        <v>48336.75</v>
      </c>
      <c r="S185" s="61">
        <v>12</v>
      </c>
      <c r="T185" s="11">
        <f t="shared" si="50"/>
        <v>4296.6000000000004</v>
      </c>
      <c r="U185" s="61">
        <v>43</v>
      </c>
      <c r="V185" s="11">
        <f t="shared" si="51"/>
        <v>15396.15</v>
      </c>
      <c r="W185" s="61">
        <v>56</v>
      </c>
      <c r="X185" s="11">
        <f t="shared" si="52"/>
        <v>20050.8</v>
      </c>
      <c r="Y185" s="11">
        <f t="shared" si="53"/>
        <v>111</v>
      </c>
      <c r="Z185" s="11">
        <f t="shared" si="54"/>
        <v>39743.550000000003</v>
      </c>
      <c r="AA185" s="61">
        <v>21</v>
      </c>
      <c r="AB185" s="11">
        <f t="shared" si="55"/>
        <v>7519.05</v>
      </c>
      <c r="AC185" s="61">
        <v>52</v>
      </c>
      <c r="AD185" s="11">
        <f t="shared" si="56"/>
        <v>18618.600000000002</v>
      </c>
      <c r="AE185" s="61">
        <v>36</v>
      </c>
      <c r="AF185" s="11">
        <f t="shared" si="57"/>
        <v>12889.800000000001</v>
      </c>
      <c r="AG185" s="11">
        <f t="shared" si="58"/>
        <v>109</v>
      </c>
      <c r="AH185" s="11">
        <f t="shared" si="59"/>
        <v>39027.450000000004</v>
      </c>
      <c r="AI185" s="61">
        <v>32</v>
      </c>
      <c r="AJ185" s="11">
        <f t="shared" si="60"/>
        <v>11457.6</v>
      </c>
      <c r="AK185" s="61">
        <v>34</v>
      </c>
      <c r="AL185" s="11">
        <f t="shared" si="61"/>
        <v>12173.7</v>
      </c>
      <c r="AM185" s="61">
        <v>58</v>
      </c>
      <c r="AN185" s="11">
        <f t="shared" si="62"/>
        <v>20766.900000000001</v>
      </c>
      <c r="AO185" s="11">
        <f t="shared" si="63"/>
        <v>124</v>
      </c>
      <c r="AP185" s="11">
        <f t="shared" si="64"/>
        <v>44398.200000000004</v>
      </c>
      <c r="AQ185" s="11">
        <f t="shared" si="65"/>
        <v>479</v>
      </c>
      <c r="AR185" s="12">
        <f t="shared" si="66"/>
        <v>171505.95</v>
      </c>
    </row>
    <row r="186" spans="1:44">
      <c r="A186" s="60" t="s">
        <v>960</v>
      </c>
      <c r="B186" s="19"/>
      <c r="C186" s="61" t="s">
        <v>961</v>
      </c>
      <c r="D186" s="61"/>
      <c r="E186" s="61" t="s">
        <v>963</v>
      </c>
      <c r="F186" s="62" t="s">
        <v>962</v>
      </c>
      <c r="G186" s="46" t="s">
        <v>302</v>
      </c>
      <c r="H186" s="47" t="s">
        <v>301</v>
      </c>
      <c r="I186" s="46" t="s">
        <v>16</v>
      </c>
      <c r="J186" s="49">
        <v>288</v>
      </c>
      <c r="K186" s="60">
        <v>45</v>
      </c>
      <c r="L186" s="11">
        <f t="shared" si="67"/>
        <v>12960</v>
      </c>
      <c r="M186" s="61">
        <v>56</v>
      </c>
      <c r="N186" s="11">
        <f t="shared" si="46"/>
        <v>16128</v>
      </c>
      <c r="O186" s="61">
        <v>34</v>
      </c>
      <c r="P186" s="11">
        <f t="shared" si="47"/>
        <v>9792</v>
      </c>
      <c r="Q186" s="11">
        <f t="shared" si="48"/>
        <v>135</v>
      </c>
      <c r="R186" s="11">
        <f t="shared" si="49"/>
        <v>38880</v>
      </c>
      <c r="S186" s="61">
        <v>12</v>
      </c>
      <c r="T186" s="11">
        <f t="shared" si="50"/>
        <v>3456</v>
      </c>
      <c r="U186" s="61">
        <v>43</v>
      </c>
      <c r="V186" s="11">
        <f t="shared" si="51"/>
        <v>12384</v>
      </c>
      <c r="W186" s="61">
        <v>56</v>
      </c>
      <c r="X186" s="11">
        <f t="shared" si="52"/>
        <v>16128</v>
      </c>
      <c r="Y186" s="11">
        <f t="shared" si="53"/>
        <v>111</v>
      </c>
      <c r="Z186" s="11">
        <f t="shared" si="54"/>
        <v>31968</v>
      </c>
      <c r="AA186" s="61">
        <v>21</v>
      </c>
      <c r="AB186" s="11">
        <f t="shared" si="55"/>
        <v>6048</v>
      </c>
      <c r="AC186" s="61">
        <v>52</v>
      </c>
      <c r="AD186" s="11">
        <f t="shared" si="56"/>
        <v>14976</v>
      </c>
      <c r="AE186" s="61">
        <v>36</v>
      </c>
      <c r="AF186" s="11">
        <f t="shared" si="57"/>
        <v>10368</v>
      </c>
      <c r="AG186" s="11">
        <f t="shared" si="58"/>
        <v>109</v>
      </c>
      <c r="AH186" s="11">
        <f t="shared" si="59"/>
        <v>31392</v>
      </c>
      <c r="AI186" s="61">
        <v>32</v>
      </c>
      <c r="AJ186" s="11">
        <f t="shared" si="60"/>
        <v>9216</v>
      </c>
      <c r="AK186" s="61">
        <v>34</v>
      </c>
      <c r="AL186" s="11">
        <f t="shared" si="61"/>
        <v>9792</v>
      </c>
      <c r="AM186" s="61">
        <v>58</v>
      </c>
      <c r="AN186" s="11">
        <f t="shared" si="62"/>
        <v>16704</v>
      </c>
      <c r="AO186" s="11">
        <f t="shared" si="63"/>
        <v>124</v>
      </c>
      <c r="AP186" s="11">
        <f t="shared" si="64"/>
        <v>35712</v>
      </c>
      <c r="AQ186" s="11">
        <f t="shared" si="65"/>
        <v>479</v>
      </c>
      <c r="AR186" s="12">
        <f t="shared" si="66"/>
        <v>137952</v>
      </c>
    </row>
    <row r="187" spans="1:44">
      <c r="A187" s="60" t="s">
        <v>960</v>
      </c>
      <c r="B187" s="19"/>
      <c r="C187" s="61" t="s">
        <v>961</v>
      </c>
      <c r="D187" s="61"/>
      <c r="E187" s="61" t="s">
        <v>963</v>
      </c>
      <c r="F187" s="62" t="s">
        <v>962</v>
      </c>
      <c r="G187" s="46" t="s">
        <v>303</v>
      </c>
      <c r="H187" s="47" t="s">
        <v>819</v>
      </c>
      <c r="I187" s="46" t="s">
        <v>756</v>
      </c>
      <c r="J187" s="49">
        <v>69.926699999999997</v>
      </c>
      <c r="K187" s="60">
        <v>45</v>
      </c>
      <c r="L187" s="11">
        <f t="shared" si="67"/>
        <v>3146.7014999999997</v>
      </c>
      <c r="M187" s="61">
        <v>56</v>
      </c>
      <c r="N187" s="11">
        <f t="shared" si="46"/>
        <v>3915.8951999999999</v>
      </c>
      <c r="O187" s="61">
        <v>34</v>
      </c>
      <c r="P187" s="11">
        <f t="shared" si="47"/>
        <v>2377.5077999999999</v>
      </c>
      <c r="Q187" s="11">
        <f t="shared" si="48"/>
        <v>135</v>
      </c>
      <c r="R187" s="11">
        <f t="shared" si="49"/>
        <v>9440.1044999999995</v>
      </c>
      <c r="S187" s="61">
        <v>12</v>
      </c>
      <c r="T187" s="11">
        <f t="shared" si="50"/>
        <v>839.12040000000002</v>
      </c>
      <c r="U187" s="61">
        <v>43</v>
      </c>
      <c r="V187" s="11">
        <f t="shared" si="51"/>
        <v>3006.8480999999997</v>
      </c>
      <c r="W187" s="61">
        <v>56</v>
      </c>
      <c r="X187" s="11">
        <f t="shared" si="52"/>
        <v>3915.8951999999999</v>
      </c>
      <c r="Y187" s="11">
        <f t="shared" si="53"/>
        <v>111</v>
      </c>
      <c r="Z187" s="11">
        <f t="shared" si="54"/>
        <v>7761.8636999999999</v>
      </c>
      <c r="AA187" s="61">
        <v>21</v>
      </c>
      <c r="AB187" s="11">
        <f t="shared" si="55"/>
        <v>1468.4606999999999</v>
      </c>
      <c r="AC187" s="61">
        <v>52</v>
      </c>
      <c r="AD187" s="11">
        <f t="shared" si="56"/>
        <v>3636.1884</v>
      </c>
      <c r="AE187" s="61">
        <v>36</v>
      </c>
      <c r="AF187" s="11">
        <f t="shared" si="57"/>
        <v>2517.3611999999998</v>
      </c>
      <c r="AG187" s="11">
        <f t="shared" si="58"/>
        <v>109</v>
      </c>
      <c r="AH187" s="11">
        <f t="shared" si="59"/>
        <v>7622.0102999999999</v>
      </c>
      <c r="AI187" s="61">
        <v>32</v>
      </c>
      <c r="AJ187" s="11">
        <f t="shared" si="60"/>
        <v>2237.6543999999999</v>
      </c>
      <c r="AK187" s="61">
        <v>34</v>
      </c>
      <c r="AL187" s="11">
        <f t="shared" si="61"/>
        <v>2377.5077999999999</v>
      </c>
      <c r="AM187" s="61">
        <v>58</v>
      </c>
      <c r="AN187" s="11">
        <f t="shared" si="62"/>
        <v>4055.7485999999999</v>
      </c>
      <c r="AO187" s="11">
        <f t="shared" si="63"/>
        <v>124</v>
      </c>
      <c r="AP187" s="11">
        <f t="shared" si="64"/>
        <v>8670.9107999999997</v>
      </c>
      <c r="AQ187" s="11">
        <f t="shared" si="65"/>
        <v>479</v>
      </c>
      <c r="AR187" s="12">
        <f t="shared" si="66"/>
        <v>33494.889299999995</v>
      </c>
    </row>
    <row r="188" spans="1:44">
      <c r="A188" s="60" t="s">
        <v>960</v>
      </c>
      <c r="B188" s="19"/>
      <c r="C188" s="61" t="s">
        <v>961</v>
      </c>
      <c r="D188" s="61"/>
      <c r="E188" s="61" t="s">
        <v>963</v>
      </c>
      <c r="F188" s="62" t="s">
        <v>962</v>
      </c>
      <c r="G188" s="46" t="s">
        <v>629</v>
      </c>
      <c r="H188" s="47" t="s">
        <v>630</v>
      </c>
      <c r="I188" s="46" t="s">
        <v>97</v>
      </c>
      <c r="J188" s="49">
        <v>139.5</v>
      </c>
      <c r="K188" s="60">
        <v>45</v>
      </c>
      <c r="L188" s="11">
        <f t="shared" si="67"/>
        <v>6277.5</v>
      </c>
      <c r="M188" s="61">
        <v>56</v>
      </c>
      <c r="N188" s="11">
        <f t="shared" si="46"/>
        <v>7812</v>
      </c>
      <c r="O188" s="61">
        <v>34</v>
      </c>
      <c r="P188" s="11">
        <f t="shared" si="47"/>
        <v>4743</v>
      </c>
      <c r="Q188" s="11">
        <f t="shared" si="48"/>
        <v>135</v>
      </c>
      <c r="R188" s="11">
        <f t="shared" si="49"/>
        <v>18832.5</v>
      </c>
      <c r="S188" s="61">
        <v>12</v>
      </c>
      <c r="T188" s="11">
        <f t="shared" si="50"/>
        <v>1674</v>
      </c>
      <c r="U188" s="61">
        <v>43</v>
      </c>
      <c r="V188" s="11">
        <f t="shared" si="51"/>
        <v>5998.5</v>
      </c>
      <c r="W188" s="61">
        <v>56</v>
      </c>
      <c r="X188" s="11">
        <f t="shared" si="52"/>
        <v>7812</v>
      </c>
      <c r="Y188" s="11">
        <f t="shared" si="53"/>
        <v>111</v>
      </c>
      <c r="Z188" s="11">
        <f t="shared" si="54"/>
        <v>15484.5</v>
      </c>
      <c r="AA188" s="61">
        <v>21</v>
      </c>
      <c r="AB188" s="11">
        <f t="shared" si="55"/>
        <v>2929.5</v>
      </c>
      <c r="AC188" s="61">
        <v>52</v>
      </c>
      <c r="AD188" s="11">
        <f t="shared" si="56"/>
        <v>7254</v>
      </c>
      <c r="AE188" s="61">
        <v>36</v>
      </c>
      <c r="AF188" s="11">
        <f t="shared" si="57"/>
        <v>5022</v>
      </c>
      <c r="AG188" s="11">
        <f t="shared" si="58"/>
        <v>109</v>
      </c>
      <c r="AH188" s="11">
        <f t="shared" si="59"/>
        <v>15205.5</v>
      </c>
      <c r="AI188" s="61">
        <v>32</v>
      </c>
      <c r="AJ188" s="11">
        <f t="shared" si="60"/>
        <v>4464</v>
      </c>
      <c r="AK188" s="61">
        <v>34</v>
      </c>
      <c r="AL188" s="11">
        <f t="shared" si="61"/>
        <v>4743</v>
      </c>
      <c r="AM188" s="61">
        <v>58</v>
      </c>
      <c r="AN188" s="11">
        <f t="shared" si="62"/>
        <v>8091</v>
      </c>
      <c r="AO188" s="11">
        <f t="shared" si="63"/>
        <v>124</v>
      </c>
      <c r="AP188" s="11">
        <f t="shared" si="64"/>
        <v>17298</v>
      </c>
      <c r="AQ188" s="11">
        <f t="shared" si="65"/>
        <v>479</v>
      </c>
      <c r="AR188" s="12">
        <f t="shared" si="66"/>
        <v>66820.5</v>
      </c>
    </row>
    <row r="189" spans="1:44">
      <c r="A189" s="60" t="s">
        <v>960</v>
      </c>
      <c r="B189" s="19"/>
      <c r="C189" s="61" t="s">
        <v>961</v>
      </c>
      <c r="D189" s="61"/>
      <c r="E189" s="61" t="s">
        <v>963</v>
      </c>
      <c r="F189" s="62" t="s">
        <v>962</v>
      </c>
      <c r="G189" s="46" t="s">
        <v>304</v>
      </c>
      <c r="H189" s="47" t="s">
        <v>305</v>
      </c>
      <c r="I189" s="46" t="s">
        <v>168</v>
      </c>
      <c r="J189" s="49">
        <v>730.05</v>
      </c>
      <c r="K189" s="60">
        <v>45</v>
      </c>
      <c r="L189" s="11">
        <f t="shared" si="67"/>
        <v>32852.25</v>
      </c>
      <c r="M189" s="61">
        <v>56</v>
      </c>
      <c r="N189" s="11">
        <f t="shared" si="46"/>
        <v>40882.799999999996</v>
      </c>
      <c r="O189" s="61">
        <v>34</v>
      </c>
      <c r="P189" s="11">
        <f t="shared" si="47"/>
        <v>24821.699999999997</v>
      </c>
      <c r="Q189" s="11">
        <f t="shared" si="48"/>
        <v>135</v>
      </c>
      <c r="R189" s="11">
        <f t="shared" si="49"/>
        <v>98556.749999999985</v>
      </c>
      <c r="S189" s="61">
        <v>12</v>
      </c>
      <c r="T189" s="11">
        <f t="shared" si="50"/>
        <v>8760.5999999999985</v>
      </c>
      <c r="U189" s="61">
        <v>43</v>
      </c>
      <c r="V189" s="11">
        <f t="shared" si="51"/>
        <v>31392.149999999998</v>
      </c>
      <c r="W189" s="61">
        <v>56</v>
      </c>
      <c r="X189" s="11">
        <f t="shared" si="52"/>
        <v>40882.799999999996</v>
      </c>
      <c r="Y189" s="11">
        <f t="shared" si="53"/>
        <v>111</v>
      </c>
      <c r="Z189" s="11">
        <f t="shared" si="54"/>
        <v>81035.549999999988</v>
      </c>
      <c r="AA189" s="61">
        <v>21</v>
      </c>
      <c r="AB189" s="11">
        <f t="shared" si="55"/>
        <v>15331.05</v>
      </c>
      <c r="AC189" s="61">
        <v>52</v>
      </c>
      <c r="AD189" s="11">
        <f t="shared" si="56"/>
        <v>37962.6</v>
      </c>
      <c r="AE189" s="61">
        <v>36</v>
      </c>
      <c r="AF189" s="11">
        <f t="shared" si="57"/>
        <v>26281.8</v>
      </c>
      <c r="AG189" s="11">
        <f t="shared" si="58"/>
        <v>109</v>
      </c>
      <c r="AH189" s="11">
        <f t="shared" si="59"/>
        <v>79575.45</v>
      </c>
      <c r="AI189" s="61">
        <v>32</v>
      </c>
      <c r="AJ189" s="11">
        <f t="shared" si="60"/>
        <v>23361.599999999999</v>
      </c>
      <c r="AK189" s="61">
        <v>34</v>
      </c>
      <c r="AL189" s="11">
        <f t="shared" si="61"/>
        <v>24821.699999999997</v>
      </c>
      <c r="AM189" s="61">
        <v>58</v>
      </c>
      <c r="AN189" s="11">
        <f t="shared" si="62"/>
        <v>42342.899999999994</v>
      </c>
      <c r="AO189" s="11">
        <f t="shared" si="63"/>
        <v>124</v>
      </c>
      <c r="AP189" s="11">
        <f t="shared" si="64"/>
        <v>90526.199999999983</v>
      </c>
      <c r="AQ189" s="11">
        <f t="shared" si="65"/>
        <v>479</v>
      </c>
      <c r="AR189" s="12">
        <f t="shared" si="66"/>
        <v>349693.94999999995</v>
      </c>
    </row>
    <row r="190" spans="1:44">
      <c r="A190" s="60" t="s">
        <v>960</v>
      </c>
      <c r="B190" s="19"/>
      <c r="C190" s="61" t="s">
        <v>961</v>
      </c>
      <c r="D190" s="61"/>
      <c r="E190" s="61" t="s">
        <v>963</v>
      </c>
      <c r="F190" s="62" t="s">
        <v>962</v>
      </c>
      <c r="G190" s="46" t="s">
        <v>820</v>
      </c>
      <c r="H190" s="47" t="s">
        <v>821</v>
      </c>
      <c r="I190" s="46" t="s">
        <v>97</v>
      </c>
      <c r="J190" s="49">
        <v>148.80000000000001</v>
      </c>
      <c r="K190" s="60">
        <v>45</v>
      </c>
      <c r="L190" s="11">
        <f t="shared" si="67"/>
        <v>6696.0000000000009</v>
      </c>
      <c r="M190" s="61">
        <v>56</v>
      </c>
      <c r="N190" s="11">
        <f t="shared" si="46"/>
        <v>8332.8000000000011</v>
      </c>
      <c r="O190" s="61">
        <v>34</v>
      </c>
      <c r="P190" s="11">
        <f t="shared" si="47"/>
        <v>5059.2000000000007</v>
      </c>
      <c r="Q190" s="11">
        <f t="shared" si="48"/>
        <v>135</v>
      </c>
      <c r="R190" s="11">
        <f t="shared" si="49"/>
        <v>20088.000000000004</v>
      </c>
      <c r="S190" s="61">
        <v>12</v>
      </c>
      <c r="T190" s="11">
        <f t="shared" si="50"/>
        <v>1785.6000000000001</v>
      </c>
      <c r="U190" s="61">
        <v>43</v>
      </c>
      <c r="V190" s="11">
        <f t="shared" si="51"/>
        <v>6398.4000000000005</v>
      </c>
      <c r="W190" s="61">
        <v>56</v>
      </c>
      <c r="X190" s="11">
        <f t="shared" si="52"/>
        <v>8332.8000000000011</v>
      </c>
      <c r="Y190" s="11">
        <f t="shared" si="53"/>
        <v>111</v>
      </c>
      <c r="Z190" s="11">
        <f t="shared" si="54"/>
        <v>16516.800000000003</v>
      </c>
      <c r="AA190" s="61">
        <v>21</v>
      </c>
      <c r="AB190" s="11">
        <f t="shared" si="55"/>
        <v>3124.8</v>
      </c>
      <c r="AC190" s="61">
        <v>52</v>
      </c>
      <c r="AD190" s="11">
        <f t="shared" si="56"/>
        <v>7737.6</v>
      </c>
      <c r="AE190" s="61">
        <v>36</v>
      </c>
      <c r="AF190" s="11">
        <f t="shared" si="57"/>
        <v>5356.8</v>
      </c>
      <c r="AG190" s="11">
        <f t="shared" si="58"/>
        <v>109</v>
      </c>
      <c r="AH190" s="11">
        <f t="shared" si="59"/>
        <v>16219.2</v>
      </c>
      <c r="AI190" s="61">
        <v>32</v>
      </c>
      <c r="AJ190" s="11">
        <f t="shared" si="60"/>
        <v>4761.6000000000004</v>
      </c>
      <c r="AK190" s="61">
        <v>34</v>
      </c>
      <c r="AL190" s="11">
        <f t="shared" si="61"/>
        <v>5059.2000000000007</v>
      </c>
      <c r="AM190" s="61">
        <v>58</v>
      </c>
      <c r="AN190" s="11">
        <f t="shared" si="62"/>
        <v>8630.4000000000015</v>
      </c>
      <c r="AO190" s="11">
        <f t="shared" si="63"/>
        <v>124</v>
      </c>
      <c r="AP190" s="11">
        <f t="shared" si="64"/>
        <v>18451.200000000004</v>
      </c>
      <c r="AQ190" s="11">
        <f t="shared" si="65"/>
        <v>479</v>
      </c>
      <c r="AR190" s="12">
        <f t="shared" si="66"/>
        <v>71275.200000000012</v>
      </c>
    </row>
    <row r="191" spans="1:44">
      <c r="A191" s="60" t="s">
        <v>960</v>
      </c>
      <c r="B191" s="19"/>
      <c r="C191" s="61" t="s">
        <v>961</v>
      </c>
      <c r="D191" s="61"/>
      <c r="E191" s="61" t="s">
        <v>963</v>
      </c>
      <c r="F191" s="62" t="s">
        <v>962</v>
      </c>
      <c r="G191" s="46" t="s">
        <v>822</v>
      </c>
      <c r="H191" s="47" t="s">
        <v>823</v>
      </c>
      <c r="I191" s="46" t="s">
        <v>113</v>
      </c>
      <c r="J191" s="49">
        <v>251.1</v>
      </c>
      <c r="K191" s="60">
        <v>45</v>
      </c>
      <c r="L191" s="11">
        <f t="shared" si="67"/>
        <v>11299.5</v>
      </c>
      <c r="M191" s="61">
        <v>56</v>
      </c>
      <c r="N191" s="11">
        <f t="shared" si="46"/>
        <v>14061.6</v>
      </c>
      <c r="O191" s="61">
        <v>34</v>
      </c>
      <c r="P191" s="11">
        <f t="shared" si="47"/>
        <v>8537.4</v>
      </c>
      <c r="Q191" s="11">
        <f t="shared" si="48"/>
        <v>135</v>
      </c>
      <c r="R191" s="11">
        <f t="shared" si="49"/>
        <v>33898.5</v>
      </c>
      <c r="S191" s="61">
        <v>12</v>
      </c>
      <c r="T191" s="11">
        <f t="shared" si="50"/>
        <v>3013.2</v>
      </c>
      <c r="U191" s="61">
        <v>43</v>
      </c>
      <c r="V191" s="11">
        <f t="shared" si="51"/>
        <v>10797.3</v>
      </c>
      <c r="W191" s="61">
        <v>56</v>
      </c>
      <c r="X191" s="11">
        <f t="shared" si="52"/>
        <v>14061.6</v>
      </c>
      <c r="Y191" s="11">
        <f t="shared" si="53"/>
        <v>111</v>
      </c>
      <c r="Z191" s="11">
        <f t="shared" si="54"/>
        <v>27872.1</v>
      </c>
      <c r="AA191" s="61">
        <v>21</v>
      </c>
      <c r="AB191" s="11">
        <f t="shared" si="55"/>
        <v>5273.0999999999995</v>
      </c>
      <c r="AC191" s="61">
        <v>52</v>
      </c>
      <c r="AD191" s="11">
        <f t="shared" si="56"/>
        <v>13057.199999999999</v>
      </c>
      <c r="AE191" s="61">
        <v>36</v>
      </c>
      <c r="AF191" s="11">
        <f t="shared" si="57"/>
        <v>9039.6</v>
      </c>
      <c r="AG191" s="11">
        <f t="shared" si="58"/>
        <v>109</v>
      </c>
      <c r="AH191" s="11">
        <f t="shared" si="59"/>
        <v>27369.9</v>
      </c>
      <c r="AI191" s="61">
        <v>32</v>
      </c>
      <c r="AJ191" s="11">
        <f t="shared" si="60"/>
        <v>8035.2</v>
      </c>
      <c r="AK191" s="61">
        <v>34</v>
      </c>
      <c r="AL191" s="11">
        <f t="shared" si="61"/>
        <v>8537.4</v>
      </c>
      <c r="AM191" s="61">
        <v>58</v>
      </c>
      <c r="AN191" s="11">
        <f t="shared" si="62"/>
        <v>14563.8</v>
      </c>
      <c r="AO191" s="11">
        <f t="shared" si="63"/>
        <v>124</v>
      </c>
      <c r="AP191" s="11">
        <f t="shared" si="64"/>
        <v>31136.399999999998</v>
      </c>
      <c r="AQ191" s="11">
        <f t="shared" si="65"/>
        <v>479</v>
      </c>
      <c r="AR191" s="12">
        <f t="shared" si="66"/>
        <v>120276.9</v>
      </c>
    </row>
    <row r="192" spans="1:44">
      <c r="A192" s="60" t="s">
        <v>960</v>
      </c>
      <c r="B192" s="19"/>
      <c r="C192" s="61" t="s">
        <v>961</v>
      </c>
      <c r="D192" s="61"/>
      <c r="E192" s="61" t="s">
        <v>963</v>
      </c>
      <c r="F192" s="62" t="s">
        <v>962</v>
      </c>
      <c r="G192" s="46" t="s">
        <v>308</v>
      </c>
      <c r="H192" s="47" t="s">
        <v>309</v>
      </c>
      <c r="I192" s="46" t="s">
        <v>100</v>
      </c>
      <c r="J192" s="49">
        <v>88.35</v>
      </c>
      <c r="K192" s="60">
        <v>45</v>
      </c>
      <c r="L192" s="11">
        <f t="shared" si="67"/>
        <v>3975.7499999999995</v>
      </c>
      <c r="M192" s="61">
        <v>56</v>
      </c>
      <c r="N192" s="11">
        <f t="shared" si="46"/>
        <v>4947.5999999999995</v>
      </c>
      <c r="O192" s="61">
        <v>34</v>
      </c>
      <c r="P192" s="11">
        <f t="shared" si="47"/>
        <v>3003.8999999999996</v>
      </c>
      <c r="Q192" s="11">
        <f t="shared" si="48"/>
        <v>135</v>
      </c>
      <c r="R192" s="11">
        <f t="shared" si="49"/>
        <v>11927.249999999998</v>
      </c>
      <c r="S192" s="61">
        <v>12</v>
      </c>
      <c r="T192" s="11">
        <f t="shared" si="50"/>
        <v>1060.1999999999998</v>
      </c>
      <c r="U192" s="61">
        <v>43</v>
      </c>
      <c r="V192" s="11">
        <f t="shared" si="51"/>
        <v>3799.0499999999997</v>
      </c>
      <c r="W192" s="61">
        <v>56</v>
      </c>
      <c r="X192" s="11">
        <f t="shared" si="52"/>
        <v>4947.5999999999995</v>
      </c>
      <c r="Y192" s="11">
        <f t="shared" si="53"/>
        <v>111</v>
      </c>
      <c r="Z192" s="11">
        <f t="shared" si="54"/>
        <v>9806.8499999999985</v>
      </c>
      <c r="AA192" s="61">
        <v>21</v>
      </c>
      <c r="AB192" s="11">
        <f t="shared" si="55"/>
        <v>1855.35</v>
      </c>
      <c r="AC192" s="61">
        <v>52</v>
      </c>
      <c r="AD192" s="11">
        <f t="shared" si="56"/>
        <v>4594.2</v>
      </c>
      <c r="AE192" s="61">
        <v>36</v>
      </c>
      <c r="AF192" s="11">
        <f t="shared" si="57"/>
        <v>3180.6</v>
      </c>
      <c r="AG192" s="11">
        <f t="shared" si="58"/>
        <v>109</v>
      </c>
      <c r="AH192" s="11">
        <f t="shared" si="59"/>
        <v>9630.15</v>
      </c>
      <c r="AI192" s="61">
        <v>32</v>
      </c>
      <c r="AJ192" s="11">
        <f t="shared" si="60"/>
        <v>2827.2</v>
      </c>
      <c r="AK192" s="61">
        <v>34</v>
      </c>
      <c r="AL192" s="11">
        <f t="shared" si="61"/>
        <v>3003.8999999999996</v>
      </c>
      <c r="AM192" s="61">
        <v>58</v>
      </c>
      <c r="AN192" s="11">
        <f t="shared" si="62"/>
        <v>5124.2999999999993</v>
      </c>
      <c r="AO192" s="11">
        <f t="shared" si="63"/>
        <v>124</v>
      </c>
      <c r="AP192" s="11">
        <f t="shared" si="64"/>
        <v>10955.399999999998</v>
      </c>
      <c r="AQ192" s="11">
        <f t="shared" si="65"/>
        <v>479</v>
      </c>
      <c r="AR192" s="12">
        <f t="shared" si="66"/>
        <v>42319.649999999994</v>
      </c>
    </row>
    <row r="193" spans="1:44">
      <c r="A193" s="60" t="s">
        <v>960</v>
      </c>
      <c r="B193" s="19"/>
      <c r="C193" s="61" t="s">
        <v>961</v>
      </c>
      <c r="D193" s="61"/>
      <c r="E193" s="61" t="s">
        <v>963</v>
      </c>
      <c r="F193" s="62" t="s">
        <v>962</v>
      </c>
      <c r="G193" s="46" t="s">
        <v>310</v>
      </c>
      <c r="H193" s="47" t="s">
        <v>311</v>
      </c>
      <c r="I193" s="46" t="s">
        <v>18</v>
      </c>
      <c r="J193" s="49">
        <v>167.4</v>
      </c>
      <c r="K193" s="60">
        <v>45</v>
      </c>
      <c r="L193" s="11">
        <f t="shared" si="67"/>
        <v>7533</v>
      </c>
      <c r="M193" s="61">
        <v>56</v>
      </c>
      <c r="N193" s="11">
        <f t="shared" si="46"/>
        <v>9374.4</v>
      </c>
      <c r="O193" s="61">
        <v>34</v>
      </c>
      <c r="P193" s="11">
        <f t="shared" si="47"/>
        <v>5691.6</v>
      </c>
      <c r="Q193" s="11">
        <f t="shared" si="48"/>
        <v>135</v>
      </c>
      <c r="R193" s="11">
        <f t="shared" si="49"/>
        <v>22599</v>
      </c>
      <c r="S193" s="61">
        <v>12</v>
      </c>
      <c r="T193" s="11">
        <f t="shared" si="50"/>
        <v>2008.8000000000002</v>
      </c>
      <c r="U193" s="61">
        <v>43</v>
      </c>
      <c r="V193" s="11">
        <f t="shared" si="51"/>
        <v>7198.2</v>
      </c>
      <c r="W193" s="61">
        <v>56</v>
      </c>
      <c r="X193" s="11">
        <f t="shared" si="52"/>
        <v>9374.4</v>
      </c>
      <c r="Y193" s="11">
        <f t="shared" si="53"/>
        <v>111</v>
      </c>
      <c r="Z193" s="11">
        <f t="shared" si="54"/>
        <v>18581.400000000001</v>
      </c>
      <c r="AA193" s="61">
        <v>21</v>
      </c>
      <c r="AB193" s="11">
        <f t="shared" si="55"/>
        <v>3515.4</v>
      </c>
      <c r="AC193" s="61">
        <v>52</v>
      </c>
      <c r="AD193" s="11">
        <f t="shared" si="56"/>
        <v>8704.8000000000011</v>
      </c>
      <c r="AE193" s="61">
        <v>36</v>
      </c>
      <c r="AF193" s="11">
        <f t="shared" si="57"/>
        <v>6026.4000000000005</v>
      </c>
      <c r="AG193" s="11">
        <f t="shared" si="58"/>
        <v>109</v>
      </c>
      <c r="AH193" s="11">
        <f t="shared" si="59"/>
        <v>18246.600000000002</v>
      </c>
      <c r="AI193" s="61">
        <v>32</v>
      </c>
      <c r="AJ193" s="11">
        <f t="shared" si="60"/>
        <v>5356.8</v>
      </c>
      <c r="AK193" s="61">
        <v>34</v>
      </c>
      <c r="AL193" s="11">
        <f t="shared" si="61"/>
        <v>5691.6</v>
      </c>
      <c r="AM193" s="61">
        <v>58</v>
      </c>
      <c r="AN193" s="11">
        <f t="shared" si="62"/>
        <v>9709.2000000000007</v>
      </c>
      <c r="AO193" s="11">
        <f t="shared" si="63"/>
        <v>124</v>
      </c>
      <c r="AP193" s="11">
        <f t="shared" si="64"/>
        <v>20757.600000000002</v>
      </c>
      <c r="AQ193" s="11">
        <f t="shared" si="65"/>
        <v>479</v>
      </c>
      <c r="AR193" s="12">
        <f t="shared" si="66"/>
        <v>80184.600000000006</v>
      </c>
    </row>
    <row r="194" spans="1:44">
      <c r="A194" s="60" t="s">
        <v>960</v>
      </c>
      <c r="B194" s="19"/>
      <c r="C194" s="61" t="s">
        <v>961</v>
      </c>
      <c r="D194" s="61"/>
      <c r="E194" s="61" t="s">
        <v>963</v>
      </c>
      <c r="F194" s="62" t="s">
        <v>962</v>
      </c>
      <c r="G194" s="46" t="s">
        <v>312</v>
      </c>
      <c r="H194" s="47" t="s">
        <v>313</v>
      </c>
      <c r="I194" s="46" t="s">
        <v>188</v>
      </c>
      <c r="J194" s="49">
        <v>148.80000000000001</v>
      </c>
      <c r="K194" s="60">
        <v>45</v>
      </c>
      <c r="L194" s="11">
        <f t="shared" si="67"/>
        <v>6696.0000000000009</v>
      </c>
      <c r="M194" s="61">
        <v>56</v>
      </c>
      <c r="N194" s="11">
        <f t="shared" si="46"/>
        <v>8332.8000000000011</v>
      </c>
      <c r="O194" s="61">
        <v>34</v>
      </c>
      <c r="P194" s="11">
        <f t="shared" si="47"/>
        <v>5059.2000000000007</v>
      </c>
      <c r="Q194" s="11">
        <f t="shared" si="48"/>
        <v>135</v>
      </c>
      <c r="R194" s="11">
        <f t="shared" si="49"/>
        <v>20088.000000000004</v>
      </c>
      <c r="S194" s="61">
        <v>12</v>
      </c>
      <c r="T194" s="11">
        <f t="shared" si="50"/>
        <v>1785.6000000000001</v>
      </c>
      <c r="U194" s="61">
        <v>43</v>
      </c>
      <c r="V194" s="11">
        <f t="shared" si="51"/>
        <v>6398.4000000000005</v>
      </c>
      <c r="W194" s="61">
        <v>56</v>
      </c>
      <c r="X194" s="11">
        <f t="shared" si="52"/>
        <v>8332.8000000000011</v>
      </c>
      <c r="Y194" s="11">
        <f t="shared" si="53"/>
        <v>111</v>
      </c>
      <c r="Z194" s="11">
        <f t="shared" si="54"/>
        <v>16516.800000000003</v>
      </c>
      <c r="AA194" s="61">
        <v>21</v>
      </c>
      <c r="AB194" s="11">
        <f t="shared" si="55"/>
        <v>3124.8</v>
      </c>
      <c r="AC194" s="61">
        <v>52</v>
      </c>
      <c r="AD194" s="11">
        <f t="shared" si="56"/>
        <v>7737.6</v>
      </c>
      <c r="AE194" s="61">
        <v>36</v>
      </c>
      <c r="AF194" s="11">
        <f t="shared" si="57"/>
        <v>5356.8</v>
      </c>
      <c r="AG194" s="11">
        <f t="shared" si="58"/>
        <v>109</v>
      </c>
      <c r="AH194" s="11">
        <f t="shared" si="59"/>
        <v>16219.2</v>
      </c>
      <c r="AI194" s="61">
        <v>32</v>
      </c>
      <c r="AJ194" s="11">
        <f t="shared" si="60"/>
        <v>4761.6000000000004</v>
      </c>
      <c r="AK194" s="61">
        <v>34</v>
      </c>
      <c r="AL194" s="11">
        <f t="shared" si="61"/>
        <v>5059.2000000000007</v>
      </c>
      <c r="AM194" s="61">
        <v>58</v>
      </c>
      <c r="AN194" s="11">
        <f t="shared" si="62"/>
        <v>8630.4000000000015</v>
      </c>
      <c r="AO194" s="11">
        <f t="shared" si="63"/>
        <v>124</v>
      </c>
      <c r="AP194" s="11">
        <f t="shared" si="64"/>
        <v>18451.200000000004</v>
      </c>
      <c r="AQ194" s="11">
        <f t="shared" si="65"/>
        <v>479</v>
      </c>
      <c r="AR194" s="12">
        <f t="shared" si="66"/>
        <v>71275.200000000012</v>
      </c>
    </row>
    <row r="195" spans="1:44">
      <c r="A195" s="60" t="s">
        <v>960</v>
      </c>
      <c r="B195" s="19"/>
      <c r="C195" s="61" t="s">
        <v>961</v>
      </c>
      <c r="D195" s="61"/>
      <c r="E195" s="61" t="s">
        <v>963</v>
      </c>
      <c r="F195" s="62" t="s">
        <v>962</v>
      </c>
      <c r="G195" s="46" t="s">
        <v>314</v>
      </c>
      <c r="H195" s="47" t="s">
        <v>824</v>
      </c>
      <c r="I195" s="46" t="s">
        <v>825</v>
      </c>
      <c r="J195" s="49">
        <v>16740</v>
      </c>
      <c r="K195" s="60">
        <v>45</v>
      </c>
      <c r="L195" s="11">
        <f t="shared" si="67"/>
        <v>753300</v>
      </c>
      <c r="M195" s="61">
        <v>56</v>
      </c>
      <c r="N195" s="11">
        <f t="shared" si="46"/>
        <v>937440</v>
      </c>
      <c r="O195" s="61">
        <v>34</v>
      </c>
      <c r="P195" s="11">
        <f t="shared" si="47"/>
        <v>569160</v>
      </c>
      <c r="Q195" s="11">
        <f t="shared" si="48"/>
        <v>135</v>
      </c>
      <c r="R195" s="11">
        <f t="shared" si="49"/>
        <v>2259900</v>
      </c>
      <c r="S195" s="61">
        <v>12</v>
      </c>
      <c r="T195" s="11">
        <f t="shared" si="50"/>
        <v>200880</v>
      </c>
      <c r="U195" s="61">
        <v>43</v>
      </c>
      <c r="V195" s="11">
        <f t="shared" si="51"/>
        <v>719820</v>
      </c>
      <c r="W195" s="61">
        <v>56</v>
      </c>
      <c r="X195" s="11">
        <f t="shared" si="52"/>
        <v>937440</v>
      </c>
      <c r="Y195" s="11">
        <f t="shared" si="53"/>
        <v>111</v>
      </c>
      <c r="Z195" s="11">
        <f t="shared" si="54"/>
        <v>1858140</v>
      </c>
      <c r="AA195" s="61">
        <v>21</v>
      </c>
      <c r="AB195" s="11">
        <f t="shared" si="55"/>
        <v>351540</v>
      </c>
      <c r="AC195" s="61">
        <v>52</v>
      </c>
      <c r="AD195" s="11">
        <f t="shared" si="56"/>
        <v>870480</v>
      </c>
      <c r="AE195" s="61">
        <v>36</v>
      </c>
      <c r="AF195" s="11">
        <f t="shared" si="57"/>
        <v>602640</v>
      </c>
      <c r="AG195" s="11">
        <f t="shared" si="58"/>
        <v>109</v>
      </c>
      <c r="AH195" s="11">
        <f t="shared" si="59"/>
        <v>1824660</v>
      </c>
      <c r="AI195" s="61">
        <v>32</v>
      </c>
      <c r="AJ195" s="11">
        <f t="shared" si="60"/>
        <v>535680</v>
      </c>
      <c r="AK195" s="61">
        <v>34</v>
      </c>
      <c r="AL195" s="11">
        <f t="shared" si="61"/>
        <v>569160</v>
      </c>
      <c r="AM195" s="61">
        <v>58</v>
      </c>
      <c r="AN195" s="11">
        <f t="shared" si="62"/>
        <v>970920</v>
      </c>
      <c r="AO195" s="11">
        <f t="shared" si="63"/>
        <v>124</v>
      </c>
      <c r="AP195" s="11">
        <f t="shared" si="64"/>
        <v>2075760</v>
      </c>
      <c r="AQ195" s="11">
        <f t="shared" si="65"/>
        <v>479</v>
      </c>
      <c r="AR195" s="12">
        <f t="shared" si="66"/>
        <v>8018460</v>
      </c>
    </row>
    <row r="196" spans="1:44">
      <c r="A196" s="60" t="s">
        <v>960</v>
      </c>
      <c r="B196" s="19"/>
      <c r="C196" s="61" t="s">
        <v>961</v>
      </c>
      <c r="D196" s="61"/>
      <c r="E196" s="61" t="s">
        <v>963</v>
      </c>
      <c r="F196" s="62" t="s">
        <v>962</v>
      </c>
      <c r="G196" s="46"/>
      <c r="H196" s="47" t="s">
        <v>826</v>
      </c>
      <c r="I196" s="46" t="s">
        <v>648</v>
      </c>
      <c r="J196" s="49">
        <v>111.6</v>
      </c>
      <c r="K196" s="60">
        <v>45</v>
      </c>
      <c r="L196" s="11">
        <f t="shared" si="67"/>
        <v>5022</v>
      </c>
      <c r="M196" s="61">
        <v>56</v>
      </c>
      <c r="N196" s="11">
        <f t="shared" si="46"/>
        <v>6249.5999999999995</v>
      </c>
      <c r="O196" s="61">
        <v>34</v>
      </c>
      <c r="P196" s="11">
        <f t="shared" si="47"/>
        <v>3794.3999999999996</v>
      </c>
      <c r="Q196" s="11">
        <f t="shared" si="48"/>
        <v>135</v>
      </c>
      <c r="R196" s="11">
        <f t="shared" si="49"/>
        <v>15065.999999999998</v>
      </c>
      <c r="S196" s="61">
        <v>12</v>
      </c>
      <c r="T196" s="11">
        <f t="shared" si="50"/>
        <v>1339.1999999999998</v>
      </c>
      <c r="U196" s="61">
        <v>43</v>
      </c>
      <c r="V196" s="11">
        <f t="shared" si="51"/>
        <v>4798.8</v>
      </c>
      <c r="W196" s="61">
        <v>56</v>
      </c>
      <c r="X196" s="11">
        <f t="shared" si="52"/>
        <v>6249.5999999999995</v>
      </c>
      <c r="Y196" s="11">
        <f t="shared" si="53"/>
        <v>111</v>
      </c>
      <c r="Z196" s="11">
        <f t="shared" si="54"/>
        <v>12387.599999999999</v>
      </c>
      <c r="AA196" s="61">
        <v>21</v>
      </c>
      <c r="AB196" s="11">
        <f t="shared" si="55"/>
        <v>2343.6</v>
      </c>
      <c r="AC196" s="61">
        <v>52</v>
      </c>
      <c r="AD196" s="11">
        <f t="shared" si="56"/>
        <v>5803.2</v>
      </c>
      <c r="AE196" s="61">
        <v>36</v>
      </c>
      <c r="AF196" s="11">
        <f t="shared" si="57"/>
        <v>4017.6</v>
      </c>
      <c r="AG196" s="11">
        <f t="shared" si="58"/>
        <v>109</v>
      </c>
      <c r="AH196" s="11">
        <f t="shared" si="59"/>
        <v>12164.4</v>
      </c>
      <c r="AI196" s="61">
        <v>32</v>
      </c>
      <c r="AJ196" s="11">
        <f t="shared" si="60"/>
        <v>3571.2</v>
      </c>
      <c r="AK196" s="61">
        <v>34</v>
      </c>
      <c r="AL196" s="11">
        <f t="shared" si="61"/>
        <v>3794.3999999999996</v>
      </c>
      <c r="AM196" s="61">
        <v>58</v>
      </c>
      <c r="AN196" s="11">
        <f t="shared" si="62"/>
        <v>6472.7999999999993</v>
      </c>
      <c r="AO196" s="11">
        <f t="shared" si="63"/>
        <v>124</v>
      </c>
      <c r="AP196" s="11">
        <f t="shared" si="64"/>
        <v>13838.399999999998</v>
      </c>
      <c r="AQ196" s="11">
        <f t="shared" si="65"/>
        <v>479</v>
      </c>
      <c r="AR196" s="12">
        <f t="shared" si="66"/>
        <v>53456.399999999994</v>
      </c>
    </row>
    <row r="197" spans="1:44">
      <c r="A197" s="60" t="s">
        <v>960</v>
      </c>
      <c r="B197" s="19"/>
      <c r="C197" s="61" t="s">
        <v>961</v>
      </c>
      <c r="D197" s="61"/>
      <c r="E197" s="61" t="s">
        <v>963</v>
      </c>
      <c r="F197" s="62" t="s">
        <v>962</v>
      </c>
      <c r="G197" s="46"/>
      <c r="H197" s="47" t="s">
        <v>827</v>
      </c>
      <c r="I197" s="46" t="s">
        <v>648</v>
      </c>
      <c r="J197" s="49">
        <v>232.5</v>
      </c>
      <c r="K197" s="60">
        <v>45</v>
      </c>
      <c r="L197" s="11">
        <f t="shared" si="67"/>
        <v>10462.5</v>
      </c>
      <c r="M197" s="61">
        <v>56</v>
      </c>
      <c r="N197" s="11">
        <f t="shared" si="46"/>
        <v>13020</v>
      </c>
      <c r="O197" s="61">
        <v>34</v>
      </c>
      <c r="P197" s="11">
        <f t="shared" si="47"/>
        <v>7905</v>
      </c>
      <c r="Q197" s="11">
        <f t="shared" si="48"/>
        <v>135</v>
      </c>
      <c r="R197" s="11">
        <f t="shared" si="49"/>
        <v>31387.5</v>
      </c>
      <c r="S197" s="61">
        <v>12</v>
      </c>
      <c r="T197" s="11">
        <f t="shared" si="50"/>
        <v>2790</v>
      </c>
      <c r="U197" s="61">
        <v>43</v>
      </c>
      <c r="V197" s="11">
        <f t="shared" si="51"/>
        <v>9997.5</v>
      </c>
      <c r="W197" s="61">
        <v>56</v>
      </c>
      <c r="X197" s="11">
        <f t="shared" si="52"/>
        <v>13020</v>
      </c>
      <c r="Y197" s="11">
        <f t="shared" si="53"/>
        <v>111</v>
      </c>
      <c r="Z197" s="11">
        <f t="shared" si="54"/>
        <v>25807.5</v>
      </c>
      <c r="AA197" s="61">
        <v>21</v>
      </c>
      <c r="AB197" s="11">
        <f t="shared" si="55"/>
        <v>4882.5</v>
      </c>
      <c r="AC197" s="61">
        <v>52</v>
      </c>
      <c r="AD197" s="11">
        <f t="shared" si="56"/>
        <v>12090</v>
      </c>
      <c r="AE197" s="61">
        <v>36</v>
      </c>
      <c r="AF197" s="11">
        <f t="shared" si="57"/>
        <v>8370</v>
      </c>
      <c r="AG197" s="11">
        <f t="shared" si="58"/>
        <v>109</v>
      </c>
      <c r="AH197" s="11">
        <f t="shared" si="59"/>
        <v>25342.5</v>
      </c>
      <c r="AI197" s="61">
        <v>32</v>
      </c>
      <c r="AJ197" s="11">
        <f t="shared" si="60"/>
        <v>7440</v>
      </c>
      <c r="AK197" s="61">
        <v>34</v>
      </c>
      <c r="AL197" s="11">
        <f t="shared" si="61"/>
        <v>7905</v>
      </c>
      <c r="AM197" s="61">
        <v>58</v>
      </c>
      <c r="AN197" s="11">
        <f t="shared" si="62"/>
        <v>13485</v>
      </c>
      <c r="AO197" s="11">
        <f t="shared" si="63"/>
        <v>124</v>
      </c>
      <c r="AP197" s="11">
        <f t="shared" si="64"/>
        <v>28830</v>
      </c>
      <c r="AQ197" s="11">
        <f t="shared" si="65"/>
        <v>479</v>
      </c>
      <c r="AR197" s="12">
        <f t="shared" si="66"/>
        <v>111367.5</v>
      </c>
    </row>
    <row r="198" spans="1:44">
      <c r="A198" s="60" t="s">
        <v>960</v>
      </c>
      <c r="B198" s="19"/>
      <c r="C198" s="61" t="s">
        <v>961</v>
      </c>
      <c r="D198" s="61"/>
      <c r="E198" s="61" t="s">
        <v>963</v>
      </c>
      <c r="F198" s="62" t="s">
        <v>962</v>
      </c>
      <c r="G198" s="46"/>
      <c r="H198" s="47" t="s">
        <v>828</v>
      </c>
      <c r="I198" s="46" t="s">
        <v>648</v>
      </c>
      <c r="J198" s="49">
        <v>93</v>
      </c>
      <c r="K198" s="60">
        <v>45</v>
      </c>
      <c r="L198" s="11">
        <f t="shared" si="67"/>
        <v>4185</v>
      </c>
      <c r="M198" s="61">
        <v>56</v>
      </c>
      <c r="N198" s="11">
        <f t="shared" si="46"/>
        <v>5208</v>
      </c>
      <c r="O198" s="61">
        <v>34</v>
      </c>
      <c r="P198" s="11">
        <f t="shared" si="47"/>
        <v>3162</v>
      </c>
      <c r="Q198" s="11">
        <f t="shared" si="48"/>
        <v>135</v>
      </c>
      <c r="R198" s="11">
        <f t="shared" si="49"/>
        <v>12555</v>
      </c>
      <c r="S198" s="61">
        <v>12</v>
      </c>
      <c r="T198" s="11">
        <f t="shared" si="50"/>
        <v>1116</v>
      </c>
      <c r="U198" s="61">
        <v>43</v>
      </c>
      <c r="V198" s="11">
        <f t="shared" si="51"/>
        <v>3999</v>
      </c>
      <c r="W198" s="61">
        <v>56</v>
      </c>
      <c r="X198" s="11">
        <f t="shared" si="52"/>
        <v>5208</v>
      </c>
      <c r="Y198" s="11">
        <f t="shared" si="53"/>
        <v>111</v>
      </c>
      <c r="Z198" s="11">
        <f t="shared" si="54"/>
        <v>10323</v>
      </c>
      <c r="AA198" s="61">
        <v>21</v>
      </c>
      <c r="AB198" s="11">
        <f t="shared" si="55"/>
        <v>1953</v>
      </c>
      <c r="AC198" s="61">
        <v>52</v>
      </c>
      <c r="AD198" s="11">
        <f t="shared" si="56"/>
        <v>4836</v>
      </c>
      <c r="AE198" s="61">
        <v>36</v>
      </c>
      <c r="AF198" s="11">
        <f t="shared" si="57"/>
        <v>3348</v>
      </c>
      <c r="AG198" s="11">
        <f t="shared" si="58"/>
        <v>109</v>
      </c>
      <c r="AH198" s="11">
        <f t="shared" si="59"/>
        <v>10137</v>
      </c>
      <c r="AI198" s="61">
        <v>32</v>
      </c>
      <c r="AJ198" s="11">
        <f t="shared" si="60"/>
        <v>2976</v>
      </c>
      <c r="AK198" s="61">
        <v>34</v>
      </c>
      <c r="AL198" s="11">
        <f t="shared" si="61"/>
        <v>3162</v>
      </c>
      <c r="AM198" s="61">
        <v>58</v>
      </c>
      <c r="AN198" s="11">
        <f t="shared" si="62"/>
        <v>5394</v>
      </c>
      <c r="AO198" s="11">
        <f t="shared" si="63"/>
        <v>124</v>
      </c>
      <c r="AP198" s="11">
        <f t="shared" si="64"/>
        <v>11532</v>
      </c>
      <c r="AQ198" s="11">
        <f t="shared" si="65"/>
        <v>479</v>
      </c>
      <c r="AR198" s="12">
        <f t="shared" si="66"/>
        <v>44547</v>
      </c>
    </row>
    <row r="199" spans="1:44">
      <c r="A199" s="60" t="s">
        <v>960</v>
      </c>
      <c r="B199" s="19"/>
      <c r="C199" s="61" t="s">
        <v>961</v>
      </c>
      <c r="D199" s="61"/>
      <c r="E199" s="61" t="s">
        <v>963</v>
      </c>
      <c r="F199" s="62" t="s">
        <v>962</v>
      </c>
      <c r="G199" s="46"/>
      <c r="H199" s="47" t="s">
        <v>829</v>
      </c>
      <c r="I199" s="46" t="s">
        <v>164</v>
      </c>
      <c r="J199" s="49">
        <v>74.400000000000006</v>
      </c>
      <c r="K199" s="60">
        <v>45</v>
      </c>
      <c r="L199" s="11">
        <f t="shared" si="67"/>
        <v>3348.0000000000005</v>
      </c>
      <c r="M199" s="61">
        <v>56</v>
      </c>
      <c r="N199" s="11">
        <f t="shared" si="46"/>
        <v>4166.4000000000005</v>
      </c>
      <c r="O199" s="61">
        <v>34</v>
      </c>
      <c r="P199" s="11">
        <f t="shared" si="47"/>
        <v>2529.6000000000004</v>
      </c>
      <c r="Q199" s="11">
        <f t="shared" si="48"/>
        <v>135</v>
      </c>
      <c r="R199" s="11">
        <f t="shared" si="49"/>
        <v>10044.000000000002</v>
      </c>
      <c r="S199" s="61">
        <v>12</v>
      </c>
      <c r="T199" s="11">
        <f t="shared" si="50"/>
        <v>892.80000000000007</v>
      </c>
      <c r="U199" s="61">
        <v>43</v>
      </c>
      <c r="V199" s="11">
        <f t="shared" si="51"/>
        <v>3199.2000000000003</v>
      </c>
      <c r="W199" s="61">
        <v>56</v>
      </c>
      <c r="X199" s="11">
        <f t="shared" si="52"/>
        <v>4166.4000000000005</v>
      </c>
      <c r="Y199" s="11">
        <f t="shared" si="53"/>
        <v>111</v>
      </c>
      <c r="Z199" s="11">
        <f t="shared" si="54"/>
        <v>8258.4000000000015</v>
      </c>
      <c r="AA199" s="61">
        <v>21</v>
      </c>
      <c r="AB199" s="11">
        <f t="shared" si="55"/>
        <v>1562.4</v>
      </c>
      <c r="AC199" s="61">
        <v>52</v>
      </c>
      <c r="AD199" s="11">
        <f t="shared" si="56"/>
        <v>3868.8</v>
      </c>
      <c r="AE199" s="61">
        <v>36</v>
      </c>
      <c r="AF199" s="11">
        <f t="shared" si="57"/>
        <v>2678.4</v>
      </c>
      <c r="AG199" s="11">
        <f t="shared" si="58"/>
        <v>109</v>
      </c>
      <c r="AH199" s="11">
        <f t="shared" si="59"/>
        <v>8109.6</v>
      </c>
      <c r="AI199" s="61">
        <v>32</v>
      </c>
      <c r="AJ199" s="11">
        <f t="shared" si="60"/>
        <v>2380.8000000000002</v>
      </c>
      <c r="AK199" s="61">
        <v>34</v>
      </c>
      <c r="AL199" s="11">
        <f t="shared" si="61"/>
        <v>2529.6000000000004</v>
      </c>
      <c r="AM199" s="61">
        <v>58</v>
      </c>
      <c r="AN199" s="11">
        <f t="shared" si="62"/>
        <v>4315.2000000000007</v>
      </c>
      <c r="AO199" s="11">
        <f t="shared" si="63"/>
        <v>124</v>
      </c>
      <c r="AP199" s="11">
        <f t="shared" si="64"/>
        <v>9225.6000000000022</v>
      </c>
      <c r="AQ199" s="11">
        <f t="shared" si="65"/>
        <v>479</v>
      </c>
      <c r="AR199" s="12">
        <f t="shared" si="66"/>
        <v>35637.600000000006</v>
      </c>
    </row>
    <row r="200" spans="1:44">
      <c r="A200" s="60" t="s">
        <v>960</v>
      </c>
      <c r="B200" s="19"/>
      <c r="C200" s="61" t="s">
        <v>961</v>
      </c>
      <c r="D200" s="61"/>
      <c r="E200" s="61" t="s">
        <v>963</v>
      </c>
      <c r="F200" s="62" t="s">
        <v>962</v>
      </c>
      <c r="G200" s="46"/>
      <c r="H200" s="47" t="s">
        <v>830</v>
      </c>
      <c r="I200" s="46" t="s">
        <v>739</v>
      </c>
      <c r="J200" s="49">
        <v>316.2</v>
      </c>
      <c r="K200" s="60">
        <v>45</v>
      </c>
      <c r="L200" s="11">
        <f t="shared" si="67"/>
        <v>14229</v>
      </c>
      <c r="M200" s="61">
        <v>56</v>
      </c>
      <c r="N200" s="11">
        <f t="shared" si="46"/>
        <v>17707.2</v>
      </c>
      <c r="O200" s="61">
        <v>34</v>
      </c>
      <c r="P200" s="11">
        <f t="shared" si="47"/>
        <v>10750.8</v>
      </c>
      <c r="Q200" s="11">
        <f t="shared" si="48"/>
        <v>135</v>
      </c>
      <c r="R200" s="11">
        <f t="shared" si="49"/>
        <v>42687</v>
      </c>
      <c r="S200" s="61">
        <v>12</v>
      </c>
      <c r="T200" s="11">
        <f t="shared" si="50"/>
        <v>3794.3999999999996</v>
      </c>
      <c r="U200" s="61">
        <v>43</v>
      </c>
      <c r="V200" s="11">
        <f t="shared" si="51"/>
        <v>13596.6</v>
      </c>
      <c r="W200" s="61">
        <v>56</v>
      </c>
      <c r="X200" s="11">
        <f t="shared" si="52"/>
        <v>17707.2</v>
      </c>
      <c r="Y200" s="11">
        <f t="shared" si="53"/>
        <v>111</v>
      </c>
      <c r="Z200" s="11">
        <f t="shared" si="54"/>
        <v>35098.199999999997</v>
      </c>
      <c r="AA200" s="61">
        <v>21</v>
      </c>
      <c r="AB200" s="11">
        <f t="shared" si="55"/>
        <v>6640.2</v>
      </c>
      <c r="AC200" s="61">
        <v>52</v>
      </c>
      <c r="AD200" s="11">
        <f t="shared" si="56"/>
        <v>16442.399999999998</v>
      </c>
      <c r="AE200" s="61">
        <v>36</v>
      </c>
      <c r="AF200" s="11">
        <f t="shared" si="57"/>
        <v>11383.199999999999</v>
      </c>
      <c r="AG200" s="11">
        <f t="shared" si="58"/>
        <v>109</v>
      </c>
      <c r="AH200" s="11">
        <f t="shared" si="59"/>
        <v>34465.799999999996</v>
      </c>
      <c r="AI200" s="61">
        <v>32</v>
      </c>
      <c r="AJ200" s="11">
        <f t="shared" si="60"/>
        <v>10118.4</v>
      </c>
      <c r="AK200" s="61">
        <v>34</v>
      </c>
      <c r="AL200" s="11">
        <f t="shared" si="61"/>
        <v>10750.8</v>
      </c>
      <c r="AM200" s="61">
        <v>58</v>
      </c>
      <c r="AN200" s="11">
        <f t="shared" si="62"/>
        <v>18339.599999999999</v>
      </c>
      <c r="AO200" s="11">
        <f t="shared" si="63"/>
        <v>124</v>
      </c>
      <c r="AP200" s="11">
        <f t="shared" si="64"/>
        <v>39208.799999999996</v>
      </c>
      <c r="AQ200" s="11">
        <f t="shared" si="65"/>
        <v>479</v>
      </c>
      <c r="AR200" s="12">
        <f t="shared" si="66"/>
        <v>151459.79999999999</v>
      </c>
    </row>
    <row r="201" spans="1:44">
      <c r="A201" s="60" t="s">
        <v>960</v>
      </c>
      <c r="B201" s="19"/>
      <c r="C201" s="61" t="s">
        <v>961</v>
      </c>
      <c r="D201" s="61"/>
      <c r="E201" s="61" t="s">
        <v>963</v>
      </c>
      <c r="F201" s="62" t="s">
        <v>962</v>
      </c>
      <c r="G201" s="46"/>
      <c r="H201" s="47" t="s">
        <v>831</v>
      </c>
      <c r="I201" s="46" t="s">
        <v>164</v>
      </c>
      <c r="J201" s="49">
        <v>24.18</v>
      </c>
      <c r="K201" s="60">
        <v>45</v>
      </c>
      <c r="L201" s="11">
        <f t="shared" si="67"/>
        <v>1088.0999999999999</v>
      </c>
      <c r="M201" s="61">
        <v>56</v>
      </c>
      <c r="N201" s="11">
        <f t="shared" si="46"/>
        <v>1354.08</v>
      </c>
      <c r="O201" s="61">
        <v>34</v>
      </c>
      <c r="P201" s="11">
        <f t="shared" si="47"/>
        <v>822.12</v>
      </c>
      <c r="Q201" s="11">
        <f t="shared" si="48"/>
        <v>135</v>
      </c>
      <c r="R201" s="11">
        <f t="shared" si="49"/>
        <v>3264.2999999999997</v>
      </c>
      <c r="S201" s="61">
        <v>12</v>
      </c>
      <c r="T201" s="11">
        <f t="shared" si="50"/>
        <v>290.15999999999997</v>
      </c>
      <c r="U201" s="61">
        <v>43</v>
      </c>
      <c r="V201" s="11">
        <f t="shared" si="51"/>
        <v>1039.74</v>
      </c>
      <c r="W201" s="61">
        <v>56</v>
      </c>
      <c r="X201" s="11">
        <f t="shared" si="52"/>
        <v>1354.08</v>
      </c>
      <c r="Y201" s="11">
        <f t="shared" si="53"/>
        <v>111</v>
      </c>
      <c r="Z201" s="11">
        <f t="shared" si="54"/>
        <v>2683.98</v>
      </c>
      <c r="AA201" s="61">
        <v>21</v>
      </c>
      <c r="AB201" s="11">
        <f t="shared" si="55"/>
        <v>507.78</v>
      </c>
      <c r="AC201" s="61">
        <v>52</v>
      </c>
      <c r="AD201" s="11">
        <f t="shared" si="56"/>
        <v>1257.3599999999999</v>
      </c>
      <c r="AE201" s="61">
        <v>36</v>
      </c>
      <c r="AF201" s="11">
        <f t="shared" si="57"/>
        <v>870.48</v>
      </c>
      <c r="AG201" s="11">
        <f t="shared" si="58"/>
        <v>109</v>
      </c>
      <c r="AH201" s="11">
        <f t="shared" si="59"/>
        <v>2635.62</v>
      </c>
      <c r="AI201" s="61">
        <v>32</v>
      </c>
      <c r="AJ201" s="11">
        <f t="shared" si="60"/>
        <v>773.76</v>
      </c>
      <c r="AK201" s="61">
        <v>34</v>
      </c>
      <c r="AL201" s="11">
        <f t="shared" si="61"/>
        <v>822.12</v>
      </c>
      <c r="AM201" s="61">
        <v>58</v>
      </c>
      <c r="AN201" s="11">
        <f t="shared" si="62"/>
        <v>1402.44</v>
      </c>
      <c r="AO201" s="11">
        <f t="shared" si="63"/>
        <v>124</v>
      </c>
      <c r="AP201" s="11">
        <f t="shared" si="64"/>
        <v>2998.32</v>
      </c>
      <c r="AQ201" s="11">
        <f t="shared" si="65"/>
        <v>479</v>
      </c>
      <c r="AR201" s="12">
        <f t="shared" si="66"/>
        <v>11582.220000000001</v>
      </c>
    </row>
    <row r="202" spans="1:44">
      <c r="A202" s="60" t="s">
        <v>960</v>
      </c>
      <c r="B202" s="19"/>
      <c r="C202" s="61" t="s">
        <v>961</v>
      </c>
      <c r="D202" s="61"/>
      <c r="E202" s="61" t="s">
        <v>963</v>
      </c>
      <c r="F202" s="62" t="s">
        <v>962</v>
      </c>
      <c r="G202" s="46"/>
      <c r="H202" s="47" t="s">
        <v>832</v>
      </c>
      <c r="I202" s="46" t="s">
        <v>785</v>
      </c>
      <c r="J202" s="49">
        <v>316.2</v>
      </c>
      <c r="K202" s="60">
        <v>45</v>
      </c>
      <c r="L202" s="11">
        <f t="shared" si="67"/>
        <v>14229</v>
      </c>
      <c r="M202" s="61">
        <v>56</v>
      </c>
      <c r="N202" s="11">
        <f t="shared" si="46"/>
        <v>17707.2</v>
      </c>
      <c r="O202" s="61">
        <v>34</v>
      </c>
      <c r="P202" s="11">
        <f t="shared" si="47"/>
        <v>10750.8</v>
      </c>
      <c r="Q202" s="11">
        <f t="shared" si="48"/>
        <v>135</v>
      </c>
      <c r="R202" s="11">
        <f t="shared" si="49"/>
        <v>42687</v>
      </c>
      <c r="S202" s="61">
        <v>12</v>
      </c>
      <c r="T202" s="11">
        <f t="shared" si="50"/>
        <v>3794.3999999999996</v>
      </c>
      <c r="U202" s="61">
        <v>43</v>
      </c>
      <c r="V202" s="11">
        <f t="shared" si="51"/>
        <v>13596.6</v>
      </c>
      <c r="W202" s="61">
        <v>56</v>
      </c>
      <c r="X202" s="11">
        <f t="shared" si="52"/>
        <v>17707.2</v>
      </c>
      <c r="Y202" s="11">
        <f t="shared" si="53"/>
        <v>111</v>
      </c>
      <c r="Z202" s="11">
        <f t="shared" si="54"/>
        <v>35098.199999999997</v>
      </c>
      <c r="AA202" s="61">
        <v>21</v>
      </c>
      <c r="AB202" s="11">
        <f t="shared" si="55"/>
        <v>6640.2</v>
      </c>
      <c r="AC202" s="61">
        <v>52</v>
      </c>
      <c r="AD202" s="11">
        <f t="shared" si="56"/>
        <v>16442.399999999998</v>
      </c>
      <c r="AE202" s="61">
        <v>36</v>
      </c>
      <c r="AF202" s="11">
        <f t="shared" si="57"/>
        <v>11383.199999999999</v>
      </c>
      <c r="AG202" s="11">
        <f t="shared" si="58"/>
        <v>109</v>
      </c>
      <c r="AH202" s="11">
        <f t="shared" si="59"/>
        <v>34465.799999999996</v>
      </c>
      <c r="AI202" s="61">
        <v>32</v>
      </c>
      <c r="AJ202" s="11">
        <f t="shared" si="60"/>
        <v>10118.4</v>
      </c>
      <c r="AK202" s="61">
        <v>34</v>
      </c>
      <c r="AL202" s="11">
        <f t="shared" si="61"/>
        <v>10750.8</v>
      </c>
      <c r="AM202" s="61">
        <v>58</v>
      </c>
      <c r="AN202" s="11">
        <f t="shared" si="62"/>
        <v>18339.599999999999</v>
      </c>
      <c r="AO202" s="11">
        <f t="shared" si="63"/>
        <v>124</v>
      </c>
      <c r="AP202" s="11">
        <f t="shared" si="64"/>
        <v>39208.799999999996</v>
      </c>
      <c r="AQ202" s="11">
        <f t="shared" si="65"/>
        <v>479</v>
      </c>
      <c r="AR202" s="12">
        <f t="shared" si="66"/>
        <v>151459.79999999999</v>
      </c>
    </row>
    <row r="203" spans="1:44">
      <c r="A203" s="60" t="s">
        <v>960</v>
      </c>
      <c r="B203" s="19"/>
      <c r="C203" s="61" t="s">
        <v>961</v>
      </c>
      <c r="D203" s="61"/>
      <c r="E203" s="61" t="s">
        <v>963</v>
      </c>
      <c r="F203" s="62" t="s">
        <v>962</v>
      </c>
      <c r="G203" s="46"/>
      <c r="H203" s="47" t="s">
        <v>833</v>
      </c>
      <c r="I203" s="46" t="s">
        <v>164</v>
      </c>
      <c r="J203" s="49">
        <v>186</v>
      </c>
      <c r="K203" s="60">
        <v>45</v>
      </c>
      <c r="L203" s="11">
        <f t="shared" si="67"/>
        <v>8370</v>
      </c>
      <c r="M203" s="61">
        <v>56</v>
      </c>
      <c r="N203" s="11">
        <f t="shared" si="46"/>
        <v>10416</v>
      </c>
      <c r="O203" s="61">
        <v>34</v>
      </c>
      <c r="P203" s="11">
        <f t="shared" si="47"/>
        <v>6324</v>
      </c>
      <c r="Q203" s="11">
        <f t="shared" si="48"/>
        <v>135</v>
      </c>
      <c r="R203" s="11">
        <f t="shared" si="49"/>
        <v>25110</v>
      </c>
      <c r="S203" s="61">
        <v>12</v>
      </c>
      <c r="T203" s="11">
        <f t="shared" si="50"/>
        <v>2232</v>
      </c>
      <c r="U203" s="61">
        <v>43</v>
      </c>
      <c r="V203" s="11">
        <f t="shared" si="51"/>
        <v>7998</v>
      </c>
      <c r="W203" s="61">
        <v>56</v>
      </c>
      <c r="X203" s="11">
        <f t="shared" si="52"/>
        <v>10416</v>
      </c>
      <c r="Y203" s="11">
        <f t="shared" si="53"/>
        <v>111</v>
      </c>
      <c r="Z203" s="11">
        <f t="shared" si="54"/>
        <v>20646</v>
      </c>
      <c r="AA203" s="61">
        <v>21</v>
      </c>
      <c r="AB203" s="11">
        <f t="shared" si="55"/>
        <v>3906</v>
      </c>
      <c r="AC203" s="61">
        <v>52</v>
      </c>
      <c r="AD203" s="11">
        <f t="shared" si="56"/>
        <v>9672</v>
      </c>
      <c r="AE203" s="61">
        <v>36</v>
      </c>
      <c r="AF203" s="11">
        <f t="shared" si="57"/>
        <v>6696</v>
      </c>
      <c r="AG203" s="11">
        <f t="shared" si="58"/>
        <v>109</v>
      </c>
      <c r="AH203" s="11">
        <f t="shared" si="59"/>
        <v>20274</v>
      </c>
      <c r="AI203" s="61">
        <v>32</v>
      </c>
      <c r="AJ203" s="11">
        <f t="shared" si="60"/>
        <v>5952</v>
      </c>
      <c r="AK203" s="61">
        <v>34</v>
      </c>
      <c r="AL203" s="11">
        <f t="shared" si="61"/>
        <v>6324</v>
      </c>
      <c r="AM203" s="61">
        <v>58</v>
      </c>
      <c r="AN203" s="11">
        <f t="shared" si="62"/>
        <v>10788</v>
      </c>
      <c r="AO203" s="11">
        <f t="shared" si="63"/>
        <v>124</v>
      </c>
      <c r="AP203" s="11">
        <f t="shared" si="64"/>
        <v>23064</v>
      </c>
      <c r="AQ203" s="11">
        <f t="shared" si="65"/>
        <v>479</v>
      </c>
      <c r="AR203" s="12">
        <f t="shared" si="66"/>
        <v>89094</v>
      </c>
    </row>
    <row r="204" spans="1:44" ht="15.75" thickBot="1">
      <c r="A204" s="60" t="s">
        <v>960</v>
      </c>
      <c r="B204" s="19"/>
      <c r="C204" s="61" t="s">
        <v>961</v>
      </c>
      <c r="D204" s="61"/>
      <c r="E204" s="61" t="s">
        <v>963</v>
      </c>
      <c r="F204" s="62" t="s">
        <v>962</v>
      </c>
      <c r="G204" s="46">
        <v>0</v>
      </c>
      <c r="H204" s="47">
        <v>0</v>
      </c>
      <c r="I204" s="46">
        <v>0</v>
      </c>
      <c r="J204" s="49">
        <v>0</v>
      </c>
      <c r="K204" s="60">
        <v>45</v>
      </c>
      <c r="L204" s="11">
        <f t="shared" si="67"/>
        <v>0</v>
      </c>
      <c r="M204" s="61">
        <v>56</v>
      </c>
      <c r="N204" s="11">
        <f t="shared" si="46"/>
        <v>0</v>
      </c>
      <c r="O204" s="61">
        <v>34</v>
      </c>
      <c r="P204" s="11">
        <f t="shared" si="47"/>
        <v>0</v>
      </c>
      <c r="Q204" s="11">
        <f t="shared" si="48"/>
        <v>135</v>
      </c>
      <c r="R204" s="11">
        <f t="shared" si="49"/>
        <v>0</v>
      </c>
      <c r="S204" s="61">
        <v>12</v>
      </c>
      <c r="T204" s="11">
        <f t="shared" si="50"/>
        <v>0</v>
      </c>
      <c r="U204" s="61">
        <v>43</v>
      </c>
      <c r="V204" s="11">
        <f t="shared" si="51"/>
        <v>0</v>
      </c>
      <c r="W204" s="61">
        <v>56</v>
      </c>
      <c r="X204" s="11">
        <f t="shared" si="52"/>
        <v>0</v>
      </c>
      <c r="Y204" s="11">
        <f t="shared" si="53"/>
        <v>111</v>
      </c>
      <c r="Z204" s="11">
        <f t="shared" si="54"/>
        <v>0</v>
      </c>
      <c r="AA204" s="61">
        <v>21</v>
      </c>
      <c r="AB204" s="11">
        <f t="shared" si="55"/>
        <v>0</v>
      </c>
      <c r="AC204" s="61">
        <v>52</v>
      </c>
      <c r="AD204" s="11">
        <f t="shared" si="56"/>
        <v>0</v>
      </c>
      <c r="AE204" s="61">
        <v>36</v>
      </c>
      <c r="AF204" s="11">
        <f t="shared" si="57"/>
        <v>0</v>
      </c>
      <c r="AG204" s="11">
        <f t="shared" si="58"/>
        <v>109</v>
      </c>
      <c r="AH204" s="11">
        <f t="shared" si="59"/>
        <v>0</v>
      </c>
      <c r="AI204" s="61">
        <v>32</v>
      </c>
      <c r="AJ204" s="11">
        <f t="shared" si="60"/>
        <v>0</v>
      </c>
      <c r="AK204" s="61">
        <v>34</v>
      </c>
      <c r="AL204" s="11">
        <f t="shared" si="61"/>
        <v>0</v>
      </c>
      <c r="AM204" s="61">
        <v>58</v>
      </c>
      <c r="AN204" s="11">
        <f t="shared" si="62"/>
        <v>0</v>
      </c>
      <c r="AO204" s="11">
        <f t="shared" si="63"/>
        <v>124</v>
      </c>
      <c r="AP204" s="11">
        <f t="shared" si="64"/>
        <v>0</v>
      </c>
      <c r="AQ204" s="11">
        <f t="shared" si="65"/>
        <v>479</v>
      </c>
      <c r="AR204" s="12">
        <f t="shared" si="66"/>
        <v>0</v>
      </c>
    </row>
    <row r="205" spans="1:44" ht="19.5" thickBot="1">
      <c r="A205" s="53"/>
      <c r="B205" s="54"/>
      <c r="C205" s="54"/>
      <c r="D205" s="54"/>
      <c r="E205" s="54"/>
      <c r="F205" s="55"/>
      <c r="G205" s="13" t="s">
        <v>135</v>
      </c>
      <c r="H205" s="14"/>
      <c r="I205" s="14"/>
      <c r="J205" s="14"/>
      <c r="K205" s="17">
        <f>SUM(K89:K204)</f>
        <v>5220</v>
      </c>
      <c r="L205" s="17">
        <f>SUM(L89:L204)</f>
        <v>2270740.4729999998</v>
      </c>
      <c r="M205" s="17">
        <f>SUM(M89:M204)</f>
        <v>6496</v>
      </c>
      <c r="N205" s="17">
        <f>SUM(N89:N204)</f>
        <v>2825810.3664000011</v>
      </c>
      <c r="O205" s="17">
        <f>SUM(O89:O204)</f>
        <v>3944</v>
      </c>
      <c r="P205" s="17">
        <f>SUM(P89:P204)</f>
        <v>1715670.5795999998</v>
      </c>
      <c r="Q205" s="17">
        <f>SUM(Q89:Q204)</f>
        <v>15660</v>
      </c>
      <c r="R205" s="17">
        <f>SUM(R89:R204)</f>
        <v>6812221.4189999998</v>
      </c>
      <c r="S205" s="17">
        <f>SUM(S89:S204)</f>
        <v>1392</v>
      </c>
      <c r="T205" s="17">
        <f>SUM(T89:T204)</f>
        <v>605530.79280000005</v>
      </c>
      <c r="U205" s="17">
        <f>SUM(U89:U204)</f>
        <v>4988</v>
      </c>
      <c r="V205" s="17">
        <f>SUM(V89:V204)</f>
        <v>2169818.6742000002</v>
      </c>
      <c r="W205" s="17">
        <f>SUM(W89:W204)</f>
        <v>6496</v>
      </c>
      <c r="X205" s="17">
        <f>SUM(X89:X204)</f>
        <v>2825810.3664000011</v>
      </c>
      <c r="Y205" s="17">
        <f>SUM(Y89:Y204)</f>
        <v>12876</v>
      </c>
      <c r="Z205" s="17">
        <f>SUM(Z89:Z204)</f>
        <v>5601159.8333999999</v>
      </c>
      <c r="AA205" s="17">
        <f>SUM(AA89:AA204)</f>
        <v>2436</v>
      </c>
      <c r="AB205" s="17">
        <f>SUM(AB89:AB204)</f>
        <v>1059678.8874000001</v>
      </c>
      <c r="AC205" s="17">
        <f>SUM(AC89:AC204)</f>
        <v>6032</v>
      </c>
      <c r="AD205" s="17">
        <f>SUM(AD89:AD204)</f>
        <v>2623966.7688000002</v>
      </c>
      <c r="AE205" s="17">
        <f>SUM(AE89:AE204)</f>
        <v>4176</v>
      </c>
      <c r="AF205" s="17">
        <f>SUM(AF89:AF204)</f>
        <v>1816592.3784</v>
      </c>
      <c r="AG205" s="17">
        <f>SUM(AG89:AG204)</f>
        <v>12644</v>
      </c>
      <c r="AH205" s="17">
        <f>SUM(AH89:AH204)</f>
        <v>5500238.0346000008</v>
      </c>
      <c r="AI205" s="17">
        <f>SUM(AI89:AI204)</f>
        <v>3712</v>
      </c>
      <c r="AJ205" s="17">
        <f>SUM(AJ89:AJ204)</f>
        <v>1614748.7807999996</v>
      </c>
      <c r="AK205" s="17">
        <f>SUM(AK89:AK204)</f>
        <v>3944</v>
      </c>
      <c r="AL205" s="17">
        <f>SUM(AL89:AL204)</f>
        <v>1715670.5795999998</v>
      </c>
      <c r="AM205" s="17">
        <f>SUM(AM89:AM204)</f>
        <v>6728</v>
      </c>
      <c r="AN205" s="17">
        <f>SUM(AN89:AN204)</f>
        <v>2926732.1651999997</v>
      </c>
      <c r="AO205" s="17">
        <f>SUM(AO89:AO204)</f>
        <v>14384</v>
      </c>
      <c r="AP205" s="17">
        <f>SUM(AP89:AP204)</f>
        <v>6257151.5255999994</v>
      </c>
      <c r="AQ205" s="17">
        <f>SUM(AQ89:AQ204)</f>
        <v>55564</v>
      </c>
      <c r="AR205" s="17">
        <f>SUM(AR89:AR204)</f>
        <v>24170770.812599998</v>
      </c>
    </row>
    <row r="206" spans="1:44" ht="16.5" thickBot="1">
      <c r="A206" s="56"/>
      <c r="B206" s="57"/>
      <c r="C206" s="57"/>
      <c r="D206" s="57"/>
      <c r="E206" s="57"/>
      <c r="F206" s="58"/>
      <c r="G206" s="4" t="s">
        <v>315</v>
      </c>
      <c r="H206" s="5"/>
      <c r="I206" s="6"/>
      <c r="J206" s="7"/>
      <c r="K206" s="26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8"/>
    </row>
    <row r="207" spans="1:44">
      <c r="A207" s="60" t="s">
        <v>960</v>
      </c>
      <c r="B207" s="19"/>
      <c r="C207" s="61" t="s">
        <v>961</v>
      </c>
      <c r="D207" s="61"/>
      <c r="E207" s="61" t="s">
        <v>963</v>
      </c>
      <c r="F207" s="62" t="s">
        <v>962</v>
      </c>
      <c r="G207" s="1" t="s">
        <v>316</v>
      </c>
      <c r="H207" s="1" t="s">
        <v>317</v>
      </c>
      <c r="I207" s="1" t="s">
        <v>97</v>
      </c>
      <c r="J207" s="50">
        <v>470</v>
      </c>
      <c r="K207" s="60">
        <v>45</v>
      </c>
      <c r="L207" s="11">
        <f t="shared" ref="L207:L270" si="68">K207*J207</f>
        <v>21150</v>
      </c>
      <c r="M207" s="61">
        <v>56</v>
      </c>
      <c r="N207" s="11">
        <f t="shared" ref="N207:N270" si="69">M207*J207</f>
        <v>26320</v>
      </c>
      <c r="O207" s="61">
        <v>34</v>
      </c>
      <c r="P207" s="11">
        <f t="shared" ref="P207:P270" si="70">O207*J207</f>
        <v>15980</v>
      </c>
      <c r="Q207" s="11">
        <f t="shared" ref="Q207:Q270" si="71">K207+M207+O207</f>
        <v>135</v>
      </c>
      <c r="R207" s="11">
        <f t="shared" ref="R207:R270" si="72">L207+N207+P207</f>
        <v>63450</v>
      </c>
      <c r="S207" s="61">
        <v>12</v>
      </c>
      <c r="T207" s="11">
        <f t="shared" ref="T207:T270" si="73">S207*J207</f>
        <v>5640</v>
      </c>
      <c r="U207" s="61">
        <v>43</v>
      </c>
      <c r="V207" s="11">
        <f t="shared" ref="V207:V270" si="74">U207*J207</f>
        <v>20210</v>
      </c>
      <c r="W207" s="61">
        <v>56</v>
      </c>
      <c r="X207" s="11">
        <f t="shared" ref="X207:X270" si="75">W207*J207</f>
        <v>26320</v>
      </c>
      <c r="Y207" s="11">
        <f t="shared" ref="Y207:Y270" si="76">S207+U207+W207</f>
        <v>111</v>
      </c>
      <c r="Z207" s="11">
        <f t="shared" ref="Z207:Z270" si="77">T207+V207+X207</f>
        <v>52170</v>
      </c>
      <c r="AA207" s="61">
        <v>21</v>
      </c>
      <c r="AB207" s="11">
        <f t="shared" ref="AB207:AB270" si="78">AA207*J207</f>
        <v>9870</v>
      </c>
      <c r="AC207" s="61">
        <v>52</v>
      </c>
      <c r="AD207" s="11">
        <f t="shared" ref="AD207:AD270" si="79">AC207*J207</f>
        <v>24440</v>
      </c>
      <c r="AE207" s="61">
        <v>36</v>
      </c>
      <c r="AF207" s="11">
        <f t="shared" ref="AF207:AF270" si="80">AE207*J207</f>
        <v>16920</v>
      </c>
      <c r="AG207" s="11">
        <f t="shared" ref="AG207:AG270" si="81">AA207+AC207+AE207</f>
        <v>109</v>
      </c>
      <c r="AH207" s="11">
        <f t="shared" ref="AH207:AH270" si="82">AB207+AD207+AF207</f>
        <v>51230</v>
      </c>
      <c r="AI207" s="61">
        <v>32</v>
      </c>
      <c r="AJ207" s="11">
        <f t="shared" ref="AJ207:AJ270" si="83">AI207*J207</f>
        <v>15040</v>
      </c>
      <c r="AK207" s="61">
        <v>34</v>
      </c>
      <c r="AL207" s="11">
        <f t="shared" ref="AL207:AL270" si="84">AK207*J207</f>
        <v>15980</v>
      </c>
      <c r="AM207" s="61">
        <v>58</v>
      </c>
      <c r="AN207" s="11">
        <f t="shared" ref="AN207:AN270" si="85">AM207*J207</f>
        <v>27260</v>
      </c>
      <c r="AO207" s="11">
        <f t="shared" ref="AO207:AO270" si="86">AI207+AK207+AM207</f>
        <v>124</v>
      </c>
      <c r="AP207" s="11">
        <f t="shared" ref="AP207:AP270" si="87">AJ207+AL207+AN207</f>
        <v>58280</v>
      </c>
      <c r="AQ207" s="11">
        <f t="shared" ref="AQ207:AQ270" si="88">K207+M207+O207+S207+U207+W207+AA207+AC207+AE207+AI207+AK207+AM207</f>
        <v>479</v>
      </c>
      <c r="AR207" s="12">
        <f t="shared" ref="AR207:AR270" si="89">L207+N207+P207+T207+V207+X207+AB207+AD207+AF207+AJ207+AL207 +AN207</f>
        <v>225130</v>
      </c>
    </row>
    <row r="208" spans="1:44">
      <c r="A208" s="60" t="s">
        <v>960</v>
      </c>
      <c r="B208" s="19"/>
      <c r="C208" s="61" t="s">
        <v>961</v>
      </c>
      <c r="D208" s="61"/>
      <c r="E208" s="61" t="s">
        <v>963</v>
      </c>
      <c r="F208" s="62" t="s">
        <v>962</v>
      </c>
      <c r="G208" s="1" t="s">
        <v>318</v>
      </c>
      <c r="H208" s="1" t="s">
        <v>319</v>
      </c>
      <c r="I208" s="1" t="s">
        <v>97</v>
      </c>
      <c r="J208" s="50">
        <v>169.2</v>
      </c>
      <c r="K208" s="60">
        <v>45</v>
      </c>
      <c r="L208" s="11">
        <f t="shared" si="68"/>
        <v>7613.9999999999991</v>
      </c>
      <c r="M208" s="61">
        <v>56</v>
      </c>
      <c r="N208" s="11">
        <f t="shared" si="69"/>
        <v>9475.1999999999989</v>
      </c>
      <c r="O208" s="61">
        <v>34</v>
      </c>
      <c r="P208" s="11">
        <f t="shared" si="70"/>
        <v>5752.7999999999993</v>
      </c>
      <c r="Q208" s="11">
        <f t="shared" si="71"/>
        <v>135</v>
      </c>
      <c r="R208" s="11">
        <f t="shared" si="72"/>
        <v>22841.999999999996</v>
      </c>
      <c r="S208" s="61">
        <v>12</v>
      </c>
      <c r="T208" s="11">
        <f t="shared" si="73"/>
        <v>2030.3999999999999</v>
      </c>
      <c r="U208" s="61">
        <v>43</v>
      </c>
      <c r="V208" s="11">
        <f t="shared" si="74"/>
        <v>7275.5999999999995</v>
      </c>
      <c r="W208" s="61">
        <v>56</v>
      </c>
      <c r="X208" s="11">
        <f t="shared" si="75"/>
        <v>9475.1999999999989</v>
      </c>
      <c r="Y208" s="11">
        <f t="shared" si="76"/>
        <v>111</v>
      </c>
      <c r="Z208" s="11">
        <f t="shared" si="77"/>
        <v>18781.199999999997</v>
      </c>
      <c r="AA208" s="61">
        <v>21</v>
      </c>
      <c r="AB208" s="11">
        <f t="shared" si="78"/>
        <v>3553.2</v>
      </c>
      <c r="AC208" s="61">
        <v>52</v>
      </c>
      <c r="AD208" s="11">
        <f t="shared" si="79"/>
        <v>8798.4</v>
      </c>
      <c r="AE208" s="61">
        <v>36</v>
      </c>
      <c r="AF208" s="11">
        <f t="shared" si="80"/>
        <v>6091.2</v>
      </c>
      <c r="AG208" s="11">
        <f t="shared" si="81"/>
        <v>109</v>
      </c>
      <c r="AH208" s="11">
        <f t="shared" si="82"/>
        <v>18442.8</v>
      </c>
      <c r="AI208" s="61">
        <v>32</v>
      </c>
      <c r="AJ208" s="11">
        <f t="shared" si="83"/>
        <v>5414.4</v>
      </c>
      <c r="AK208" s="61">
        <v>34</v>
      </c>
      <c r="AL208" s="11">
        <f t="shared" si="84"/>
        <v>5752.7999999999993</v>
      </c>
      <c r="AM208" s="61">
        <v>58</v>
      </c>
      <c r="AN208" s="11">
        <f t="shared" si="85"/>
        <v>9813.5999999999985</v>
      </c>
      <c r="AO208" s="11">
        <f t="shared" si="86"/>
        <v>124</v>
      </c>
      <c r="AP208" s="11">
        <f t="shared" si="87"/>
        <v>20980.799999999996</v>
      </c>
      <c r="AQ208" s="11">
        <f t="shared" si="88"/>
        <v>479</v>
      </c>
      <c r="AR208" s="12">
        <f t="shared" si="89"/>
        <v>81046.799999999988</v>
      </c>
    </row>
    <row r="209" spans="1:44">
      <c r="A209" s="60" t="s">
        <v>960</v>
      </c>
      <c r="B209" s="19"/>
      <c r="C209" s="61" t="s">
        <v>961</v>
      </c>
      <c r="D209" s="61"/>
      <c r="E209" s="61" t="s">
        <v>963</v>
      </c>
      <c r="F209" s="62" t="s">
        <v>962</v>
      </c>
      <c r="G209" s="1" t="s">
        <v>320</v>
      </c>
      <c r="H209" s="1" t="s">
        <v>321</v>
      </c>
      <c r="I209" s="1" t="s">
        <v>168</v>
      </c>
      <c r="J209" s="50">
        <v>141</v>
      </c>
      <c r="K209" s="60">
        <v>45</v>
      </c>
      <c r="L209" s="11">
        <f t="shared" si="68"/>
        <v>6345</v>
      </c>
      <c r="M209" s="61">
        <v>56</v>
      </c>
      <c r="N209" s="11">
        <f t="shared" si="69"/>
        <v>7896</v>
      </c>
      <c r="O209" s="61">
        <v>34</v>
      </c>
      <c r="P209" s="11">
        <f t="shared" si="70"/>
        <v>4794</v>
      </c>
      <c r="Q209" s="11">
        <f t="shared" si="71"/>
        <v>135</v>
      </c>
      <c r="R209" s="11">
        <f t="shared" si="72"/>
        <v>19035</v>
      </c>
      <c r="S209" s="61">
        <v>12</v>
      </c>
      <c r="T209" s="11">
        <f t="shared" si="73"/>
        <v>1692</v>
      </c>
      <c r="U209" s="61">
        <v>43</v>
      </c>
      <c r="V209" s="11">
        <f t="shared" si="74"/>
        <v>6063</v>
      </c>
      <c r="W209" s="61">
        <v>56</v>
      </c>
      <c r="X209" s="11">
        <f t="shared" si="75"/>
        <v>7896</v>
      </c>
      <c r="Y209" s="11">
        <f t="shared" si="76"/>
        <v>111</v>
      </c>
      <c r="Z209" s="11">
        <f t="shared" si="77"/>
        <v>15651</v>
      </c>
      <c r="AA209" s="61">
        <v>21</v>
      </c>
      <c r="AB209" s="11">
        <f t="shared" si="78"/>
        <v>2961</v>
      </c>
      <c r="AC209" s="61">
        <v>52</v>
      </c>
      <c r="AD209" s="11">
        <f t="shared" si="79"/>
        <v>7332</v>
      </c>
      <c r="AE209" s="61">
        <v>36</v>
      </c>
      <c r="AF209" s="11">
        <f t="shared" si="80"/>
        <v>5076</v>
      </c>
      <c r="AG209" s="11">
        <f t="shared" si="81"/>
        <v>109</v>
      </c>
      <c r="AH209" s="11">
        <f t="shared" si="82"/>
        <v>15369</v>
      </c>
      <c r="AI209" s="61">
        <v>32</v>
      </c>
      <c r="AJ209" s="11">
        <f t="shared" si="83"/>
        <v>4512</v>
      </c>
      <c r="AK209" s="61">
        <v>34</v>
      </c>
      <c r="AL209" s="11">
        <f t="shared" si="84"/>
        <v>4794</v>
      </c>
      <c r="AM209" s="61">
        <v>58</v>
      </c>
      <c r="AN209" s="11">
        <f t="shared" si="85"/>
        <v>8178</v>
      </c>
      <c r="AO209" s="11">
        <f t="shared" si="86"/>
        <v>124</v>
      </c>
      <c r="AP209" s="11">
        <f t="shared" si="87"/>
        <v>17484</v>
      </c>
      <c r="AQ209" s="11">
        <f t="shared" si="88"/>
        <v>479</v>
      </c>
      <c r="AR209" s="12">
        <f t="shared" si="89"/>
        <v>67539</v>
      </c>
    </row>
    <row r="210" spans="1:44">
      <c r="A210" s="60" t="s">
        <v>960</v>
      </c>
      <c r="B210" s="19"/>
      <c r="C210" s="61" t="s">
        <v>961</v>
      </c>
      <c r="D210" s="61"/>
      <c r="E210" s="61" t="s">
        <v>963</v>
      </c>
      <c r="F210" s="62" t="s">
        <v>962</v>
      </c>
      <c r="G210" s="1" t="s">
        <v>322</v>
      </c>
      <c r="H210" s="1" t="s">
        <v>323</v>
      </c>
      <c r="I210" s="1" t="s">
        <v>324</v>
      </c>
      <c r="J210" s="50">
        <v>211.39660000000001</v>
      </c>
      <c r="K210" s="60">
        <v>45</v>
      </c>
      <c r="L210" s="11">
        <f t="shared" si="68"/>
        <v>9512.8469999999998</v>
      </c>
      <c r="M210" s="61">
        <v>56</v>
      </c>
      <c r="N210" s="11">
        <f t="shared" si="69"/>
        <v>11838.2096</v>
      </c>
      <c r="O210" s="61">
        <v>34</v>
      </c>
      <c r="P210" s="11">
        <f t="shared" si="70"/>
        <v>7187.4844000000003</v>
      </c>
      <c r="Q210" s="11">
        <f t="shared" si="71"/>
        <v>135</v>
      </c>
      <c r="R210" s="11">
        <f t="shared" si="72"/>
        <v>28538.541000000001</v>
      </c>
      <c r="S210" s="61">
        <v>12</v>
      </c>
      <c r="T210" s="11">
        <f t="shared" si="73"/>
        <v>2536.7592</v>
      </c>
      <c r="U210" s="61">
        <v>43</v>
      </c>
      <c r="V210" s="11">
        <f t="shared" si="74"/>
        <v>9090.0537999999997</v>
      </c>
      <c r="W210" s="61">
        <v>56</v>
      </c>
      <c r="X210" s="11">
        <f t="shared" si="75"/>
        <v>11838.2096</v>
      </c>
      <c r="Y210" s="11">
        <f t="shared" si="76"/>
        <v>111</v>
      </c>
      <c r="Z210" s="11">
        <f t="shared" si="77"/>
        <v>23465.0226</v>
      </c>
      <c r="AA210" s="61">
        <v>21</v>
      </c>
      <c r="AB210" s="11">
        <f t="shared" si="78"/>
        <v>4439.3285999999998</v>
      </c>
      <c r="AC210" s="61">
        <v>52</v>
      </c>
      <c r="AD210" s="11">
        <f t="shared" si="79"/>
        <v>10992.6232</v>
      </c>
      <c r="AE210" s="61">
        <v>36</v>
      </c>
      <c r="AF210" s="11">
        <f t="shared" si="80"/>
        <v>7610.2776000000003</v>
      </c>
      <c r="AG210" s="11">
        <f t="shared" si="81"/>
        <v>109</v>
      </c>
      <c r="AH210" s="11">
        <f t="shared" si="82"/>
        <v>23042.2294</v>
      </c>
      <c r="AI210" s="61">
        <v>32</v>
      </c>
      <c r="AJ210" s="11">
        <f t="shared" si="83"/>
        <v>6764.6912000000002</v>
      </c>
      <c r="AK210" s="61">
        <v>34</v>
      </c>
      <c r="AL210" s="11">
        <f t="shared" si="84"/>
        <v>7187.4844000000003</v>
      </c>
      <c r="AM210" s="61">
        <v>58</v>
      </c>
      <c r="AN210" s="11">
        <f t="shared" si="85"/>
        <v>12261.0028</v>
      </c>
      <c r="AO210" s="11">
        <f t="shared" si="86"/>
        <v>124</v>
      </c>
      <c r="AP210" s="11">
        <f t="shared" si="87"/>
        <v>26213.178400000001</v>
      </c>
      <c r="AQ210" s="11">
        <f t="shared" si="88"/>
        <v>479</v>
      </c>
      <c r="AR210" s="12">
        <f t="shared" si="89"/>
        <v>101258.97140000001</v>
      </c>
    </row>
    <row r="211" spans="1:44">
      <c r="A211" s="60" t="s">
        <v>960</v>
      </c>
      <c r="B211" s="19"/>
      <c r="C211" s="61" t="s">
        <v>961</v>
      </c>
      <c r="D211" s="61"/>
      <c r="E211" s="61" t="s">
        <v>963</v>
      </c>
      <c r="F211" s="62" t="s">
        <v>962</v>
      </c>
      <c r="G211" s="1" t="s">
        <v>325</v>
      </c>
      <c r="H211" s="1" t="s">
        <v>326</v>
      </c>
      <c r="I211" s="1" t="s">
        <v>18</v>
      </c>
      <c r="J211" s="50">
        <v>705</v>
      </c>
      <c r="K211" s="60">
        <v>45</v>
      </c>
      <c r="L211" s="11">
        <f t="shared" si="68"/>
        <v>31725</v>
      </c>
      <c r="M211" s="61">
        <v>56</v>
      </c>
      <c r="N211" s="11">
        <f t="shared" si="69"/>
        <v>39480</v>
      </c>
      <c r="O211" s="61">
        <v>34</v>
      </c>
      <c r="P211" s="11">
        <f t="shared" si="70"/>
        <v>23970</v>
      </c>
      <c r="Q211" s="11">
        <f t="shared" si="71"/>
        <v>135</v>
      </c>
      <c r="R211" s="11">
        <f t="shared" si="72"/>
        <v>95175</v>
      </c>
      <c r="S211" s="61">
        <v>12</v>
      </c>
      <c r="T211" s="11">
        <f t="shared" si="73"/>
        <v>8460</v>
      </c>
      <c r="U211" s="61">
        <v>43</v>
      </c>
      <c r="V211" s="11">
        <f t="shared" si="74"/>
        <v>30315</v>
      </c>
      <c r="W211" s="61">
        <v>56</v>
      </c>
      <c r="X211" s="11">
        <f t="shared" si="75"/>
        <v>39480</v>
      </c>
      <c r="Y211" s="11">
        <f t="shared" si="76"/>
        <v>111</v>
      </c>
      <c r="Z211" s="11">
        <f t="shared" si="77"/>
        <v>78255</v>
      </c>
      <c r="AA211" s="61">
        <v>21</v>
      </c>
      <c r="AB211" s="11">
        <f t="shared" si="78"/>
        <v>14805</v>
      </c>
      <c r="AC211" s="61">
        <v>52</v>
      </c>
      <c r="AD211" s="11">
        <f t="shared" si="79"/>
        <v>36660</v>
      </c>
      <c r="AE211" s="61">
        <v>36</v>
      </c>
      <c r="AF211" s="11">
        <f t="shared" si="80"/>
        <v>25380</v>
      </c>
      <c r="AG211" s="11">
        <f t="shared" si="81"/>
        <v>109</v>
      </c>
      <c r="AH211" s="11">
        <f t="shared" si="82"/>
        <v>76845</v>
      </c>
      <c r="AI211" s="61">
        <v>32</v>
      </c>
      <c r="AJ211" s="11">
        <f t="shared" si="83"/>
        <v>22560</v>
      </c>
      <c r="AK211" s="61">
        <v>34</v>
      </c>
      <c r="AL211" s="11">
        <f t="shared" si="84"/>
        <v>23970</v>
      </c>
      <c r="AM211" s="61">
        <v>58</v>
      </c>
      <c r="AN211" s="11">
        <f t="shared" si="85"/>
        <v>40890</v>
      </c>
      <c r="AO211" s="11">
        <f t="shared" si="86"/>
        <v>124</v>
      </c>
      <c r="AP211" s="11">
        <f t="shared" si="87"/>
        <v>87420</v>
      </c>
      <c r="AQ211" s="11">
        <f t="shared" si="88"/>
        <v>479</v>
      </c>
      <c r="AR211" s="12">
        <f t="shared" si="89"/>
        <v>337695</v>
      </c>
    </row>
    <row r="212" spans="1:44">
      <c r="A212" s="60" t="s">
        <v>960</v>
      </c>
      <c r="B212" s="19"/>
      <c r="C212" s="61" t="s">
        <v>961</v>
      </c>
      <c r="D212" s="61"/>
      <c r="E212" s="61" t="s">
        <v>963</v>
      </c>
      <c r="F212" s="62" t="s">
        <v>962</v>
      </c>
      <c r="G212" s="1" t="s">
        <v>327</v>
      </c>
      <c r="H212" s="1" t="s">
        <v>328</v>
      </c>
      <c r="I212" s="1" t="s">
        <v>97</v>
      </c>
      <c r="J212" s="50">
        <v>582.36759999999992</v>
      </c>
      <c r="K212" s="60">
        <v>45</v>
      </c>
      <c r="L212" s="11">
        <f t="shared" si="68"/>
        <v>26206.541999999998</v>
      </c>
      <c r="M212" s="61">
        <v>56</v>
      </c>
      <c r="N212" s="11">
        <f t="shared" si="69"/>
        <v>32612.585599999995</v>
      </c>
      <c r="O212" s="61">
        <v>34</v>
      </c>
      <c r="P212" s="11">
        <f t="shared" si="70"/>
        <v>19800.498399999997</v>
      </c>
      <c r="Q212" s="11">
        <f t="shared" si="71"/>
        <v>135</v>
      </c>
      <c r="R212" s="11">
        <f t="shared" si="72"/>
        <v>78619.625999999989</v>
      </c>
      <c r="S212" s="61">
        <v>12</v>
      </c>
      <c r="T212" s="11">
        <f t="shared" si="73"/>
        <v>6988.4111999999986</v>
      </c>
      <c r="U212" s="61">
        <v>43</v>
      </c>
      <c r="V212" s="11">
        <f t="shared" si="74"/>
        <v>25041.806799999998</v>
      </c>
      <c r="W212" s="61">
        <v>56</v>
      </c>
      <c r="X212" s="11">
        <f t="shared" si="75"/>
        <v>32612.585599999995</v>
      </c>
      <c r="Y212" s="11">
        <f t="shared" si="76"/>
        <v>111</v>
      </c>
      <c r="Z212" s="11">
        <f t="shared" si="77"/>
        <v>64642.803599999992</v>
      </c>
      <c r="AA212" s="61">
        <v>21</v>
      </c>
      <c r="AB212" s="11">
        <f t="shared" si="78"/>
        <v>12229.719599999999</v>
      </c>
      <c r="AC212" s="61">
        <v>52</v>
      </c>
      <c r="AD212" s="11">
        <f t="shared" si="79"/>
        <v>30283.115199999997</v>
      </c>
      <c r="AE212" s="61">
        <v>36</v>
      </c>
      <c r="AF212" s="11">
        <f t="shared" si="80"/>
        <v>20965.233599999996</v>
      </c>
      <c r="AG212" s="11">
        <f t="shared" si="81"/>
        <v>109</v>
      </c>
      <c r="AH212" s="11">
        <f t="shared" si="82"/>
        <v>63478.068399999989</v>
      </c>
      <c r="AI212" s="61">
        <v>32</v>
      </c>
      <c r="AJ212" s="11">
        <f t="shared" si="83"/>
        <v>18635.763199999998</v>
      </c>
      <c r="AK212" s="61">
        <v>34</v>
      </c>
      <c r="AL212" s="11">
        <f t="shared" si="84"/>
        <v>19800.498399999997</v>
      </c>
      <c r="AM212" s="61">
        <v>58</v>
      </c>
      <c r="AN212" s="11">
        <f t="shared" si="85"/>
        <v>33777.320799999994</v>
      </c>
      <c r="AO212" s="11">
        <f t="shared" si="86"/>
        <v>124</v>
      </c>
      <c r="AP212" s="11">
        <f t="shared" si="87"/>
        <v>72213.582399999985</v>
      </c>
      <c r="AQ212" s="11">
        <f t="shared" si="88"/>
        <v>479</v>
      </c>
      <c r="AR212" s="12">
        <f t="shared" si="89"/>
        <v>278954.08039999998</v>
      </c>
    </row>
    <row r="213" spans="1:44">
      <c r="A213" s="60" t="s">
        <v>960</v>
      </c>
      <c r="B213" s="19"/>
      <c r="C213" s="61" t="s">
        <v>961</v>
      </c>
      <c r="D213" s="61"/>
      <c r="E213" s="61" t="s">
        <v>963</v>
      </c>
      <c r="F213" s="62" t="s">
        <v>962</v>
      </c>
      <c r="G213" s="1" t="s">
        <v>329</v>
      </c>
      <c r="H213" s="1" t="s">
        <v>330</v>
      </c>
      <c r="I213" s="1" t="s">
        <v>97</v>
      </c>
      <c r="J213" s="50">
        <v>235</v>
      </c>
      <c r="K213" s="60">
        <v>45</v>
      </c>
      <c r="L213" s="11">
        <f t="shared" si="68"/>
        <v>10575</v>
      </c>
      <c r="M213" s="61">
        <v>56</v>
      </c>
      <c r="N213" s="11">
        <f t="shared" si="69"/>
        <v>13160</v>
      </c>
      <c r="O213" s="61">
        <v>34</v>
      </c>
      <c r="P213" s="11">
        <f t="shared" si="70"/>
        <v>7990</v>
      </c>
      <c r="Q213" s="11">
        <f t="shared" si="71"/>
        <v>135</v>
      </c>
      <c r="R213" s="11">
        <f t="shared" si="72"/>
        <v>31725</v>
      </c>
      <c r="S213" s="61">
        <v>12</v>
      </c>
      <c r="T213" s="11">
        <f t="shared" si="73"/>
        <v>2820</v>
      </c>
      <c r="U213" s="61">
        <v>43</v>
      </c>
      <c r="V213" s="11">
        <f t="shared" si="74"/>
        <v>10105</v>
      </c>
      <c r="W213" s="61">
        <v>56</v>
      </c>
      <c r="X213" s="11">
        <f t="shared" si="75"/>
        <v>13160</v>
      </c>
      <c r="Y213" s="11">
        <f t="shared" si="76"/>
        <v>111</v>
      </c>
      <c r="Z213" s="11">
        <f t="shared" si="77"/>
        <v>26085</v>
      </c>
      <c r="AA213" s="61">
        <v>21</v>
      </c>
      <c r="AB213" s="11">
        <f t="shared" si="78"/>
        <v>4935</v>
      </c>
      <c r="AC213" s="61">
        <v>52</v>
      </c>
      <c r="AD213" s="11">
        <f t="shared" si="79"/>
        <v>12220</v>
      </c>
      <c r="AE213" s="61">
        <v>36</v>
      </c>
      <c r="AF213" s="11">
        <f t="shared" si="80"/>
        <v>8460</v>
      </c>
      <c r="AG213" s="11">
        <f t="shared" si="81"/>
        <v>109</v>
      </c>
      <c r="AH213" s="11">
        <f t="shared" si="82"/>
        <v>25615</v>
      </c>
      <c r="AI213" s="61">
        <v>32</v>
      </c>
      <c r="AJ213" s="11">
        <f t="shared" si="83"/>
        <v>7520</v>
      </c>
      <c r="AK213" s="61">
        <v>34</v>
      </c>
      <c r="AL213" s="11">
        <f t="shared" si="84"/>
        <v>7990</v>
      </c>
      <c r="AM213" s="61">
        <v>58</v>
      </c>
      <c r="AN213" s="11">
        <f t="shared" si="85"/>
        <v>13630</v>
      </c>
      <c r="AO213" s="11">
        <f t="shared" si="86"/>
        <v>124</v>
      </c>
      <c r="AP213" s="11">
        <f t="shared" si="87"/>
        <v>29140</v>
      </c>
      <c r="AQ213" s="11">
        <f t="shared" si="88"/>
        <v>479</v>
      </c>
      <c r="AR213" s="12">
        <f t="shared" si="89"/>
        <v>112565</v>
      </c>
    </row>
    <row r="214" spans="1:44">
      <c r="A214" s="60" t="s">
        <v>960</v>
      </c>
      <c r="B214" s="19"/>
      <c r="C214" s="61" t="s">
        <v>961</v>
      </c>
      <c r="D214" s="61"/>
      <c r="E214" s="61" t="s">
        <v>963</v>
      </c>
      <c r="F214" s="62" t="s">
        <v>962</v>
      </c>
      <c r="G214" s="1" t="s">
        <v>331</v>
      </c>
      <c r="H214" s="1" t="s">
        <v>332</v>
      </c>
      <c r="I214" s="1" t="s">
        <v>47</v>
      </c>
      <c r="J214" s="50">
        <v>103.4</v>
      </c>
      <c r="K214" s="60">
        <v>45</v>
      </c>
      <c r="L214" s="11">
        <f t="shared" si="68"/>
        <v>4653</v>
      </c>
      <c r="M214" s="61">
        <v>56</v>
      </c>
      <c r="N214" s="11">
        <f t="shared" si="69"/>
        <v>5790.4000000000005</v>
      </c>
      <c r="O214" s="61">
        <v>34</v>
      </c>
      <c r="P214" s="11">
        <f t="shared" si="70"/>
        <v>3515.6000000000004</v>
      </c>
      <c r="Q214" s="11">
        <f t="shared" si="71"/>
        <v>135</v>
      </c>
      <c r="R214" s="11">
        <f t="shared" si="72"/>
        <v>13959.000000000002</v>
      </c>
      <c r="S214" s="61">
        <v>12</v>
      </c>
      <c r="T214" s="11">
        <f t="shared" si="73"/>
        <v>1240.8000000000002</v>
      </c>
      <c r="U214" s="61">
        <v>43</v>
      </c>
      <c r="V214" s="11">
        <f t="shared" si="74"/>
        <v>4446.2</v>
      </c>
      <c r="W214" s="61">
        <v>56</v>
      </c>
      <c r="X214" s="11">
        <f t="shared" si="75"/>
        <v>5790.4000000000005</v>
      </c>
      <c r="Y214" s="11">
        <f t="shared" si="76"/>
        <v>111</v>
      </c>
      <c r="Z214" s="11">
        <f t="shared" si="77"/>
        <v>11477.400000000001</v>
      </c>
      <c r="AA214" s="61">
        <v>21</v>
      </c>
      <c r="AB214" s="11">
        <f t="shared" si="78"/>
        <v>2171.4</v>
      </c>
      <c r="AC214" s="61">
        <v>52</v>
      </c>
      <c r="AD214" s="11">
        <f t="shared" si="79"/>
        <v>5376.8</v>
      </c>
      <c r="AE214" s="61">
        <v>36</v>
      </c>
      <c r="AF214" s="11">
        <f t="shared" si="80"/>
        <v>3722.4</v>
      </c>
      <c r="AG214" s="11">
        <f t="shared" si="81"/>
        <v>109</v>
      </c>
      <c r="AH214" s="11">
        <f t="shared" si="82"/>
        <v>11270.6</v>
      </c>
      <c r="AI214" s="61">
        <v>32</v>
      </c>
      <c r="AJ214" s="11">
        <f t="shared" si="83"/>
        <v>3308.8</v>
      </c>
      <c r="AK214" s="61">
        <v>34</v>
      </c>
      <c r="AL214" s="11">
        <f t="shared" si="84"/>
        <v>3515.6000000000004</v>
      </c>
      <c r="AM214" s="61">
        <v>58</v>
      </c>
      <c r="AN214" s="11">
        <f t="shared" si="85"/>
        <v>5997.2000000000007</v>
      </c>
      <c r="AO214" s="11">
        <f t="shared" si="86"/>
        <v>124</v>
      </c>
      <c r="AP214" s="11">
        <f t="shared" si="87"/>
        <v>12821.600000000002</v>
      </c>
      <c r="AQ214" s="11">
        <f t="shared" si="88"/>
        <v>479</v>
      </c>
      <c r="AR214" s="12">
        <f t="shared" si="89"/>
        <v>49528.600000000006</v>
      </c>
    </row>
    <row r="215" spans="1:44">
      <c r="A215" s="60" t="s">
        <v>960</v>
      </c>
      <c r="B215" s="19"/>
      <c r="C215" s="61" t="s">
        <v>961</v>
      </c>
      <c r="D215" s="61"/>
      <c r="E215" s="61" t="s">
        <v>963</v>
      </c>
      <c r="F215" s="62" t="s">
        <v>962</v>
      </c>
      <c r="G215" s="1" t="s">
        <v>333</v>
      </c>
      <c r="H215" s="1" t="s">
        <v>334</v>
      </c>
      <c r="I215" s="1" t="s">
        <v>335</v>
      </c>
      <c r="J215" s="50">
        <v>2068</v>
      </c>
      <c r="K215" s="60">
        <v>45</v>
      </c>
      <c r="L215" s="11">
        <f t="shared" si="68"/>
        <v>93060</v>
      </c>
      <c r="M215" s="61">
        <v>56</v>
      </c>
      <c r="N215" s="11">
        <f t="shared" si="69"/>
        <v>115808</v>
      </c>
      <c r="O215" s="61">
        <v>34</v>
      </c>
      <c r="P215" s="11">
        <f t="shared" si="70"/>
        <v>70312</v>
      </c>
      <c r="Q215" s="11">
        <f t="shared" si="71"/>
        <v>135</v>
      </c>
      <c r="R215" s="11">
        <f t="shared" si="72"/>
        <v>279180</v>
      </c>
      <c r="S215" s="61">
        <v>12</v>
      </c>
      <c r="T215" s="11">
        <f t="shared" si="73"/>
        <v>24816</v>
      </c>
      <c r="U215" s="61">
        <v>43</v>
      </c>
      <c r="V215" s="11">
        <f t="shared" si="74"/>
        <v>88924</v>
      </c>
      <c r="W215" s="61">
        <v>56</v>
      </c>
      <c r="X215" s="11">
        <f t="shared" si="75"/>
        <v>115808</v>
      </c>
      <c r="Y215" s="11">
        <f t="shared" si="76"/>
        <v>111</v>
      </c>
      <c r="Z215" s="11">
        <f t="shared" si="77"/>
        <v>229548</v>
      </c>
      <c r="AA215" s="61">
        <v>21</v>
      </c>
      <c r="AB215" s="11">
        <f t="shared" si="78"/>
        <v>43428</v>
      </c>
      <c r="AC215" s="61">
        <v>52</v>
      </c>
      <c r="AD215" s="11">
        <f t="shared" si="79"/>
        <v>107536</v>
      </c>
      <c r="AE215" s="61">
        <v>36</v>
      </c>
      <c r="AF215" s="11">
        <f t="shared" si="80"/>
        <v>74448</v>
      </c>
      <c r="AG215" s="11">
        <f t="shared" si="81"/>
        <v>109</v>
      </c>
      <c r="AH215" s="11">
        <f t="shared" si="82"/>
        <v>225412</v>
      </c>
      <c r="AI215" s="61">
        <v>32</v>
      </c>
      <c r="AJ215" s="11">
        <f t="shared" si="83"/>
        <v>66176</v>
      </c>
      <c r="AK215" s="61">
        <v>34</v>
      </c>
      <c r="AL215" s="11">
        <f t="shared" si="84"/>
        <v>70312</v>
      </c>
      <c r="AM215" s="61">
        <v>58</v>
      </c>
      <c r="AN215" s="11">
        <f t="shared" si="85"/>
        <v>119944</v>
      </c>
      <c r="AO215" s="11">
        <f t="shared" si="86"/>
        <v>124</v>
      </c>
      <c r="AP215" s="11">
        <f t="shared" si="87"/>
        <v>256432</v>
      </c>
      <c r="AQ215" s="11">
        <f t="shared" si="88"/>
        <v>479</v>
      </c>
      <c r="AR215" s="12">
        <f t="shared" si="89"/>
        <v>990572</v>
      </c>
    </row>
    <row r="216" spans="1:44">
      <c r="A216" s="60" t="s">
        <v>960</v>
      </c>
      <c r="B216" s="19"/>
      <c r="C216" s="61" t="s">
        <v>961</v>
      </c>
      <c r="D216" s="61"/>
      <c r="E216" s="61" t="s">
        <v>963</v>
      </c>
      <c r="F216" s="62" t="s">
        <v>962</v>
      </c>
      <c r="G216" s="1" t="s">
        <v>336</v>
      </c>
      <c r="H216" s="1" t="s">
        <v>337</v>
      </c>
      <c r="I216" s="1" t="s">
        <v>168</v>
      </c>
      <c r="J216" s="50">
        <v>75.905000000000001</v>
      </c>
      <c r="K216" s="60">
        <v>45</v>
      </c>
      <c r="L216" s="11">
        <f t="shared" si="68"/>
        <v>3415.7249999999999</v>
      </c>
      <c r="M216" s="61">
        <v>56</v>
      </c>
      <c r="N216" s="11">
        <f t="shared" si="69"/>
        <v>4250.68</v>
      </c>
      <c r="O216" s="61">
        <v>34</v>
      </c>
      <c r="P216" s="11">
        <f t="shared" si="70"/>
        <v>2580.77</v>
      </c>
      <c r="Q216" s="11">
        <f t="shared" si="71"/>
        <v>135</v>
      </c>
      <c r="R216" s="11">
        <f t="shared" si="72"/>
        <v>10247.175000000001</v>
      </c>
      <c r="S216" s="61">
        <v>12</v>
      </c>
      <c r="T216" s="11">
        <f t="shared" si="73"/>
        <v>910.86</v>
      </c>
      <c r="U216" s="61">
        <v>43</v>
      </c>
      <c r="V216" s="11">
        <f t="shared" si="74"/>
        <v>3263.915</v>
      </c>
      <c r="W216" s="61">
        <v>56</v>
      </c>
      <c r="X216" s="11">
        <f t="shared" si="75"/>
        <v>4250.68</v>
      </c>
      <c r="Y216" s="11">
        <f t="shared" si="76"/>
        <v>111</v>
      </c>
      <c r="Z216" s="11">
        <f t="shared" si="77"/>
        <v>8425.4549999999999</v>
      </c>
      <c r="AA216" s="61">
        <v>21</v>
      </c>
      <c r="AB216" s="11">
        <f t="shared" si="78"/>
        <v>1594.0050000000001</v>
      </c>
      <c r="AC216" s="61">
        <v>52</v>
      </c>
      <c r="AD216" s="11">
        <f t="shared" si="79"/>
        <v>3947.06</v>
      </c>
      <c r="AE216" s="61">
        <v>36</v>
      </c>
      <c r="AF216" s="11">
        <f t="shared" si="80"/>
        <v>2732.58</v>
      </c>
      <c r="AG216" s="11">
        <f t="shared" si="81"/>
        <v>109</v>
      </c>
      <c r="AH216" s="11">
        <f t="shared" si="82"/>
        <v>8273.6450000000004</v>
      </c>
      <c r="AI216" s="61">
        <v>32</v>
      </c>
      <c r="AJ216" s="11">
        <f t="shared" si="83"/>
        <v>2428.96</v>
      </c>
      <c r="AK216" s="61">
        <v>34</v>
      </c>
      <c r="AL216" s="11">
        <f t="shared" si="84"/>
        <v>2580.77</v>
      </c>
      <c r="AM216" s="61">
        <v>58</v>
      </c>
      <c r="AN216" s="11">
        <f t="shared" si="85"/>
        <v>4402.49</v>
      </c>
      <c r="AO216" s="11">
        <f t="shared" si="86"/>
        <v>124</v>
      </c>
      <c r="AP216" s="11">
        <f t="shared" si="87"/>
        <v>9412.2199999999993</v>
      </c>
      <c r="AQ216" s="11">
        <f t="shared" si="88"/>
        <v>479</v>
      </c>
      <c r="AR216" s="12">
        <f t="shared" si="89"/>
        <v>36358.495000000003</v>
      </c>
    </row>
    <row r="217" spans="1:44">
      <c r="A217" s="60" t="s">
        <v>960</v>
      </c>
      <c r="B217" s="19"/>
      <c r="C217" s="61" t="s">
        <v>961</v>
      </c>
      <c r="D217" s="61"/>
      <c r="E217" s="61" t="s">
        <v>963</v>
      </c>
      <c r="F217" s="62" t="s">
        <v>962</v>
      </c>
      <c r="G217" s="1" t="s">
        <v>338</v>
      </c>
      <c r="H217" s="1" t="s">
        <v>339</v>
      </c>
      <c r="I217" s="1" t="s">
        <v>60</v>
      </c>
      <c r="J217" s="50">
        <v>706.59800000000007</v>
      </c>
      <c r="K217" s="60">
        <v>45</v>
      </c>
      <c r="L217" s="11">
        <f t="shared" si="68"/>
        <v>31796.910000000003</v>
      </c>
      <c r="M217" s="61">
        <v>56</v>
      </c>
      <c r="N217" s="11">
        <f t="shared" si="69"/>
        <v>39569.488000000005</v>
      </c>
      <c r="O217" s="61">
        <v>34</v>
      </c>
      <c r="P217" s="11">
        <f t="shared" si="70"/>
        <v>24024.332000000002</v>
      </c>
      <c r="Q217" s="11">
        <f t="shared" si="71"/>
        <v>135</v>
      </c>
      <c r="R217" s="11">
        <f t="shared" si="72"/>
        <v>95390.73000000001</v>
      </c>
      <c r="S217" s="61">
        <v>12</v>
      </c>
      <c r="T217" s="11">
        <f t="shared" si="73"/>
        <v>8479.1760000000013</v>
      </c>
      <c r="U217" s="61">
        <v>43</v>
      </c>
      <c r="V217" s="11">
        <f t="shared" si="74"/>
        <v>30383.714000000004</v>
      </c>
      <c r="W217" s="61">
        <v>56</v>
      </c>
      <c r="X217" s="11">
        <f t="shared" si="75"/>
        <v>39569.488000000005</v>
      </c>
      <c r="Y217" s="11">
        <f t="shared" si="76"/>
        <v>111</v>
      </c>
      <c r="Z217" s="11">
        <f t="shared" si="77"/>
        <v>78432.378000000012</v>
      </c>
      <c r="AA217" s="61">
        <v>21</v>
      </c>
      <c r="AB217" s="11">
        <f t="shared" si="78"/>
        <v>14838.558000000001</v>
      </c>
      <c r="AC217" s="61">
        <v>52</v>
      </c>
      <c r="AD217" s="11">
        <f t="shared" si="79"/>
        <v>36743.096000000005</v>
      </c>
      <c r="AE217" s="61">
        <v>36</v>
      </c>
      <c r="AF217" s="11">
        <f t="shared" si="80"/>
        <v>25437.528000000002</v>
      </c>
      <c r="AG217" s="11">
        <f t="shared" si="81"/>
        <v>109</v>
      </c>
      <c r="AH217" s="11">
        <f t="shared" si="82"/>
        <v>77019.182000000015</v>
      </c>
      <c r="AI217" s="61">
        <v>32</v>
      </c>
      <c r="AJ217" s="11">
        <f t="shared" si="83"/>
        <v>22611.136000000002</v>
      </c>
      <c r="AK217" s="61">
        <v>34</v>
      </c>
      <c r="AL217" s="11">
        <f t="shared" si="84"/>
        <v>24024.332000000002</v>
      </c>
      <c r="AM217" s="61">
        <v>58</v>
      </c>
      <c r="AN217" s="11">
        <f t="shared" si="85"/>
        <v>40982.684000000001</v>
      </c>
      <c r="AO217" s="11">
        <f t="shared" si="86"/>
        <v>124</v>
      </c>
      <c r="AP217" s="11">
        <f t="shared" si="87"/>
        <v>87618.152000000002</v>
      </c>
      <c r="AQ217" s="11">
        <f t="shared" si="88"/>
        <v>479</v>
      </c>
      <c r="AR217" s="12">
        <f t="shared" si="89"/>
        <v>338460.44200000004</v>
      </c>
    </row>
    <row r="218" spans="1:44">
      <c r="A218" s="60" t="s">
        <v>960</v>
      </c>
      <c r="B218" s="19"/>
      <c r="C218" s="61" t="s">
        <v>961</v>
      </c>
      <c r="D218" s="61"/>
      <c r="E218" s="61" t="s">
        <v>963</v>
      </c>
      <c r="F218" s="62" t="s">
        <v>962</v>
      </c>
      <c r="G218" s="1" t="s">
        <v>340</v>
      </c>
      <c r="H218" s="1" t="s">
        <v>341</v>
      </c>
      <c r="I218" s="1" t="s">
        <v>65</v>
      </c>
      <c r="J218" s="50">
        <v>2820</v>
      </c>
      <c r="K218" s="60">
        <v>45</v>
      </c>
      <c r="L218" s="11">
        <f t="shared" si="68"/>
        <v>126900</v>
      </c>
      <c r="M218" s="61">
        <v>56</v>
      </c>
      <c r="N218" s="11">
        <f t="shared" si="69"/>
        <v>157920</v>
      </c>
      <c r="O218" s="61">
        <v>34</v>
      </c>
      <c r="P218" s="11">
        <f t="shared" si="70"/>
        <v>95880</v>
      </c>
      <c r="Q218" s="11">
        <f t="shared" si="71"/>
        <v>135</v>
      </c>
      <c r="R218" s="11">
        <f t="shared" si="72"/>
        <v>380700</v>
      </c>
      <c r="S218" s="61">
        <v>12</v>
      </c>
      <c r="T218" s="11">
        <f t="shared" si="73"/>
        <v>33840</v>
      </c>
      <c r="U218" s="61">
        <v>43</v>
      </c>
      <c r="V218" s="11">
        <f t="shared" si="74"/>
        <v>121260</v>
      </c>
      <c r="W218" s="61">
        <v>56</v>
      </c>
      <c r="X218" s="11">
        <f t="shared" si="75"/>
        <v>157920</v>
      </c>
      <c r="Y218" s="11">
        <f t="shared" si="76"/>
        <v>111</v>
      </c>
      <c r="Z218" s="11">
        <f t="shared" si="77"/>
        <v>313020</v>
      </c>
      <c r="AA218" s="61">
        <v>21</v>
      </c>
      <c r="AB218" s="11">
        <f t="shared" si="78"/>
        <v>59220</v>
      </c>
      <c r="AC218" s="61">
        <v>52</v>
      </c>
      <c r="AD218" s="11">
        <f t="shared" si="79"/>
        <v>146640</v>
      </c>
      <c r="AE218" s="61">
        <v>36</v>
      </c>
      <c r="AF218" s="11">
        <f t="shared" si="80"/>
        <v>101520</v>
      </c>
      <c r="AG218" s="11">
        <f t="shared" si="81"/>
        <v>109</v>
      </c>
      <c r="AH218" s="11">
        <f t="shared" si="82"/>
        <v>307380</v>
      </c>
      <c r="AI218" s="61">
        <v>32</v>
      </c>
      <c r="AJ218" s="11">
        <f t="shared" si="83"/>
        <v>90240</v>
      </c>
      <c r="AK218" s="61">
        <v>34</v>
      </c>
      <c r="AL218" s="11">
        <f t="shared" si="84"/>
        <v>95880</v>
      </c>
      <c r="AM218" s="61">
        <v>58</v>
      </c>
      <c r="AN218" s="11">
        <f t="shared" si="85"/>
        <v>163560</v>
      </c>
      <c r="AO218" s="11">
        <f t="shared" si="86"/>
        <v>124</v>
      </c>
      <c r="AP218" s="11">
        <f t="shared" si="87"/>
        <v>349680</v>
      </c>
      <c r="AQ218" s="11">
        <f t="shared" si="88"/>
        <v>479</v>
      </c>
      <c r="AR218" s="12">
        <f t="shared" si="89"/>
        <v>1350780</v>
      </c>
    </row>
    <row r="219" spans="1:44">
      <c r="A219" s="60" t="s">
        <v>960</v>
      </c>
      <c r="B219" s="19"/>
      <c r="C219" s="61" t="s">
        <v>961</v>
      </c>
      <c r="D219" s="61"/>
      <c r="E219" s="61" t="s">
        <v>963</v>
      </c>
      <c r="F219" s="62" t="s">
        <v>962</v>
      </c>
      <c r="G219" s="1" t="s">
        <v>342</v>
      </c>
      <c r="H219" s="1" t="s">
        <v>343</v>
      </c>
      <c r="I219" s="1" t="s">
        <v>65</v>
      </c>
      <c r="J219" s="50">
        <v>2867</v>
      </c>
      <c r="K219" s="60">
        <v>45</v>
      </c>
      <c r="L219" s="11">
        <f t="shared" si="68"/>
        <v>129015</v>
      </c>
      <c r="M219" s="61">
        <v>56</v>
      </c>
      <c r="N219" s="11">
        <f t="shared" si="69"/>
        <v>160552</v>
      </c>
      <c r="O219" s="61">
        <v>34</v>
      </c>
      <c r="P219" s="11">
        <f t="shared" si="70"/>
        <v>97478</v>
      </c>
      <c r="Q219" s="11">
        <f t="shared" si="71"/>
        <v>135</v>
      </c>
      <c r="R219" s="11">
        <f t="shared" si="72"/>
        <v>387045</v>
      </c>
      <c r="S219" s="61">
        <v>12</v>
      </c>
      <c r="T219" s="11">
        <f t="shared" si="73"/>
        <v>34404</v>
      </c>
      <c r="U219" s="61">
        <v>43</v>
      </c>
      <c r="V219" s="11">
        <f t="shared" si="74"/>
        <v>123281</v>
      </c>
      <c r="W219" s="61">
        <v>56</v>
      </c>
      <c r="X219" s="11">
        <f t="shared" si="75"/>
        <v>160552</v>
      </c>
      <c r="Y219" s="11">
        <f t="shared" si="76"/>
        <v>111</v>
      </c>
      <c r="Z219" s="11">
        <f t="shared" si="77"/>
        <v>318237</v>
      </c>
      <c r="AA219" s="61">
        <v>21</v>
      </c>
      <c r="AB219" s="11">
        <f t="shared" si="78"/>
        <v>60207</v>
      </c>
      <c r="AC219" s="61">
        <v>52</v>
      </c>
      <c r="AD219" s="11">
        <f t="shared" si="79"/>
        <v>149084</v>
      </c>
      <c r="AE219" s="61">
        <v>36</v>
      </c>
      <c r="AF219" s="11">
        <f t="shared" si="80"/>
        <v>103212</v>
      </c>
      <c r="AG219" s="11">
        <f t="shared" si="81"/>
        <v>109</v>
      </c>
      <c r="AH219" s="11">
        <f t="shared" si="82"/>
        <v>312503</v>
      </c>
      <c r="AI219" s="61">
        <v>32</v>
      </c>
      <c r="AJ219" s="11">
        <f t="shared" si="83"/>
        <v>91744</v>
      </c>
      <c r="AK219" s="61">
        <v>34</v>
      </c>
      <c r="AL219" s="11">
        <f t="shared" si="84"/>
        <v>97478</v>
      </c>
      <c r="AM219" s="61">
        <v>58</v>
      </c>
      <c r="AN219" s="11">
        <f t="shared" si="85"/>
        <v>166286</v>
      </c>
      <c r="AO219" s="11">
        <f t="shared" si="86"/>
        <v>124</v>
      </c>
      <c r="AP219" s="11">
        <f t="shared" si="87"/>
        <v>355508</v>
      </c>
      <c r="AQ219" s="11">
        <f t="shared" si="88"/>
        <v>479</v>
      </c>
      <c r="AR219" s="12">
        <f t="shared" si="89"/>
        <v>1373293</v>
      </c>
    </row>
    <row r="220" spans="1:44">
      <c r="A220" s="60" t="s">
        <v>960</v>
      </c>
      <c r="B220" s="19"/>
      <c r="C220" s="61" t="s">
        <v>961</v>
      </c>
      <c r="D220" s="61"/>
      <c r="E220" s="61" t="s">
        <v>963</v>
      </c>
      <c r="F220" s="62" t="s">
        <v>962</v>
      </c>
      <c r="G220" s="1" t="s">
        <v>344</v>
      </c>
      <c r="H220" s="1" t="s">
        <v>345</v>
      </c>
      <c r="I220" s="1" t="s">
        <v>103</v>
      </c>
      <c r="J220" s="50">
        <v>188.31960000000001</v>
      </c>
      <c r="K220" s="60">
        <v>45</v>
      </c>
      <c r="L220" s="11">
        <f t="shared" si="68"/>
        <v>8474.3819999999996</v>
      </c>
      <c r="M220" s="61">
        <v>56</v>
      </c>
      <c r="N220" s="11">
        <f t="shared" si="69"/>
        <v>10545.8976</v>
      </c>
      <c r="O220" s="61">
        <v>34</v>
      </c>
      <c r="P220" s="11">
        <f t="shared" si="70"/>
        <v>6402.8663999999999</v>
      </c>
      <c r="Q220" s="11">
        <f t="shared" si="71"/>
        <v>135</v>
      </c>
      <c r="R220" s="11">
        <f t="shared" si="72"/>
        <v>25423.146000000001</v>
      </c>
      <c r="S220" s="61">
        <v>12</v>
      </c>
      <c r="T220" s="11">
        <f t="shared" si="73"/>
        <v>2259.8352</v>
      </c>
      <c r="U220" s="61">
        <v>43</v>
      </c>
      <c r="V220" s="11">
        <f t="shared" si="74"/>
        <v>8097.7428</v>
      </c>
      <c r="W220" s="61">
        <v>56</v>
      </c>
      <c r="X220" s="11">
        <f t="shared" si="75"/>
        <v>10545.8976</v>
      </c>
      <c r="Y220" s="11">
        <f t="shared" si="76"/>
        <v>111</v>
      </c>
      <c r="Z220" s="11">
        <f t="shared" si="77"/>
        <v>20903.475599999998</v>
      </c>
      <c r="AA220" s="61">
        <v>21</v>
      </c>
      <c r="AB220" s="11">
        <f t="shared" si="78"/>
        <v>3954.7116000000001</v>
      </c>
      <c r="AC220" s="61">
        <v>52</v>
      </c>
      <c r="AD220" s="11">
        <f t="shared" si="79"/>
        <v>9792.619200000001</v>
      </c>
      <c r="AE220" s="61">
        <v>36</v>
      </c>
      <c r="AF220" s="11">
        <f t="shared" si="80"/>
        <v>6779.5056000000004</v>
      </c>
      <c r="AG220" s="11">
        <f t="shared" si="81"/>
        <v>109</v>
      </c>
      <c r="AH220" s="11">
        <f t="shared" si="82"/>
        <v>20526.8364</v>
      </c>
      <c r="AI220" s="61">
        <v>32</v>
      </c>
      <c r="AJ220" s="11">
        <f t="shared" si="83"/>
        <v>6026.2272000000003</v>
      </c>
      <c r="AK220" s="61">
        <v>34</v>
      </c>
      <c r="AL220" s="11">
        <f t="shared" si="84"/>
        <v>6402.8663999999999</v>
      </c>
      <c r="AM220" s="61">
        <v>58</v>
      </c>
      <c r="AN220" s="11">
        <f t="shared" si="85"/>
        <v>10922.5368</v>
      </c>
      <c r="AO220" s="11">
        <f t="shared" si="86"/>
        <v>124</v>
      </c>
      <c r="AP220" s="11">
        <f t="shared" si="87"/>
        <v>23351.630400000002</v>
      </c>
      <c r="AQ220" s="11">
        <f t="shared" si="88"/>
        <v>479</v>
      </c>
      <c r="AR220" s="12">
        <f t="shared" si="89"/>
        <v>90205.088399999993</v>
      </c>
    </row>
    <row r="221" spans="1:44">
      <c r="A221" s="60" t="s">
        <v>960</v>
      </c>
      <c r="B221" s="19"/>
      <c r="C221" s="61" t="s">
        <v>961</v>
      </c>
      <c r="D221" s="61"/>
      <c r="E221" s="61" t="s">
        <v>963</v>
      </c>
      <c r="F221" s="62" t="s">
        <v>962</v>
      </c>
      <c r="G221" s="1" t="s">
        <v>346</v>
      </c>
      <c r="H221" s="1" t="s">
        <v>347</v>
      </c>
      <c r="I221" s="1" t="s">
        <v>201</v>
      </c>
      <c r="J221" s="50">
        <v>916.5752</v>
      </c>
      <c r="K221" s="60">
        <v>45</v>
      </c>
      <c r="L221" s="11">
        <f t="shared" si="68"/>
        <v>41245.883999999998</v>
      </c>
      <c r="M221" s="61">
        <v>56</v>
      </c>
      <c r="N221" s="11">
        <f t="shared" si="69"/>
        <v>51328.211199999998</v>
      </c>
      <c r="O221" s="61">
        <v>34</v>
      </c>
      <c r="P221" s="11">
        <f t="shared" si="70"/>
        <v>31163.556799999998</v>
      </c>
      <c r="Q221" s="11">
        <f t="shared" si="71"/>
        <v>135</v>
      </c>
      <c r="R221" s="11">
        <f t="shared" si="72"/>
        <v>123737.652</v>
      </c>
      <c r="S221" s="61">
        <v>12</v>
      </c>
      <c r="T221" s="11">
        <f t="shared" si="73"/>
        <v>10998.902399999999</v>
      </c>
      <c r="U221" s="61">
        <v>43</v>
      </c>
      <c r="V221" s="11">
        <f t="shared" si="74"/>
        <v>39412.7336</v>
      </c>
      <c r="W221" s="61">
        <v>56</v>
      </c>
      <c r="X221" s="11">
        <f t="shared" si="75"/>
        <v>51328.211199999998</v>
      </c>
      <c r="Y221" s="11">
        <f t="shared" si="76"/>
        <v>111</v>
      </c>
      <c r="Z221" s="11">
        <f t="shared" si="77"/>
        <v>101739.84719999999</v>
      </c>
      <c r="AA221" s="61">
        <v>21</v>
      </c>
      <c r="AB221" s="11">
        <f t="shared" si="78"/>
        <v>19248.0792</v>
      </c>
      <c r="AC221" s="61">
        <v>52</v>
      </c>
      <c r="AD221" s="11">
        <f t="shared" si="79"/>
        <v>47661.910400000001</v>
      </c>
      <c r="AE221" s="61">
        <v>36</v>
      </c>
      <c r="AF221" s="11">
        <f t="shared" si="80"/>
        <v>32996.707199999997</v>
      </c>
      <c r="AG221" s="11">
        <f t="shared" si="81"/>
        <v>109</v>
      </c>
      <c r="AH221" s="11">
        <f t="shared" si="82"/>
        <v>99906.696800000005</v>
      </c>
      <c r="AI221" s="61">
        <v>32</v>
      </c>
      <c r="AJ221" s="11">
        <f t="shared" si="83"/>
        <v>29330.4064</v>
      </c>
      <c r="AK221" s="61">
        <v>34</v>
      </c>
      <c r="AL221" s="11">
        <f t="shared" si="84"/>
        <v>31163.556799999998</v>
      </c>
      <c r="AM221" s="61">
        <v>58</v>
      </c>
      <c r="AN221" s="11">
        <f t="shared" si="85"/>
        <v>53161.361599999997</v>
      </c>
      <c r="AO221" s="11">
        <f t="shared" si="86"/>
        <v>124</v>
      </c>
      <c r="AP221" s="11">
        <f t="shared" si="87"/>
        <v>113655.3248</v>
      </c>
      <c r="AQ221" s="11">
        <f t="shared" si="88"/>
        <v>479</v>
      </c>
      <c r="AR221" s="12">
        <f t="shared" si="89"/>
        <v>439039.5208</v>
      </c>
    </row>
    <row r="222" spans="1:44">
      <c r="A222" s="60" t="s">
        <v>960</v>
      </c>
      <c r="B222" s="19"/>
      <c r="C222" s="61" t="s">
        <v>961</v>
      </c>
      <c r="D222" s="61"/>
      <c r="E222" s="61" t="s">
        <v>963</v>
      </c>
      <c r="F222" s="62" t="s">
        <v>962</v>
      </c>
      <c r="G222" s="1" t="s">
        <v>348</v>
      </c>
      <c r="H222" s="1" t="s">
        <v>349</v>
      </c>
      <c r="I222" s="1" t="s">
        <v>47</v>
      </c>
      <c r="J222" s="50">
        <v>1269</v>
      </c>
      <c r="K222" s="60">
        <v>45</v>
      </c>
      <c r="L222" s="11">
        <f t="shared" si="68"/>
        <v>57105</v>
      </c>
      <c r="M222" s="61">
        <v>56</v>
      </c>
      <c r="N222" s="11">
        <f t="shared" si="69"/>
        <v>71064</v>
      </c>
      <c r="O222" s="61">
        <v>34</v>
      </c>
      <c r="P222" s="11">
        <f t="shared" si="70"/>
        <v>43146</v>
      </c>
      <c r="Q222" s="11">
        <f t="shared" si="71"/>
        <v>135</v>
      </c>
      <c r="R222" s="11">
        <f t="shared" si="72"/>
        <v>171315</v>
      </c>
      <c r="S222" s="61">
        <v>12</v>
      </c>
      <c r="T222" s="11">
        <f t="shared" si="73"/>
        <v>15228</v>
      </c>
      <c r="U222" s="61">
        <v>43</v>
      </c>
      <c r="V222" s="11">
        <f t="shared" si="74"/>
        <v>54567</v>
      </c>
      <c r="W222" s="61">
        <v>56</v>
      </c>
      <c r="X222" s="11">
        <f t="shared" si="75"/>
        <v>71064</v>
      </c>
      <c r="Y222" s="11">
        <f t="shared" si="76"/>
        <v>111</v>
      </c>
      <c r="Z222" s="11">
        <f t="shared" si="77"/>
        <v>140859</v>
      </c>
      <c r="AA222" s="61">
        <v>21</v>
      </c>
      <c r="AB222" s="11">
        <f t="shared" si="78"/>
        <v>26649</v>
      </c>
      <c r="AC222" s="61">
        <v>52</v>
      </c>
      <c r="AD222" s="11">
        <f t="shared" si="79"/>
        <v>65988</v>
      </c>
      <c r="AE222" s="61">
        <v>36</v>
      </c>
      <c r="AF222" s="11">
        <f t="shared" si="80"/>
        <v>45684</v>
      </c>
      <c r="AG222" s="11">
        <f t="shared" si="81"/>
        <v>109</v>
      </c>
      <c r="AH222" s="11">
        <f t="shared" si="82"/>
        <v>138321</v>
      </c>
      <c r="AI222" s="61">
        <v>32</v>
      </c>
      <c r="AJ222" s="11">
        <f t="shared" si="83"/>
        <v>40608</v>
      </c>
      <c r="AK222" s="61">
        <v>34</v>
      </c>
      <c r="AL222" s="11">
        <f t="shared" si="84"/>
        <v>43146</v>
      </c>
      <c r="AM222" s="61">
        <v>58</v>
      </c>
      <c r="AN222" s="11">
        <f t="shared" si="85"/>
        <v>73602</v>
      </c>
      <c r="AO222" s="11">
        <f t="shared" si="86"/>
        <v>124</v>
      </c>
      <c r="AP222" s="11">
        <f t="shared" si="87"/>
        <v>157356</v>
      </c>
      <c r="AQ222" s="11">
        <f t="shared" si="88"/>
        <v>479</v>
      </c>
      <c r="AR222" s="12">
        <f t="shared" si="89"/>
        <v>607851</v>
      </c>
    </row>
    <row r="223" spans="1:44">
      <c r="A223" s="60" t="s">
        <v>960</v>
      </c>
      <c r="B223" s="19"/>
      <c r="C223" s="61" t="s">
        <v>961</v>
      </c>
      <c r="D223" s="61"/>
      <c r="E223" s="61" t="s">
        <v>963</v>
      </c>
      <c r="F223" s="62" t="s">
        <v>962</v>
      </c>
      <c r="G223" s="1" t="s">
        <v>350</v>
      </c>
      <c r="H223" s="1" t="s">
        <v>351</v>
      </c>
      <c r="I223" s="1" t="s">
        <v>103</v>
      </c>
      <c r="J223" s="50">
        <v>131.6</v>
      </c>
      <c r="K223" s="60">
        <v>45</v>
      </c>
      <c r="L223" s="11">
        <f t="shared" si="68"/>
        <v>5922</v>
      </c>
      <c r="M223" s="61">
        <v>56</v>
      </c>
      <c r="N223" s="11">
        <f t="shared" si="69"/>
        <v>7369.5999999999995</v>
      </c>
      <c r="O223" s="61">
        <v>34</v>
      </c>
      <c r="P223" s="11">
        <f t="shared" si="70"/>
        <v>4474.3999999999996</v>
      </c>
      <c r="Q223" s="11">
        <f t="shared" si="71"/>
        <v>135</v>
      </c>
      <c r="R223" s="11">
        <f t="shared" si="72"/>
        <v>17766</v>
      </c>
      <c r="S223" s="61">
        <v>12</v>
      </c>
      <c r="T223" s="11">
        <f t="shared" si="73"/>
        <v>1579.1999999999998</v>
      </c>
      <c r="U223" s="61">
        <v>43</v>
      </c>
      <c r="V223" s="11">
        <f t="shared" si="74"/>
        <v>5658.8</v>
      </c>
      <c r="W223" s="61">
        <v>56</v>
      </c>
      <c r="X223" s="11">
        <f t="shared" si="75"/>
        <v>7369.5999999999995</v>
      </c>
      <c r="Y223" s="11">
        <f t="shared" si="76"/>
        <v>111</v>
      </c>
      <c r="Z223" s="11">
        <f t="shared" si="77"/>
        <v>14607.599999999999</v>
      </c>
      <c r="AA223" s="61">
        <v>21</v>
      </c>
      <c r="AB223" s="11">
        <f t="shared" si="78"/>
        <v>2763.6</v>
      </c>
      <c r="AC223" s="61">
        <v>52</v>
      </c>
      <c r="AD223" s="11">
        <f t="shared" si="79"/>
        <v>6843.2</v>
      </c>
      <c r="AE223" s="61">
        <v>36</v>
      </c>
      <c r="AF223" s="11">
        <f t="shared" si="80"/>
        <v>4737.5999999999995</v>
      </c>
      <c r="AG223" s="11">
        <f t="shared" si="81"/>
        <v>109</v>
      </c>
      <c r="AH223" s="11">
        <f t="shared" si="82"/>
        <v>14344.399999999998</v>
      </c>
      <c r="AI223" s="61">
        <v>32</v>
      </c>
      <c r="AJ223" s="11">
        <f t="shared" si="83"/>
        <v>4211.2</v>
      </c>
      <c r="AK223" s="61">
        <v>34</v>
      </c>
      <c r="AL223" s="11">
        <f t="shared" si="84"/>
        <v>4474.3999999999996</v>
      </c>
      <c r="AM223" s="61">
        <v>58</v>
      </c>
      <c r="AN223" s="11">
        <f t="shared" si="85"/>
        <v>7632.7999999999993</v>
      </c>
      <c r="AO223" s="11">
        <f t="shared" si="86"/>
        <v>124</v>
      </c>
      <c r="AP223" s="11">
        <f t="shared" si="87"/>
        <v>16318.399999999998</v>
      </c>
      <c r="AQ223" s="11">
        <f t="shared" si="88"/>
        <v>479</v>
      </c>
      <c r="AR223" s="12">
        <f t="shared" si="89"/>
        <v>63036.399999999994</v>
      </c>
    </row>
    <row r="224" spans="1:44">
      <c r="A224" s="60" t="s">
        <v>960</v>
      </c>
      <c r="B224" s="19"/>
      <c r="C224" s="61" t="s">
        <v>961</v>
      </c>
      <c r="D224" s="61"/>
      <c r="E224" s="61" t="s">
        <v>963</v>
      </c>
      <c r="F224" s="62" t="s">
        <v>962</v>
      </c>
      <c r="G224" s="1" t="s">
        <v>352</v>
      </c>
      <c r="H224" s="1" t="s">
        <v>353</v>
      </c>
      <c r="I224" s="1" t="s">
        <v>152</v>
      </c>
      <c r="J224" s="50">
        <v>164.67859999999999</v>
      </c>
      <c r="K224" s="60">
        <v>45</v>
      </c>
      <c r="L224" s="11">
        <f t="shared" si="68"/>
        <v>7410.5369999999994</v>
      </c>
      <c r="M224" s="61">
        <v>56</v>
      </c>
      <c r="N224" s="11">
        <f t="shared" si="69"/>
        <v>9222.0015999999996</v>
      </c>
      <c r="O224" s="61">
        <v>34</v>
      </c>
      <c r="P224" s="11">
        <f t="shared" si="70"/>
        <v>5599.0724</v>
      </c>
      <c r="Q224" s="11">
        <f t="shared" si="71"/>
        <v>135</v>
      </c>
      <c r="R224" s="11">
        <f t="shared" si="72"/>
        <v>22231.611000000001</v>
      </c>
      <c r="S224" s="61">
        <v>12</v>
      </c>
      <c r="T224" s="11">
        <f t="shared" si="73"/>
        <v>1976.1432</v>
      </c>
      <c r="U224" s="61">
        <v>43</v>
      </c>
      <c r="V224" s="11">
        <f t="shared" si="74"/>
        <v>7081.1797999999999</v>
      </c>
      <c r="W224" s="61">
        <v>56</v>
      </c>
      <c r="X224" s="11">
        <f t="shared" si="75"/>
        <v>9222.0015999999996</v>
      </c>
      <c r="Y224" s="11">
        <f t="shared" si="76"/>
        <v>111</v>
      </c>
      <c r="Z224" s="11">
        <f t="shared" si="77"/>
        <v>18279.3246</v>
      </c>
      <c r="AA224" s="61">
        <v>21</v>
      </c>
      <c r="AB224" s="11">
        <f t="shared" si="78"/>
        <v>3458.2505999999998</v>
      </c>
      <c r="AC224" s="61">
        <v>52</v>
      </c>
      <c r="AD224" s="11">
        <f t="shared" si="79"/>
        <v>8563.2871999999988</v>
      </c>
      <c r="AE224" s="61">
        <v>36</v>
      </c>
      <c r="AF224" s="11">
        <f t="shared" si="80"/>
        <v>5928.4295999999995</v>
      </c>
      <c r="AG224" s="11">
        <f t="shared" si="81"/>
        <v>109</v>
      </c>
      <c r="AH224" s="11">
        <f t="shared" si="82"/>
        <v>17949.967399999998</v>
      </c>
      <c r="AI224" s="61">
        <v>32</v>
      </c>
      <c r="AJ224" s="11">
        <f t="shared" si="83"/>
        <v>5269.7151999999996</v>
      </c>
      <c r="AK224" s="61">
        <v>34</v>
      </c>
      <c r="AL224" s="11">
        <f t="shared" si="84"/>
        <v>5599.0724</v>
      </c>
      <c r="AM224" s="61">
        <v>58</v>
      </c>
      <c r="AN224" s="11">
        <f t="shared" si="85"/>
        <v>9551.3588</v>
      </c>
      <c r="AO224" s="11">
        <f t="shared" si="86"/>
        <v>124</v>
      </c>
      <c r="AP224" s="11">
        <f t="shared" si="87"/>
        <v>20420.146399999998</v>
      </c>
      <c r="AQ224" s="11">
        <f t="shared" si="88"/>
        <v>479</v>
      </c>
      <c r="AR224" s="12">
        <f t="shared" si="89"/>
        <v>78881.049399999989</v>
      </c>
    </row>
    <row r="225" spans="1:44">
      <c r="A225" s="60" t="s">
        <v>960</v>
      </c>
      <c r="B225" s="19"/>
      <c r="C225" s="61" t="s">
        <v>961</v>
      </c>
      <c r="D225" s="61"/>
      <c r="E225" s="61" t="s">
        <v>963</v>
      </c>
      <c r="F225" s="62" t="s">
        <v>962</v>
      </c>
      <c r="G225" s="1" t="s">
        <v>354</v>
      </c>
      <c r="H225" s="1" t="s">
        <v>355</v>
      </c>
      <c r="I225" s="1" t="s">
        <v>356</v>
      </c>
      <c r="J225" s="50">
        <v>744.90300000000002</v>
      </c>
      <c r="K225" s="60">
        <v>45</v>
      </c>
      <c r="L225" s="11">
        <f t="shared" si="68"/>
        <v>33520.635000000002</v>
      </c>
      <c r="M225" s="61">
        <v>56</v>
      </c>
      <c r="N225" s="11">
        <f t="shared" si="69"/>
        <v>41714.567999999999</v>
      </c>
      <c r="O225" s="61">
        <v>34</v>
      </c>
      <c r="P225" s="11">
        <f t="shared" si="70"/>
        <v>25326.702000000001</v>
      </c>
      <c r="Q225" s="11">
        <f t="shared" si="71"/>
        <v>135</v>
      </c>
      <c r="R225" s="11">
        <f t="shared" si="72"/>
        <v>100561.90500000001</v>
      </c>
      <c r="S225" s="61">
        <v>12</v>
      </c>
      <c r="T225" s="11">
        <f t="shared" si="73"/>
        <v>8938.8359999999993</v>
      </c>
      <c r="U225" s="61">
        <v>43</v>
      </c>
      <c r="V225" s="11">
        <f t="shared" si="74"/>
        <v>32030.829000000002</v>
      </c>
      <c r="W225" s="61">
        <v>56</v>
      </c>
      <c r="X225" s="11">
        <f t="shared" si="75"/>
        <v>41714.567999999999</v>
      </c>
      <c r="Y225" s="11">
        <f t="shared" si="76"/>
        <v>111</v>
      </c>
      <c r="Z225" s="11">
        <f t="shared" si="77"/>
        <v>82684.233000000007</v>
      </c>
      <c r="AA225" s="61">
        <v>21</v>
      </c>
      <c r="AB225" s="11">
        <f t="shared" si="78"/>
        <v>15642.963</v>
      </c>
      <c r="AC225" s="61">
        <v>52</v>
      </c>
      <c r="AD225" s="11">
        <f t="shared" si="79"/>
        <v>38734.955999999998</v>
      </c>
      <c r="AE225" s="61">
        <v>36</v>
      </c>
      <c r="AF225" s="11">
        <f t="shared" si="80"/>
        <v>26816.508000000002</v>
      </c>
      <c r="AG225" s="11">
        <f t="shared" si="81"/>
        <v>109</v>
      </c>
      <c r="AH225" s="11">
        <f t="shared" si="82"/>
        <v>81194.426999999996</v>
      </c>
      <c r="AI225" s="61">
        <v>32</v>
      </c>
      <c r="AJ225" s="11">
        <f t="shared" si="83"/>
        <v>23836.896000000001</v>
      </c>
      <c r="AK225" s="61">
        <v>34</v>
      </c>
      <c r="AL225" s="11">
        <f t="shared" si="84"/>
        <v>25326.702000000001</v>
      </c>
      <c r="AM225" s="61">
        <v>58</v>
      </c>
      <c r="AN225" s="11">
        <f t="shared" si="85"/>
        <v>43204.374000000003</v>
      </c>
      <c r="AO225" s="11">
        <f t="shared" si="86"/>
        <v>124</v>
      </c>
      <c r="AP225" s="11">
        <f t="shared" si="87"/>
        <v>92367.972000000009</v>
      </c>
      <c r="AQ225" s="11">
        <f t="shared" si="88"/>
        <v>479</v>
      </c>
      <c r="AR225" s="12">
        <f t="shared" si="89"/>
        <v>356808.53700000001</v>
      </c>
    </row>
    <row r="226" spans="1:44">
      <c r="A226" s="60" t="s">
        <v>960</v>
      </c>
      <c r="B226" s="19"/>
      <c r="C226" s="61" t="s">
        <v>961</v>
      </c>
      <c r="D226" s="61"/>
      <c r="E226" s="61" t="s">
        <v>963</v>
      </c>
      <c r="F226" s="62" t="s">
        <v>962</v>
      </c>
      <c r="G226" s="1" t="s">
        <v>357</v>
      </c>
      <c r="H226" s="1" t="s">
        <v>358</v>
      </c>
      <c r="I226" s="1" t="s">
        <v>97</v>
      </c>
      <c r="J226" s="50">
        <v>62.04</v>
      </c>
      <c r="K226" s="60">
        <v>45</v>
      </c>
      <c r="L226" s="11">
        <f t="shared" si="68"/>
        <v>2791.8</v>
      </c>
      <c r="M226" s="61">
        <v>56</v>
      </c>
      <c r="N226" s="11">
        <f t="shared" si="69"/>
        <v>3474.24</v>
      </c>
      <c r="O226" s="61">
        <v>34</v>
      </c>
      <c r="P226" s="11">
        <f t="shared" si="70"/>
        <v>2109.36</v>
      </c>
      <c r="Q226" s="11">
        <f t="shared" si="71"/>
        <v>135</v>
      </c>
      <c r="R226" s="11">
        <f t="shared" si="72"/>
        <v>8375.4</v>
      </c>
      <c r="S226" s="61">
        <v>12</v>
      </c>
      <c r="T226" s="11">
        <f t="shared" si="73"/>
        <v>744.48</v>
      </c>
      <c r="U226" s="61">
        <v>43</v>
      </c>
      <c r="V226" s="11">
        <f t="shared" si="74"/>
        <v>2667.72</v>
      </c>
      <c r="W226" s="61">
        <v>56</v>
      </c>
      <c r="X226" s="11">
        <f t="shared" si="75"/>
        <v>3474.24</v>
      </c>
      <c r="Y226" s="11">
        <f t="shared" si="76"/>
        <v>111</v>
      </c>
      <c r="Z226" s="11">
        <f t="shared" si="77"/>
        <v>6886.44</v>
      </c>
      <c r="AA226" s="61">
        <v>21</v>
      </c>
      <c r="AB226" s="11">
        <f t="shared" si="78"/>
        <v>1302.8399999999999</v>
      </c>
      <c r="AC226" s="61">
        <v>52</v>
      </c>
      <c r="AD226" s="11">
        <f t="shared" si="79"/>
        <v>3226.08</v>
      </c>
      <c r="AE226" s="61">
        <v>36</v>
      </c>
      <c r="AF226" s="11">
        <f t="shared" si="80"/>
        <v>2233.44</v>
      </c>
      <c r="AG226" s="11">
        <f t="shared" si="81"/>
        <v>109</v>
      </c>
      <c r="AH226" s="11">
        <f t="shared" si="82"/>
        <v>6762.3600000000006</v>
      </c>
      <c r="AI226" s="61">
        <v>32</v>
      </c>
      <c r="AJ226" s="11">
        <f t="shared" si="83"/>
        <v>1985.28</v>
      </c>
      <c r="AK226" s="61">
        <v>34</v>
      </c>
      <c r="AL226" s="11">
        <f t="shared" si="84"/>
        <v>2109.36</v>
      </c>
      <c r="AM226" s="61">
        <v>58</v>
      </c>
      <c r="AN226" s="11">
        <f t="shared" si="85"/>
        <v>3598.32</v>
      </c>
      <c r="AO226" s="11">
        <f t="shared" si="86"/>
        <v>124</v>
      </c>
      <c r="AP226" s="11">
        <f t="shared" si="87"/>
        <v>7692.9600000000009</v>
      </c>
      <c r="AQ226" s="11">
        <f t="shared" si="88"/>
        <v>479</v>
      </c>
      <c r="AR226" s="12">
        <f t="shared" si="89"/>
        <v>29717.159999999993</v>
      </c>
    </row>
    <row r="227" spans="1:44">
      <c r="A227" s="60" t="s">
        <v>960</v>
      </c>
      <c r="B227" s="19"/>
      <c r="C227" s="61" t="s">
        <v>961</v>
      </c>
      <c r="D227" s="61"/>
      <c r="E227" s="61" t="s">
        <v>963</v>
      </c>
      <c r="F227" s="62" t="s">
        <v>962</v>
      </c>
      <c r="G227" s="1" t="s">
        <v>359</v>
      </c>
      <c r="H227" s="1" t="s">
        <v>360</v>
      </c>
      <c r="I227" s="1" t="s">
        <v>361</v>
      </c>
      <c r="J227" s="50">
        <v>244.4</v>
      </c>
      <c r="K227" s="60">
        <v>45</v>
      </c>
      <c r="L227" s="11">
        <f t="shared" si="68"/>
        <v>10998</v>
      </c>
      <c r="M227" s="61">
        <v>56</v>
      </c>
      <c r="N227" s="11">
        <f t="shared" si="69"/>
        <v>13686.4</v>
      </c>
      <c r="O227" s="61">
        <v>34</v>
      </c>
      <c r="P227" s="11">
        <f t="shared" si="70"/>
        <v>8309.6</v>
      </c>
      <c r="Q227" s="11">
        <f t="shared" si="71"/>
        <v>135</v>
      </c>
      <c r="R227" s="11">
        <f t="shared" si="72"/>
        <v>32994</v>
      </c>
      <c r="S227" s="61">
        <v>12</v>
      </c>
      <c r="T227" s="11">
        <f t="shared" si="73"/>
        <v>2932.8</v>
      </c>
      <c r="U227" s="61">
        <v>43</v>
      </c>
      <c r="V227" s="11">
        <f t="shared" si="74"/>
        <v>10509.2</v>
      </c>
      <c r="W227" s="61">
        <v>56</v>
      </c>
      <c r="X227" s="11">
        <f t="shared" si="75"/>
        <v>13686.4</v>
      </c>
      <c r="Y227" s="11">
        <f t="shared" si="76"/>
        <v>111</v>
      </c>
      <c r="Z227" s="11">
        <f t="shared" si="77"/>
        <v>27128.400000000001</v>
      </c>
      <c r="AA227" s="61">
        <v>21</v>
      </c>
      <c r="AB227" s="11">
        <f t="shared" si="78"/>
        <v>5132.4000000000005</v>
      </c>
      <c r="AC227" s="61">
        <v>52</v>
      </c>
      <c r="AD227" s="11">
        <f t="shared" si="79"/>
        <v>12708.800000000001</v>
      </c>
      <c r="AE227" s="61">
        <v>36</v>
      </c>
      <c r="AF227" s="11">
        <f t="shared" si="80"/>
        <v>8798.4</v>
      </c>
      <c r="AG227" s="11">
        <f t="shared" si="81"/>
        <v>109</v>
      </c>
      <c r="AH227" s="11">
        <f t="shared" si="82"/>
        <v>26639.599999999999</v>
      </c>
      <c r="AI227" s="61">
        <v>32</v>
      </c>
      <c r="AJ227" s="11">
        <f t="shared" si="83"/>
        <v>7820.8</v>
      </c>
      <c r="AK227" s="61">
        <v>34</v>
      </c>
      <c r="AL227" s="11">
        <f t="shared" si="84"/>
        <v>8309.6</v>
      </c>
      <c r="AM227" s="61">
        <v>58</v>
      </c>
      <c r="AN227" s="11">
        <f t="shared" si="85"/>
        <v>14175.2</v>
      </c>
      <c r="AO227" s="11">
        <f t="shared" si="86"/>
        <v>124</v>
      </c>
      <c r="AP227" s="11">
        <f t="shared" si="87"/>
        <v>30305.600000000002</v>
      </c>
      <c r="AQ227" s="11">
        <f t="shared" si="88"/>
        <v>479</v>
      </c>
      <c r="AR227" s="12">
        <f t="shared" si="89"/>
        <v>117067.6</v>
      </c>
    </row>
    <row r="228" spans="1:44">
      <c r="A228" s="60" t="s">
        <v>960</v>
      </c>
      <c r="B228" s="19"/>
      <c r="C228" s="61" t="s">
        <v>961</v>
      </c>
      <c r="D228" s="61"/>
      <c r="E228" s="61" t="s">
        <v>963</v>
      </c>
      <c r="F228" s="62" t="s">
        <v>962</v>
      </c>
      <c r="G228" s="1" t="s">
        <v>362</v>
      </c>
      <c r="H228" s="1" t="s">
        <v>363</v>
      </c>
      <c r="I228" s="1" t="s">
        <v>168</v>
      </c>
      <c r="J228" s="50">
        <v>164.5</v>
      </c>
      <c r="K228" s="60">
        <v>45</v>
      </c>
      <c r="L228" s="11">
        <f t="shared" si="68"/>
        <v>7402.5</v>
      </c>
      <c r="M228" s="61">
        <v>56</v>
      </c>
      <c r="N228" s="11">
        <f t="shared" si="69"/>
        <v>9212</v>
      </c>
      <c r="O228" s="61">
        <v>34</v>
      </c>
      <c r="P228" s="11">
        <f t="shared" si="70"/>
        <v>5593</v>
      </c>
      <c r="Q228" s="11">
        <f t="shared" si="71"/>
        <v>135</v>
      </c>
      <c r="R228" s="11">
        <f t="shared" si="72"/>
        <v>22207.5</v>
      </c>
      <c r="S228" s="61">
        <v>12</v>
      </c>
      <c r="T228" s="11">
        <f t="shared" si="73"/>
        <v>1974</v>
      </c>
      <c r="U228" s="61">
        <v>43</v>
      </c>
      <c r="V228" s="11">
        <f t="shared" si="74"/>
        <v>7073.5</v>
      </c>
      <c r="W228" s="61">
        <v>56</v>
      </c>
      <c r="X228" s="11">
        <f t="shared" si="75"/>
        <v>9212</v>
      </c>
      <c r="Y228" s="11">
        <f t="shared" si="76"/>
        <v>111</v>
      </c>
      <c r="Z228" s="11">
        <f t="shared" si="77"/>
        <v>18259.5</v>
      </c>
      <c r="AA228" s="61">
        <v>21</v>
      </c>
      <c r="AB228" s="11">
        <f t="shared" si="78"/>
        <v>3454.5</v>
      </c>
      <c r="AC228" s="61">
        <v>52</v>
      </c>
      <c r="AD228" s="11">
        <f t="shared" si="79"/>
        <v>8554</v>
      </c>
      <c r="AE228" s="61">
        <v>36</v>
      </c>
      <c r="AF228" s="11">
        <f t="shared" si="80"/>
        <v>5922</v>
      </c>
      <c r="AG228" s="11">
        <f t="shared" si="81"/>
        <v>109</v>
      </c>
      <c r="AH228" s="11">
        <f t="shared" si="82"/>
        <v>17930.5</v>
      </c>
      <c r="AI228" s="61">
        <v>32</v>
      </c>
      <c r="AJ228" s="11">
        <f t="shared" si="83"/>
        <v>5264</v>
      </c>
      <c r="AK228" s="61">
        <v>34</v>
      </c>
      <c r="AL228" s="11">
        <f t="shared" si="84"/>
        <v>5593</v>
      </c>
      <c r="AM228" s="61">
        <v>58</v>
      </c>
      <c r="AN228" s="11">
        <f t="shared" si="85"/>
        <v>9541</v>
      </c>
      <c r="AO228" s="11">
        <f t="shared" si="86"/>
        <v>124</v>
      </c>
      <c r="AP228" s="11">
        <f t="shared" si="87"/>
        <v>20398</v>
      </c>
      <c r="AQ228" s="11">
        <f t="shared" si="88"/>
        <v>479</v>
      </c>
      <c r="AR228" s="12">
        <f t="shared" si="89"/>
        <v>78795.5</v>
      </c>
    </row>
    <row r="229" spans="1:44">
      <c r="A229" s="60" t="s">
        <v>960</v>
      </c>
      <c r="B229" s="19"/>
      <c r="C229" s="61" t="s">
        <v>961</v>
      </c>
      <c r="D229" s="61"/>
      <c r="E229" s="61" t="s">
        <v>963</v>
      </c>
      <c r="F229" s="62" t="s">
        <v>962</v>
      </c>
      <c r="G229" s="1" t="s">
        <v>364</v>
      </c>
      <c r="H229" s="1" t="s">
        <v>365</v>
      </c>
      <c r="I229" s="1" t="s">
        <v>168</v>
      </c>
      <c r="J229" s="50">
        <v>122.2</v>
      </c>
      <c r="K229" s="60">
        <v>45</v>
      </c>
      <c r="L229" s="11">
        <f t="shared" si="68"/>
        <v>5499</v>
      </c>
      <c r="M229" s="61">
        <v>56</v>
      </c>
      <c r="N229" s="11">
        <f t="shared" si="69"/>
        <v>6843.2</v>
      </c>
      <c r="O229" s="61">
        <v>34</v>
      </c>
      <c r="P229" s="11">
        <f t="shared" si="70"/>
        <v>4154.8</v>
      </c>
      <c r="Q229" s="11">
        <f t="shared" si="71"/>
        <v>135</v>
      </c>
      <c r="R229" s="11">
        <f t="shared" si="72"/>
        <v>16497</v>
      </c>
      <c r="S229" s="61">
        <v>12</v>
      </c>
      <c r="T229" s="11">
        <f t="shared" si="73"/>
        <v>1466.4</v>
      </c>
      <c r="U229" s="61">
        <v>43</v>
      </c>
      <c r="V229" s="11">
        <f t="shared" si="74"/>
        <v>5254.6</v>
      </c>
      <c r="W229" s="61">
        <v>56</v>
      </c>
      <c r="X229" s="11">
        <f t="shared" si="75"/>
        <v>6843.2</v>
      </c>
      <c r="Y229" s="11">
        <f t="shared" si="76"/>
        <v>111</v>
      </c>
      <c r="Z229" s="11">
        <f t="shared" si="77"/>
        <v>13564.2</v>
      </c>
      <c r="AA229" s="61">
        <v>21</v>
      </c>
      <c r="AB229" s="11">
        <f t="shared" si="78"/>
        <v>2566.2000000000003</v>
      </c>
      <c r="AC229" s="61">
        <v>52</v>
      </c>
      <c r="AD229" s="11">
        <f t="shared" si="79"/>
        <v>6354.4000000000005</v>
      </c>
      <c r="AE229" s="61">
        <v>36</v>
      </c>
      <c r="AF229" s="11">
        <f t="shared" si="80"/>
        <v>4399.2</v>
      </c>
      <c r="AG229" s="11">
        <f t="shared" si="81"/>
        <v>109</v>
      </c>
      <c r="AH229" s="11">
        <f t="shared" si="82"/>
        <v>13319.8</v>
      </c>
      <c r="AI229" s="61">
        <v>32</v>
      </c>
      <c r="AJ229" s="11">
        <f t="shared" si="83"/>
        <v>3910.4</v>
      </c>
      <c r="AK229" s="61">
        <v>34</v>
      </c>
      <c r="AL229" s="11">
        <f t="shared" si="84"/>
        <v>4154.8</v>
      </c>
      <c r="AM229" s="61">
        <v>58</v>
      </c>
      <c r="AN229" s="11">
        <f t="shared" si="85"/>
        <v>7087.6</v>
      </c>
      <c r="AO229" s="11">
        <f t="shared" si="86"/>
        <v>124</v>
      </c>
      <c r="AP229" s="11">
        <f t="shared" si="87"/>
        <v>15152.800000000001</v>
      </c>
      <c r="AQ229" s="11">
        <f t="shared" si="88"/>
        <v>479</v>
      </c>
      <c r="AR229" s="12">
        <f t="shared" si="89"/>
        <v>58533.8</v>
      </c>
    </row>
    <row r="230" spans="1:44">
      <c r="A230" s="60" t="s">
        <v>960</v>
      </c>
      <c r="B230" s="19"/>
      <c r="C230" s="61" t="s">
        <v>961</v>
      </c>
      <c r="D230" s="61"/>
      <c r="E230" s="61" t="s">
        <v>963</v>
      </c>
      <c r="F230" s="62" t="s">
        <v>962</v>
      </c>
      <c r="G230" s="1" t="s">
        <v>366</v>
      </c>
      <c r="H230" s="1" t="s">
        <v>367</v>
      </c>
      <c r="I230" s="1" t="s">
        <v>103</v>
      </c>
      <c r="J230" s="50">
        <v>216.2</v>
      </c>
      <c r="K230" s="60">
        <v>45</v>
      </c>
      <c r="L230" s="11">
        <f t="shared" si="68"/>
        <v>9729</v>
      </c>
      <c r="M230" s="61">
        <v>56</v>
      </c>
      <c r="N230" s="11">
        <f t="shared" si="69"/>
        <v>12107.199999999999</v>
      </c>
      <c r="O230" s="61">
        <v>34</v>
      </c>
      <c r="P230" s="11">
        <f t="shared" si="70"/>
        <v>7350.7999999999993</v>
      </c>
      <c r="Q230" s="11">
        <f t="shared" si="71"/>
        <v>135</v>
      </c>
      <c r="R230" s="11">
        <f t="shared" si="72"/>
        <v>29186.999999999996</v>
      </c>
      <c r="S230" s="61">
        <v>12</v>
      </c>
      <c r="T230" s="11">
        <f t="shared" si="73"/>
        <v>2594.3999999999996</v>
      </c>
      <c r="U230" s="61">
        <v>43</v>
      </c>
      <c r="V230" s="11">
        <f t="shared" si="74"/>
        <v>9296.6</v>
      </c>
      <c r="W230" s="61">
        <v>56</v>
      </c>
      <c r="X230" s="11">
        <f t="shared" si="75"/>
        <v>12107.199999999999</v>
      </c>
      <c r="Y230" s="11">
        <f t="shared" si="76"/>
        <v>111</v>
      </c>
      <c r="Z230" s="11">
        <f t="shared" si="77"/>
        <v>23998.199999999997</v>
      </c>
      <c r="AA230" s="61">
        <v>21</v>
      </c>
      <c r="AB230" s="11">
        <f t="shared" si="78"/>
        <v>4540.2</v>
      </c>
      <c r="AC230" s="61">
        <v>52</v>
      </c>
      <c r="AD230" s="11">
        <f t="shared" si="79"/>
        <v>11242.4</v>
      </c>
      <c r="AE230" s="61">
        <v>36</v>
      </c>
      <c r="AF230" s="11">
        <f t="shared" si="80"/>
        <v>7783.2</v>
      </c>
      <c r="AG230" s="11">
        <f t="shared" si="81"/>
        <v>109</v>
      </c>
      <c r="AH230" s="11">
        <f t="shared" si="82"/>
        <v>23565.8</v>
      </c>
      <c r="AI230" s="61">
        <v>32</v>
      </c>
      <c r="AJ230" s="11">
        <f t="shared" si="83"/>
        <v>6918.4</v>
      </c>
      <c r="AK230" s="61">
        <v>34</v>
      </c>
      <c r="AL230" s="11">
        <f t="shared" si="84"/>
        <v>7350.7999999999993</v>
      </c>
      <c r="AM230" s="61">
        <v>58</v>
      </c>
      <c r="AN230" s="11">
        <f t="shared" si="85"/>
        <v>12539.599999999999</v>
      </c>
      <c r="AO230" s="11">
        <f t="shared" si="86"/>
        <v>124</v>
      </c>
      <c r="AP230" s="11">
        <f t="shared" si="87"/>
        <v>26808.799999999996</v>
      </c>
      <c r="AQ230" s="11">
        <f t="shared" si="88"/>
        <v>479</v>
      </c>
      <c r="AR230" s="12">
        <f t="shared" si="89"/>
        <v>103559.79999999999</v>
      </c>
    </row>
    <row r="231" spans="1:44">
      <c r="A231" s="60" t="s">
        <v>960</v>
      </c>
      <c r="B231" s="19"/>
      <c r="C231" s="61" t="s">
        <v>961</v>
      </c>
      <c r="D231" s="61"/>
      <c r="E231" s="61" t="s">
        <v>963</v>
      </c>
      <c r="F231" s="62" t="s">
        <v>962</v>
      </c>
      <c r="G231" s="1" t="s">
        <v>368</v>
      </c>
      <c r="H231" s="1" t="s">
        <v>369</v>
      </c>
      <c r="I231" s="1" t="s">
        <v>103</v>
      </c>
      <c r="J231" s="50">
        <v>113.505</v>
      </c>
      <c r="K231" s="60">
        <v>45</v>
      </c>
      <c r="L231" s="11">
        <f t="shared" si="68"/>
        <v>5107.7249999999995</v>
      </c>
      <c r="M231" s="61">
        <v>56</v>
      </c>
      <c r="N231" s="11">
        <f t="shared" si="69"/>
        <v>6356.28</v>
      </c>
      <c r="O231" s="61">
        <v>34</v>
      </c>
      <c r="P231" s="11">
        <f t="shared" si="70"/>
        <v>3859.17</v>
      </c>
      <c r="Q231" s="11">
        <f t="shared" si="71"/>
        <v>135</v>
      </c>
      <c r="R231" s="11">
        <f t="shared" si="72"/>
        <v>15323.174999999999</v>
      </c>
      <c r="S231" s="61">
        <v>12</v>
      </c>
      <c r="T231" s="11">
        <f t="shared" si="73"/>
        <v>1362.06</v>
      </c>
      <c r="U231" s="61">
        <v>43</v>
      </c>
      <c r="V231" s="11">
        <f t="shared" si="74"/>
        <v>4880.7150000000001</v>
      </c>
      <c r="W231" s="61">
        <v>56</v>
      </c>
      <c r="X231" s="11">
        <f t="shared" si="75"/>
        <v>6356.28</v>
      </c>
      <c r="Y231" s="11">
        <f t="shared" si="76"/>
        <v>111</v>
      </c>
      <c r="Z231" s="11">
        <f t="shared" si="77"/>
        <v>12599.055</v>
      </c>
      <c r="AA231" s="61">
        <v>21</v>
      </c>
      <c r="AB231" s="11">
        <f t="shared" si="78"/>
        <v>2383.605</v>
      </c>
      <c r="AC231" s="61">
        <v>52</v>
      </c>
      <c r="AD231" s="11">
        <f t="shared" si="79"/>
        <v>5902.26</v>
      </c>
      <c r="AE231" s="61">
        <v>36</v>
      </c>
      <c r="AF231" s="11">
        <f t="shared" si="80"/>
        <v>4086.18</v>
      </c>
      <c r="AG231" s="11">
        <f t="shared" si="81"/>
        <v>109</v>
      </c>
      <c r="AH231" s="11">
        <f t="shared" si="82"/>
        <v>12372.045</v>
      </c>
      <c r="AI231" s="61">
        <v>32</v>
      </c>
      <c r="AJ231" s="11">
        <f t="shared" si="83"/>
        <v>3632.16</v>
      </c>
      <c r="AK231" s="61">
        <v>34</v>
      </c>
      <c r="AL231" s="11">
        <f t="shared" si="84"/>
        <v>3859.17</v>
      </c>
      <c r="AM231" s="61">
        <v>58</v>
      </c>
      <c r="AN231" s="11">
        <f t="shared" si="85"/>
        <v>6583.29</v>
      </c>
      <c r="AO231" s="11">
        <f t="shared" si="86"/>
        <v>124</v>
      </c>
      <c r="AP231" s="11">
        <f t="shared" si="87"/>
        <v>14074.619999999999</v>
      </c>
      <c r="AQ231" s="11">
        <f t="shared" si="88"/>
        <v>479</v>
      </c>
      <c r="AR231" s="12">
        <f t="shared" si="89"/>
        <v>54368.894999999997</v>
      </c>
    </row>
    <row r="232" spans="1:44">
      <c r="A232" s="60" t="s">
        <v>960</v>
      </c>
      <c r="B232" s="19"/>
      <c r="C232" s="61" t="s">
        <v>961</v>
      </c>
      <c r="D232" s="61"/>
      <c r="E232" s="61" t="s">
        <v>963</v>
      </c>
      <c r="F232" s="62" t="s">
        <v>962</v>
      </c>
      <c r="G232" s="1" t="s">
        <v>370</v>
      </c>
      <c r="H232" s="1" t="s">
        <v>371</v>
      </c>
      <c r="I232" s="1" t="s">
        <v>103</v>
      </c>
      <c r="J232" s="50">
        <v>122.27520000000001</v>
      </c>
      <c r="K232" s="60">
        <v>45</v>
      </c>
      <c r="L232" s="11">
        <f t="shared" si="68"/>
        <v>5502.3840000000009</v>
      </c>
      <c r="M232" s="61">
        <v>56</v>
      </c>
      <c r="N232" s="11">
        <f t="shared" si="69"/>
        <v>6847.4112000000005</v>
      </c>
      <c r="O232" s="61">
        <v>34</v>
      </c>
      <c r="P232" s="11">
        <f t="shared" si="70"/>
        <v>4157.3568000000005</v>
      </c>
      <c r="Q232" s="11">
        <f t="shared" si="71"/>
        <v>135</v>
      </c>
      <c r="R232" s="11">
        <f t="shared" si="72"/>
        <v>16507.152000000002</v>
      </c>
      <c r="S232" s="61">
        <v>12</v>
      </c>
      <c r="T232" s="11">
        <f t="shared" si="73"/>
        <v>1467.3024</v>
      </c>
      <c r="U232" s="61">
        <v>43</v>
      </c>
      <c r="V232" s="11">
        <f t="shared" si="74"/>
        <v>5257.8336000000008</v>
      </c>
      <c r="W232" s="61">
        <v>56</v>
      </c>
      <c r="X232" s="11">
        <f t="shared" si="75"/>
        <v>6847.4112000000005</v>
      </c>
      <c r="Y232" s="11">
        <f t="shared" si="76"/>
        <v>111</v>
      </c>
      <c r="Z232" s="11">
        <f t="shared" si="77"/>
        <v>13572.547200000001</v>
      </c>
      <c r="AA232" s="61">
        <v>21</v>
      </c>
      <c r="AB232" s="11">
        <f t="shared" si="78"/>
        <v>2567.7792000000004</v>
      </c>
      <c r="AC232" s="61">
        <v>52</v>
      </c>
      <c r="AD232" s="11">
        <f t="shared" si="79"/>
        <v>6358.3104000000003</v>
      </c>
      <c r="AE232" s="61">
        <v>36</v>
      </c>
      <c r="AF232" s="11">
        <f t="shared" si="80"/>
        <v>4401.9072000000006</v>
      </c>
      <c r="AG232" s="11">
        <f t="shared" si="81"/>
        <v>109</v>
      </c>
      <c r="AH232" s="11">
        <f t="shared" si="82"/>
        <v>13327.996800000001</v>
      </c>
      <c r="AI232" s="61">
        <v>32</v>
      </c>
      <c r="AJ232" s="11">
        <f t="shared" si="83"/>
        <v>3912.8064000000004</v>
      </c>
      <c r="AK232" s="61">
        <v>34</v>
      </c>
      <c r="AL232" s="11">
        <f t="shared" si="84"/>
        <v>4157.3568000000005</v>
      </c>
      <c r="AM232" s="61">
        <v>58</v>
      </c>
      <c r="AN232" s="11">
        <f t="shared" si="85"/>
        <v>7091.9616000000005</v>
      </c>
      <c r="AO232" s="11">
        <f t="shared" si="86"/>
        <v>124</v>
      </c>
      <c r="AP232" s="11">
        <f t="shared" si="87"/>
        <v>15162.124800000001</v>
      </c>
      <c r="AQ232" s="11">
        <f t="shared" si="88"/>
        <v>479</v>
      </c>
      <c r="AR232" s="12">
        <f t="shared" si="89"/>
        <v>58569.820800000009</v>
      </c>
    </row>
    <row r="233" spans="1:44">
      <c r="A233" s="60" t="s">
        <v>960</v>
      </c>
      <c r="B233" s="19"/>
      <c r="C233" s="61" t="s">
        <v>961</v>
      </c>
      <c r="D233" s="61"/>
      <c r="E233" s="61" t="s">
        <v>963</v>
      </c>
      <c r="F233" s="62" t="s">
        <v>962</v>
      </c>
      <c r="G233" s="1" t="s">
        <v>372</v>
      </c>
      <c r="H233" s="1" t="s">
        <v>373</v>
      </c>
      <c r="I233" s="1" t="s">
        <v>201</v>
      </c>
      <c r="J233" s="50">
        <v>512.40340000000003</v>
      </c>
      <c r="K233" s="60">
        <v>45</v>
      </c>
      <c r="L233" s="11">
        <f t="shared" si="68"/>
        <v>23058.153000000002</v>
      </c>
      <c r="M233" s="61">
        <v>56</v>
      </c>
      <c r="N233" s="11">
        <f t="shared" si="69"/>
        <v>28694.590400000001</v>
      </c>
      <c r="O233" s="61">
        <v>34</v>
      </c>
      <c r="P233" s="11">
        <f t="shared" si="70"/>
        <v>17421.7156</v>
      </c>
      <c r="Q233" s="11">
        <f t="shared" si="71"/>
        <v>135</v>
      </c>
      <c r="R233" s="11">
        <f t="shared" si="72"/>
        <v>69174.459000000003</v>
      </c>
      <c r="S233" s="61">
        <v>12</v>
      </c>
      <c r="T233" s="11">
        <f t="shared" si="73"/>
        <v>6148.8407999999999</v>
      </c>
      <c r="U233" s="61">
        <v>43</v>
      </c>
      <c r="V233" s="11">
        <f t="shared" si="74"/>
        <v>22033.3462</v>
      </c>
      <c r="W233" s="61">
        <v>56</v>
      </c>
      <c r="X233" s="11">
        <f t="shared" si="75"/>
        <v>28694.590400000001</v>
      </c>
      <c r="Y233" s="11">
        <f t="shared" si="76"/>
        <v>111</v>
      </c>
      <c r="Z233" s="11">
        <f t="shared" si="77"/>
        <v>56876.777399999999</v>
      </c>
      <c r="AA233" s="61">
        <v>21</v>
      </c>
      <c r="AB233" s="11">
        <f t="shared" si="78"/>
        <v>10760.4714</v>
      </c>
      <c r="AC233" s="61">
        <v>52</v>
      </c>
      <c r="AD233" s="11">
        <f t="shared" si="79"/>
        <v>26644.9768</v>
      </c>
      <c r="AE233" s="61">
        <v>36</v>
      </c>
      <c r="AF233" s="11">
        <f t="shared" si="80"/>
        <v>18446.522400000002</v>
      </c>
      <c r="AG233" s="11">
        <f t="shared" si="81"/>
        <v>109</v>
      </c>
      <c r="AH233" s="11">
        <f t="shared" si="82"/>
        <v>55851.970600000001</v>
      </c>
      <c r="AI233" s="61">
        <v>32</v>
      </c>
      <c r="AJ233" s="11">
        <f t="shared" si="83"/>
        <v>16396.908800000001</v>
      </c>
      <c r="AK233" s="61">
        <v>34</v>
      </c>
      <c r="AL233" s="11">
        <f t="shared" si="84"/>
        <v>17421.7156</v>
      </c>
      <c r="AM233" s="61">
        <v>58</v>
      </c>
      <c r="AN233" s="11">
        <f t="shared" si="85"/>
        <v>29719.397200000003</v>
      </c>
      <c r="AO233" s="11">
        <f t="shared" si="86"/>
        <v>124</v>
      </c>
      <c r="AP233" s="11">
        <f t="shared" si="87"/>
        <v>63538.021600000007</v>
      </c>
      <c r="AQ233" s="11">
        <f t="shared" si="88"/>
        <v>479</v>
      </c>
      <c r="AR233" s="12">
        <f t="shared" si="89"/>
        <v>245441.2286</v>
      </c>
    </row>
    <row r="234" spans="1:44">
      <c r="A234" s="60" t="s">
        <v>960</v>
      </c>
      <c r="B234" s="19"/>
      <c r="C234" s="61" t="s">
        <v>961</v>
      </c>
      <c r="D234" s="61"/>
      <c r="E234" s="61" t="s">
        <v>963</v>
      </c>
      <c r="F234" s="62" t="s">
        <v>962</v>
      </c>
      <c r="G234" s="1" t="s">
        <v>374</v>
      </c>
      <c r="H234" s="1" t="s">
        <v>375</v>
      </c>
      <c r="I234" s="1" t="s">
        <v>76</v>
      </c>
      <c r="J234" s="50">
        <v>3308.8</v>
      </c>
      <c r="K234" s="60">
        <v>45</v>
      </c>
      <c r="L234" s="11">
        <f t="shared" si="68"/>
        <v>148896</v>
      </c>
      <c r="M234" s="61">
        <v>56</v>
      </c>
      <c r="N234" s="11">
        <f t="shared" si="69"/>
        <v>185292.80000000002</v>
      </c>
      <c r="O234" s="61">
        <v>34</v>
      </c>
      <c r="P234" s="11">
        <f t="shared" si="70"/>
        <v>112499.20000000001</v>
      </c>
      <c r="Q234" s="11">
        <f t="shared" si="71"/>
        <v>135</v>
      </c>
      <c r="R234" s="11">
        <f t="shared" si="72"/>
        <v>446688.00000000006</v>
      </c>
      <c r="S234" s="61">
        <v>12</v>
      </c>
      <c r="T234" s="11">
        <f t="shared" si="73"/>
        <v>39705.600000000006</v>
      </c>
      <c r="U234" s="61">
        <v>43</v>
      </c>
      <c r="V234" s="11">
        <f t="shared" si="74"/>
        <v>142278.39999999999</v>
      </c>
      <c r="W234" s="61">
        <v>56</v>
      </c>
      <c r="X234" s="11">
        <f t="shared" si="75"/>
        <v>185292.80000000002</v>
      </c>
      <c r="Y234" s="11">
        <f t="shared" si="76"/>
        <v>111</v>
      </c>
      <c r="Z234" s="11">
        <f t="shared" si="77"/>
        <v>367276.80000000005</v>
      </c>
      <c r="AA234" s="61">
        <v>21</v>
      </c>
      <c r="AB234" s="11">
        <f t="shared" si="78"/>
        <v>69484.800000000003</v>
      </c>
      <c r="AC234" s="61">
        <v>52</v>
      </c>
      <c r="AD234" s="11">
        <f t="shared" si="79"/>
        <v>172057.60000000001</v>
      </c>
      <c r="AE234" s="61">
        <v>36</v>
      </c>
      <c r="AF234" s="11">
        <f t="shared" si="80"/>
        <v>119116.8</v>
      </c>
      <c r="AG234" s="11">
        <f t="shared" si="81"/>
        <v>109</v>
      </c>
      <c r="AH234" s="11">
        <f t="shared" si="82"/>
        <v>360659.20000000001</v>
      </c>
      <c r="AI234" s="61">
        <v>32</v>
      </c>
      <c r="AJ234" s="11">
        <f t="shared" si="83"/>
        <v>105881.60000000001</v>
      </c>
      <c r="AK234" s="61">
        <v>34</v>
      </c>
      <c r="AL234" s="11">
        <f t="shared" si="84"/>
        <v>112499.20000000001</v>
      </c>
      <c r="AM234" s="61">
        <v>58</v>
      </c>
      <c r="AN234" s="11">
        <f t="shared" si="85"/>
        <v>191910.40000000002</v>
      </c>
      <c r="AO234" s="11">
        <f t="shared" si="86"/>
        <v>124</v>
      </c>
      <c r="AP234" s="11">
        <f t="shared" si="87"/>
        <v>410291.20000000007</v>
      </c>
      <c r="AQ234" s="11">
        <f t="shared" si="88"/>
        <v>479</v>
      </c>
      <c r="AR234" s="12">
        <f t="shared" si="89"/>
        <v>1584915.2000000002</v>
      </c>
    </row>
    <row r="235" spans="1:44">
      <c r="A235" s="60" t="s">
        <v>960</v>
      </c>
      <c r="B235" s="19"/>
      <c r="C235" s="61" t="s">
        <v>961</v>
      </c>
      <c r="D235" s="61"/>
      <c r="E235" s="61" t="s">
        <v>963</v>
      </c>
      <c r="F235" s="62" t="s">
        <v>962</v>
      </c>
      <c r="G235" s="1" t="s">
        <v>376</v>
      </c>
      <c r="H235" s="1" t="s">
        <v>377</v>
      </c>
      <c r="I235" s="1" t="s">
        <v>97</v>
      </c>
      <c r="J235" s="50">
        <v>329</v>
      </c>
      <c r="K235" s="60">
        <v>45</v>
      </c>
      <c r="L235" s="11">
        <f t="shared" si="68"/>
        <v>14805</v>
      </c>
      <c r="M235" s="61">
        <v>56</v>
      </c>
      <c r="N235" s="11">
        <f t="shared" si="69"/>
        <v>18424</v>
      </c>
      <c r="O235" s="61">
        <v>34</v>
      </c>
      <c r="P235" s="11">
        <f t="shared" si="70"/>
        <v>11186</v>
      </c>
      <c r="Q235" s="11">
        <f t="shared" si="71"/>
        <v>135</v>
      </c>
      <c r="R235" s="11">
        <f t="shared" si="72"/>
        <v>44415</v>
      </c>
      <c r="S235" s="61">
        <v>12</v>
      </c>
      <c r="T235" s="11">
        <f t="shared" si="73"/>
        <v>3948</v>
      </c>
      <c r="U235" s="61">
        <v>43</v>
      </c>
      <c r="V235" s="11">
        <f t="shared" si="74"/>
        <v>14147</v>
      </c>
      <c r="W235" s="61">
        <v>56</v>
      </c>
      <c r="X235" s="11">
        <f t="shared" si="75"/>
        <v>18424</v>
      </c>
      <c r="Y235" s="11">
        <f t="shared" si="76"/>
        <v>111</v>
      </c>
      <c r="Z235" s="11">
        <f t="shared" si="77"/>
        <v>36519</v>
      </c>
      <c r="AA235" s="61">
        <v>21</v>
      </c>
      <c r="AB235" s="11">
        <f t="shared" si="78"/>
        <v>6909</v>
      </c>
      <c r="AC235" s="61">
        <v>52</v>
      </c>
      <c r="AD235" s="11">
        <f t="shared" si="79"/>
        <v>17108</v>
      </c>
      <c r="AE235" s="61">
        <v>36</v>
      </c>
      <c r="AF235" s="11">
        <f t="shared" si="80"/>
        <v>11844</v>
      </c>
      <c r="AG235" s="11">
        <f t="shared" si="81"/>
        <v>109</v>
      </c>
      <c r="AH235" s="11">
        <f t="shared" si="82"/>
        <v>35861</v>
      </c>
      <c r="AI235" s="61">
        <v>32</v>
      </c>
      <c r="AJ235" s="11">
        <f t="shared" si="83"/>
        <v>10528</v>
      </c>
      <c r="AK235" s="61">
        <v>34</v>
      </c>
      <c r="AL235" s="11">
        <f t="shared" si="84"/>
        <v>11186</v>
      </c>
      <c r="AM235" s="61">
        <v>58</v>
      </c>
      <c r="AN235" s="11">
        <f t="shared" si="85"/>
        <v>19082</v>
      </c>
      <c r="AO235" s="11">
        <f t="shared" si="86"/>
        <v>124</v>
      </c>
      <c r="AP235" s="11">
        <f t="shared" si="87"/>
        <v>40796</v>
      </c>
      <c r="AQ235" s="11">
        <f t="shared" si="88"/>
        <v>479</v>
      </c>
      <c r="AR235" s="12">
        <f t="shared" si="89"/>
        <v>157591</v>
      </c>
    </row>
    <row r="236" spans="1:44">
      <c r="A236" s="60" t="s">
        <v>960</v>
      </c>
      <c r="B236" s="19"/>
      <c r="C236" s="61" t="s">
        <v>961</v>
      </c>
      <c r="D236" s="61"/>
      <c r="E236" s="61" t="s">
        <v>963</v>
      </c>
      <c r="F236" s="62" t="s">
        <v>962</v>
      </c>
      <c r="G236" s="1" t="s">
        <v>378</v>
      </c>
      <c r="H236" s="1" t="s">
        <v>379</v>
      </c>
      <c r="I236" s="1" t="s">
        <v>47</v>
      </c>
      <c r="J236" s="50">
        <v>508.16400000000004</v>
      </c>
      <c r="K236" s="60">
        <v>45</v>
      </c>
      <c r="L236" s="11">
        <f t="shared" si="68"/>
        <v>22867.38</v>
      </c>
      <c r="M236" s="61">
        <v>56</v>
      </c>
      <c r="N236" s="11">
        <f t="shared" si="69"/>
        <v>28457.184000000001</v>
      </c>
      <c r="O236" s="61">
        <v>34</v>
      </c>
      <c r="P236" s="11">
        <f t="shared" si="70"/>
        <v>17277.576000000001</v>
      </c>
      <c r="Q236" s="11">
        <f t="shared" si="71"/>
        <v>135</v>
      </c>
      <c r="R236" s="11">
        <f t="shared" si="72"/>
        <v>68602.14</v>
      </c>
      <c r="S236" s="61">
        <v>12</v>
      </c>
      <c r="T236" s="11">
        <f t="shared" si="73"/>
        <v>6097.9680000000008</v>
      </c>
      <c r="U236" s="61">
        <v>43</v>
      </c>
      <c r="V236" s="11">
        <f t="shared" si="74"/>
        <v>21851.052000000003</v>
      </c>
      <c r="W236" s="61">
        <v>56</v>
      </c>
      <c r="X236" s="11">
        <f t="shared" si="75"/>
        <v>28457.184000000001</v>
      </c>
      <c r="Y236" s="11">
        <f t="shared" si="76"/>
        <v>111</v>
      </c>
      <c r="Z236" s="11">
        <f t="shared" si="77"/>
        <v>56406.204000000005</v>
      </c>
      <c r="AA236" s="61">
        <v>21</v>
      </c>
      <c r="AB236" s="11">
        <f t="shared" si="78"/>
        <v>10671.444000000001</v>
      </c>
      <c r="AC236" s="61">
        <v>52</v>
      </c>
      <c r="AD236" s="11">
        <f t="shared" si="79"/>
        <v>26424.528000000002</v>
      </c>
      <c r="AE236" s="61">
        <v>36</v>
      </c>
      <c r="AF236" s="11">
        <f t="shared" si="80"/>
        <v>18293.904000000002</v>
      </c>
      <c r="AG236" s="11">
        <f t="shared" si="81"/>
        <v>109</v>
      </c>
      <c r="AH236" s="11">
        <f t="shared" si="82"/>
        <v>55389.876000000004</v>
      </c>
      <c r="AI236" s="61">
        <v>32</v>
      </c>
      <c r="AJ236" s="11">
        <f t="shared" si="83"/>
        <v>16261.248000000001</v>
      </c>
      <c r="AK236" s="61">
        <v>34</v>
      </c>
      <c r="AL236" s="11">
        <f t="shared" si="84"/>
        <v>17277.576000000001</v>
      </c>
      <c r="AM236" s="61">
        <v>58</v>
      </c>
      <c r="AN236" s="11">
        <f t="shared" si="85"/>
        <v>29473.512000000002</v>
      </c>
      <c r="AO236" s="11">
        <f t="shared" si="86"/>
        <v>124</v>
      </c>
      <c r="AP236" s="11">
        <f t="shared" si="87"/>
        <v>63012.336000000003</v>
      </c>
      <c r="AQ236" s="11">
        <f t="shared" si="88"/>
        <v>479</v>
      </c>
      <c r="AR236" s="12">
        <f t="shared" si="89"/>
        <v>243410.55599999998</v>
      </c>
    </row>
    <row r="237" spans="1:44">
      <c r="A237" s="60" t="s">
        <v>960</v>
      </c>
      <c r="B237" s="19"/>
      <c r="C237" s="61" t="s">
        <v>961</v>
      </c>
      <c r="D237" s="61"/>
      <c r="E237" s="61" t="s">
        <v>963</v>
      </c>
      <c r="F237" s="62" t="s">
        <v>962</v>
      </c>
      <c r="G237" s="1" t="s">
        <v>380</v>
      </c>
      <c r="H237" s="1" t="s">
        <v>381</v>
      </c>
      <c r="I237" s="1" t="s">
        <v>103</v>
      </c>
      <c r="J237" s="50">
        <v>58.167200000000001</v>
      </c>
      <c r="K237" s="60">
        <v>45</v>
      </c>
      <c r="L237" s="11">
        <f t="shared" si="68"/>
        <v>2617.5239999999999</v>
      </c>
      <c r="M237" s="61">
        <v>56</v>
      </c>
      <c r="N237" s="11">
        <f t="shared" si="69"/>
        <v>3257.3632000000002</v>
      </c>
      <c r="O237" s="61">
        <v>34</v>
      </c>
      <c r="P237" s="11">
        <f t="shared" si="70"/>
        <v>1977.6848</v>
      </c>
      <c r="Q237" s="11">
        <f t="shared" si="71"/>
        <v>135</v>
      </c>
      <c r="R237" s="11">
        <f t="shared" si="72"/>
        <v>7852.5720000000001</v>
      </c>
      <c r="S237" s="61">
        <v>12</v>
      </c>
      <c r="T237" s="11">
        <f t="shared" si="73"/>
        <v>698.00639999999999</v>
      </c>
      <c r="U237" s="61">
        <v>43</v>
      </c>
      <c r="V237" s="11">
        <f t="shared" si="74"/>
        <v>2501.1896000000002</v>
      </c>
      <c r="W237" s="61">
        <v>56</v>
      </c>
      <c r="X237" s="11">
        <f t="shared" si="75"/>
        <v>3257.3632000000002</v>
      </c>
      <c r="Y237" s="11">
        <f t="shared" si="76"/>
        <v>111</v>
      </c>
      <c r="Z237" s="11">
        <f t="shared" si="77"/>
        <v>6456.5591999999997</v>
      </c>
      <c r="AA237" s="61">
        <v>21</v>
      </c>
      <c r="AB237" s="11">
        <f t="shared" si="78"/>
        <v>1221.5111999999999</v>
      </c>
      <c r="AC237" s="61">
        <v>52</v>
      </c>
      <c r="AD237" s="11">
        <f t="shared" si="79"/>
        <v>3024.6943999999999</v>
      </c>
      <c r="AE237" s="61">
        <v>36</v>
      </c>
      <c r="AF237" s="11">
        <f t="shared" si="80"/>
        <v>2094.0192000000002</v>
      </c>
      <c r="AG237" s="11">
        <f t="shared" si="81"/>
        <v>109</v>
      </c>
      <c r="AH237" s="11">
        <f t="shared" si="82"/>
        <v>6340.2248</v>
      </c>
      <c r="AI237" s="61">
        <v>32</v>
      </c>
      <c r="AJ237" s="11">
        <f t="shared" si="83"/>
        <v>1861.3504</v>
      </c>
      <c r="AK237" s="61">
        <v>34</v>
      </c>
      <c r="AL237" s="11">
        <f t="shared" si="84"/>
        <v>1977.6848</v>
      </c>
      <c r="AM237" s="61">
        <v>58</v>
      </c>
      <c r="AN237" s="11">
        <f t="shared" si="85"/>
        <v>3373.6976</v>
      </c>
      <c r="AO237" s="11">
        <f t="shared" si="86"/>
        <v>124</v>
      </c>
      <c r="AP237" s="11">
        <f t="shared" si="87"/>
        <v>7212.7327999999998</v>
      </c>
      <c r="AQ237" s="11">
        <f t="shared" si="88"/>
        <v>479</v>
      </c>
      <c r="AR237" s="12">
        <f t="shared" si="89"/>
        <v>27862.088799999998</v>
      </c>
    </row>
    <row r="238" spans="1:44">
      <c r="A238" s="60" t="s">
        <v>960</v>
      </c>
      <c r="B238" s="19"/>
      <c r="C238" s="61" t="s">
        <v>961</v>
      </c>
      <c r="D238" s="61"/>
      <c r="E238" s="61" t="s">
        <v>963</v>
      </c>
      <c r="F238" s="62" t="s">
        <v>962</v>
      </c>
      <c r="G238" s="1" t="s">
        <v>382</v>
      </c>
      <c r="H238" s="1" t="s">
        <v>383</v>
      </c>
      <c r="I238" s="1" t="s">
        <v>31</v>
      </c>
      <c r="J238" s="50">
        <v>1645</v>
      </c>
      <c r="K238" s="60">
        <v>45</v>
      </c>
      <c r="L238" s="11">
        <f t="shared" si="68"/>
        <v>74025</v>
      </c>
      <c r="M238" s="61">
        <v>56</v>
      </c>
      <c r="N238" s="11">
        <f t="shared" si="69"/>
        <v>92120</v>
      </c>
      <c r="O238" s="61">
        <v>34</v>
      </c>
      <c r="P238" s="11">
        <f t="shared" si="70"/>
        <v>55930</v>
      </c>
      <c r="Q238" s="11">
        <f t="shared" si="71"/>
        <v>135</v>
      </c>
      <c r="R238" s="11">
        <f t="shared" si="72"/>
        <v>222075</v>
      </c>
      <c r="S238" s="61">
        <v>12</v>
      </c>
      <c r="T238" s="11">
        <f t="shared" si="73"/>
        <v>19740</v>
      </c>
      <c r="U238" s="61">
        <v>43</v>
      </c>
      <c r="V238" s="11">
        <f t="shared" si="74"/>
        <v>70735</v>
      </c>
      <c r="W238" s="61">
        <v>56</v>
      </c>
      <c r="X238" s="11">
        <f t="shared" si="75"/>
        <v>92120</v>
      </c>
      <c r="Y238" s="11">
        <f t="shared" si="76"/>
        <v>111</v>
      </c>
      <c r="Z238" s="11">
        <f t="shared" si="77"/>
        <v>182595</v>
      </c>
      <c r="AA238" s="61">
        <v>21</v>
      </c>
      <c r="AB238" s="11">
        <f t="shared" si="78"/>
        <v>34545</v>
      </c>
      <c r="AC238" s="61">
        <v>52</v>
      </c>
      <c r="AD238" s="11">
        <f t="shared" si="79"/>
        <v>85540</v>
      </c>
      <c r="AE238" s="61">
        <v>36</v>
      </c>
      <c r="AF238" s="11">
        <f t="shared" si="80"/>
        <v>59220</v>
      </c>
      <c r="AG238" s="11">
        <f t="shared" si="81"/>
        <v>109</v>
      </c>
      <c r="AH238" s="11">
        <f t="shared" si="82"/>
        <v>179305</v>
      </c>
      <c r="AI238" s="61">
        <v>32</v>
      </c>
      <c r="AJ238" s="11">
        <f t="shared" si="83"/>
        <v>52640</v>
      </c>
      <c r="AK238" s="61">
        <v>34</v>
      </c>
      <c r="AL238" s="11">
        <f t="shared" si="84"/>
        <v>55930</v>
      </c>
      <c r="AM238" s="61">
        <v>58</v>
      </c>
      <c r="AN238" s="11">
        <f t="shared" si="85"/>
        <v>95410</v>
      </c>
      <c r="AO238" s="11">
        <f t="shared" si="86"/>
        <v>124</v>
      </c>
      <c r="AP238" s="11">
        <f t="shared" si="87"/>
        <v>203980</v>
      </c>
      <c r="AQ238" s="11">
        <f t="shared" si="88"/>
        <v>479</v>
      </c>
      <c r="AR238" s="12">
        <f t="shared" si="89"/>
        <v>787955</v>
      </c>
    </row>
    <row r="239" spans="1:44">
      <c r="A239" s="60" t="s">
        <v>960</v>
      </c>
      <c r="B239" s="19"/>
      <c r="C239" s="61" t="s">
        <v>961</v>
      </c>
      <c r="D239" s="61"/>
      <c r="E239" s="61" t="s">
        <v>963</v>
      </c>
      <c r="F239" s="62" t="s">
        <v>962</v>
      </c>
      <c r="G239" s="1" t="s">
        <v>384</v>
      </c>
      <c r="H239" s="1" t="s">
        <v>385</v>
      </c>
      <c r="I239" s="1" t="s">
        <v>31</v>
      </c>
      <c r="J239" s="50">
        <v>1997.5</v>
      </c>
      <c r="K239" s="60">
        <v>45</v>
      </c>
      <c r="L239" s="11">
        <f t="shared" si="68"/>
        <v>89887.5</v>
      </c>
      <c r="M239" s="61">
        <v>56</v>
      </c>
      <c r="N239" s="11">
        <f t="shared" si="69"/>
        <v>111860</v>
      </c>
      <c r="O239" s="61">
        <v>34</v>
      </c>
      <c r="P239" s="11">
        <f t="shared" si="70"/>
        <v>67915</v>
      </c>
      <c r="Q239" s="11">
        <f t="shared" si="71"/>
        <v>135</v>
      </c>
      <c r="R239" s="11">
        <f t="shared" si="72"/>
        <v>269662.5</v>
      </c>
      <c r="S239" s="61">
        <v>12</v>
      </c>
      <c r="T239" s="11">
        <f t="shared" si="73"/>
        <v>23970</v>
      </c>
      <c r="U239" s="61">
        <v>43</v>
      </c>
      <c r="V239" s="11">
        <f t="shared" si="74"/>
        <v>85892.5</v>
      </c>
      <c r="W239" s="61">
        <v>56</v>
      </c>
      <c r="X239" s="11">
        <f t="shared" si="75"/>
        <v>111860</v>
      </c>
      <c r="Y239" s="11">
        <f t="shared" si="76"/>
        <v>111</v>
      </c>
      <c r="Z239" s="11">
        <f t="shared" si="77"/>
        <v>221722.5</v>
      </c>
      <c r="AA239" s="61">
        <v>21</v>
      </c>
      <c r="AB239" s="11">
        <f t="shared" si="78"/>
        <v>41947.5</v>
      </c>
      <c r="AC239" s="61">
        <v>52</v>
      </c>
      <c r="AD239" s="11">
        <f t="shared" si="79"/>
        <v>103870</v>
      </c>
      <c r="AE239" s="61">
        <v>36</v>
      </c>
      <c r="AF239" s="11">
        <f t="shared" si="80"/>
        <v>71910</v>
      </c>
      <c r="AG239" s="11">
        <f t="shared" si="81"/>
        <v>109</v>
      </c>
      <c r="AH239" s="11">
        <f t="shared" si="82"/>
        <v>217727.5</v>
      </c>
      <c r="AI239" s="61">
        <v>32</v>
      </c>
      <c r="AJ239" s="11">
        <f t="shared" si="83"/>
        <v>63920</v>
      </c>
      <c r="AK239" s="61">
        <v>34</v>
      </c>
      <c r="AL239" s="11">
        <f t="shared" si="84"/>
        <v>67915</v>
      </c>
      <c r="AM239" s="61">
        <v>58</v>
      </c>
      <c r="AN239" s="11">
        <f t="shared" si="85"/>
        <v>115855</v>
      </c>
      <c r="AO239" s="11">
        <f t="shared" si="86"/>
        <v>124</v>
      </c>
      <c r="AP239" s="11">
        <f t="shared" si="87"/>
        <v>247690</v>
      </c>
      <c r="AQ239" s="11">
        <f t="shared" si="88"/>
        <v>479</v>
      </c>
      <c r="AR239" s="12">
        <f t="shared" si="89"/>
        <v>956802.5</v>
      </c>
    </row>
    <row r="240" spans="1:44">
      <c r="A240" s="60" t="s">
        <v>960</v>
      </c>
      <c r="B240" s="19"/>
      <c r="C240" s="61" t="s">
        <v>961</v>
      </c>
      <c r="D240" s="61"/>
      <c r="E240" s="61" t="s">
        <v>963</v>
      </c>
      <c r="F240" s="62" t="s">
        <v>962</v>
      </c>
      <c r="G240" s="1" t="s">
        <v>386</v>
      </c>
      <c r="H240" s="1" t="s">
        <v>387</v>
      </c>
      <c r="I240" s="1" t="s">
        <v>35</v>
      </c>
      <c r="J240" s="50">
        <v>1128</v>
      </c>
      <c r="K240" s="60">
        <v>45</v>
      </c>
      <c r="L240" s="11">
        <f t="shared" si="68"/>
        <v>50760</v>
      </c>
      <c r="M240" s="61">
        <v>56</v>
      </c>
      <c r="N240" s="11">
        <f t="shared" si="69"/>
        <v>63168</v>
      </c>
      <c r="O240" s="61">
        <v>34</v>
      </c>
      <c r="P240" s="11">
        <f t="shared" si="70"/>
        <v>38352</v>
      </c>
      <c r="Q240" s="11">
        <f t="shared" si="71"/>
        <v>135</v>
      </c>
      <c r="R240" s="11">
        <f t="shared" si="72"/>
        <v>152280</v>
      </c>
      <c r="S240" s="61">
        <v>12</v>
      </c>
      <c r="T240" s="11">
        <f t="shared" si="73"/>
        <v>13536</v>
      </c>
      <c r="U240" s="61">
        <v>43</v>
      </c>
      <c r="V240" s="11">
        <f t="shared" si="74"/>
        <v>48504</v>
      </c>
      <c r="W240" s="61">
        <v>56</v>
      </c>
      <c r="X240" s="11">
        <f t="shared" si="75"/>
        <v>63168</v>
      </c>
      <c r="Y240" s="11">
        <f t="shared" si="76"/>
        <v>111</v>
      </c>
      <c r="Z240" s="11">
        <f t="shared" si="77"/>
        <v>125208</v>
      </c>
      <c r="AA240" s="61">
        <v>21</v>
      </c>
      <c r="AB240" s="11">
        <f t="shared" si="78"/>
        <v>23688</v>
      </c>
      <c r="AC240" s="61">
        <v>52</v>
      </c>
      <c r="AD240" s="11">
        <f t="shared" si="79"/>
        <v>58656</v>
      </c>
      <c r="AE240" s="61">
        <v>36</v>
      </c>
      <c r="AF240" s="11">
        <f t="shared" si="80"/>
        <v>40608</v>
      </c>
      <c r="AG240" s="11">
        <f t="shared" si="81"/>
        <v>109</v>
      </c>
      <c r="AH240" s="11">
        <f t="shared" si="82"/>
        <v>122952</v>
      </c>
      <c r="AI240" s="61">
        <v>32</v>
      </c>
      <c r="AJ240" s="11">
        <f t="shared" si="83"/>
        <v>36096</v>
      </c>
      <c r="AK240" s="61">
        <v>34</v>
      </c>
      <c r="AL240" s="11">
        <f t="shared" si="84"/>
        <v>38352</v>
      </c>
      <c r="AM240" s="61">
        <v>58</v>
      </c>
      <c r="AN240" s="11">
        <f t="shared" si="85"/>
        <v>65424</v>
      </c>
      <c r="AO240" s="11">
        <f t="shared" si="86"/>
        <v>124</v>
      </c>
      <c r="AP240" s="11">
        <f t="shared" si="87"/>
        <v>139872</v>
      </c>
      <c r="AQ240" s="11">
        <f t="shared" si="88"/>
        <v>479</v>
      </c>
      <c r="AR240" s="12">
        <f t="shared" si="89"/>
        <v>540312</v>
      </c>
    </row>
    <row r="241" spans="1:44">
      <c r="A241" s="60" t="s">
        <v>960</v>
      </c>
      <c r="B241" s="19"/>
      <c r="C241" s="61" t="s">
        <v>961</v>
      </c>
      <c r="D241" s="61"/>
      <c r="E241" s="61" t="s">
        <v>963</v>
      </c>
      <c r="F241" s="62" t="s">
        <v>962</v>
      </c>
      <c r="G241" s="1" t="s">
        <v>388</v>
      </c>
      <c r="H241" s="1" t="s">
        <v>389</v>
      </c>
      <c r="I241" s="1" t="s">
        <v>70</v>
      </c>
      <c r="J241" s="50">
        <v>131.6</v>
      </c>
      <c r="K241" s="60">
        <v>45</v>
      </c>
      <c r="L241" s="11">
        <f t="shared" si="68"/>
        <v>5922</v>
      </c>
      <c r="M241" s="61">
        <v>56</v>
      </c>
      <c r="N241" s="11">
        <f t="shared" si="69"/>
        <v>7369.5999999999995</v>
      </c>
      <c r="O241" s="61">
        <v>34</v>
      </c>
      <c r="P241" s="11">
        <f t="shared" si="70"/>
        <v>4474.3999999999996</v>
      </c>
      <c r="Q241" s="11">
        <f t="shared" si="71"/>
        <v>135</v>
      </c>
      <c r="R241" s="11">
        <f t="shared" si="72"/>
        <v>17766</v>
      </c>
      <c r="S241" s="61">
        <v>12</v>
      </c>
      <c r="T241" s="11">
        <f t="shared" si="73"/>
        <v>1579.1999999999998</v>
      </c>
      <c r="U241" s="61">
        <v>43</v>
      </c>
      <c r="V241" s="11">
        <f t="shared" si="74"/>
        <v>5658.8</v>
      </c>
      <c r="W241" s="61">
        <v>56</v>
      </c>
      <c r="X241" s="11">
        <f t="shared" si="75"/>
        <v>7369.5999999999995</v>
      </c>
      <c r="Y241" s="11">
        <f t="shared" si="76"/>
        <v>111</v>
      </c>
      <c r="Z241" s="11">
        <f t="shared" si="77"/>
        <v>14607.599999999999</v>
      </c>
      <c r="AA241" s="61">
        <v>21</v>
      </c>
      <c r="AB241" s="11">
        <f t="shared" si="78"/>
        <v>2763.6</v>
      </c>
      <c r="AC241" s="61">
        <v>52</v>
      </c>
      <c r="AD241" s="11">
        <f t="shared" si="79"/>
        <v>6843.2</v>
      </c>
      <c r="AE241" s="61">
        <v>36</v>
      </c>
      <c r="AF241" s="11">
        <f t="shared" si="80"/>
        <v>4737.5999999999995</v>
      </c>
      <c r="AG241" s="11">
        <f t="shared" si="81"/>
        <v>109</v>
      </c>
      <c r="AH241" s="11">
        <f t="shared" si="82"/>
        <v>14344.399999999998</v>
      </c>
      <c r="AI241" s="61">
        <v>32</v>
      </c>
      <c r="AJ241" s="11">
        <f t="shared" si="83"/>
        <v>4211.2</v>
      </c>
      <c r="AK241" s="61">
        <v>34</v>
      </c>
      <c r="AL241" s="11">
        <f t="shared" si="84"/>
        <v>4474.3999999999996</v>
      </c>
      <c r="AM241" s="61">
        <v>58</v>
      </c>
      <c r="AN241" s="11">
        <f t="shared" si="85"/>
        <v>7632.7999999999993</v>
      </c>
      <c r="AO241" s="11">
        <f t="shared" si="86"/>
        <v>124</v>
      </c>
      <c r="AP241" s="11">
        <f t="shared" si="87"/>
        <v>16318.399999999998</v>
      </c>
      <c r="AQ241" s="11">
        <f t="shared" si="88"/>
        <v>479</v>
      </c>
      <c r="AR241" s="12">
        <f t="shared" si="89"/>
        <v>63036.399999999994</v>
      </c>
    </row>
    <row r="242" spans="1:44">
      <c r="A242" s="60" t="s">
        <v>960</v>
      </c>
      <c r="B242" s="19"/>
      <c r="C242" s="61" t="s">
        <v>961</v>
      </c>
      <c r="D242" s="61"/>
      <c r="E242" s="61" t="s">
        <v>963</v>
      </c>
      <c r="F242" s="62" t="s">
        <v>962</v>
      </c>
      <c r="G242" s="1" t="s">
        <v>390</v>
      </c>
      <c r="H242" s="1" t="s">
        <v>391</v>
      </c>
      <c r="I242" s="1" t="s">
        <v>168</v>
      </c>
      <c r="J242" s="50">
        <v>611</v>
      </c>
      <c r="K242" s="60">
        <v>45</v>
      </c>
      <c r="L242" s="11">
        <f t="shared" si="68"/>
        <v>27495</v>
      </c>
      <c r="M242" s="61">
        <v>56</v>
      </c>
      <c r="N242" s="11">
        <f t="shared" si="69"/>
        <v>34216</v>
      </c>
      <c r="O242" s="61">
        <v>34</v>
      </c>
      <c r="P242" s="11">
        <f t="shared" si="70"/>
        <v>20774</v>
      </c>
      <c r="Q242" s="11">
        <f t="shared" si="71"/>
        <v>135</v>
      </c>
      <c r="R242" s="11">
        <f t="shared" si="72"/>
        <v>82485</v>
      </c>
      <c r="S242" s="61">
        <v>12</v>
      </c>
      <c r="T242" s="11">
        <f t="shared" si="73"/>
        <v>7332</v>
      </c>
      <c r="U242" s="61">
        <v>43</v>
      </c>
      <c r="V242" s="11">
        <f t="shared" si="74"/>
        <v>26273</v>
      </c>
      <c r="W242" s="61">
        <v>56</v>
      </c>
      <c r="X242" s="11">
        <f t="shared" si="75"/>
        <v>34216</v>
      </c>
      <c r="Y242" s="11">
        <f t="shared" si="76"/>
        <v>111</v>
      </c>
      <c r="Z242" s="11">
        <f t="shared" si="77"/>
        <v>67821</v>
      </c>
      <c r="AA242" s="61">
        <v>21</v>
      </c>
      <c r="AB242" s="11">
        <f t="shared" si="78"/>
        <v>12831</v>
      </c>
      <c r="AC242" s="61">
        <v>52</v>
      </c>
      <c r="AD242" s="11">
        <f t="shared" si="79"/>
        <v>31772</v>
      </c>
      <c r="AE242" s="61">
        <v>36</v>
      </c>
      <c r="AF242" s="11">
        <f t="shared" si="80"/>
        <v>21996</v>
      </c>
      <c r="AG242" s="11">
        <f t="shared" si="81"/>
        <v>109</v>
      </c>
      <c r="AH242" s="11">
        <f t="shared" si="82"/>
        <v>66599</v>
      </c>
      <c r="AI242" s="61">
        <v>32</v>
      </c>
      <c r="AJ242" s="11">
        <f t="shared" si="83"/>
        <v>19552</v>
      </c>
      <c r="AK242" s="61">
        <v>34</v>
      </c>
      <c r="AL242" s="11">
        <f t="shared" si="84"/>
        <v>20774</v>
      </c>
      <c r="AM242" s="61">
        <v>58</v>
      </c>
      <c r="AN242" s="11">
        <f t="shared" si="85"/>
        <v>35438</v>
      </c>
      <c r="AO242" s="11">
        <f t="shared" si="86"/>
        <v>124</v>
      </c>
      <c r="AP242" s="11">
        <f t="shared" si="87"/>
        <v>75764</v>
      </c>
      <c r="AQ242" s="11">
        <f t="shared" si="88"/>
        <v>479</v>
      </c>
      <c r="AR242" s="12">
        <f t="shared" si="89"/>
        <v>292669</v>
      </c>
    </row>
    <row r="243" spans="1:44">
      <c r="A243" s="60" t="s">
        <v>960</v>
      </c>
      <c r="B243" s="19"/>
      <c r="C243" s="61" t="s">
        <v>961</v>
      </c>
      <c r="D243" s="61"/>
      <c r="E243" s="61" t="s">
        <v>963</v>
      </c>
      <c r="F243" s="62" t="s">
        <v>962</v>
      </c>
      <c r="G243" s="1" t="s">
        <v>392</v>
      </c>
      <c r="H243" s="1" t="s">
        <v>393</v>
      </c>
      <c r="I243" s="1" t="s">
        <v>68</v>
      </c>
      <c r="J243" s="50">
        <v>1363</v>
      </c>
      <c r="K243" s="60">
        <v>45</v>
      </c>
      <c r="L243" s="11">
        <f t="shared" si="68"/>
        <v>61335</v>
      </c>
      <c r="M243" s="61">
        <v>56</v>
      </c>
      <c r="N243" s="11">
        <f t="shared" si="69"/>
        <v>76328</v>
      </c>
      <c r="O243" s="61">
        <v>34</v>
      </c>
      <c r="P243" s="11">
        <f t="shared" si="70"/>
        <v>46342</v>
      </c>
      <c r="Q243" s="11">
        <f t="shared" si="71"/>
        <v>135</v>
      </c>
      <c r="R243" s="11">
        <f t="shared" si="72"/>
        <v>184005</v>
      </c>
      <c r="S243" s="61">
        <v>12</v>
      </c>
      <c r="T243" s="11">
        <f t="shared" si="73"/>
        <v>16356</v>
      </c>
      <c r="U243" s="61">
        <v>43</v>
      </c>
      <c r="V243" s="11">
        <f t="shared" si="74"/>
        <v>58609</v>
      </c>
      <c r="W243" s="61">
        <v>56</v>
      </c>
      <c r="X243" s="11">
        <f t="shared" si="75"/>
        <v>76328</v>
      </c>
      <c r="Y243" s="11">
        <f t="shared" si="76"/>
        <v>111</v>
      </c>
      <c r="Z243" s="11">
        <f t="shared" si="77"/>
        <v>151293</v>
      </c>
      <c r="AA243" s="61">
        <v>21</v>
      </c>
      <c r="AB243" s="11">
        <f t="shared" si="78"/>
        <v>28623</v>
      </c>
      <c r="AC243" s="61">
        <v>52</v>
      </c>
      <c r="AD243" s="11">
        <f t="shared" si="79"/>
        <v>70876</v>
      </c>
      <c r="AE243" s="61">
        <v>36</v>
      </c>
      <c r="AF243" s="11">
        <f t="shared" si="80"/>
        <v>49068</v>
      </c>
      <c r="AG243" s="11">
        <f t="shared" si="81"/>
        <v>109</v>
      </c>
      <c r="AH243" s="11">
        <f t="shared" si="82"/>
        <v>148567</v>
      </c>
      <c r="AI243" s="61">
        <v>32</v>
      </c>
      <c r="AJ243" s="11">
        <f t="shared" si="83"/>
        <v>43616</v>
      </c>
      <c r="AK243" s="61">
        <v>34</v>
      </c>
      <c r="AL243" s="11">
        <f t="shared" si="84"/>
        <v>46342</v>
      </c>
      <c r="AM243" s="61">
        <v>58</v>
      </c>
      <c r="AN243" s="11">
        <f t="shared" si="85"/>
        <v>79054</v>
      </c>
      <c r="AO243" s="11">
        <f t="shared" si="86"/>
        <v>124</v>
      </c>
      <c r="AP243" s="11">
        <f t="shared" si="87"/>
        <v>169012</v>
      </c>
      <c r="AQ243" s="11">
        <f t="shared" si="88"/>
        <v>479</v>
      </c>
      <c r="AR243" s="12">
        <f t="shared" si="89"/>
        <v>652877</v>
      </c>
    </row>
    <row r="244" spans="1:44">
      <c r="A244" s="60" t="s">
        <v>960</v>
      </c>
      <c r="B244" s="19"/>
      <c r="C244" s="61" t="s">
        <v>961</v>
      </c>
      <c r="D244" s="61"/>
      <c r="E244" s="61" t="s">
        <v>963</v>
      </c>
      <c r="F244" s="62" t="s">
        <v>962</v>
      </c>
      <c r="G244" s="1" t="s">
        <v>394</v>
      </c>
      <c r="H244" s="1" t="s">
        <v>395</v>
      </c>
      <c r="I244" s="1" t="s">
        <v>72</v>
      </c>
      <c r="J244" s="50">
        <v>2660</v>
      </c>
      <c r="K244" s="60">
        <v>45</v>
      </c>
      <c r="L244" s="11">
        <f t="shared" si="68"/>
        <v>119700</v>
      </c>
      <c r="M244" s="61">
        <v>56</v>
      </c>
      <c r="N244" s="11">
        <f t="shared" si="69"/>
        <v>148960</v>
      </c>
      <c r="O244" s="61">
        <v>34</v>
      </c>
      <c r="P244" s="11">
        <f t="shared" si="70"/>
        <v>90440</v>
      </c>
      <c r="Q244" s="11">
        <f t="shared" si="71"/>
        <v>135</v>
      </c>
      <c r="R244" s="11">
        <f t="shared" si="72"/>
        <v>359100</v>
      </c>
      <c r="S244" s="61">
        <v>12</v>
      </c>
      <c r="T244" s="11">
        <f t="shared" si="73"/>
        <v>31920</v>
      </c>
      <c r="U244" s="61">
        <v>43</v>
      </c>
      <c r="V244" s="11">
        <f t="shared" si="74"/>
        <v>114380</v>
      </c>
      <c r="W244" s="61">
        <v>56</v>
      </c>
      <c r="X244" s="11">
        <f t="shared" si="75"/>
        <v>148960</v>
      </c>
      <c r="Y244" s="11">
        <f t="shared" si="76"/>
        <v>111</v>
      </c>
      <c r="Z244" s="11">
        <f t="shared" si="77"/>
        <v>295260</v>
      </c>
      <c r="AA244" s="61">
        <v>21</v>
      </c>
      <c r="AB244" s="11">
        <f t="shared" si="78"/>
        <v>55860</v>
      </c>
      <c r="AC244" s="61">
        <v>52</v>
      </c>
      <c r="AD244" s="11">
        <f t="shared" si="79"/>
        <v>138320</v>
      </c>
      <c r="AE244" s="61">
        <v>36</v>
      </c>
      <c r="AF244" s="11">
        <f t="shared" si="80"/>
        <v>95760</v>
      </c>
      <c r="AG244" s="11">
        <f t="shared" si="81"/>
        <v>109</v>
      </c>
      <c r="AH244" s="11">
        <f t="shared" si="82"/>
        <v>289940</v>
      </c>
      <c r="AI244" s="61">
        <v>32</v>
      </c>
      <c r="AJ244" s="11">
        <f t="shared" si="83"/>
        <v>85120</v>
      </c>
      <c r="AK244" s="61">
        <v>34</v>
      </c>
      <c r="AL244" s="11">
        <f t="shared" si="84"/>
        <v>90440</v>
      </c>
      <c r="AM244" s="61">
        <v>58</v>
      </c>
      <c r="AN244" s="11">
        <f t="shared" si="85"/>
        <v>154280</v>
      </c>
      <c r="AO244" s="11">
        <f t="shared" si="86"/>
        <v>124</v>
      </c>
      <c r="AP244" s="11">
        <f t="shared" si="87"/>
        <v>329840</v>
      </c>
      <c r="AQ244" s="11">
        <f t="shared" si="88"/>
        <v>479</v>
      </c>
      <c r="AR244" s="12">
        <f t="shared" si="89"/>
        <v>1274140</v>
      </c>
    </row>
    <row r="245" spans="1:44">
      <c r="A245" s="60" t="s">
        <v>960</v>
      </c>
      <c r="B245" s="19"/>
      <c r="C245" s="61" t="s">
        <v>961</v>
      </c>
      <c r="D245" s="61"/>
      <c r="E245" s="61" t="s">
        <v>963</v>
      </c>
      <c r="F245" s="62" t="s">
        <v>962</v>
      </c>
      <c r="G245" s="1" t="s">
        <v>396</v>
      </c>
      <c r="H245" s="1" t="s">
        <v>397</v>
      </c>
      <c r="I245" s="1" t="s">
        <v>258</v>
      </c>
      <c r="J245" s="50">
        <v>329</v>
      </c>
      <c r="K245" s="60">
        <v>45</v>
      </c>
      <c r="L245" s="11">
        <f t="shared" si="68"/>
        <v>14805</v>
      </c>
      <c r="M245" s="61">
        <v>56</v>
      </c>
      <c r="N245" s="11">
        <f t="shared" si="69"/>
        <v>18424</v>
      </c>
      <c r="O245" s="61">
        <v>34</v>
      </c>
      <c r="P245" s="11">
        <f t="shared" si="70"/>
        <v>11186</v>
      </c>
      <c r="Q245" s="11">
        <f t="shared" si="71"/>
        <v>135</v>
      </c>
      <c r="R245" s="11">
        <f t="shared" si="72"/>
        <v>44415</v>
      </c>
      <c r="S245" s="61">
        <v>12</v>
      </c>
      <c r="T245" s="11">
        <f t="shared" si="73"/>
        <v>3948</v>
      </c>
      <c r="U245" s="61">
        <v>43</v>
      </c>
      <c r="V245" s="11">
        <f t="shared" si="74"/>
        <v>14147</v>
      </c>
      <c r="W245" s="61">
        <v>56</v>
      </c>
      <c r="X245" s="11">
        <f t="shared" si="75"/>
        <v>18424</v>
      </c>
      <c r="Y245" s="11">
        <f t="shared" si="76"/>
        <v>111</v>
      </c>
      <c r="Z245" s="11">
        <f t="shared" si="77"/>
        <v>36519</v>
      </c>
      <c r="AA245" s="61">
        <v>21</v>
      </c>
      <c r="AB245" s="11">
        <f t="shared" si="78"/>
        <v>6909</v>
      </c>
      <c r="AC245" s="61">
        <v>52</v>
      </c>
      <c r="AD245" s="11">
        <f t="shared" si="79"/>
        <v>17108</v>
      </c>
      <c r="AE245" s="61">
        <v>36</v>
      </c>
      <c r="AF245" s="11">
        <f t="shared" si="80"/>
        <v>11844</v>
      </c>
      <c r="AG245" s="11">
        <f t="shared" si="81"/>
        <v>109</v>
      </c>
      <c r="AH245" s="11">
        <f t="shared" si="82"/>
        <v>35861</v>
      </c>
      <c r="AI245" s="61">
        <v>32</v>
      </c>
      <c r="AJ245" s="11">
        <f t="shared" si="83"/>
        <v>10528</v>
      </c>
      <c r="AK245" s="61">
        <v>34</v>
      </c>
      <c r="AL245" s="11">
        <f t="shared" si="84"/>
        <v>11186</v>
      </c>
      <c r="AM245" s="61">
        <v>58</v>
      </c>
      <c r="AN245" s="11">
        <f t="shared" si="85"/>
        <v>19082</v>
      </c>
      <c r="AO245" s="11">
        <f t="shared" si="86"/>
        <v>124</v>
      </c>
      <c r="AP245" s="11">
        <f t="shared" si="87"/>
        <v>40796</v>
      </c>
      <c r="AQ245" s="11">
        <f t="shared" si="88"/>
        <v>479</v>
      </c>
      <c r="AR245" s="12">
        <f t="shared" si="89"/>
        <v>157591</v>
      </c>
    </row>
    <row r="246" spans="1:44">
      <c r="A246" s="60" t="s">
        <v>960</v>
      </c>
      <c r="B246" s="19"/>
      <c r="C246" s="61" t="s">
        <v>961</v>
      </c>
      <c r="D246" s="61"/>
      <c r="E246" s="61" t="s">
        <v>963</v>
      </c>
      <c r="F246" s="62" t="s">
        <v>962</v>
      </c>
      <c r="G246" s="1" t="s">
        <v>835</v>
      </c>
      <c r="H246" s="1" t="s">
        <v>836</v>
      </c>
      <c r="I246" s="1" t="s">
        <v>168</v>
      </c>
      <c r="J246" s="50">
        <v>112.8</v>
      </c>
      <c r="K246" s="60">
        <v>45</v>
      </c>
      <c r="L246" s="11">
        <f t="shared" si="68"/>
        <v>5076</v>
      </c>
      <c r="M246" s="61">
        <v>56</v>
      </c>
      <c r="N246" s="11">
        <f t="shared" si="69"/>
        <v>6316.8</v>
      </c>
      <c r="O246" s="61">
        <v>34</v>
      </c>
      <c r="P246" s="11">
        <f t="shared" si="70"/>
        <v>3835.2</v>
      </c>
      <c r="Q246" s="11">
        <f t="shared" si="71"/>
        <v>135</v>
      </c>
      <c r="R246" s="11">
        <f t="shared" si="72"/>
        <v>15228</v>
      </c>
      <c r="S246" s="61">
        <v>12</v>
      </c>
      <c r="T246" s="11">
        <f t="shared" si="73"/>
        <v>1353.6</v>
      </c>
      <c r="U246" s="61">
        <v>43</v>
      </c>
      <c r="V246" s="11">
        <f t="shared" si="74"/>
        <v>4850.3999999999996</v>
      </c>
      <c r="W246" s="61">
        <v>56</v>
      </c>
      <c r="X246" s="11">
        <f t="shared" si="75"/>
        <v>6316.8</v>
      </c>
      <c r="Y246" s="11">
        <f t="shared" si="76"/>
        <v>111</v>
      </c>
      <c r="Z246" s="11">
        <f t="shared" si="77"/>
        <v>12520.8</v>
      </c>
      <c r="AA246" s="61">
        <v>21</v>
      </c>
      <c r="AB246" s="11">
        <f t="shared" si="78"/>
        <v>2368.7999999999997</v>
      </c>
      <c r="AC246" s="61">
        <v>52</v>
      </c>
      <c r="AD246" s="11">
        <f t="shared" si="79"/>
        <v>5865.5999999999995</v>
      </c>
      <c r="AE246" s="61">
        <v>36</v>
      </c>
      <c r="AF246" s="11">
        <f t="shared" si="80"/>
        <v>4060.7999999999997</v>
      </c>
      <c r="AG246" s="11">
        <f t="shared" si="81"/>
        <v>109</v>
      </c>
      <c r="AH246" s="11">
        <f t="shared" si="82"/>
        <v>12295.199999999999</v>
      </c>
      <c r="AI246" s="61">
        <v>32</v>
      </c>
      <c r="AJ246" s="11">
        <f t="shared" si="83"/>
        <v>3609.6</v>
      </c>
      <c r="AK246" s="61">
        <v>34</v>
      </c>
      <c r="AL246" s="11">
        <f t="shared" si="84"/>
        <v>3835.2</v>
      </c>
      <c r="AM246" s="61">
        <v>58</v>
      </c>
      <c r="AN246" s="11">
        <f t="shared" si="85"/>
        <v>6542.4</v>
      </c>
      <c r="AO246" s="11">
        <f t="shared" si="86"/>
        <v>124</v>
      </c>
      <c r="AP246" s="11">
        <f t="shared" si="87"/>
        <v>13987.199999999999</v>
      </c>
      <c r="AQ246" s="11">
        <f t="shared" si="88"/>
        <v>479</v>
      </c>
      <c r="AR246" s="12">
        <f t="shared" si="89"/>
        <v>54031.199999999997</v>
      </c>
    </row>
    <row r="247" spans="1:44">
      <c r="A247" s="60" t="s">
        <v>960</v>
      </c>
      <c r="B247" s="19"/>
      <c r="C247" s="61" t="s">
        <v>961</v>
      </c>
      <c r="D247" s="61"/>
      <c r="E247" s="61" t="s">
        <v>963</v>
      </c>
      <c r="F247" s="62" t="s">
        <v>962</v>
      </c>
      <c r="G247" s="1" t="s">
        <v>837</v>
      </c>
      <c r="H247" s="1" t="s">
        <v>838</v>
      </c>
      <c r="I247" s="1" t="s">
        <v>168</v>
      </c>
      <c r="J247" s="50">
        <v>84.6</v>
      </c>
      <c r="K247" s="60">
        <v>45</v>
      </c>
      <c r="L247" s="11">
        <f t="shared" si="68"/>
        <v>3806.9999999999995</v>
      </c>
      <c r="M247" s="61">
        <v>56</v>
      </c>
      <c r="N247" s="11">
        <f t="shared" si="69"/>
        <v>4737.5999999999995</v>
      </c>
      <c r="O247" s="61">
        <v>34</v>
      </c>
      <c r="P247" s="11">
        <f t="shared" si="70"/>
        <v>2876.3999999999996</v>
      </c>
      <c r="Q247" s="11">
        <f t="shared" si="71"/>
        <v>135</v>
      </c>
      <c r="R247" s="11">
        <f t="shared" si="72"/>
        <v>11420.999999999998</v>
      </c>
      <c r="S247" s="61">
        <v>12</v>
      </c>
      <c r="T247" s="11">
        <f t="shared" si="73"/>
        <v>1015.1999999999999</v>
      </c>
      <c r="U247" s="61">
        <v>43</v>
      </c>
      <c r="V247" s="11">
        <f t="shared" si="74"/>
        <v>3637.7999999999997</v>
      </c>
      <c r="W247" s="61">
        <v>56</v>
      </c>
      <c r="X247" s="11">
        <f t="shared" si="75"/>
        <v>4737.5999999999995</v>
      </c>
      <c r="Y247" s="11">
        <f t="shared" si="76"/>
        <v>111</v>
      </c>
      <c r="Z247" s="11">
        <f t="shared" si="77"/>
        <v>9390.5999999999985</v>
      </c>
      <c r="AA247" s="61">
        <v>21</v>
      </c>
      <c r="AB247" s="11">
        <f t="shared" si="78"/>
        <v>1776.6</v>
      </c>
      <c r="AC247" s="61">
        <v>52</v>
      </c>
      <c r="AD247" s="11">
        <f t="shared" si="79"/>
        <v>4399.2</v>
      </c>
      <c r="AE247" s="61">
        <v>36</v>
      </c>
      <c r="AF247" s="11">
        <f t="shared" si="80"/>
        <v>3045.6</v>
      </c>
      <c r="AG247" s="11">
        <f t="shared" si="81"/>
        <v>109</v>
      </c>
      <c r="AH247" s="11">
        <f t="shared" si="82"/>
        <v>9221.4</v>
      </c>
      <c r="AI247" s="61">
        <v>32</v>
      </c>
      <c r="AJ247" s="11">
        <f t="shared" si="83"/>
        <v>2707.2</v>
      </c>
      <c r="AK247" s="61">
        <v>34</v>
      </c>
      <c r="AL247" s="11">
        <f t="shared" si="84"/>
        <v>2876.3999999999996</v>
      </c>
      <c r="AM247" s="61">
        <v>58</v>
      </c>
      <c r="AN247" s="11">
        <f t="shared" si="85"/>
        <v>4906.7999999999993</v>
      </c>
      <c r="AO247" s="11">
        <f t="shared" si="86"/>
        <v>124</v>
      </c>
      <c r="AP247" s="11">
        <f t="shared" si="87"/>
        <v>10490.399999999998</v>
      </c>
      <c r="AQ247" s="11">
        <f t="shared" si="88"/>
        <v>479</v>
      </c>
      <c r="AR247" s="12">
        <f t="shared" si="89"/>
        <v>40523.399999999994</v>
      </c>
    </row>
    <row r="248" spans="1:44">
      <c r="A248" s="60" t="s">
        <v>960</v>
      </c>
      <c r="B248" s="19"/>
      <c r="C248" s="61" t="s">
        <v>961</v>
      </c>
      <c r="D248" s="61"/>
      <c r="E248" s="61" t="s">
        <v>963</v>
      </c>
      <c r="F248" s="62" t="s">
        <v>962</v>
      </c>
      <c r="G248" s="1" t="s">
        <v>398</v>
      </c>
      <c r="H248" s="1" t="s">
        <v>399</v>
      </c>
      <c r="I248" s="1" t="s">
        <v>51</v>
      </c>
      <c r="J248" s="50">
        <v>285</v>
      </c>
      <c r="K248" s="60">
        <v>45</v>
      </c>
      <c r="L248" s="11">
        <f t="shared" si="68"/>
        <v>12825</v>
      </c>
      <c r="M248" s="61">
        <v>56</v>
      </c>
      <c r="N248" s="11">
        <f t="shared" si="69"/>
        <v>15960</v>
      </c>
      <c r="O248" s="61">
        <v>34</v>
      </c>
      <c r="P248" s="11">
        <f t="shared" si="70"/>
        <v>9690</v>
      </c>
      <c r="Q248" s="11">
        <f t="shared" si="71"/>
        <v>135</v>
      </c>
      <c r="R248" s="11">
        <f t="shared" si="72"/>
        <v>38475</v>
      </c>
      <c r="S248" s="61">
        <v>12</v>
      </c>
      <c r="T248" s="11">
        <f t="shared" si="73"/>
        <v>3420</v>
      </c>
      <c r="U248" s="61">
        <v>43</v>
      </c>
      <c r="V248" s="11">
        <f t="shared" si="74"/>
        <v>12255</v>
      </c>
      <c r="W248" s="61">
        <v>56</v>
      </c>
      <c r="X248" s="11">
        <f t="shared" si="75"/>
        <v>15960</v>
      </c>
      <c r="Y248" s="11">
        <f t="shared" si="76"/>
        <v>111</v>
      </c>
      <c r="Z248" s="11">
        <f t="shared" si="77"/>
        <v>31635</v>
      </c>
      <c r="AA248" s="61">
        <v>21</v>
      </c>
      <c r="AB248" s="11">
        <f t="shared" si="78"/>
        <v>5985</v>
      </c>
      <c r="AC248" s="61">
        <v>52</v>
      </c>
      <c r="AD248" s="11">
        <f t="shared" si="79"/>
        <v>14820</v>
      </c>
      <c r="AE248" s="61">
        <v>36</v>
      </c>
      <c r="AF248" s="11">
        <f t="shared" si="80"/>
        <v>10260</v>
      </c>
      <c r="AG248" s="11">
        <f t="shared" si="81"/>
        <v>109</v>
      </c>
      <c r="AH248" s="11">
        <f t="shared" si="82"/>
        <v>31065</v>
      </c>
      <c r="AI248" s="61">
        <v>32</v>
      </c>
      <c r="AJ248" s="11">
        <f t="shared" si="83"/>
        <v>9120</v>
      </c>
      <c r="AK248" s="61">
        <v>34</v>
      </c>
      <c r="AL248" s="11">
        <f t="shared" si="84"/>
        <v>9690</v>
      </c>
      <c r="AM248" s="61">
        <v>58</v>
      </c>
      <c r="AN248" s="11">
        <f t="shared" si="85"/>
        <v>16530</v>
      </c>
      <c r="AO248" s="11">
        <f t="shared" si="86"/>
        <v>124</v>
      </c>
      <c r="AP248" s="11">
        <f t="shared" si="87"/>
        <v>35340</v>
      </c>
      <c r="AQ248" s="11">
        <f t="shared" si="88"/>
        <v>479</v>
      </c>
      <c r="AR248" s="12">
        <f t="shared" si="89"/>
        <v>136515</v>
      </c>
    </row>
    <row r="249" spans="1:44">
      <c r="A249" s="60" t="s">
        <v>960</v>
      </c>
      <c r="B249" s="19"/>
      <c r="C249" s="61" t="s">
        <v>961</v>
      </c>
      <c r="D249" s="61"/>
      <c r="E249" s="61" t="s">
        <v>963</v>
      </c>
      <c r="F249" s="62" t="s">
        <v>962</v>
      </c>
      <c r="G249" s="1" t="s">
        <v>400</v>
      </c>
      <c r="H249" s="1" t="s">
        <v>401</v>
      </c>
      <c r="I249" s="1" t="s">
        <v>18</v>
      </c>
      <c r="J249" s="50">
        <v>388.22</v>
      </c>
      <c r="K249" s="60">
        <v>45</v>
      </c>
      <c r="L249" s="11">
        <f t="shared" si="68"/>
        <v>17469.900000000001</v>
      </c>
      <c r="M249" s="61">
        <v>56</v>
      </c>
      <c r="N249" s="11">
        <f t="shared" si="69"/>
        <v>21740.32</v>
      </c>
      <c r="O249" s="61">
        <v>34</v>
      </c>
      <c r="P249" s="11">
        <f t="shared" si="70"/>
        <v>13199.480000000001</v>
      </c>
      <c r="Q249" s="11">
        <f t="shared" si="71"/>
        <v>135</v>
      </c>
      <c r="R249" s="11">
        <f t="shared" si="72"/>
        <v>52409.700000000004</v>
      </c>
      <c r="S249" s="61">
        <v>12</v>
      </c>
      <c r="T249" s="11">
        <f t="shared" si="73"/>
        <v>4658.6400000000003</v>
      </c>
      <c r="U249" s="61">
        <v>43</v>
      </c>
      <c r="V249" s="11">
        <f t="shared" si="74"/>
        <v>16693.460000000003</v>
      </c>
      <c r="W249" s="61">
        <v>56</v>
      </c>
      <c r="X249" s="11">
        <f t="shared" si="75"/>
        <v>21740.32</v>
      </c>
      <c r="Y249" s="11">
        <f t="shared" si="76"/>
        <v>111</v>
      </c>
      <c r="Z249" s="11">
        <f t="shared" si="77"/>
        <v>43092.42</v>
      </c>
      <c r="AA249" s="61">
        <v>21</v>
      </c>
      <c r="AB249" s="11">
        <f t="shared" si="78"/>
        <v>8152.6200000000008</v>
      </c>
      <c r="AC249" s="61">
        <v>52</v>
      </c>
      <c r="AD249" s="11">
        <f t="shared" si="79"/>
        <v>20187.440000000002</v>
      </c>
      <c r="AE249" s="61">
        <v>36</v>
      </c>
      <c r="AF249" s="11">
        <f t="shared" si="80"/>
        <v>13975.920000000002</v>
      </c>
      <c r="AG249" s="11">
        <f t="shared" si="81"/>
        <v>109</v>
      </c>
      <c r="AH249" s="11">
        <f t="shared" si="82"/>
        <v>42315.98000000001</v>
      </c>
      <c r="AI249" s="61">
        <v>32</v>
      </c>
      <c r="AJ249" s="11">
        <f t="shared" si="83"/>
        <v>12423.04</v>
      </c>
      <c r="AK249" s="61">
        <v>34</v>
      </c>
      <c r="AL249" s="11">
        <f t="shared" si="84"/>
        <v>13199.480000000001</v>
      </c>
      <c r="AM249" s="61">
        <v>58</v>
      </c>
      <c r="AN249" s="11">
        <f t="shared" si="85"/>
        <v>22516.760000000002</v>
      </c>
      <c r="AO249" s="11">
        <f t="shared" si="86"/>
        <v>124</v>
      </c>
      <c r="AP249" s="11">
        <f t="shared" si="87"/>
        <v>48139.280000000006</v>
      </c>
      <c r="AQ249" s="11">
        <f t="shared" si="88"/>
        <v>479</v>
      </c>
      <c r="AR249" s="12">
        <f t="shared" si="89"/>
        <v>185957.38000000003</v>
      </c>
    </row>
    <row r="250" spans="1:44">
      <c r="A250" s="60" t="s">
        <v>960</v>
      </c>
      <c r="B250" s="19"/>
      <c r="C250" s="61" t="s">
        <v>961</v>
      </c>
      <c r="D250" s="61"/>
      <c r="E250" s="61" t="s">
        <v>963</v>
      </c>
      <c r="F250" s="62" t="s">
        <v>962</v>
      </c>
      <c r="G250" s="1" t="s">
        <v>402</v>
      </c>
      <c r="H250" s="1" t="s">
        <v>401</v>
      </c>
      <c r="I250" s="1" t="s">
        <v>51</v>
      </c>
      <c r="J250" s="50">
        <v>209.05600000000001</v>
      </c>
      <c r="K250" s="60">
        <v>45</v>
      </c>
      <c r="L250" s="11">
        <f t="shared" si="68"/>
        <v>9407.52</v>
      </c>
      <c r="M250" s="61">
        <v>56</v>
      </c>
      <c r="N250" s="11">
        <f t="shared" si="69"/>
        <v>11707.136</v>
      </c>
      <c r="O250" s="61">
        <v>34</v>
      </c>
      <c r="P250" s="11">
        <f t="shared" si="70"/>
        <v>7107.9040000000005</v>
      </c>
      <c r="Q250" s="11">
        <f t="shared" si="71"/>
        <v>135</v>
      </c>
      <c r="R250" s="11">
        <f t="shared" si="72"/>
        <v>28222.560000000005</v>
      </c>
      <c r="S250" s="61">
        <v>12</v>
      </c>
      <c r="T250" s="11">
        <f t="shared" si="73"/>
        <v>2508.672</v>
      </c>
      <c r="U250" s="61">
        <v>43</v>
      </c>
      <c r="V250" s="11">
        <f t="shared" si="74"/>
        <v>8989.4080000000013</v>
      </c>
      <c r="W250" s="61">
        <v>56</v>
      </c>
      <c r="X250" s="11">
        <f t="shared" si="75"/>
        <v>11707.136</v>
      </c>
      <c r="Y250" s="11">
        <f t="shared" si="76"/>
        <v>111</v>
      </c>
      <c r="Z250" s="11">
        <f t="shared" si="77"/>
        <v>23205.216</v>
      </c>
      <c r="AA250" s="61">
        <v>21</v>
      </c>
      <c r="AB250" s="11">
        <f t="shared" si="78"/>
        <v>4390.1760000000004</v>
      </c>
      <c r="AC250" s="61">
        <v>52</v>
      </c>
      <c r="AD250" s="11">
        <f t="shared" si="79"/>
        <v>10870.912</v>
      </c>
      <c r="AE250" s="61">
        <v>36</v>
      </c>
      <c r="AF250" s="11">
        <f t="shared" si="80"/>
        <v>7526.0160000000005</v>
      </c>
      <c r="AG250" s="11">
        <f t="shared" si="81"/>
        <v>109</v>
      </c>
      <c r="AH250" s="11">
        <f t="shared" si="82"/>
        <v>22787.103999999999</v>
      </c>
      <c r="AI250" s="61">
        <v>32</v>
      </c>
      <c r="AJ250" s="11">
        <f t="shared" si="83"/>
        <v>6689.7920000000004</v>
      </c>
      <c r="AK250" s="61">
        <v>34</v>
      </c>
      <c r="AL250" s="11">
        <f t="shared" si="84"/>
        <v>7107.9040000000005</v>
      </c>
      <c r="AM250" s="61">
        <v>58</v>
      </c>
      <c r="AN250" s="11">
        <f t="shared" si="85"/>
        <v>12125.248000000001</v>
      </c>
      <c r="AO250" s="11">
        <f t="shared" si="86"/>
        <v>124</v>
      </c>
      <c r="AP250" s="11">
        <f t="shared" si="87"/>
        <v>25922.944000000003</v>
      </c>
      <c r="AQ250" s="11">
        <f t="shared" si="88"/>
        <v>479</v>
      </c>
      <c r="AR250" s="12">
        <f t="shared" si="89"/>
        <v>100137.82400000001</v>
      </c>
    </row>
    <row r="251" spans="1:44">
      <c r="A251" s="60" t="s">
        <v>960</v>
      </c>
      <c r="B251" s="19"/>
      <c r="C251" s="61" t="s">
        <v>961</v>
      </c>
      <c r="D251" s="61"/>
      <c r="E251" s="61" t="s">
        <v>963</v>
      </c>
      <c r="F251" s="62" t="s">
        <v>962</v>
      </c>
      <c r="G251" s="1" t="s">
        <v>403</v>
      </c>
      <c r="H251" s="1" t="s">
        <v>404</v>
      </c>
      <c r="I251" s="1" t="s">
        <v>405</v>
      </c>
      <c r="J251" s="50">
        <v>808.4</v>
      </c>
      <c r="K251" s="60">
        <v>45</v>
      </c>
      <c r="L251" s="11">
        <f t="shared" si="68"/>
        <v>36378</v>
      </c>
      <c r="M251" s="61">
        <v>56</v>
      </c>
      <c r="N251" s="11">
        <f t="shared" si="69"/>
        <v>45270.400000000001</v>
      </c>
      <c r="O251" s="61">
        <v>34</v>
      </c>
      <c r="P251" s="11">
        <f t="shared" si="70"/>
        <v>27485.599999999999</v>
      </c>
      <c r="Q251" s="11">
        <f t="shared" si="71"/>
        <v>135</v>
      </c>
      <c r="R251" s="11">
        <f t="shared" si="72"/>
        <v>109134</v>
      </c>
      <c r="S251" s="61">
        <v>12</v>
      </c>
      <c r="T251" s="11">
        <f t="shared" si="73"/>
        <v>9700.7999999999993</v>
      </c>
      <c r="U251" s="61">
        <v>43</v>
      </c>
      <c r="V251" s="11">
        <f t="shared" si="74"/>
        <v>34761.199999999997</v>
      </c>
      <c r="W251" s="61">
        <v>56</v>
      </c>
      <c r="X251" s="11">
        <f t="shared" si="75"/>
        <v>45270.400000000001</v>
      </c>
      <c r="Y251" s="11">
        <f t="shared" si="76"/>
        <v>111</v>
      </c>
      <c r="Z251" s="11">
        <f t="shared" si="77"/>
        <v>89732.4</v>
      </c>
      <c r="AA251" s="61">
        <v>21</v>
      </c>
      <c r="AB251" s="11">
        <f t="shared" si="78"/>
        <v>16976.399999999998</v>
      </c>
      <c r="AC251" s="61">
        <v>52</v>
      </c>
      <c r="AD251" s="11">
        <f t="shared" si="79"/>
        <v>42036.799999999996</v>
      </c>
      <c r="AE251" s="61">
        <v>36</v>
      </c>
      <c r="AF251" s="11">
        <f t="shared" si="80"/>
        <v>29102.399999999998</v>
      </c>
      <c r="AG251" s="11">
        <f t="shared" si="81"/>
        <v>109</v>
      </c>
      <c r="AH251" s="11">
        <f t="shared" si="82"/>
        <v>88115.599999999991</v>
      </c>
      <c r="AI251" s="61">
        <v>32</v>
      </c>
      <c r="AJ251" s="11">
        <f t="shared" si="83"/>
        <v>25868.799999999999</v>
      </c>
      <c r="AK251" s="61">
        <v>34</v>
      </c>
      <c r="AL251" s="11">
        <f t="shared" si="84"/>
        <v>27485.599999999999</v>
      </c>
      <c r="AM251" s="61">
        <v>58</v>
      </c>
      <c r="AN251" s="11">
        <f t="shared" si="85"/>
        <v>46887.199999999997</v>
      </c>
      <c r="AO251" s="11">
        <f t="shared" si="86"/>
        <v>124</v>
      </c>
      <c r="AP251" s="11">
        <f t="shared" si="87"/>
        <v>100241.59999999999</v>
      </c>
      <c r="AQ251" s="11">
        <f t="shared" si="88"/>
        <v>479</v>
      </c>
      <c r="AR251" s="12">
        <f t="shared" si="89"/>
        <v>387223.6</v>
      </c>
    </row>
    <row r="252" spans="1:44">
      <c r="A252" s="60" t="s">
        <v>960</v>
      </c>
      <c r="B252" s="19"/>
      <c r="C252" s="61" t="s">
        <v>961</v>
      </c>
      <c r="D252" s="61"/>
      <c r="E252" s="61" t="s">
        <v>963</v>
      </c>
      <c r="F252" s="62" t="s">
        <v>962</v>
      </c>
      <c r="G252" s="1" t="s">
        <v>406</v>
      </c>
      <c r="H252" s="1" t="s">
        <v>407</v>
      </c>
      <c r="I252" s="1" t="s">
        <v>70</v>
      </c>
      <c r="J252" s="50">
        <v>108.1</v>
      </c>
      <c r="K252" s="60">
        <v>45</v>
      </c>
      <c r="L252" s="11">
        <f t="shared" si="68"/>
        <v>4864.5</v>
      </c>
      <c r="M252" s="61">
        <v>56</v>
      </c>
      <c r="N252" s="11">
        <f t="shared" si="69"/>
        <v>6053.5999999999995</v>
      </c>
      <c r="O252" s="61">
        <v>34</v>
      </c>
      <c r="P252" s="11">
        <f t="shared" si="70"/>
        <v>3675.3999999999996</v>
      </c>
      <c r="Q252" s="11">
        <f t="shared" si="71"/>
        <v>135</v>
      </c>
      <c r="R252" s="11">
        <f t="shared" si="72"/>
        <v>14593.499999999998</v>
      </c>
      <c r="S252" s="61">
        <v>12</v>
      </c>
      <c r="T252" s="11">
        <f t="shared" si="73"/>
        <v>1297.1999999999998</v>
      </c>
      <c r="U252" s="61">
        <v>43</v>
      </c>
      <c r="V252" s="11">
        <f t="shared" si="74"/>
        <v>4648.3</v>
      </c>
      <c r="W252" s="61">
        <v>56</v>
      </c>
      <c r="X252" s="11">
        <f t="shared" si="75"/>
        <v>6053.5999999999995</v>
      </c>
      <c r="Y252" s="11">
        <f t="shared" si="76"/>
        <v>111</v>
      </c>
      <c r="Z252" s="11">
        <f t="shared" si="77"/>
        <v>11999.099999999999</v>
      </c>
      <c r="AA252" s="61">
        <v>21</v>
      </c>
      <c r="AB252" s="11">
        <f t="shared" si="78"/>
        <v>2270.1</v>
      </c>
      <c r="AC252" s="61">
        <v>52</v>
      </c>
      <c r="AD252" s="11">
        <f t="shared" si="79"/>
        <v>5621.2</v>
      </c>
      <c r="AE252" s="61">
        <v>36</v>
      </c>
      <c r="AF252" s="11">
        <f t="shared" si="80"/>
        <v>3891.6</v>
      </c>
      <c r="AG252" s="11">
        <f t="shared" si="81"/>
        <v>109</v>
      </c>
      <c r="AH252" s="11">
        <f t="shared" si="82"/>
        <v>11782.9</v>
      </c>
      <c r="AI252" s="61">
        <v>32</v>
      </c>
      <c r="AJ252" s="11">
        <f t="shared" si="83"/>
        <v>3459.2</v>
      </c>
      <c r="AK252" s="61">
        <v>34</v>
      </c>
      <c r="AL252" s="11">
        <f t="shared" si="84"/>
        <v>3675.3999999999996</v>
      </c>
      <c r="AM252" s="61">
        <v>58</v>
      </c>
      <c r="AN252" s="11">
        <f t="shared" si="85"/>
        <v>6269.7999999999993</v>
      </c>
      <c r="AO252" s="11">
        <f t="shared" si="86"/>
        <v>124</v>
      </c>
      <c r="AP252" s="11">
        <f t="shared" si="87"/>
        <v>13404.399999999998</v>
      </c>
      <c r="AQ252" s="11">
        <f t="shared" si="88"/>
        <v>479</v>
      </c>
      <c r="AR252" s="12">
        <f t="shared" si="89"/>
        <v>51779.899999999994</v>
      </c>
    </row>
    <row r="253" spans="1:44">
      <c r="A253" s="60" t="s">
        <v>960</v>
      </c>
      <c r="B253" s="19"/>
      <c r="C253" s="61" t="s">
        <v>961</v>
      </c>
      <c r="D253" s="61"/>
      <c r="E253" s="61" t="s">
        <v>963</v>
      </c>
      <c r="F253" s="62" t="s">
        <v>962</v>
      </c>
      <c r="G253" s="1" t="s">
        <v>408</v>
      </c>
      <c r="H253" s="1" t="s">
        <v>409</v>
      </c>
      <c r="I253" s="1" t="s">
        <v>410</v>
      </c>
      <c r="J253" s="50">
        <v>418.3</v>
      </c>
      <c r="K253" s="60">
        <v>45</v>
      </c>
      <c r="L253" s="11">
        <f t="shared" si="68"/>
        <v>18823.5</v>
      </c>
      <c r="M253" s="61">
        <v>56</v>
      </c>
      <c r="N253" s="11">
        <f t="shared" si="69"/>
        <v>23424.799999999999</v>
      </c>
      <c r="O253" s="61">
        <v>34</v>
      </c>
      <c r="P253" s="11">
        <f t="shared" si="70"/>
        <v>14222.2</v>
      </c>
      <c r="Q253" s="11">
        <f t="shared" si="71"/>
        <v>135</v>
      </c>
      <c r="R253" s="11">
        <f t="shared" si="72"/>
        <v>56470.5</v>
      </c>
      <c r="S253" s="61">
        <v>12</v>
      </c>
      <c r="T253" s="11">
        <f t="shared" si="73"/>
        <v>5019.6000000000004</v>
      </c>
      <c r="U253" s="61">
        <v>43</v>
      </c>
      <c r="V253" s="11">
        <f t="shared" si="74"/>
        <v>17986.900000000001</v>
      </c>
      <c r="W253" s="61">
        <v>56</v>
      </c>
      <c r="X253" s="11">
        <f t="shared" si="75"/>
        <v>23424.799999999999</v>
      </c>
      <c r="Y253" s="11">
        <f t="shared" si="76"/>
        <v>111</v>
      </c>
      <c r="Z253" s="11">
        <f t="shared" si="77"/>
        <v>46431.3</v>
      </c>
      <c r="AA253" s="61">
        <v>21</v>
      </c>
      <c r="AB253" s="11">
        <f t="shared" si="78"/>
        <v>8784.3000000000011</v>
      </c>
      <c r="AC253" s="61">
        <v>52</v>
      </c>
      <c r="AD253" s="11">
        <f t="shared" si="79"/>
        <v>21751.600000000002</v>
      </c>
      <c r="AE253" s="61">
        <v>36</v>
      </c>
      <c r="AF253" s="11">
        <f t="shared" si="80"/>
        <v>15058.800000000001</v>
      </c>
      <c r="AG253" s="11">
        <f t="shared" si="81"/>
        <v>109</v>
      </c>
      <c r="AH253" s="11">
        <f t="shared" si="82"/>
        <v>45594.700000000004</v>
      </c>
      <c r="AI253" s="61">
        <v>32</v>
      </c>
      <c r="AJ253" s="11">
        <f t="shared" si="83"/>
        <v>13385.6</v>
      </c>
      <c r="AK253" s="61">
        <v>34</v>
      </c>
      <c r="AL253" s="11">
        <f t="shared" si="84"/>
        <v>14222.2</v>
      </c>
      <c r="AM253" s="61">
        <v>58</v>
      </c>
      <c r="AN253" s="11">
        <f t="shared" si="85"/>
        <v>24261.4</v>
      </c>
      <c r="AO253" s="11">
        <f t="shared" si="86"/>
        <v>124</v>
      </c>
      <c r="AP253" s="11">
        <f t="shared" si="87"/>
        <v>51869.200000000004</v>
      </c>
      <c r="AQ253" s="11">
        <f t="shared" si="88"/>
        <v>479</v>
      </c>
      <c r="AR253" s="12">
        <f t="shared" si="89"/>
        <v>200365.7</v>
      </c>
    </row>
    <row r="254" spans="1:44">
      <c r="A254" s="60" t="s">
        <v>960</v>
      </c>
      <c r="B254" s="19"/>
      <c r="C254" s="61" t="s">
        <v>961</v>
      </c>
      <c r="D254" s="61"/>
      <c r="E254" s="61" t="s">
        <v>963</v>
      </c>
      <c r="F254" s="62" t="s">
        <v>962</v>
      </c>
      <c r="G254" s="1" t="s">
        <v>839</v>
      </c>
      <c r="H254" s="1" t="s">
        <v>840</v>
      </c>
      <c r="I254" s="1" t="s">
        <v>565</v>
      </c>
      <c r="J254" s="50">
        <v>4700</v>
      </c>
      <c r="K254" s="60">
        <v>45</v>
      </c>
      <c r="L254" s="11">
        <f t="shared" si="68"/>
        <v>211500</v>
      </c>
      <c r="M254" s="61">
        <v>56</v>
      </c>
      <c r="N254" s="11">
        <f t="shared" si="69"/>
        <v>263200</v>
      </c>
      <c r="O254" s="61">
        <v>34</v>
      </c>
      <c r="P254" s="11">
        <f t="shared" si="70"/>
        <v>159800</v>
      </c>
      <c r="Q254" s="11">
        <f t="shared" si="71"/>
        <v>135</v>
      </c>
      <c r="R254" s="11">
        <f t="shared" si="72"/>
        <v>634500</v>
      </c>
      <c r="S254" s="61">
        <v>12</v>
      </c>
      <c r="T254" s="11">
        <f t="shared" si="73"/>
        <v>56400</v>
      </c>
      <c r="U254" s="61">
        <v>43</v>
      </c>
      <c r="V254" s="11">
        <f t="shared" si="74"/>
        <v>202100</v>
      </c>
      <c r="W254" s="61">
        <v>56</v>
      </c>
      <c r="X254" s="11">
        <f t="shared" si="75"/>
        <v>263200</v>
      </c>
      <c r="Y254" s="11">
        <f t="shared" si="76"/>
        <v>111</v>
      </c>
      <c r="Z254" s="11">
        <f t="shared" si="77"/>
        <v>521700</v>
      </c>
      <c r="AA254" s="61">
        <v>21</v>
      </c>
      <c r="AB254" s="11">
        <f t="shared" si="78"/>
        <v>98700</v>
      </c>
      <c r="AC254" s="61">
        <v>52</v>
      </c>
      <c r="AD254" s="11">
        <f t="shared" si="79"/>
        <v>244400</v>
      </c>
      <c r="AE254" s="61">
        <v>36</v>
      </c>
      <c r="AF254" s="11">
        <f t="shared" si="80"/>
        <v>169200</v>
      </c>
      <c r="AG254" s="11">
        <f t="shared" si="81"/>
        <v>109</v>
      </c>
      <c r="AH254" s="11">
        <f t="shared" si="82"/>
        <v>512300</v>
      </c>
      <c r="AI254" s="61">
        <v>32</v>
      </c>
      <c r="AJ254" s="11">
        <f t="shared" si="83"/>
        <v>150400</v>
      </c>
      <c r="AK254" s="61">
        <v>34</v>
      </c>
      <c r="AL254" s="11">
        <f t="shared" si="84"/>
        <v>159800</v>
      </c>
      <c r="AM254" s="61">
        <v>58</v>
      </c>
      <c r="AN254" s="11">
        <f t="shared" si="85"/>
        <v>272600</v>
      </c>
      <c r="AO254" s="11">
        <f t="shared" si="86"/>
        <v>124</v>
      </c>
      <c r="AP254" s="11">
        <f t="shared" si="87"/>
        <v>582800</v>
      </c>
      <c r="AQ254" s="11">
        <f t="shared" si="88"/>
        <v>479</v>
      </c>
      <c r="AR254" s="12">
        <f t="shared" si="89"/>
        <v>2251300</v>
      </c>
    </row>
    <row r="255" spans="1:44">
      <c r="A255" s="60" t="s">
        <v>960</v>
      </c>
      <c r="B255" s="19"/>
      <c r="C255" s="61" t="s">
        <v>961</v>
      </c>
      <c r="D255" s="61"/>
      <c r="E255" s="61" t="s">
        <v>963</v>
      </c>
      <c r="F255" s="62" t="s">
        <v>962</v>
      </c>
      <c r="G255" s="1" t="s">
        <v>411</v>
      </c>
      <c r="H255" s="1" t="s">
        <v>412</v>
      </c>
      <c r="I255" s="1" t="s">
        <v>31</v>
      </c>
      <c r="J255" s="50">
        <v>15275</v>
      </c>
      <c r="K255" s="60">
        <v>45</v>
      </c>
      <c r="L255" s="11">
        <f t="shared" si="68"/>
        <v>687375</v>
      </c>
      <c r="M255" s="61">
        <v>56</v>
      </c>
      <c r="N255" s="11">
        <f t="shared" si="69"/>
        <v>855400</v>
      </c>
      <c r="O255" s="61">
        <v>34</v>
      </c>
      <c r="P255" s="11">
        <f t="shared" si="70"/>
        <v>519350</v>
      </c>
      <c r="Q255" s="11">
        <f t="shared" si="71"/>
        <v>135</v>
      </c>
      <c r="R255" s="11">
        <f t="shared" si="72"/>
        <v>2062125</v>
      </c>
      <c r="S255" s="61">
        <v>12</v>
      </c>
      <c r="T255" s="11">
        <f t="shared" si="73"/>
        <v>183300</v>
      </c>
      <c r="U255" s="61">
        <v>43</v>
      </c>
      <c r="V255" s="11">
        <f t="shared" si="74"/>
        <v>656825</v>
      </c>
      <c r="W255" s="61">
        <v>56</v>
      </c>
      <c r="X255" s="11">
        <f t="shared" si="75"/>
        <v>855400</v>
      </c>
      <c r="Y255" s="11">
        <f t="shared" si="76"/>
        <v>111</v>
      </c>
      <c r="Z255" s="11">
        <f t="shared" si="77"/>
        <v>1695525</v>
      </c>
      <c r="AA255" s="61">
        <v>21</v>
      </c>
      <c r="AB255" s="11">
        <f t="shared" si="78"/>
        <v>320775</v>
      </c>
      <c r="AC255" s="61">
        <v>52</v>
      </c>
      <c r="AD255" s="11">
        <f t="shared" si="79"/>
        <v>794300</v>
      </c>
      <c r="AE255" s="61">
        <v>36</v>
      </c>
      <c r="AF255" s="11">
        <f t="shared" si="80"/>
        <v>549900</v>
      </c>
      <c r="AG255" s="11">
        <f t="shared" si="81"/>
        <v>109</v>
      </c>
      <c r="AH255" s="11">
        <f t="shared" si="82"/>
        <v>1664975</v>
      </c>
      <c r="AI255" s="61">
        <v>32</v>
      </c>
      <c r="AJ255" s="11">
        <f t="shared" si="83"/>
        <v>488800</v>
      </c>
      <c r="AK255" s="61">
        <v>34</v>
      </c>
      <c r="AL255" s="11">
        <f t="shared" si="84"/>
        <v>519350</v>
      </c>
      <c r="AM255" s="61">
        <v>58</v>
      </c>
      <c r="AN255" s="11">
        <f t="shared" si="85"/>
        <v>885950</v>
      </c>
      <c r="AO255" s="11">
        <f t="shared" si="86"/>
        <v>124</v>
      </c>
      <c r="AP255" s="11">
        <f t="shared" si="87"/>
        <v>1894100</v>
      </c>
      <c r="AQ255" s="11">
        <f t="shared" si="88"/>
        <v>479</v>
      </c>
      <c r="AR255" s="12">
        <f t="shared" si="89"/>
        <v>7316725</v>
      </c>
    </row>
    <row r="256" spans="1:44">
      <c r="A256" s="60" t="s">
        <v>960</v>
      </c>
      <c r="B256" s="19"/>
      <c r="C256" s="61" t="s">
        <v>961</v>
      </c>
      <c r="D256" s="61"/>
      <c r="E256" s="61" t="s">
        <v>963</v>
      </c>
      <c r="F256" s="62" t="s">
        <v>962</v>
      </c>
      <c r="G256" s="1" t="s">
        <v>413</v>
      </c>
      <c r="H256" s="1" t="s">
        <v>414</v>
      </c>
      <c r="I256" s="1" t="s">
        <v>103</v>
      </c>
      <c r="J256" s="50">
        <v>134.79599999999999</v>
      </c>
      <c r="K256" s="60">
        <v>45</v>
      </c>
      <c r="L256" s="11">
        <f t="shared" si="68"/>
        <v>6065.82</v>
      </c>
      <c r="M256" s="61">
        <v>56</v>
      </c>
      <c r="N256" s="11">
        <f t="shared" si="69"/>
        <v>7548.5759999999991</v>
      </c>
      <c r="O256" s="61">
        <v>34</v>
      </c>
      <c r="P256" s="11">
        <f t="shared" si="70"/>
        <v>4583.0639999999994</v>
      </c>
      <c r="Q256" s="11">
        <f t="shared" si="71"/>
        <v>135</v>
      </c>
      <c r="R256" s="11">
        <f t="shared" si="72"/>
        <v>18197.46</v>
      </c>
      <c r="S256" s="61">
        <v>12</v>
      </c>
      <c r="T256" s="11">
        <f t="shared" si="73"/>
        <v>1617.5519999999999</v>
      </c>
      <c r="U256" s="61">
        <v>43</v>
      </c>
      <c r="V256" s="11">
        <f t="shared" si="74"/>
        <v>5796.2280000000001</v>
      </c>
      <c r="W256" s="61">
        <v>56</v>
      </c>
      <c r="X256" s="11">
        <f t="shared" si="75"/>
        <v>7548.5759999999991</v>
      </c>
      <c r="Y256" s="11">
        <f t="shared" si="76"/>
        <v>111</v>
      </c>
      <c r="Z256" s="11">
        <f t="shared" si="77"/>
        <v>14962.356</v>
      </c>
      <c r="AA256" s="61">
        <v>21</v>
      </c>
      <c r="AB256" s="11">
        <f t="shared" si="78"/>
        <v>2830.7159999999999</v>
      </c>
      <c r="AC256" s="61">
        <v>52</v>
      </c>
      <c r="AD256" s="11">
        <f t="shared" si="79"/>
        <v>7009.3919999999998</v>
      </c>
      <c r="AE256" s="61">
        <v>36</v>
      </c>
      <c r="AF256" s="11">
        <f t="shared" si="80"/>
        <v>4852.6559999999999</v>
      </c>
      <c r="AG256" s="11">
        <f t="shared" si="81"/>
        <v>109</v>
      </c>
      <c r="AH256" s="11">
        <f t="shared" si="82"/>
        <v>14692.763999999999</v>
      </c>
      <c r="AI256" s="61">
        <v>32</v>
      </c>
      <c r="AJ256" s="11">
        <f t="shared" si="83"/>
        <v>4313.4719999999998</v>
      </c>
      <c r="AK256" s="61">
        <v>34</v>
      </c>
      <c r="AL256" s="11">
        <f t="shared" si="84"/>
        <v>4583.0639999999994</v>
      </c>
      <c r="AM256" s="61">
        <v>58</v>
      </c>
      <c r="AN256" s="11">
        <f t="shared" si="85"/>
        <v>7818.1679999999997</v>
      </c>
      <c r="AO256" s="11">
        <f t="shared" si="86"/>
        <v>124</v>
      </c>
      <c r="AP256" s="11">
        <f t="shared" si="87"/>
        <v>16714.703999999998</v>
      </c>
      <c r="AQ256" s="11">
        <f t="shared" si="88"/>
        <v>479</v>
      </c>
      <c r="AR256" s="12">
        <f t="shared" si="89"/>
        <v>64567.284</v>
      </c>
    </row>
    <row r="257" spans="1:44">
      <c r="A257" s="60" t="s">
        <v>960</v>
      </c>
      <c r="B257" s="19"/>
      <c r="C257" s="61" t="s">
        <v>961</v>
      </c>
      <c r="D257" s="61"/>
      <c r="E257" s="61" t="s">
        <v>963</v>
      </c>
      <c r="F257" s="62" t="s">
        <v>962</v>
      </c>
      <c r="G257" s="1" t="s">
        <v>415</v>
      </c>
      <c r="H257" s="1" t="s">
        <v>416</v>
      </c>
      <c r="I257" s="1" t="s">
        <v>201</v>
      </c>
      <c r="J257" s="50">
        <v>638.495</v>
      </c>
      <c r="K257" s="60">
        <v>45</v>
      </c>
      <c r="L257" s="11">
        <f t="shared" si="68"/>
        <v>28732.275000000001</v>
      </c>
      <c r="M257" s="61">
        <v>56</v>
      </c>
      <c r="N257" s="11">
        <f t="shared" si="69"/>
        <v>35755.72</v>
      </c>
      <c r="O257" s="61">
        <v>34</v>
      </c>
      <c r="P257" s="11">
        <f t="shared" si="70"/>
        <v>21708.83</v>
      </c>
      <c r="Q257" s="11">
        <f t="shared" si="71"/>
        <v>135</v>
      </c>
      <c r="R257" s="11">
        <f t="shared" si="72"/>
        <v>86196.825000000012</v>
      </c>
      <c r="S257" s="61">
        <v>12</v>
      </c>
      <c r="T257" s="11">
        <f t="shared" si="73"/>
        <v>7661.9400000000005</v>
      </c>
      <c r="U257" s="61">
        <v>43</v>
      </c>
      <c r="V257" s="11">
        <f t="shared" si="74"/>
        <v>27455.285</v>
      </c>
      <c r="W257" s="61">
        <v>56</v>
      </c>
      <c r="X257" s="11">
        <f t="shared" si="75"/>
        <v>35755.72</v>
      </c>
      <c r="Y257" s="11">
        <f t="shared" si="76"/>
        <v>111</v>
      </c>
      <c r="Z257" s="11">
        <f t="shared" si="77"/>
        <v>70872.945000000007</v>
      </c>
      <c r="AA257" s="61">
        <v>21</v>
      </c>
      <c r="AB257" s="11">
        <f t="shared" si="78"/>
        <v>13408.395</v>
      </c>
      <c r="AC257" s="61">
        <v>52</v>
      </c>
      <c r="AD257" s="11">
        <f t="shared" si="79"/>
        <v>33201.74</v>
      </c>
      <c r="AE257" s="61">
        <v>36</v>
      </c>
      <c r="AF257" s="11">
        <f t="shared" si="80"/>
        <v>22985.82</v>
      </c>
      <c r="AG257" s="11">
        <f t="shared" si="81"/>
        <v>109</v>
      </c>
      <c r="AH257" s="11">
        <f t="shared" si="82"/>
        <v>69595.954999999987</v>
      </c>
      <c r="AI257" s="61">
        <v>32</v>
      </c>
      <c r="AJ257" s="11">
        <f t="shared" si="83"/>
        <v>20431.84</v>
      </c>
      <c r="AK257" s="61">
        <v>34</v>
      </c>
      <c r="AL257" s="11">
        <f t="shared" si="84"/>
        <v>21708.83</v>
      </c>
      <c r="AM257" s="61">
        <v>58</v>
      </c>
      <c r="AN257" s="11">
        <f t="shared" si="85"/>
        <v>37032.71</v>
      </c>
      <c r="AO257" s="11">
        <f t="shared" si="86"/>
        <v>124</v>
      </c>
      <c r="AP257" s="11">
        <f t="shared" si="87"/>
        <v>79173.38</v>
      </c>
      <c r="AQ257" s="11">
        <f t="shared" si="88"/>
        <v>479</v>
      </c>
      <c r="AR257" s="12">
        <f t="shared" si="89"/>
        <v>305839.10500000004</v>
      </c>
    </row>
    <row r="258" spans="1:44">
      <c r="A258" s="60" t="s">
        <v>960</v>
      </c>
      <c r="B258" s="19"/>
      <c r="C258" s="61" t="s">
        <v>961</v>
      </c>
      <c r="D258" s="61"/>
      <c r="E258" s="61" t="s">
        <v>963</v>
      </c>
      <c r="F258" s="62" t="s">
        <v>962</v>
      </c>
      <c r="G258" s="1" t="s">
        <v>417</v>
      </c>
      <c r="H258" s="1" t="s">
        <v>418</v>
      </c>
      <c r="I258" s="1" t="s">
        <v>110</v>
      </c>
      <c r="J258" s="50">
        <v>385.4</v>
      </c>
      <c r="K258" s="60">
        <v>45</v>
      </c>
      <c r="L258" s="11">
        <f t="shared" si="68"/>
        <v>17343</v>
      </c>
      <c r="M258" s="61">
        <v>56</v>
      </c>
      <c r="N258" s="11">
        <f t="shared" si="69"/>
        <v>21582.399999999998</v>
      </c>
      <c r="O258" s="61">
        <v>34</v>
      </c>
      <c r="P258" s="11">
        <f t="shared" si="70"/>
        <v>13103.599999999999</v>
      </c>
      <c r="Q258" s="11">
        <f t="shared" si="71"/>
        <v>135</v>
      </c>
      <c r="R258" s="11">
        <f t="shared" si="72"/>
        <v>52028.999999999993</v>
      </c>
      <c r="S258" s="61">
        <v>12</v>
      </c>
      <c r="T258" s="11">
        <f t="shared" si="73"/>
        <v>4624.7999999999993</v>
      </c>
      <c r="U258" s="61">
        <v>43</v>
      </c>
      <c r="V258" s="11">
        <f t="shared" si="74"/>
        <v>16572.2</v>
      </c>
      <c r="W258" s="61">
        <v>56</v>
      </c>
      <c r="X258" s="11">
        <f t="shared" si="75"/>
        <v>21582.399999999998</v>
      </c>
      <c r="Y258" s="11">
        <f t="shared" si="76"/>
        <v>111</v>
      </c>
      <c r="Z258" s="11">
        <f t="shared" si="77"/>
        <v>42779.399999999994</v>
      </c>
      <c r="AA258" s="61">
        <v>21</v>
      </c>
      <c r="AB258" s="11">
        <f t="shared" si="78"/>
        <v>8093.4</v>
      </c>
      <c r="AC258" s="61">
        <v>52</v>
      </c>
      <c r="AD258" s="11">
        <f t="shared" si="79"/>
        <v>20040.8</v>
      </c>
      <c r="AE258" s="61">
        <v>36</v>
      </c>
      <c r="AF258" s="11">
        <f t="shared" si="80"/>
        <v>13874.4</v>
      </c>
      <c r="AG258" s="11">
        <f t="shared" si="81"/>
        <v>109</v>
      </c>
      <c r="AH258" s="11">
        <f t="shared" si="82"/>
        <v>42008.6</v>
      </c>
      <c r="AI258" s="61">
        <v>32</v>
      </c>
      <c r="AJ258" s="11">
        <f t="shared" si="83"/>
        <v>12332.8</v>
      </c>
      <c r="AK258" s="61">
        <v>34</v>
      </c>
      <c r="AL258" s="11">
        <f t="shared" si="84"/>
        <v>13103.599999999999</v>
      </c>
      <c r="AM258" s="61">
        <v>58</v>
      </c>
      <c r="AN258" s="11">
        <f t="shared" si="85"/>
        <v>22353.199999999997</v>
      </c>
      <c r="AO258" s="11">
        <f t="shared" si="86"/>
        <v>124</v>
      </c>
      <c r="AP258" s="11">
        <f t="shared" si="87"/>
        <v>47789.599999999991</v>
      </c>
      <c r="AQ258" s="11">
        <f t="shared" si="88"/>
        <v>479</v>
      </c>
      <c r="AR258" s="12">
        <f t="shared" si="89"/>
        <v>184606.59999999998</v>
      </c>
    </row>
    <row r="259" spans="1:44">
      <c r="A259" s="60" t="s">
        <v>960</v>
      </c>
      <c r="B259" s="19"/>
      <c r="C259" s="61" t="s">
        <v>961</v>
      </c>
      <c r="D259" s="61"/>
      <c r="E259" s="61" t="s">
        <v>963</v>
      </c>
      <c r="F259" s="62" t="s">
        <v>962</v>
      </c>
      <c r="G259" s="1" t="s">
        <v>419</v>
      </c>
      <c r="H259" s="1" t="s">
        <v>420</v>
      </c>
      <c r="I259" s="1" t="s">
        <v>42</v>
      </c>
      <c r="J259" s="50">
        <v>1645</v>
      </c>
      <c r="K259" s="60">
        <v>45</v>
      </c>
      <c r="L259" s="11">
        <f t="shared" si="68"/>
        <v>74025</v>
      </c>
      <c r="M259" s="61">
        <v>56</v>
      </c>
      <c r="N259" s="11">
        <f t="shared" si="69"/>
        <v>92120</v>
      </c>
      <c r="O259" s="61">
        <v>34</v>
      </c>
      <c r="P259" s="11">
        <f t="shared" si="70"/>
        <v>55930</v>
      </c>
      <c r="Q259" s="11">
        <f t="shared" si="71"/>
        <v>135</v>
      </c>
      <c r="R259" s="11">
        <f t="shared" si="72"/>
        <v>222075</v>
      </c>
      <c r="S259" s="61">
        <v>12</v>
      </c>
      <c r="T259" s="11">
        <f t="shared" si="73"/>
        <v>19740</v>
      </c>
      <c r="U259" s="61">
        <v>43</v>
      </c>
      <c r="V259" s="11">
        <f t="shared" si="74"/>
        <v>70735</v>
      </c>
      <c r="W259" s="61">
        <v>56</v>
      </c>
      <c r="X259" s="11">
        <f t="shared" si="75"/>
        <v>92120</v>
      </c>
      <c r="Y259" s="11">
        <f t="shared" si="76"/>
        <v>111</v>
      </c>
      <c r="Z259" s="11">
        <f t="shared" si="77"/>
        <v>182595</v>
      </c>
      <c r="AA259" s="61">
        <v>21</v>
      </c>
      <c r="AB259" s="11">
        <f t="shared" si="78"/>
        <v>34545</v>
      </c>
      <c r="AC259" s="61">
        <v>52</v>
      </c>
      <c r="AD259" s="11">
        <f t="shared" si="79"/>
        <v>85540</v>
      </c>
      <c r="AE259" s="61">
        <v>36</v>
      </c>
      <c r="AF259" s="11">
        <f t="shared" si="80"/>
        <v>59220</v>
      </c>
      <c r="AG259" s="11">
        <f t="shared" si="81"/>
        <v>109</v>
      </c>
      <c r="AH259" s="11">
        <f t="shared" si="82"/>
        <v>179305</v>
      </c>
      <c r="AI259" s="61">
        <v>32</v>
      </c>
      <c r="AJ259" s="11">
        <f t="shared" si="83"/>
        <v>52640</v>
      </c>
      <c r="AK259" s="61">
        <v>34</v>
      </c>
      <c r="AL259" s="11">
        <f t="shared" si="84"/>
        <v>55930</v>
      </c>
      <c r="AM259" s="61">
        <v>58</v>
      </c>
      <c r="AN259" s="11">
        <f t="shared" si="85"/>
        <v>95410</v>
      </c>
      <c r="AO259" s="11">
        <f t="shared" si="86"/>
        <v>124</v>
      </c>
      <c r="AP259" s="11">
        <f t="shared" si="87"/>
        <v>203980</v>
      </c>
      <c r="AQ259" s="11">
        <f t="shared" si="88"/>
        <v>479</v>
      </c>
      <c r="AR259" s="12">
        <f t="shared" si="89"/>
        <v>787955</v>
      </c>
    </row>
    <row r="260" spans="1:44">
      <c r="A260" s="60" t="s">
        <v>960</v>
      </c>
      <c r="B260" s="19"/>
      <c r="C260" s="61" t="s">
        <v>961</v>
      </c>
      <c r="D260" s="61"/>
      <c r="E260" s="61" t="s">
        <v>963</v>
      </c>
      <c r="F260" s="62" t="s">
        <v>962</v>
      </c>
      <c r="G260" s="1" t="s">
        <v>421</v>
      </c>
      <c r="H260" s="1" t="s">
        <v>422</v>
      </c>
      <c r="I260" s="1" t="s">
        <v>97</v>
      </c>
      <c r="J260" s="50">
        <v>94</v>
      </c>
      <c r="K260" s="60">
        <v>45</v>
      </c>
      <c r="L260" s="11">
        <f t="shared" si="68"/>
        <v>4230</v>
      </c>
      <c r="M260" s="61">
        <v>56</v>
      </c>
      <c r="N260" s="11">
        <f t="shared" si="69"/>
        <v>5264</v>
      </c>
      <c r="O260" s="61">
        <v>34</v>
      </c>
      <c r="P260" s="11">
        <f t="shared" si="70"/>
        <v>3196</v>
      </c>
      <c r="Q260" s="11">
        <f t="shared" si="71"/>
        <v>135</v>
      </c>
      <c r="R260" s="11">
        <f t="shared" si="72"/>
        <v>12690</v>
      </c>
      <c r="S260" s="61">
        <v>12</v>
      </c>
      <c r="T260" s="11">
        <f t="shared" si="73"/>
        <v>1128</v>
      </c>
      <c r="U260" s="61">
        <v>43</v>
      </c>
      <c r="V260" s="11">
        <f t="shared" si="74"/>
        <v>4042</v>
      </c>
      <c r="W260" s="61">
        <v>56</v>
      </c>
      <c r="X260" s="11">
        <f t="shared" si="75"/>
        <v>5264</v>
      </c>
      <c r="Y260" s="11">
        <f t="shared" si="76"/>
        <v>111</v>
      </c>
      <c r="Z260" s="11">
        <f t="shared" si="77"/>
        <v>10434</v>
      </c>
      <c r="AA260" s="61">
        <v>21</v>
      </c>
      <c r="AB260" s="11">
        <f t="shared" si="78"/>
        <v>1974</v>
      </c>
      <c r="AC260" s="61">
        <v>52</v>
      </c>
      <c r="AD260" s="11">
        <f t="shared" si="79"/>
        <v>4888</v>
      </c>
      <c r="AE260" s="61">
        <v>36</v>
      </c>
      <c r="AF260" s="11">
        <f t="shared" si="80"/>
        <v>3384</v>
      </c>
      <c r="AG260" s="11">
        <f t="shared" si="81"/>
        <v>109</v>
      </c>
      <c r="AH260" s="11">
        <f t="shared" si="82"/>
        <v>10246</v>
      </c>
      <c r="AI260" s="61">
        <v>32</v>
      </c>
      <c r="AJ260" s="11">
        <f t="shared" si="83"/>
        <v>3008</v>
      </c>
      <c r="AK260" s="61">
        <v>34</v>
      </c>
      <c r="AL260" s="11">
        <f t="shared" si="84"/>
        <v>3196</v>
      </c>
      <c r="AM260" s="61">
        <v>58</v>
      </c>
      <c r="AN260" s="11">
        <f t="shared" si="85"/>
        <v>5452</v>
      </c>
      <c r="AO260" s="11">
        <f t="shared" si="86"/>
        <v>124</v>
      </c>
      <c r="AP260" s="11">
        <f t="shared" si="87"/>
        <v>11656</v>
      </c>
      <c r="AQ260" s="11">
        <f t="shared" si="88"/>
        <v>479</v>
      </c>
      <c r="AR260" s="12">
        <f t="shared" si="89"/>
        <v>45026</v>
      </c>
    </row>
    <row r="261" spans="1:44">
      <c r="A261" s="60" t="s">
        <v>960</v>
      </c>
      <c r="B261" s="19"/>
      <c r="C261" s="61" t="s">
        <v>961</v>
      </c>
      <c r="D261" s="61"/>
      <c r="E261" s="61" t="s">
        <v>963</v>
      </c>
      <c r="F261" s="62" t="s">
        <v>962</v>
      </c>
      <c r="G261" s="1" t="s">
        <v>423</v>
      </c>
      <c r="H261" s="1" t="s">
        <v>424</v>
      </c>
      <c r="I261" s="1" t="s">
        <v>18</v>
      </c>
      <c r="J261" s="50">
        <v>611</v>
      </c>
      <c r="K261" s="60">
        <v>45</v>
      </c>
      <c r="L261" s="11">
        <f t="shared" si="68"/>
        <v>27495</v>
      </c>
      <c r="M261" s="61">
        <v>56</v>
      </c>
      <c r="N261" s="11">
        <f t="shared" si="69"/>
        <v>34216</v>
      </c>
      <c r="O261" s="61">
        <v>34</v>
      </c>
      <c r="P261" s="11">
        <f t="shared" si="70"/>
        <v>20774</v>
      </c>
      <c r="Q261" s="11">
        <f t="shared" si="71"/>
        <v>135</v>
      </c>
      <c r="R261" s="11">
        <f t="shared" si="72"/>
        <v>82485</v>
      </c>
      <c r="S261" s="61">
        <v>12</v>
      </c>
      <c r="T261" s="11">
        <f t="shared" si="73"/>
        <v>7332</v>
      </c>
      <c r="U261" s="61">
        <v>43</v>
      </c>
      <c r="V261" s="11">
        <f t="shared" si="74"/>
        <v>26273</v>
      </c>
      <c r="W261" s="61">
        <v>56</v>
      </c>
      <c r="X261" s="11">
        <f t="shared" si="75"/>
        <v>34216</v>
      </c>
      <c r="Y261" s="11">
        <f t="shared" si="76"/>
        <v>111</v>
      </c>
      <c r="Z261" s="11">
        <f t="shared" si="77"/>
        <v>67821</v>
      </c>
      <c r="AA261" s="61">
        <v>21</v>
      </c>
      <c r="AB261" s="11">
        <f t="shared" si="78"/>
        <v>12831</v>
      </c>
      <c r="AC261" s="61">
        <v>52</v>
      </c>
      <c r="AD261" s="11">
        <f t="shared" si="79"/>
        <v>31772</v>
      </c>
      <c r="AE261" s="61">
        <v>36</v>
      </c>
      <c r="AF261" s="11">
        <f t="shared" si="80"/>
        <v>21996</v>
      </c>
      <c r="AG261" s="11">
        <f t="shared" si="81"/>
        <v>109</v>
      </c>
      <c r="AH261" s="11">
        <f t="shared" si="82"/>
        <v>66599</v>
      </c>
      <c r="AI261" s="61">
        <v>32</v>
      </c>
      <c r="AJ261" s="11">
        <f t="shared" si="83"/>
        <v>19552</v>
      </c>
      <c r="AK261" s="61">
        <v>34</v>
      </c>
      <c r="AL261" s="11">
        <f t="shared" si="84"/>
        <v>20774</v>
      </c>
      <c r="AM261" s="61">
        <v>58</v>
      </c>
      <c r="AN261" s="11">
        <f t="shared" si="85"/>
        <v>35438</v>
      </c>
      <c r="AO261" s="11">
        <f t="shared" si="86"/>
        <v>124</v>
      </c>
      <c r="AP261" s="11">
        <f t="shared" si="87"/>
        <v>75764</v>
      </c>
      <c r="AQ261" s="11">
        <f t="shared" si="88"/>
        <v>479</v>
      </c>
      <c r="AR261" s="12">
        <f t="shared" si="89"/>
        <v>292669</v>
      </c>
    </row>
    <row r="262" spans="1:44">
      <c r="A262" s="60" t="s">
        <v>960</v>
      </c>
      <c r="B262" s="19"/>
      <c r="C262" s="61" t="s">
        <v>961</v>
      </c>
      <c r="D262" s="61"/>
      <c r="E262" s="61" t="s">
        <v>963</v>
      </c>
      <c r="F262" s="62" t="s">
        <v>962</v>
      </c>
      <c r="G262" s="1" t="s">
        <v>841</v>
      </c>
      <c r="H262" s="1" t="s">
        <v>842</v>
      </c>
      <c r="I262" s="1" t="s">
        <v>126</v>
      </c>
      <c r="J262" s="50">
        <v>10904</v>
      </c>
      <c r="K262" s="60">
        <v>45</v>
      </c>
      <c r="L262" s="11">
        <f t="shared" si="68"/>
        <v>490680</v>
      </c>
      <c r="M262" s="61">
        <v>56</v>
      </c>
      <c r="N262" s="11">
        <f t="shared" si="69"/>
        <v>610624</v>
      </c>
      <c r="O262" s="61">
        <v>34</v>
      </c>
      <c r="P262" s="11">
        <f t="shared" si="70"/>
        <v>370736</v>
      </c>
      <c r="Q262" s="11">
        <f t="shared" si="71"/>
        <v>135</v>
      </c>
      <c r="R262" s="11">
        <f t="shared" si="72"/>
        <v>1472040</v>
      </c>
      <c r="S262" s="61">
        <v>12</v>
      </c>
      <c r="T262" s="11">
        <f t="shared" si="73"/>
        <v>130848</v>
      </c>
      <c r="U262" s="61">
        <v>43</v>
      </c>
      <c r="V262" s="11">
        <f t="shared" si="74"/>
        <v>468872</v>
      </c>
      <c r="W262" s="61">
        <v>56</v>
      </c>
      <c r="X262" s="11">
        <f t="shared" si="75"/>
        <v>610624</v>
      </c>
      <c r="Y262" s="11">
        <f t="shared" si="76"/>
        <v>111</v>
      </c>
      <c r="Z262" s="11">
        <f t="shared" si="77"/>
        <v>1210344</v>
      </c>
      <c r="AA262" s="61">
        <v>21</v>
      </c>
      <c r="AB262" s="11">
        <f t="shared" si="78"/>
        <v>228984</v>
      </c>
      <c r="AC262" s="61">
        <v>52</v>
      </c>
      <c r="AD262" s="11">
        <f t="shared" si="79"/>
        <v>567008</v>
      </c>
      <c r="AE262" s="61">
        <v>36</v>
      </c>
      <c r="AF262" s="11">
        <f t="shared" si="80"/>
        <v>392544</v>
      </c>
      <c r="AG262" s="11">
        <f t="shared" si="81"/>
        <v>109</v>
      </c>
      <c r="AH262" s="11">
        <f t="shared" si="82"/>
        <v>1188536</v>
      </c>
      <c r="AI262" s="61">
        <v>32</v>
      </c>
      <c r="AJ262" s="11">
        <f t="shared" si="83"/>
        <v>348928</v>
      </c>
      <c r="AK262" s="61">
        <v>34</v>
      </c>
      <c r="AL262" s="11">
        <f t="shared" si="84"/>
        <v>370736</v>
      </c>
      <c r="AM262" s="61">
        <v>58</v>
      </c>
      <c r="AN262" s="11">
        <f t="shared" si="85"/>
        <v>632432</v>
      </c>
      <c r="AO262" s="11">
        <f t="shared" si="86"/>
        <v>124</v>
      </c>
      <c r="AP262" s="11">
        <f t="shared" si="87"/>
        <v>1352096</v>
      </c>
      <c r="AQ262" s="11">
        <f t="shared" si="88"/>
        <v>479</v>
      </c>
      <c r="AR262" s="12">
        <f t="shared" si="89"/>
        <v>5223016</v>
      </c>
    </row>
    <row r="263" spans="1:44">
      <c r="A263" s="60" t="s">
        <v>960</v>
      </c>
      <c r="B263" s="19"/>
      <c r="C263" s="61" t="s">
        <v>961</v>
      </c>
      <c r="D263" s="61"/>
      <c r="E263" s="61" t="s">
        <v>963</v>
      </c>
      <c r="F263" s="62" t="s">
        <v>962</v>
      </c>
      <c r="G263" s="1" t="s">
        <v>425</v>
      </c>
      <c r="H263" s="1" t="s">
        <v>426</v>
      </c>
      <c r="I263" s="1" t="s">
        <v>31</v>
      </c>
      <c r="J263" s="50">
        <v>9400</v>
      </c>
      <c r="K263" s="60">
        <v>45</v>
      </c>
      <c r="L263" s="11">
        <f t="shared" si="68"/>
        <v>423000</v>
      </c>
      <c r="M263" s="61">
        <v>56</v>
      </c>
      <c r="N263" s="11">
        <f t="shared" si="69"/>
        <v>526400</v>
      </c>
      <c r="O263" s="61">
        <v>34</v>
      </c>
      <c r="P263" s="11">
        <f t="shared" si="70"/>
        <v>319600</v>
      </c>
      <c r="Q263" s="11">
        <f t="shared" si="71"/>
        <v>135</v>
      </c>
      <c r="R263" s="11">
        <f t="shared" si="72"/>
        <v>1269000</v>
      </c>
      <c r="S263" s="61">
        <v>12</v>
      </c>
      <c r="T263" s="11">
        <f t="shared" si="73"/>
        <v>112800</v>
      </c>
      <c r="U263" s="61">
        <v>43</v>
      </c>
      <c r="V263" s="11">
        <f t="shared" si="74"/>
        <v>404200</v>
      </c>
      <c r="W263" s="61">
        <v>56</v>
      </c>
      <c r="X263" s="11">
        <f t="shared" si="75"/>
        <v>526400</v>
      </c>
      <c r="Y263" s="11">
        <f t="shared" si="76"/>
        <v>111</v>
      </c>
      <c r="Z263" s="11">
        <f t="shared" si="77"/>
        <v>1043400</v>
      </c>
      <c r="AA263" s="61">
        <v>21</v>
      </c>
      <c r="AB263" s="11">
        <f t="shared" si="78"/>
        <v>197400</v>
      </c>
      <c r="AC263" s="61">
        <v>52</v>
      </c>
      <c r="AD263" s="11">
        <f t="shared" si="79"/>
        <v>488800</v>
      </c>
      <c r="AE263" s="61">
        <v>36</v>
      </c>
      <c r="AF263" s="11">
        <f t="shared" si="80"/>
        <v>338400</v>
      </c>
      <c r="AG263" s="11">
        <f t="shared" si="81"/>
        <v>109</v>
      </c>
      <c r="AH263" s="11">
        <f t="shared" si="82"/>
        <v>1024600</v>
      </c>
      <c r="AI263" s="61">
        <v>32</v>
      </c>
      <c r="AJ263" s="11">
        <f t="shared" si="83"/>
        <v>300800</v>
      </c>
      <c r="AK263" s="61">
        <v>34</v>
      </c>
      <c r="AL263" s="11">
        <f t="shared" si="84"/>
        <v>319600</v>
      </c>
      <c r="AM263" s="61">
        <v>58</v>
      </c>
      <c r="AN263" s="11">
        <f t="shared" si="85"/>
        <v>545200</v>
      </c>
      <c r="AO263" s="11">
        <f t="shared" si="86"/>
        <v>124</v>
      </c>
      <c r="AP263" s="11">
        <f t="shared" si="87"/>
        <v>1165600</v>
      </c>
      <c r="AQ263" s="11">
        <f t="shared" si="88"/>
        <v>479</v>
      </c>
      <c r="AR263" s="12">
        <f t="shared" si="89"/>
        <v>4502600</v>
      </c>
    </row>
    <row r="264" spans="1:44">
      <c r="A264" s="60" t="s">
        <v>960</v>
      </c>
      <c r="B264" s="19"/>
      <c r="C264" s="61" t="s">
        <v>961</v>
      </c>
      <c r="D264" s="61"/>
      <c r="E264" s="61" t="s">
        <v>963</v>
      </c>
      <c r="F264" s="62" t="s">
        <v>962</v>
      </c>
      <c r="G264" s="1" t="s">
        <v>427</v>
      </c>
      <c r="H264" s="1" t="s">
        <v>428</v>
      </c>
      <c r="I264" s="1" t="s">
        <v>262</v>
      </c>
      <c r="J264" s="50">
        <v>573.4</v>
      </c>
      <c r="K264" s="60">
        <v>45</v>
      </c>
      <c r="L264" s="11">
        <f t="shared" si="68"/>
        <v>25803</v>
      </c>
      <c r="M264" s="61">
        <v>56</v>
      </c>
      <c r="N264" s="11">
        <f t="shared" si="69"/>
        <v>32110.399999999998</v>
      </c>
      <c r="O264" s="61">
        <v>34</v>
      </c>
      <c r="P264" s="11">
        <f t="shared" si="70"/>
        <v>19495.599999999999</v>
      </c>
      <c r="Q264" s="11">
        <f t="shared" si="71"/>
        <v>135</v>
      </c>
      <c r="R264" s="11">
        <f t="shared" si="72"/>
        <v>77409</v>
      </c>
      <c r="S264" s="61">
        <v>12</v>
      </c>
      <c r="T264" s="11">
        <f t="shared" si="73"/>
        <v>6880.7999999999993</v>
      </c>
      <c r="U264" s="61">
        <v>43</v>
      </c>
      <c r="V264" s="11">
        <f t="shared" si="74"/>
        <v>24656.2</v>
      </c>
      <c r="W264" s="61">
        <v>56</v>
      </c>
      <c r="X264" s="11">
        <f t="shared" si="75"/>
        <v>32110.399999999998</v>
      </c>
      <c r="Y264" s="11">
        <f t="shared" si="76"/>
        <v>111</v>
      </c>
      <c r="Z264" s="11">
        <f t="shared" si="77"/>
        <v>63647.399999999994</v>
      </c>
      <c r="AA264" s="61">
        <v>21</v>
      </c>
      <c r="AB264" s="11">
        <f t="shared" si="78"/>
        <v>12041.4</v>
      </c>
      <c r="AC264" s="61">
        <v>52</v>
      </c>
      <c r="AD264" s="11">
        <f t="shared" si="79"/>
        <v>29816.799999999999</v>
      </c>
      <c r="AE264" s="61">
        <v>36</v>
      </c>
      <c r="AF264" s="11">
        <f t="shared" si="80"/>
        <v>20642.399999999998</v>
      </c>
      <c r="AG264" s="11">
        <f t="shared" si="81"/>
        <v>109</v>
      </c>
      <c r="AH264" s="11">
        <f t="shared" si="82"/>
        <v>62500.599999999991</v>
      </c>
      <c r="AI264" s="61">
        <v>32</v>
      </c>
      <c r="AJ264" s="11">
        <f t="shared" si="83"/>
        <v>18348.8</v>
      </c>
      <c r="AK264" s="61">
        <v>34</v>
      </c>
      <c r="AL264" s="11">
        <f t="shared" si="84"/>
        <v>19495.599999999999</v>
      </c>
      <c r="AM264" s="61">
        <v>58</v>
      </c>
      <c r="AN264" s="11">
        <f t="shared" si="85"/>
        <v>33257.199999999997</v>
      </c>
      <c r="AO264" s="11">
        <f t="shared" si="86"/>
        <v>124</v>
      </c>
      <c r="AP264" s="11">
        <f t="shared" si="87"/>
        <v>71101.599999999991</v>
      </c>
      <c r="AQ264" s="11">
        <f t="shared" si="88"/>
        <v>479</v>
      </c>
      <c r="AR264" s="12">
        <f t="shared" si="89"/>
        <v>274658.59999999998</v>
      </c>
    </row>
    <row r="265" spans="1:44">
      <c r="A265" s="60" t="s">
        <v>960</v>
      </c>
      <c r="B265" s="19"/>
      <c r="C265" s="61" t="s">
        <v>961</v>
      </c>
      <c r="D265" s="61"/>
      <c r="E265" s="61" t="s">
        <v>963</v>
      </c>
      <c r="F265" s="62" t="s">
        <v>962</v>
      </c>
      <c r="G265" s="1" t="s">
        <v>429</v>
      </c>
      <c r="H265" s="1" t="s">
        <v>430</v>
      </c>
      <c r="I265" s="1" t="s">
        <v>97</v>
      </c>
      <c r="J265" s="50">
        <v>186.73099999999999</v>
      </c>
      <c r="K265" s="60">
        <v>45</v>
      </c>
      <c r="L265" s="11">
        <f t="shared" si="68"/>
        <v>8402.8950000000004</v>
      </c>
      <c r="M265" s="61">
        <v>56</v>
      </c>
      <c r="N265" s="11">
        <f t="shared" si="69"/>
        <v>10456.936</v>
      </c>
      <c r="O265" s="61">
        <v>34</v>
      </c>
      <c r="P265" s="11">
        <f t="shared" si="70"/>
        <v>6348.8539999999994</v>
      </c>
      <c r="Q265" s="11">
        <f t="shared" si="71"/>
        <v>135</v>
      </c>
      <c r="R265" s="11">
        <f t="shared" si="72"/>
        <v>25208.684999999998</v>
      </c>
      <c r="S265" s="61">
        <v>12</v>
      </c>
      <c r="T265" s="11">
        <f t="shared" si="73"/>
        <v>2240.7719999999999</v>
      </c>
      <c r="U265" s="61">
        <v>43</v>
      </c>
      <c r="V265" s="11">
        <f t="shared" si="74"/>
        <v>8029.433</v>
      </c>
      <c r="W265" s="61">
        <v>56</v>
      </c>
      <c r="X265" s="11">
        <f t="shared" si="75"/>
        <v>10456.936</v>
      </c>
      <c r="Y265" s="11">
        <f t="shared" si="76"/>
        <v>111</v>
      </c>
      <c r="Z265" s="11">
        <f t="shared" si="77"/>
        <v>20727.141</v>
      </c>
      <c r="AA265" s="61">
        <v>21</v>
      </c>
      <c r="AB265" s="11">
        <f t="shared" si="78"/>
        <v>3921.3509999999997</v>
      </c>
      <c r="AC265" s="61">
        <v>52</v>
      </c>
      <c r="AD265" s="11">
        <f t="shared" si="79"/>
        <v>9710.0119999999988</v>
      </c>
      <c r="AE265" s="61">
        <v>36</v>
      </c>
      <c r="AF265" s="11">
        <f t="shared" si="80"/>
        <v>6722.3159999999998</v>
      </c>
      <c r="AG265" s="11">
        <f t="shared" si="81"/>
        <v>109</v>
      </c>
      <c r="AH265" s="11">
        <f t="shared" si="82"/>
        <v>20353.678999999996</v>
      </c>
      <c r="AI265" s="61">
        <v>32</v>
      </c>
      <c r="AJ265" s="11">
        <f t="shared" si="83"/>
        <v>5975.3919999999998</v>
      </c>
      <c r="AK265" s="61">
        <v>34</v>
      </c>
      <c r="AL265" s="11">
        <f t="shared" si="84"/>
        <v>6348.8539999999994</v>
      </c>
      <c r="AM265" s="61">
        <v>58</v>
      </c>
      <c r="AN265" s="11">
        <f t="shared" si="85"/>
        <v>10830.397999999999</v>
      </c>
      <c r="AO265" s="11">
        <f t="shared" si="86"/>
        <v>124</v>
      </c>
      <c r="AP265" s="11">
        <f t="shared" si="87"/>
        <v>23154.644</v>
      </c>
      <c r="AQ265" s="11">
        <f t="shared" si="88"/>
        <v>479</v>
      </c>
      <c r="AR265" s="12">
        <f t="shared" si="89"/>
        <v>89444.14899999999</v>
      </c>
    </row>
    <row r="266" spans="1:44">
      <c r="A266" s="60" t="s">
        <v>960</v>
      </c>
      <c r="B266" s="19"/>
      <c r="C266" s="61" t="s">
        <v>961</v>
      </c>
      <c r="D266" s="61"/>
      <c r="E266" s="61" t="s">
        <v>963</v>
      </c>
      <c r="F266" s="62" t="s">
        <v>962</v>
      </c>
      <c r="G266" s="1" t="s">
        <v>431</v>
      </c>
      <c r="H266" s="1" t="s">
        <v>432</v>
      </c>
      <c r="I266" s="1" t="s">
        <v>324</v>
      </c>
      <c r="J266" s="50">
        <v>244.54099999999997</v>
      </c>
      <c r="K266" s="60">
        <v>45</v>
      </c>
      <c r="L266" s="11">
        <f t="shared" si="68"/>
        <v>11004.344999999999</v>
      </c>
      <c r="M266" s="61">
        <v>56</v>
      </c>
      <c r="N266" s="11">
        <f t="shared" si="69"/>
        <v>13694.295999999998</v>
      </c>
      <c r="O266" s="61">
        <v>34</v>
      </c>
      <c r="P266" s="11">
        <f t="shared" si="70"/>
        <v>8314.3939999999984</v>
      </c>
      <c r="Q266" s="11">
        <f t="shared" si="71"/>
        <v>135</v>
      </c>
      <c r="R266" s="11">
        <f t="shared" si="72"/>
        <v>33013.034999999996</v>
      </c>
      <c r="S266" s="61">
        <v>12</v>
      </c>
      <c r="T266" s="11">
        <f t="shared" si="73"/>
        <v>2934.4919999999997</v>
      </c>
      <c r="U266" s="61">
        <v>43</v>
      </c>
      <c r="V266" s="11">
        <f t="shared" si="74"/>
        <v>10515.262999999999</v>
      </c>
      <c r="W266" s="61">
        <v>56</v>
      </c>
      <c r="X266" s="11">
        <f t="shared" si="75"/>
        <v>13694.295999999998</v>
      </c>
      <c r="Y266" s="11">
        <f t="shared" si="76"/>
        <v>111</v>
      </c>
      <c r="Z266" s="11">
        <f t="shared" si="77"/>
        <v>27144.050999999999</v>
      </c>
      <c r="AA266" s="61">
        <v>21</v>
      </c>
      <c r="AB266" s="11">
        <f t="shared" si="78"/>
        <v>5135.360999999999</v>
      </c>
      <c r="AC266" s="61">
        <v>52</v>
      </c>
      <c r="AD266" s="11">
        <f t="shared" si="79"/>
        <v>12716.131999999998</v>
      </c>
      <c r="AE266" s="61">
        <v>36</v>
      </c>
      <c r="AF266" s="11">
        <f t="shared" si="80"/>
        <v>8803.4759999999987</v>
      </c>
      <c r="AG266" s="11">
        <f t="shared" si="81"/>
        <v>109</v>
      </c>
      <c r="AH266" s="11">
        <f t="shared" si="82"/>
        <v>26654.968999999994</v>
      </c>
      <c r="AI266" s="61">
        <v>32</v>
      </c>
      <c r="AJ266" s="11">
        <f t="shared" si="83"/>
        <v>7825.311999999999</v>
      </c>
      <c r="AK266" s="61">
        <v>34</v>
      </c>
      <c r="AL266" s="11">
        <f t="shared" si="84"/>
        <v>8314.3939999999984</v>
      </c>
      <c r="AM266" s="61">
        <v>58</v>
      </c>
      <c r="AN266" s="11">
        <f t="shared" si="85"/>
        <v>14183.377999999999</v>
      </c>
      <c r="AO266" s="11">
        <f t="shared" si="86"/>
        <v>124</v>
      </c>
      <c r="AP266" s="11">
        <f t="shared" si="87"/>
        <v>30323.083999999995</v>
      </c>
      <c r="AQ266" s="11">
        <f t="shared" si="88"/>
        <v>479</v>
      </c>
      <c r="AR266" s="12">
        <f t="shared" si="89"/>
        <v>117135.139</v>
      </c>
    </row>
    <row r="267" spans="1:44">
      <c r="A267" s="60" t="s">
        <v>960</v>
      </c>
      <c r="B267" s="19"/>
      <c r="C267" s="61" t="s">
        <v>961</v>
      </c>
      <c r="D267" s="61"/>
      <c r="E267" s="61" t="s">
        <v>963</v>
      </c>
      <c r="F267" s="62" t="s">
        <v>962</v>
      </c>
      <c r="G267" s="1" t="s">
        <v>433</v>
      </c>
      <c r="H267" s="1" t="s">
        <v>434</v>
      </c>
      <c r="I267" s="1" t="s">
        <v>97</v>
      </c>
      <c r="J267" s="50">
        <v>75.2</v>
      </c>
      <c r="K267" s="60">
        <v>45</v>
      </c>
      <c r="L267" s="11">
        <f t="shared" si="68"/>
        <v>3384</v>
      </c>
      <c r="M267" s="61">
        <v>56</v>
      </c>
      <c r="N267" s="11">
        <f t="shared" si="69"/>
        <v>4211.2</v>
      </c>
      <c r="O267" s="61">
        <v>34</v>
      </c>
      <c r="P267" s="11">
        <f t="shared" si="70"/>
        <v>2556.8000000000002</v>
      </c>
      <c r="Q267" s="11">
        <f t="shared" si="71"/>
        <v>135</v>
      </c>
      <c r="R267" s="11">
        <f t="shared" si="72"/>
        <v>10152</v>
      </c>
      <c r="S267" s="61">
        <v>12</v>
      </c>
      <c r="T267" s="11">
        <f t="shared" si="73"/>
        <v>902.40000000000009</v>
      </c>
      <c r="U267" s="61">
        <v>43</v>
      </c>
      <c r="V267" s="11">
        <f t="shared" si="74"/>
        <v>3233.6</v>
      </c>
      <c r="W267" s="61">
        <v>56</v>
      </c>
      <c r="X267" s="11">
        <f t="shared" si="75"/>
        <v>4211.2</v>
      </c>
      <c r="Y267" s="11">
        <f t="shared" si="76"/>
        <v>111</v>
      </c>
      <c r="Z267" s="11">
        <f t="shared" si="77"/>
        <v>8347.2000000000007</v>
      </c>
      <c r="AA267" s="61">
        <v>21</v>
      </c>
      <c r="AB267" s="11">
        <f t="shared" si="78"/>
        <v>1579.2</v>
      </c>
      <c r="AC267" s="61">
        <v>52</v>
      </c>
      <c r="AD267" s="11">
        <f t="shared" si="79"/>
        <v>3910.4</v>
      </c>
      <c r="AE267" s="61">
        <v>36</v>
      </c>
      <c r="AF267" s="11">
        <f t="shared" si="80"/>
        <v>2707.2000000000003</v>
      </c>
      <c r="AG267" s="11">
        <f t="shared" si="81"/>
        <v>109</v>
      </c>
      <c r="AH267" s="11">
        <f t="shared" si="82"/>
        <v>8196.8000000000011</v>
      </c>
      <c r="AI267" s="61">
        <v>32</v>
      </c>
      <c r="AJ267" s="11">
        <f t="shared" si="83"/>
        <v>2406.4</v>
      </c>
      <c r="AK267" s="61">
        <v>34</v>
      </c>
      <c r="AL267" s="11">
        <f t="shared" si="84"/>
        <v>2556.8000000000002</v>
      </c>
      <c r="AM267" s="61">
        <v>58</v>
      </c>
      <c r="AN267" s="11">
        <f t="shared" si="85"/>
        <v>4361.6000000000004</v>
      </c>
      <c r="AO267" s="11">
        <f t="shared" si="86"/>
        <v>124</v>
      </c>
      <c r="AP267" s="11">
        <f t="shared" si="87"/>
        <v>9324.8000000000011</v>
      </c>
      <c r="AQ267" s="11">
        <f t="shared" si="88"/>
        <v>479</v>
      </c>
      <c r="AR267" s="12">
        <f t="shared" si="89"/>
        <v>36020.800000000003</v>
      </c>
    </row>
    <row r="268" spans="1:44">
      <c r="A268" s="60" t="s">
        <v>960</v>
      </c>
      <c r="B268" s="19"/>
      <c r="C268" s="61" t="s">
        <v>961</v>
      </c>
      <c r="D268" s="61"/>
      <c r="E268" s="61" t="s">
        <v>963</v>
      </c>
      <c r="F268" s="62" t="s">
        <v>962</v>
      </c>
      <c r="G268" s="1" t="s">
        <v>435</v>
      </c>
      <c r="H268" s="1" t="s">
        <v>436</v>
      </c>
      <c r="I268" s="1" t="s">
        <v>18</v>
      </c>
      <c r="J268" s="50">
        <v>658</v>
      </c>
      <c r="K268" s="60">
        <v>45</v>
      </c>
      <c r="L268" s="11">
        <f t="shared" si="68"/>
        <v>29610</v>
      </c>
      <c r="M268" s="61">
        <v>56</v>
      </c>
      <c r="N268" s="11">
        <f t="shared" si="69"/>
        <v>36848</v>
      </c>
      <c r="O268" s="61">
        <v>34</v>
      </c>
      <c r="P268" s="11">
        <f t="shared" si="70"/>
        <v>22372</v>
      </c>
      <c r="Q268" s="11">
        <f t="shared" si="71"/>
        <v>135</v>
      </c>
      <c r="R268" s="11">
        <f t="shared" si="72"/>
        <v>88830</v>
      </c>
      <c r="S268" s="61">
        <v>12</v>
      </c>
      <c r="T268" s="11">
        <f t="shared" si="73"/>
        <v>7896</v>
      </c>
      <c r="U268" s="61">
        <v>43</v>
      </c>
      <c r="V268" s="11">
        <f t="shared" si="74"/>
        <v>28294</v>
      </c>
      <c r="W268" s="61">
        <v>56</v>
      </c>
      <c r="X268" s="11">
        <f t="shared" si="75"/>
        <v>36848</v>
      </c>
      <c r="Y268" s="11">
        <f t="shared" si="76"/>
        <v>111</v>
      </c>
      <c r="Z268" s="11">
        <f t="shared" si="77"/>
        <v>73038</v>
      </c>
      <c r="AA268" s="61">
        <v>21</v>
      </c>
      <c r="AB268" s="11">
        <f t="shared" si="78"/>
        <v>13818</v>
      </c>
      <c r="AC268" s="61">
        <v>52</v>
      </c>
      <c r="AD268" s="11">
        <f t="shared" si="79"/>
        <v>34216</v>
      </c>
      <c r="AE268" s="61">
        <v>36</v>
      </c>
      <c r="AF268" s="11">
        <f t="shared" si="80"/>
        <v>23688</v>
      </c>
      <c r="AG268" s="11">
        <f t="shared" si="81"/>
        <v>109</v>
      </c>
      <c r="AH268" s="11">
        <f t="shared" si="82"/>
        <v>71722</v>
      </c>
      <c r="AI268" s="61">
        <v>32</v>
      </c>
      <c r="AJ268" s="11">
        <f t="shared" si="83"/>
        <v>21056</v>
      </c>
      <c r="AK268" s="61">
        <v>34</v>
      </c>
      <c r="AL268" s="11">
        <f t="shared" si="84"/>
        <v>22372</v>
      </c>
      <c r="AM268" s="61">
        <v>58</v>
      </c>
      <c r="AN268" s="11">
        <f t="shared" si="85"/>
        <v>38164</v>
      </c>
      <c r="AO268" s="11">
        <f t="shared" si="86"/>
        <v>124</v>
      </c>
      <c r="AP268" s="11">
        <f t="shared" si="87"/>
        <v>81592</v>
      </c>
      <c r="AQ268" s="11">
        <f t="shared" si="88"/>
        <v>479</v>
      </c>
      <c r="AR268" s="12">
        <f t="shared" si="89"/>
        <v>315182</v>
      </c>
    </row>
    <row r="269" spans="1:44">
      <c r="A269" s="60" t="s">
        <v>960</v>
      </c>
      <c r="B269" s="19"/>
      <c r="C269" s="61" t="s">
        <v>961</v>
      </c>
      <c r="D269" s="61"/>
      <c r="E269" s="61" t="s">
        <v>963</v>
      </c>
      <c r="F269" s="62" t="s">
        <v>962</v>
      </c>
      <c r="G269" s="1" t="s">
        <v>437</v>
      </c>
      <c r="H269" s="1" t="s">
        <v>438</v>
      </c>
      <c r="I269" s="1" t="s">
        <v>97</v>
      </c>
      <c r="J269" s="50">
        <v>206.8</v>
      </c>
      <c r="K269" s="60">
        <v>45</v>
      </c>
      <c r="L269" s="11">
        <f t="shared" si="68"/>
        <v>9306</v>
      </c>
      <c r="M269" s="61">
        <v>56</v>
      </c>
      <c r="N269" s="11">
        <f t="shared" si="69"/>
        <v>11580.800000000001</v>
      </c>
      <c r="O269" s="61">
        <v>34</v>
      </c>
      <c r="P269" s="11">
        <f t="shared" si="70"/>
        <v>7031.2000000000007</v>
      </c>
      <c r="Q269" s="11">
        <f t="shared" si="71"/>
        <v>135</v>
      </c>
      <c r="R269" s="11">
        <f t="shared" si="72"/>
        <v>27918.000000000004</v>
      </c>
      <c r="S269" s="61">
        <v>12</v>
      </c>
      <c r="T269" s="11">
        <f t="shared" si="73"/>
        <v>2481.6000000000004</v>
      </c>
      <c r="U269" s="61">
        <v>43</v>
      </c>
      <c r="V269" s="11">
        <f t="shared" si="74"/>
        <v>8892.4</v>
      </c>
      <c r="W269" s="61">
        <v>56</v>
      </c>
      <c r="X269" s="11">
        <f t="shared" si="75"/>
        <v>11580.800000000001</v>
      </c>
      <c r="Y269" s="11">
        <f t="shared" si="76"/>
        <v>111</v>
      </c>
      <c r="Z269" s="11">
        <f t="shared" si="77"/>
        <v>22954.800000000003</v>
      </c>
      <c r="AA269" s="61">
        <v>21</v>
      </c>
      <c r="AB269" s="11">
        <f t="shared" si="78"/>
        <v>4342.8</v>
      </c>
      <c r="AC269" s="61">
        <v>52</v>
      </c>
      <c r="AD269" s="11">
        <f t="shared" si="79"/>
        <v>10753.6</v>
      </c>
      <c r="AE269" s="61">
        <v>36</v>
      </c>
      <c r="AF269" s="11">
        <f t="shared" si="80"/>
        <v>7444.8</v>
      </c>
      <c r="AG269" s="11">
        <f t="shared" si="81"/>
        <v>109</v>
      </c>
      <c r="AH269" s="11">
        <f t="shared" si="82"/>
        <v>22541.200000000001</v>
      </c>
      <c r="AI269" s="61">
        <v>32</v>
      </c>
      <c r="AJ269" s="11">
        <f t="shared" si="83"/>
        <v>6617.6</v>
      </c>
      <c r="AK269" s="61">
        <v>34</v>
      </c>
      <c r="AL269" s="11">
        <f t="shared" si="84"/>
        <v>7031.2000000000007</v>
      </c>
      <c r="AM269" s="61">
        <v>58</v>
      </c>
      <c r="AN269" s="11">
        <f t="shared" si="85"/>
        <v>11994.400000000001</v>
      </c>
      <c r="AO269" s="11">
        <f t="shared" si="86"/>
        <v>124</v>
      </c>
      <c r="AP269" s="11">
        <f t="shared" si="87"/>
        <v>25643.200000000004</v>
      </c>
      <c r="AQ269" s="11">
        <f t="shared" si="88"/>
        <v>479</v>
      </c>
      <c r="AR269" s="12">
        <f t="shared" si="89"/>
        <v>99057.200000000012</v>
      </c>
    </row>
    <row r="270" spans="1:44">
      <c r="A270" s="60" t="s">
        <v>960</v>
      </c>
      <c r="B270" s="19"/>
      <c r="C270" s="61" t="s">
        <v>961</v>
      </c>
      <c r="D270" s="61"/>
      <c r="E270" s="61" t="s">
        <v>963</v>
      </c>
      <c r="F270" s="62" t="s">
        <v>962</v>
      </c>
      <c r="G270" s="1" t="s">
        <v>439</v>
      </c>
      <c r="H270" s="1" t="s">
        <v>440</v>
      </c>
      <c r="I270" s="1" t="s">
        <v>18</v>
      </c>
      <c r="J270" s="50">
        <v>1504</v>
      </c>
      <c r="K270" s="60">
        <v>45</v>
      </c>
      <c r="L270" s="11">
        <f t="shared" si="68"/>
        <v>67680</v>
      </c>
      <c r="M270" s="61">
        <v>56</v>
      </c>
      <c r="N270" s="11">
        <f t="shared" si="69"/>
        <v>84224</v>
      </c>
      <c r="O270" s="61">
        <v>34</v>
      </c>
      <c r="P270" s="11">
        <f t="shared" si="70"/>
        <v>51136</v>
      </c>
      <c r="Q270" s="11">
        <f t="shared" si="71"/>
        <v>135</v>
      </c>
      <c r="R270" s="11">
        <f t="shared" si="72"/>
        <v>203040</v>
      </c>
      <c r="S270" s="61">
        <v>12</v>
      </c>
      <c r="T270" s="11">
        <f t="shared" si="73"/>
        <v>18048</v>
      </c>
      <c r="U270" s="61">
        <v>43</v>
      </c>
      <c r="V270" s="11">
        <f t="shared" si="74"/>
        <v>64672</v>
      </c>
      <c r="W270" s="61">
        <v>56</v>
      </c>
      <c r="X270" s="11">
        <f t="shared" si="75"/>
        <v>84224</v>
      </c>
      <c r="Y270" s="11">
        <f t="shared" si="76"/>
        <v>111</v>
      </c>
      <c r="Z270" s="11">
        <f t="shared" si="77"/>
        <v>166944</v>
      </c>
      <c r="AA270" s="61">
        <v>21</v>
      </c>
      <c r="AB270" s="11">
        <f t="shared" si="78"/>
        <v>31584</v>
      </c>
      <c r="AC270" s="61">
        <v>52</v>
      </c>
      <c r="AD270" s="11">
        <f t="shared" si="79"/>
        <v>78208</v>
      </c>
      <c r="AE270" s="61">
        <v>36</v>
      </c>
      <c r="AF270" s="11">
        <f t="shared" si="80"/>
        <v>54144</v>
      </c>
      <c r="AG270" s="11">
        <f t="shared" si="81"/>
        <v>109</v>
      </c>
      <c r="AH270" s="11">
        <f t="shared" si="82"/>
        <v>163936</v>
      </c>
      <c r="AI270" s="61">
        <v>32</v>
      </c>
      <c r="AJ270" s="11">
        <f t="shared" si="83"/>
        <v>48128</v>
      </c>
      <c r="AK270" s="61">
        <v>34</v>
      </c>
      <c r="AL270" s="11">
        <f t="shared" si="84"/>
        <v>51136</v>
      </c>
      <c r="AM270" s="61">
        <v>58</v>
      </c>
      <c r="AN270" s="11">
        <f t="shared" si="85"/>
        <v>87232</v>
      </c>
      <c r="AO270" s="11">
        <f t="shared" si="86"/>
        <v>124</v>
      </c>
      <c r="AP270" s="11">
        <f t="shared" si="87"/>
        <v>186496</v>
      </c>
      <c r="AQ270" s="11">
        <f t="shared" si="88"/>
        <v>479</v>
      </c>
      <c r="AR270" s="12">
        <f t="shared" si="89"/>
        <v>720416</v>
      </c>
    </row>
    <row r="271" spans="1:44">
      <c r="A271" s="60" t="s">
        <v>960</v>
      </c>
      <c r="B271" s="19"/>
      <c r="C271" s="61" t="s">
        <v>961</v>
      </c>
      <c r="D271" s="61"/>
      <c r="E271" s="61" t="s">
        <v>963</v>
      </c>
      <c r="F271" s="62" t="s">
        <v>962</v>
      </c>
      <c r="G271" s="1" t="s">
        <v>843</v>
      </c>
      <c r="H271" s="1" t="s">
        <v>844</v>
      </c>
      <c r="I271" s="1" t="s">
        <v>126</v>
      </c>
      <c r="J271" s="50">
        <v>37600</v>
      </c>
      <c r="K271" s="60">
        <v>45</v>
      </c>
      <c r="L271" s="11">
        <f t="shared" ref="L271:L334" si="90">K271*J271</f>
        <v>1692000</v>
      </c>
      <c r="M271" s="61">
        <v>56</v>
      </c>
      <c r="N271" s="11">
        <f t="shared" ref="N271:N334" si="91">M271*J271</f>
        <v>2105600</v>
      </c>
      <c r="O271" s="61">
        <v>34</v>
      </c>
      <c r="P271" s="11">
        <f t="shared" ref="P271:P334" si="92">O271*J271</f>
        <v>1278400</v>
      </c>
      <c r="Q271" s="11">
        <f t="shared" ref="Q271:R334" si="93">K271+M271+O271</f>
        <v>135</v>
      </c>
      <c r="R271" s="11">
        <f t="shared" si="93"/>
        <v>5076000</v>
      </c>
      <c r="S271" s="61">
        <v>12</v>
      </c>
      <c r="T271" s="11">
        <f t="shared" ref="T271:T334" si="94">S271*J271</f>
        <v>451200</v>
      </c>
      <c r="U271" s="61">
        <v>43</v>
      </c>
      <c r="V271" s="11">
        <f t="shared" ref="V271:V334" si="95">U271*J271</f>
        <v>1616800</v>
      </c>
      <c r="W271" s="61">
        <v>56</v>
      </c>
      <c r="X271" s="11">
        <f t="shared" ref="X271:X334" si="96">W271*J271</f>
        <v>2105600</v>
      </c>
      <c r="Y271" s="11">
        <f t="shared" ref="Y271:Z334" si="97">S271+U271+W271</f>
        <v>111</v>
      </c>
      <c r="Z271" s="11">
        <f t="shared" si="97"/>
        <v>4173600</v>
      </c>
      <c r="AA271" s="61">
        <v>21</v>
      </c>
      <c r="AB271" s="11">
        <f t="shared" ref="AB271:AB334" si="98">AA271*J271</f>
        <v>789600</v>
      </c>
      <c r="AC271" s="61">
        <v>52</v>
      </c>
      <c r="AD271" s="11">
        <f t="shared" ref="AD271:AD334" si="99">AC271*J271</f>
        <v>1955200</v>
      </c>
      <c r="AE271" s="61">
        <v>36</v>
      </c>
      <c r="AF271" s="11">
        <f t="shared" ref="AF271:AF334" si="100">AE271*J271</f>
        <v>1353600</v>
      </c>
      <c r="AG271" s="11">
        <f t="shared" ref="AG271:AH334" si="101">AA271+AC271+AE271</f>
        <v>109</v>
      </c>
      <c r="AH271" s="11">
        <f t="shared" si="101"/>
        <v>4098400</v>
      </c>
      <c r="AI271" s="61">
        <v>32</v>
      </c>
      <c r="AJ271" s="11">
        <f t="shared" ref="AJ271:AJ334" si="102">AI271*J271</f>
        <v>1203200</v>
      </c>
      <c r="AK271" s="61">
        <v>34</v>
      </c>
      <c r="AL271" s="11">
        <f t="shared" ref="AL271:AL334" si="103">AK271*J271</f>
        <v>1278400</v>
      </c>
      <c r="AM271" s="61">
        <v>58</v>
      </c>
      <c r="AN271" s="11">
        <f t="shared" ref="AN271:AN334" si="104">AM271*J271</f>
        <v>2180800</v>
      </c>
      <c r="AO271" s="11">
        <f t="shared" ref="AO271:AP334" si="105">AI271+AK271+AM271</f>
        <v>124</v>
      </c>
      <c r="AP271" s="11">
        <f t="shared" si="105"/>
        <v>4662400</v>
      </c>
      <c r="AQ271" s="11">
        <f t="shared" ref="AQ271:AQ334" si="106">K271+M271+O271+S271+U271+W271+AA271+AC271+AE271+AI271+AK271+AM271</f>
        <v>479</v>
      </c>
      <c r="AR271" s="12">
        <f t="shared" ref="AR271:AR334" si="107">L271+N271+P271+T271+V271+X271+AB271+AD271+AF271+AJ271+AL271 +AN271</f>
        <v>18010400</v>
      </c>
    </row>
    <row r="272" spans="1:44">
      <c r="A272" s="60" t="s">
        <v>960</v>
      </c>
      <c r="B272" s="19"/>
      <c r="C272" s="61" t="s">
        <v>961</v>
      </c>
      <c r="D272" s="61"/>
      <c r="E272" s="61" t="s">
        <v>963</v>
      </c>
      <c r="F272" s="62" t="s">
        <v>962</v>
      </c>
      <c r="G272" s="1" t="s">
        <v>441</v>
      </c>
      <c r="H272" s="1" t="s">
        <v>442</v>
      </c>
      <c r="I272" s="1" t="s">
        <v>97</v>
      </c>
      <c r="J272" s="50">
        <v>75.2</v>
      </c>
      <c r="K272" s="60">
        <v>45</v>
      </c>
      <c r="L272" s="11">
        <f t="shared" si="90"/>
        <v>3384</v>
      </c>
      <c r="M272" s="61">
        <v>56</v>
      </c>
      <c r="N272" s="11">
        <f t="shared" si="91"/>
        <v>4211.2</v>
      </c>
      <c r="O272" s="61">
        <v>34</v>
      </c>
      <c r="P272" s="11">
        <f t="shared" si="92"/>
        <v>2556.8000000000002</v>
      </c>
      <c r="Q272" s="11">
        <f t="shared" si="93"/>
        <v>135</v>
      </c>
      <c r="R272" s="11">
        <f t="shared" si="93"/>
        <v>10152</v>
      </c>
      <c r="S272" s="61">
        <v>12</v>
      </c>
      <c r="T272" s="11">
        <f t="shared" si="94"/>
        <v>902.40000000000009</v>
      </c>
      <c r="U272" s="61">
        <v>43</v>
      </c>
      <c r="V272" s="11">
        <f t="shared" si="95"/>
        <v>3233.6</v>
      </c>
      <c r="W272" s="61">
        <v>56</v>
      </c>
      <c r="X272" s="11">
        <f t="shared" si="96"/>
        <v>4211.2</v>
      </c>
      <c r="Y272" s="11">
        <f t="shared" si="97"/>
        <v>111</v>
      </c>
      <c r="Z272" s="11">
        <f t="shared" si="97"/>
        <v>8347.2000000000007</v>
      </c>
      <c r="AA272" s="61">
        <v>21</v>
      </c>
      <c r="AB272" s="11">
        <f t="shared" si="98"/>
        <v>1579.2</v>
      </c>
      <c r="AC272" s="61">
        <v>52</v>
      </c>
      <c r="AD272" s="11">
        <f t="shared" si="99"/>
        <v>3910.4</v>
      </c>
      <c r="AE272" s="61">
        <v>36</v>
      </c>
      <c r="AF272" s="11">
        <f t="shared" si="100"/>
        <v>2707.2000000000003</v>
      </c>
      <c r="AG272" s="11">
        <f t="shared" si="101"/>
        <v>109</v>
      </c>
      <c r="AH272" s="11">
        <f t="shared" si="101"/>
        <v>8196.8000000000011</v>
      </c>
      <c r="AI272" s="61">
        <v>32</v>
      </c>
      <c r="AJ272" s="11">
        <f t="shared" si="102"/>
        <v>2406.4</v>
      </c>
      <c r="AK272" s="61">
        <v>34</v>
      </c>
      <c r="AL272" s="11">
        <f t="shared" si="103"/>
        <v>2556.8000000000002</v>
      </c>
      <c r="AM272" s="61">
        <v>58</v>
      </c>
      <c r="AN272" s="11">
        <f t="shared" si="104"/>
        <v>4361.6000000000004</v>
      </c>
      <c r="AO272" s="11">
        <f t="shared" si="105"/>
        <v>124</v>
      </c>
      <c r="AP272" s="11">
        <f t="shared" si="105"/>
        <v>9324.8000000000011</v>
      </c>
      <c r="AQ272" s="11">
        <f t="shared" si="106"/>
        <v>479</v>
      </c>
      <c r="AR272" s="12">
        <f t="shared" si="107"/>
        <v>36020.800000000003</v>
      </c>
    </row>
    <row r="273" spans="1:44">
      <c r="A273" s="60" t="s">
        <v>960</v>
      </c>
      <c r="B273" s="19"/>
      <c r="C273" s="61" t="s">
        <v>961</v>
      </c>
      <c r="D273" s="61"/>
      <c r="E273" s="61" t="s">
        <v>963</v>
      </c>
      <c r="F273" s="62" t="s">
        <v>962</v>
      </c>
      <c r="G273" s="1" t="s">
        <v>443</v>
      </c>
      <c r="H273" s="1" t="s">
        <v>444</v>
      </c>
      <c r="I273" s="1"/>
      <c r="J273" s="50">
        <v>170.32800000000003</v>
      </c>
      <c r="K273" s="60">
        <v>45</v>
      </c>
      <c r="L273" s="11">
        <f t="shared" si="90"/>
        <v>7664.7600000000011</v>
      </c>
      <c r="M273" s="61">
        <v>56</v>
      </c>
      <c r="N273" s="11">
        <f t="shared" si="91"/>
        <v>9538.3680000000022</v>
      </c>
      <c r="O273" s="61">
        <v>34</v>
      </c>
      <c r="P273" s="11">
        <f t="shared" si="92"/>
        <v>5791.152000000001</v>
      </c>
      <c r="Q273" s="11">
        <f t="shared" si="93"/>
        <v>135</v>
      </c>
      <c r="R273" s="11">
        <f t="shared" si="93"/>
        <v>22994.280000000006</v>
      </c>
      <c r="S273" s="61">
        <v>12</v>
      </c>
      <c r="T273" s="11">
        <f t="shared" si="94"/>
        <v>2043.9360000000004</v>
      </c>
      <c r="U273" s="61">
        <v>43</v>
      </c>
      <c r="V273" s="11">
        <f t="shared" si="95"/>
        <v>7324.1040000000012</v>
      </c>
      <c r="W273" s="61">
        <v>56</v>
      </c>
      <c r="X273" s="11">
        <f t="shared" si="96"/>
        <v>9538.3680000000022</v>
      </c>
      <c r="Y273" s="11">
        <f t="shared" si="97"/>
        <v>111</v>
      </c>
      <c r="Z273" s="11">
        <f t="shared" si="97"/>
        <v>18906.408000000003</v>
      </c>
      <c r="AA273" s="61">
        <v>21</v>
      </c>
      <c r="AB273" s="11">
        <f t="shared" si="98"/>
        <v>3576.8880000000008</v>
      </c>
      <c r="AC273" s="61">
        <v>52</v>
      </c>
      <c r="AD273" s="11">
        <f t="shared" si="99"/>
        <v>8857.0560000000023</v>
      </c>
      <c r="AE273" s="61">
        <v>36</v>
      </c>
      <c r="AF273" s="11">
        <f t="shared" si="100"/>
        <v>6131.8080000000009</v>
      </c>
      <c r="AG273" s="11">
        <f t="shared" si="101"/>
        <v>109</v>
      </c>
      <c r="AH273" s="11">
        <f t="shared" si="101"/>
        <v>18565.752000000004</v>
      </c>
      <c r="AI273" s="61">
        <v>32</v>
      </c>
      <c r="AJ273" s="11">
        <f t="shared" si="102"/>
        <v>5450.496000000001</v>
      </c>
      <c r="AK273" s="61">
        <v>34</v>
      </c>
      <c r="AL273" s="11">
        <f t="shared" si="103"/>
        <v>5791.152000000001</v>
      </c>
      <c r="AM273" s="61">
        <v>58</v>
      </c>
      <c r="AN273" s="11">
        <f t="shared" si="104"/>
        <v>9879.0240000000013</v>
      </c>
      <c r="AO273" s="11">
        <f t="shared" si="105"/>
        <v>124</v>
      </c>
      <c r="AP273" s="11">
        <f t="shared" si="105"/>
        <v>21120.672000000002</v>
      </c>
      <c r="AQ273" s="11">
        <f t="shared" si="106"/>
        <v>479</v>
      </c>
      <c r="AR273" s="12">
        <f t="shared" si="107"/>
        <v>81587.112000000023</v>
      </c>
    </row>
    <row r="274" spans="1:44">
      <c r="A274" s="60" t="s">
        <v>960</v>
      </c>
      <c r="B274" s="19"/>
      <c r="C274" s="61" t="s">
        <v>961</v>
      </c>
      <c r="D274" s="61"/>
      <c r="E274" s="61" t="s">
        <v>963</v>
      </c>
      <c r="F274" s="62" t="s">
        <v>962</v>
      </c>
      <c r="G274" s="1" t="s">
        <v>445</v>
      </c>
      <c r="H274" s="1" t="s">
        <v>446</v>
      </c>
      <c r="I274" s="1" t="s">
        <v>72</v>
      </c>
      <c r="J274" s="50">
        <v>517</v>
      </c>
      <c r="K274" s="60">
        <v>45</v>
      </c>
      <c r="L274" s="11">
        <f t="shared" si="90"/>
        <v>23265</v>
      </c>
      <c r="M274" s="61">
        <v>56</v>
      </c>
      <c r="N274" s="11">
        <f t="shared" si="91"/>
        <v>28952</v>
      </c>
      <c r="O274" s="61">
        <v>34</v>
      </c>
      <c r="P274" s="11">
        <f t="shared" si="92"/>
        <v>17578</v>
      </c>
      <c r="Q274" s="11">
        <f t="shared" si="93"/>
        <v>135</v>
      </c>
      <c r="R274" s="11">
        <f t="shared" si="93"/>
        <v>69795</v>
      </c>
      <c r="S274" s="61">
        <v>12</v>
      </c>
      <c r="T274" s="11">
        <f t="shared" si="94"/>
        <v>6204</v>
      </c>
      <c r="U274" s="61">
        <v>43</v>
      </c>
      <c r="V274" s="11">
        <f t="shared" si="95"/>
        <v>22231</v>
      </c>
      <c r="W274" s="61">
        <v>56</v>
      </c>
      <c r="X274" s="11">
        <f t="shared" si="96"/>
        <v>28952</v>
      </c>
      <c r="Y274" s="11">
        <f t="shared" si="97"/>
        <v>111</v>
      </c>
      <c r="Z274" s="11">
        <f t="shared" si="97"/>
        <v>57387</v>
      </c>
      <c r="AA274" s="61">
        <v>21</v>
      </c>
      <c r="AB274" s="11">
        <f t="shared" si="98"/>
        <v>10857</v>
      </c>
      <c r="AC274" s="61">
        <v>52</v>
      </c>
      <c r="AD274" s="11">
        <f t="shared" si="99"/>
        <v>26884</v>
      </c>
      <c r="AE274" s="61">
        <v>36</v>
      </c>
      <c r="AF274" s="11">
        <f t="shared" si="100"/>
        <v>18612</v>
      </c>
      <c r="AG274" s="11">
        <f t="shared" si="101"/>
        <v>109</v>
      </c>
      <c r="AH274" s="11">
        <f t="shared" si="101"/>
        <v>56353</v>
      </c>
      <c r="AI274" s="61">
        <v>32</v>
      </c>
      <c r="AJ274" s="11">
        <f t="shared" si="102"/>
        <v>16544</v>
      </c>
      <c r="AK274" s="61">
        <v>34</v>
      </c>
      <c r="AL274" s="11">
        <f t="shared" si="103"/>
        <v>17578</v>
      </c>
      <c r="AM274" s="61">
        <v>58</v>
      </c>
      <c r="AN274" s="11">
        <f t="shared" si="104"/>
        <v>29986</v>
      </c>
      <c r="AO274" s="11">
        <f t="shared" si="105"/>
        <v>124</v>
      </c>
      <c r="AP274" s="11">
        <f t="shared" si="105"/>
        <v>64108</v>
      </c>
      <c r="AQ274" s="11">
        <f t="shared" si="106"/>
        <v>479</v>
      </c>
      <c r="AR274" s="12">
        <f t="shared" si="107"/>
        <v>247643</v>
      </c>
    </row>
    <row r="275" spans="1:44">
      <c r="A275" s="60" t="s">
        <v>960</v>
      </c>
      <c r="B275" s="19"/>
      <c r="C275" s="61" t="s">
        <v>961</v>
      </c>
      <c r="D275" s="61"/>
      <c r="E275" s="61" t="s">
        <v>963</v>
      </c>
      <c r="F275" s="62" t="s">
        <v>962</v>
      </c>
      <c r="G275" s="1" t="s">
        <v>447</v>
      </c>
      <c r="H275" s="1" t="s">
        <v>448</v>
      </c>
      <c r="I275" s="1" t="s">
        <v>168</v>
      </c>
      <c r="J275" s="50">
        <v>117.5</v>
      </c>
      <c r="K275" s="60">
        <v>45</v>
      </c>
      <c r="L275" s="11">
        <f t="shared" si="90"/>
        <v>5287.5</v>
      </c>
      <c r="M275" s="61">
        <v>56</v>
      </c>
      <c r="N275" s="11">
        <f t="shared" si="91"/>
        <v>6580</v>
      </c>
      <c r="O275" s="61">
        <v>34</v>
      </c>
      <c r="P275" s="11">
        <f t="shared" si="92"/>
        <v>3995</v>
      </c>
      <c r="Q275" s="11">
        <f t="shared" si="93"/>
        <v>135</v>
      </c>
      <c r="R275" s="11">
        <f t="shared" si="93"/>
        <v>15862.5</v>
      </c>
      <c r="S275" s="61">
        <v>12</v>
      </c>
      <c r="T275" s="11">
        <f t="shared" si="94"/>
        <v>1410</v>
      </c>
      <c r="U275" s="61">
        <v>43</v>
      </c>
      <c r="V275" s="11">
        <f t="shared" si="95"/>
        <v>5052.5</v>
      </c>
      <c r="W275" s="61">
        <v>56</v>
      </c>
      <c r="X275" s="11">
        <f t="shared" si="96"/>
        <v>6580</v>
      </c>
      <c r="Y275" s="11">
        <f t="shared" si="97"/>
        <v>111</v>
      </c>
      <c r="Z275" s="11">
        <f t="shared" si="97"/>
        <v>13042.5</v>
      </c>
      <c r="AA275" s="61">
        <v>21</v>
      </c>
      <c r="AB275" s="11">
        <f t="shared" si="98"/>
        <v>2467.5</v>
      </c>
      <c r="AC275" s="61">
        <v>52</v>
      </c>
      <c r="AD275" s="11">
        <f t="shared" si="99"/>
        <v>6110</v>
      </c>
      <c r="AE275" s="61">
        <v>36</v>
      </c>
      <c r="AF275" s="11">
        <f t="shared" si="100"/>
        <v>4230</v>
      </c>
      <c r="AG275" s="11">
        <f t="shared" si="101"/>
        <v>109</v>
      </c>
      <c r="AH275" s="11">
        <f t="shared" si="101"/>
        <v>12807.5</v>
      </c>
      <c r="AI275" s="61">
        <v>32</v>
      </c>
      <c r="AJ275" s="11">
        <f t="shared" si="102"/>
        <v>3760</v>
      </c>
      <c r="AK275" s="61">
        <v>34</v>
      </c>
      <c r="AL275" s="11">
        <f t="shared" si="103"/>
        <v>3995</v>
      </c>
      <c r="AM275" s="61">
        <v>58</v>
      </c>
      <c r="AN275" s="11">
        <f t="shared" si="104"/>
        <v>6815</v>
      </c>
      <c r="AO275" s="11">
        <f t="shared" si="105"/>
        <v>124</v>
      </c>
      <c r="AP275" s="11">
        <f t="shared" si="105"/>
        <v>14570</v>
      </c>
      <c r="AQ275" s="11">
        <f t="shared" si="106"/>
        <v>479</v>
      </c>
      <c r="AR275" s="12">
        <f t="shared" si="107"/>
        <v>56282.5</v>
      </c>
    </row>
    <row r="276" spans="1:44">
      <c r="A276" s="60" t="s">
        <v>960</v>
      </c>
      <c r="B276" s="19"/>
      <c r="C276" s="61" t="s">
        <v>961</v>
      </c>
      <c r="D276" s="61"/>
      <c r="E276" s="61" t="s">
        <v>963</v>
      </c>
      <c r="F276" s="62" t="s">
        <v>962</v>
      </c>
      <c r="G276" s="1" t="s">
        <v>449</v>
      </c>
      <c r="H276" s="1" t="s">
        <v>450</v>
      </c>
      <c r="I276" s="1" t="s">
        <v>451</v>
      </c>
      <c r="J276" s="50">
        <v>940</v>
      </c>
      <c r="K276" s="60">
        <v>45</v>
      </c>
      <c r="L276" s="11">
        <f t="shared" si="90"/>
        <v>42300</v>
      </c>
      <c r="M276" s="61">
        <v>56</v>
      </c>
      <c r="N276" s="11">
        <f t="shared" si="91"/>
        <v>52640</v>
      </c>
      <c r="O276" s="61">
        <v>34</v>
      </c>
      <c r="P276" s="11">
        <f t="shared" si="92"/>
        <v>31960</v>
      </c>
      <c r="Q276" s="11">
        <f t="shared" si="93"/>
        <v>135</v>
      </c>
      <c r="R276" s="11">
        <f t="shared" si="93"/>
        <v>126900</v>
      </c>
      <c r="S276" s="61">
        <v>12</v>
      </c>
      <c r="T276" s="11">
        <f t="shared" si="94"/>
        <v>11280</v>
      </c>
      <c r="U276" s="61">
        <v>43</v>
      </c>
      <c r="V276" s="11">
        <f t="shared" si="95"/>
        <v>40420</v>
      </c>
      <c r="W276" s="61">
        <v>56</v>
      </c>
      <c r="X276" s="11">
        <f t="shared" si="96"/>
        <v>52640</v>
      </c>
      <c r="Y276" s="11">
        <f t="shared" si="97"/>
        <v>111</v>
      </c>
      <c r="Z276" s="11">
        <f t="shared" si="97"/>
        <v>104340</v>
      </c>
      <c r="AA276" s="61">
        <v>21</v>
      </c>
      <c r="AB276" s="11">
        <f t="shared" si="98"/>
        <v>19740</v>
      </c>
      <c r="AC276" s="61">
        <v>52</v>
      </c>
      <c r="AD276" s="11">
        <f t="shared" si="99"/>
        <v>48880</v>
      </c>
      <c r="AE276" s="61">
        <v>36</v>
      </c>
      <c r="AF276" s="11">
        <f t="shared" si="100"/>
        <v>33840</v>
      </c>
      <c r="AG276" s="11">
        <f t="shared" si="101"/>
        <v>109</v>
      </c>
      <c r="AH276" s="11">
        <f t="shared" si="101"/>
        <v>102460</v>
      </c>
      <c r="AI276" s="61">
        <v>32</v>
      </c>
      <c r="AJ276" s="11">
        <f t="shared" si="102"/>
        <v>30080</v>
      </c>
      <c r="AK276" s="61">
        <v>34</v>
      </c>
      <c r="AL276" s="11">
        <f t="shared" si="103"/>
        <v>31960</v>
      </c>
      <c r="AM276" s="61">
        <v>58</v>
      </c>
      <c r="AN276" s="11">
        <f t="shared" si="104"/>
        <v>54520</v>
      </c>
      <c r="AO276" s="11">
        <f t="shared" si="105"/>
        <v>124</v>
      </c>
      <c r="AP276" s="11">
        <f t="shared" si="105"/>
        <v>116560</v>
      </c>
      <c r="AQ276" s="11">
        <f t="shared" si="106"/>
        <v>479</v>
      </c>
      <c r="AR276" s="12">
        <f t="shared" si="107"/>
        <v>450260</v>
      </c>
    </row>
    <row r="277" spans="1:44">
      <c r="A277" s="60" t="s">
        <v>960</v>
      </c>
      <c r="B277" s="19"/>
      <c r="C277" s="61" t="s">
        <v>961</v>
      </c>
      <c r="D277" s="61"/>
      <c r="E277" s="61" t="s">
        <v>963</v>
      </c>
      <c r="F277" s="62" t="s">
        <v>962</v>
      </c>
      <c r="G277" s="1" t="s">
        <v>452</v>
      </c>
      <c r="H277" s="1" t="s">
        <v>453</v>
      </c>
      <c r="I277" s="1" t="s">
        <v>31</v>
      </c>
      <c r="J277" s="50">
        <v>18565</v>
      </c>
      <c r="K277" s="60">
        <v>45</v>
      </c>
      <c r="L277" s="11">
        <f t="shared" si="90"/>
        <v>835425</v>
      </c>
      <c r="M277" s="61">
        <v>56</v>
      </c>
      <c r="N277" s="11">
        <f t="shared" si="91"/>
        <v>1039640</v>
      </c>
      <c r="O277" s="61">
        <v>34</v>
      </c>
      <c r="P277" s="11">
        <f t="shared" si="92"/>
        <v>631210</v>
      </c>
      <c r="Q277" s="11">
        <f t="shared" si="93"/>
        <v>135</v>
      </c>
      <c r="R277" s="11">
        <f t="shared" si="93"/>
        <v>2506275</v>
      </c>
      <c r="S277" s="61">
        <v>12</v>
      </c>
      <c r="T277" s="11">
        <f t="shared" si="94"/>
        <v>222780</v>
      </c>
      <c r="U277" s="61">
        <v>43</v>
      </c>
      <c r="V277" s="11">
        <f t="shared" si="95"/>
        <v>798295</v>
      </c>
      <c r="W277" s="61">
        <v>56</v>
      </c>
      <c r="X277" s="11">
        <f t="shared" si="96"/>
        <v>1039640</v>
      </c>
      <c r="Y277" s="11">
        <f t="shared" si="97"/>
        <v>111</v>
      </c>
      <c r="Z277" s="11">
        <f t="shared" si="97"/>
        <v>2060715</v>
      </c>
      <c r="AA277" s="61">
        <v>21</v>
      </c>
      <c r="AB277" s="11">
        <f t="shared" si="98"/>
        <v>389865</v>
      </c>
      <c r="AC277" s="61">
        <v>52</v>
      </c>
      <c r="AD277" s="11">
        <f t="shared" si="99"/>
        <v>965380</v>
      </c>
      <c r="AE277" s="61">
        <v>36</v>
      </c>
      <c r="AF277" s="11">
        <f t="shared" si="100"/>
        <v>668340</v>
      </c>
      <c r="AG277" s="11">
        <f t="shared" si="101"/>
        <v>109</v>
      </c>
      <c r="AH277" s="11">
        <f t="shared" si="101"/>
        <v>2023585</v>
      </c>
      <c r="AI277" s="61">
        <v>32</v>
      </c>
      <c r="AJ277" s="11">
        <f t="shared" si="102"/>
        <v>594080</v>
      </c>
      <c r="AK277" s="61">
        <v>34</v>
      </c>
      <c r="AL277" s="11">
        <f t="shared" si="103"/>
        <v>631210</v>
      </c>
      <c r="AM277" s="61">
        <v>58</v>
      </c>
      <c r="AN277" s="11">
        <f t="shared" si="104"/>
        <v>1076770</v>
      </c>
      <c r="AO277" s="11">
        <f t="shared" si="105"/>
        <v>124</v>
      </c>
      <c r="AP277" s="11">
        <f t="shared" si="105"/>
        <v>2302060</v>
      </c>
      <c r="AQ277" s="11">
        <f t="shared" si="106"/>
        <v>479</v>
      </c>
      <c r="AR277" s="12">
        <f t="shared" si="107"/>
        <v>8892635</v>
      </c>
    </row>
    <row r="278" spans="1:44">
      <c r="A278" s="60" t="s">
        <v>960</v>
      </c>
      <c r="B278" s="19"/>
      <c r="C278" s="61" t="s">
        <v>961</v>
      </c>
      <c r="D278" s="61"/>
      <c r="E278" s="61" t="s">
        <v>963</v>
      </c>
      <c r="F278" s="62" t="s">
        <v>962</v>
      </c>
      <c r="G278" s="1" t="s">
        <v>454</v>
      </c>
      <c r="H278" s="1" t="s">
        <v>455</v>
      </c>
      <c r="I278" s="1" t="s">
        <v>168</v>
      </c>
      <c r="J278" s="50">
        <v>117.5</v>
      </c>
      <c r="K278" s="60">
        <v>45</v>
      </c>
      <c r="L278" s="11">
        <f t="shared" si="90"/>
        <v>5287.5</v>
      </c>
      <c r="M278" s="61">
        <v>56</v>
      </c>
      <c r="N278" s="11">
        <f t="shared" si="91"/>
        <v>6580</v>
      </c>
      <c r="O278" s="61">
        <v>34</v>
      </c>
      <c r="P278" s="11">
        <f t="shared" si="92"/>
        <v>3995</v>
      </c>
      <c r="Q278" s="11">
        <f t="shared" si="93"/>
        <v>135</v>
      </c>
      <c r="R278" s="11">
        <f t="shared" si="93"/>
        <v>15862.5</v>
      </c>
      <c r="S278" s="61">
        <v>12</v>
      </c>
      <c r="T278" s="11">
        <f t="shared" si="94"/>
        <v>1410</v>
      </c>
      <c r="U278" s="61">
        <v>43</v>
      </c>
      <c r="V278" s="11">
        <f t="shared" si="95"/>
        <v>5052.5</v>
      </c>
      <c r="W278" s="61">
        <v>56</v>
      </c>
      <c r="X278" s="11">
        <f t="shared" si="96"/>
        <v>6580</v>
      </c>
      <c r="Y278" s="11">
        <f t="shared" si="97"/>
        <v>111</v>
      </c>
      <c r="Z278" s="11">
        <f t="shared" si="97"/>
        <v>13042.5</v>
      </c>
      <c r="AA278" s="61">
        <v>21</v>
      </c>
      <c r="AB278" s="11">
        <f t="shared" si="98"/>
        <v>2467.5</v>
      </c>
      <c r="AC278" s="61">
        <v>52</v>
      </c>
      <c r="AD278" s="11">
        <f t="shared" si="99"/>
        <v>6110</v>
      </c>
      <c r="AE278" s="61">
        <v>36</v>
      </c>
      <c r="AF278" s="11">
        <f t="shared" si="100"/>
        <v>4230</v>
      </c>
      <c r="AG278" s="11">
        <f t="shared" si="101"/>
        <v>109</v>
      </c>
      <c r="AH278" s="11">
        <f t="shared" si="101"/>
        <v>12807.5</v>
      </c>
      <c r="AI278" s="61">
        <v>32</v>
      </c>
      <c r="AJ278" s="11">
        <f t="shared" si="102"/>
        <v>3760</v>
      </c>
      <c r="AK278" s="61">
        <v>34</v>
      </c>
      <c r="AL278" s="11">
        <f t="shared" si="103"/>
        <v>3995</v>
      </c>
      <c r="AM278" s="61">
        <v>58</v>
      </c>
      <c r="AN278" s="11">
        <f t="shared" si="104"/>
        <v>6815</v>
      </c>
      <c r="AO278" s="11">
        <f t="shared" si="105"/>
        <v>124</v>
      </c>
      <c r="AP278" s="11">
        <f t="shared" si="105"/>
        <v>14570</v>
      </c>
      <c r="AQ278" s="11">
        <f t="shared" si="106"/>
        <v>479</v>
      </c>
      <c r="AR278" s="12">
        <f t="shared" si="107"/>
        <v>56282.5</v>
      </c>
    </row>
    <row r="279" spans="1:44">
      <c r="A279" s="60" t="s">
        <v>960</v>
      </c>
      <c r="B279" s="19"/>
      <c r="C279" s="61" t="s">
        <v>961</v>
      </c>
      <c r="D279" s="61"/>
      <c r="E279" s="61" t="s">
        <v>963</v>
      </c>
      <c r="F279" s="62" t="s">
        <v>962</v>
      </c>
      <c r="G279" s="1" t="s">
        <v>456</v>
      </c>
      <c r="H279" s="1" t="s">
        <v>457</v>
      </c>
      <c r="I279" s="1" t="s">
        <v>168</v>
      </c>
      <c r="J279" s="50">
        <v>282</v>
      </c>
      <c r="K279" s="60">
        <v>45</v>
      </c>
      <c r="L279" s="11">
        <f t="shared" si="90"/>
        <v>12690</v>
      </c>
      <c r="M279" s="61">
        <v>56</v>
      </c>
      <c r="N279" s="11">
        <f t="shared" si="91"/>
        <v>15792</v>
      </c>
      <c r="O279" s="61">
        <v>34</v>
      </c>
      <c r="P279" s="11">
        <f t="shared" si="92"/>
        <v>9588</v>
      </c>
      <c r="Q279" s="11">
        <f t="shared" si="93"/>
        <v>135</v>
      </c>
      <c r="R279" s="11">
        <f t="shared" si="93"/>
        <v>38070</v>
      </c>
      <c r="S279" s="61">
        <v>12</v>
      </c>
      <c r="T279" s="11">
        <f t="shared" si="94"/>
        <v>3384</v>
      </c>
      <c r="U279" s="61">
        <v>43</v>
      </c>
      <c r="V279" s="11">
        <f t="shared" si="95"/>
        <v>12126</v>
      </c>
      <c r="W279" s="61">
        <v>56</v>
      </c>
      <c r="X279" s="11">
        <f t="shared" si="96"/>
        <v>15792</v>
      </c>
      <c r="Y279" s="11">
        <f t="shared" si="97"/>
        <v>111</v>
      </c>
      <c r="Z279" s="11">
        <f t="shared" si="97"/>
        <v>31302</v>
      </c>
      <c r="AA279" s="61">
        <v>21</v>
      </c>
      <c r="AB279" s="11">
        <f t="shared" si="98"/>
        <v>5922</v>
      </c>
      <c r="AC279" s="61">
        <v>52</v>
      </c>
      <c r="AD279" s="11">
        <f t="shared" si="99"/>
        <v>14664</v>
      </c>
      <c r="AE279" s="61">
        <v>36</v>
      </c>
      <c r="AF279" s="11">
        <f t="shared" si="100"/>
        <v>10152</v>
      </c>
      <c r="AG279" s="11">
        <f t="shared" si="101"/>
        <v>109</v>
      </c>
      <c r="AH279" s="11">
        <f t="shared" si="101"/>
        <v>30738</v>
      </c>
      <c r="AI279" s="61">
        <v>32</v>
      </c>
      <c r="AJ279" s="11">
        <f t="shared" si="102"/>
        <v>9024</v>
      </c>
      <c r="AK279" s="61">
        <v>34</v>
      </c>
      <c r="AL279" s="11">
        <f t="shared" si="103"/>
        <v>9588</v>
      </c>
      <c r="AM279" s="61">
        <v>58</v>
      </c>
      <c r="AN279" s="11">
        <f t="shared" si="104"/>
        <v>16356</v>
      </c>
      <c r="AO279" s="11">
        <f t="shared" si="105"/>
        <v>124</v>
      </c>
      <c r="AP279" s="11">
        <f t="shared" si="105"/>
        <v>34968</v>
      </c>
      <c r="AQ279" s="11">
        <f t="shared" si="106"/>
        <v>479</v>
      </c>
      <c r="AR279" s="12">
        <f t="shared" si="107"/>
        <v>135078</v>
      </c>
    </row>
    <row r="280" spans="1:44">
      <c r="A280" s="60" t="s">
        <v>960</v>
      </c>
      <c r="B280" s="19"/>
      <c r="C280" s="61" t="s">
        <v>961</v>
      </c>
      <c r="D280" s="61"/>
      <c r="E280" s="61" t="s">
        <v>963</v>
      </c>
      <c r="F280" s="62" t="s">
        <v>962</v>
      </c>
      <c r="G280" s="1" t="s">
        <v>458</v>
      </c>
      <c r="H280" s="1" t="s">
        <v>459</v>
      </c>
      <c r="I280" s="1" t="s">
        <v>97</v>
      </c>
      <c r="J280" s="50">
        <v>94</v>
      </c>
      <c r="K280" s="60">
        <v>45</v>
      </c>
      <c r="L280" s="11">
        <f t="shared" si="90"/>
        <v>4230</v>
      </c>
      <c r="M280" s="61">
        <v>56</v>
      </c>
      <c r="N280" s="11">
        <f t="shared" si="91"/>
        <v>5264</v>
      </c>
      <c r="O280" s="61">
        <v>34</v>
      </c>
      <c r="P280" s="11">
        <f t="shared" si="92"/>
        <v>3196</v>
      </c>
      <c r="Q280" s="11">
        <f t="shared" si="93"/>
        <v>135</v>
      </c>
      <c r="R280" s="11">
        <f t="shared" si="93"/>
        <v>12690</v>
      </c>
      <c r="S280" s="61">
        <v>12</v>
      </c>
      <c r="T280" s="11">
        <f t="shared" si="94"/>
        <v>1128</v>
      </c>
      <c r="U280" s="61">
        <v>43</v>
      </c>
      <c r="V280" s="11">
        <f t="shared" si="95"/>
        <v>4042</v>
      </c>
      <c r="W280" s="61">
        <v>56</v>
      </c>
      <c r="X280" s="11">
        <f t="shared" si="96"/>
        <v>5264</v>
      </c>
      <c r="Y280" s="11">
        <f t="shared" si="97"/>
        <v>111</v>
      </c>
      <c r="Z280" s="11">
        <f t="shared" si="97"/>
        <v>10434</v>
      </c>
      <c r="AA280" s="61">
        <v>21</v>
      </c>
      <c r="AB280" s="11">
        <f t="shared" si="98"/>
        <v>1974</v>
      </c>
      <c r="AC280" s="61">
        <v>52</v>
      </c>
      <c r="AD280" s="11">
        <f t="shared" si="99"/>
        <v>4888</v>
      </c>
      <c r="AE280" s="61">
        <v>36</v>
      </c>
      <c r="AF280" s="11">
        <f t="shared" si="100"/>
        <v>3384</v>
      </c>
      <c r="AG280" s="11">
        <f t="shared" si="101"/>
        <v>109</v>
      </c>
      <c r="AH280" s="11">
        <f t="shared" si="101"/>
        <v>10246</v>
      </c>
      <c r="AI280" s="61">
        <v>32</v>
      </c>
      <c r="AJ280" s="11">
        <f t="shared" si="102"/>
        <v>3008</v>
      </c>
      <c r="AK280" s="61">
        <v>34</v>
      </c>
      <c r="AL280" s="11">
        <f t="shared" si="103"/>
        <v>3196</v>
      </c>
      <c r="AM280" s="61">
        <v>58</v>
      </c>
      <c r="AN280" s="11">
        <f t="shared" si="104"/>
        <v>5452</v>
      </c>
      <c r="AO280" s="11">
        <f t="shared" si="105"/>
        <v>124</v>
      </c>
      <c r="AP280" s="11">
        <f t="shared" si="105"/>
        <v>11656</v>
      </c>
      <c r="AQ280" s="11">
        <f t="shared" si="106"/>
        <v>479</v>
      </c>
      <c r="AR280" s="12">
        <f t="shared" si="107"/>
        <v>45026</v>
      </c>
    </row>
    <row r="281" spans="1:44">
      <c r="A281" s="60" t="s">
        <v>960</v>
      </c>
      <c r="B281" s="19"/>
      <c r="C281" s="61" t="s">
        <v>961</v>
      </c>
      <c r="D281" s="61"/>
      <c r="E281" s="61" t="s">
        <v>963</v>
      </c>
      <c r="F281" s="62" t="s">
        <v>962</v>
      </c>
      <c r="G281" s="1" t="s">
        <v>460</v>
      </c>
      <c r="H281" s="1" t="s">
        <v>461</v>
      </c>
      <c r="I281" s="1" t="s">
        <v>168</v>
      </c>
      <c r="J281" s="50">
        <v>117.5</v>
      </c>
      <c r="K281" s="60">
        <v>45</v>
      </c>
      <c r="L281" s="11">
        <f t="shared" si="90"/>
        <v>5287.5</v>
      </c>
      <c r="M281" s="61">
        <v>56</v>
      </c>
      <c r="N281" s="11">
        <f t="shared" si="91"/>
        <v>6580</v>
      </c>
      <c r="O281" s="61">
        <v>34</v>
      </c>
      <c r="P281" s="11">
        <f t="shared" si="92"/>
        <v>3995</v>
      </c>
      <c r="Q281" s="11">
        <f t="shared" si="93"/>
        <v>135</v>
      </c>
      <c r="R281" s="11">
        <f t="shared" si="93"/>
        <v>15862.5</v>
      </c>
      <c r="S281" s="61">
        <v>12</v>
      </c>
      <c r="T281" s="11">
        <f t="shared" si="94"/>
        <v>1410</v>
      </c>
      <c r="U281" s="61">
        <v>43</v>
      </c>
      <c r="V281" s="11">
        <f t="shared" si="95"/>
        <v>5052.5</v>
      </c>
      <c r="W281" s="61">
        <v>56</v>
      </c>
      <c r="X281" s="11">
        <f t="shared" si="96"/>
        <v>6580</v>
      </c>
      <c r="Y281" s="11">
        <f t="shared" si="97"/>
        <v>111</v>
      </c>
      <c r="Z281" s="11">
        <f t="shared" si="97"/>
        <v>13042.5</v>
      </c>
      <c r="AA281" s="61">
        <v>21</v>
      </c>
      <c r="AB281" s="11">
        <f t="shared" si="98"/>
        <v>2467.5</v>
      </c>
      <c r="AC281" s="61">
        <v>52</v>
      </c>
      <c r="AD281" s="11">
        <f t="shared" si="99"/>
        <v>6110</v>
      </c>
      <c r="AE281" s="61">
        <v>36</v>
      </c>
      <c r="AF281" s="11">
        <f t="shared" si="100"/>
        <v>4230</v>
      </c>
      <c r="AG281" s="11">
        <f t="shared" si="101"/>
        <v>109</v>
      </c>
      <c r="AH281" s="11">
        <f t="shared" si="101"/>
        <v>12807.5</v>
      </c>
      <c r="AI281" s="61">
        <v>32</v>
      </c>
      <c r="AJ281" s="11">
        <f t="shared" si="102"/>
        <v>3760</v>
      </c>
      <c r="AK281" s="61">
        <v>34</v>
      </c>
      <c r="AL281" s="11">
        <f t="shared" si="103"/>
        <v>3995</v>
      </c>
      <c r="AM281" s="61">
        <v>58</v>
      </c>
      <c r="AN281" s="11">
        <f t="shared" si="104"/>
        <v>6815</v>
      </c>
      <c r="AO281" s="11">
        <f t="shared" si="105"/>
        <v>124</v>
      </c>
      <c r="AP281" s="11">
        <f t="shared" si="105"/>
        <v>14570</v>
      </c>
      <c r="AQ281" s="11">
        <f t="shared" si="106"/>
        <v>479</v>
      </c>
      <c r="AR281" s="12">
        <f t="shared" si="107"/>
        <v>56282.5</v>
      </c>
    </row>
    <row r="282" spans="1:44">
      <c r="A282" s="60" t="s">
        <v>960</v>
      </c>
      <c r="B282" s="19"/>
      <c r="C282" s="61" t="s">
        <v>961</v>
      </c>
      <c r="D282" s="61"/>
      <c r="E282" s="61" t="s">
        <v>963</v>
      </c>
      <c r="F282" s="62" t="s">
        <v>962</v>
      </c>
      <c r="G282" s="1" t="s">
        <v>462</v>
      </c>
      <c r="H282" s="1" t="s">
        <v>463</v>
      </c>
      <c r="I282" s="1" t="s">
        <v>60</v>
      </c>
      <c r="J282" s="50">
        <v>916.5</v>
      </c>
      <c r="K282" s="60">
        <v>45</v>
      </c>
      <c r="L282" s="11">
        <f t="shared" si="90"/>
        <v>41242.5</v>
      </c>
      <c r="M282" s="61">
        <v>56</v>
      </c>
      <c r="N282" s="11">
        <f t="shared" si="91"/>
        <v>51324</v>
      </c>
      <c r="O282" s="61">
        <v>34</v>
      </c>
      <c r="P282" s="11">
        <f t="shared" si="92"/>
        <v>31161</v>
      </c>
      <c r="Q282" s="11">
        <f t="shared" si="93"/>
        <v>135</v>
      </c>
      <c r="R282" s="11">
        <f t="shared" si="93"/>
        <v>123727.5</v>
      </c>
      <c r="S282" s="61">
        <v>12</v>
      </c>
      <c r="T282" s="11">
        <f t="shared" si="94"/>
        <v>10998</v>
      </c>
      <c r="U282" s="61">
        <v>43</v>
      </c>
      <c r="V282" s="11">
        <f t="shared" si="95"/>
        <v>39409.5</v>
      </c>
      <c r="W282" s="61">
        <v>56</v>
      </c>
      <c r="X282" s="11">
        <f t="shared" si="96"/>
        <v>51324</v>
      </c>
      <c r="Y282" s="11">
        <f t="shared" si="97"/>
        <v>111</v>
      </c>
      <c r="Z282" s="11">
        <f t="shared" si="97"/>
        <v>101731.5</v>
      </c>
      <c r="AA282" s="61">
        <v>21</v>
      </c>
      <c r="AB282" s="11">
        <f t="shared" si="98"/>
        <v>19246.5</v>
      </c>
      <c r="AC282" s="61">
        <v>52</v>
      </c>
      <c r="AD282" s="11">
        <f t="shared" si="99"/>
        <v>47658</v>
      </c>
      <c r="AE282" s="61">
        <v>36</v>
      </c>
      <c r="AF282" s="11">
        <f t="shared" si="100"/>
        <v>32994</v>
      </c>
      <c r="AG282" s="11">
        <f t="shared" si="101"/>
        <v>109</v>
      </c>
      <c r="AH282" s="11">
        <f t="shared" si="101"/>
        <v>99898.5</v>
      </c>
      <c r="AI282" s="61">
        <v>32</v>
      </c>
      <c r="AJ282" s="11">
        <f t="shared" si="102"/>
        <v>29328</v>
      </c>
      <c r="AK282" s="61">
        <v>34</v>
      </c>
      <c r="AL282" s="11">
        <f t="shared" si="103"/>
        <v>31161</v>
      </c>
      <c r="AM282" s="61">
        <v>58</v>
      </c>
      <c r="AN282" s="11">
        <f t="shared" si="104"/>
        <v>53157</v>
      </c>
      <c r="AO282" s="11">
        <f t="shared" si="105"/>
        <v>124</v>
      </c>
      <c r="AP282" s="11">
        <f t="shared" si="105"/>
        <v>113646</v>
      </c>
      <c r="AQ282" s="11">
        <f t="shared" si="106"/>
        <v>479</v>
      </c>
      <c r="AR282" s="12">
        <f t="shared" si="107"/>
        <v>439003.5</v>
      </c>
    </row>
    <row r="283" spans="1:44">
      <c r="A283" s="60" t="s">
        <v>960</v>
      </c>
      <c r="B283" s="19"/>
      <c r="C283" s="61" t="s">
        <v>961</v>
      </c>
      <c r="D283" s="61"/>
      <c r="E283" s="61" t="s">
        <v>963</v>
      </c>
      <c r="F283" s="62" t="s">
        <v>962</v>
      </c>
      <c r="G283" s="1" t="s">
        <v>464</v>
      </c>
      <c r="H283" s="1" t="s">
        <v>465</v>
      </c>
      <c r="I283" s="1" t="s">
        <v>72</v>
      </c>
      <c r="J283" s="50">
        <v>502.9</v>
      </c>
      <c r="K283" s="60">
        <v>45</v>
      </c>
      <c r="L283" s="11">
        <f t="shared" si="90"/>
        <v>22630.5</v>
      </c>
      <c r="M283" s="61">
        <v>56</v>
      </c>
      <c r="N283" s="11">
        <f t="shared" si="91"/>
        <v>28162.399999999998</v>
      </c>
      <c r="O283" s="61">
        <v>34</v>
      </c>
      <c r="P283" s="11">
        <f t="shared" si="92"/>
        <v>17098.599999999999</v>
      </c>
      <c r="Q283" s="11">
        <f t="shared" si="93"/>
        <v>135</v>
      </c>
      <c r="R283" s="11">
        <f t="shared" si="93"/>
        <v>67891.5</v>
      </c>
      <c r="S283" s="61">
        <v>12</v>
      </c>
      <c r="T283" s="11">
        <f t="shared" si="94"/>
        <v>6034.7999999999993</v>
      </c>
      <c r="U283" s="61">
        <v>43</v>
      </c>
      <c r="V283" s="11">
        <f t="shared" si="95"/>
        <v>21624.7</v>
      </c>
      <c r="W283" s="61">
        <v>56</v>
      </c>
      <c r="X283" s="11">
        <f t="shared" si="96"/>
        <v>28162.399999999998</v>
      </c>
      <c r="Y283" s="11">
        <f t="shared" si="97"/>
        <v>111</v>
      </c>
      <c r="Z283" s="11">
        <f t="shared" si="97"/>
        <v>55821.899999999994</v>
      </c>
      <c r="AA283" s="61">
        <v>21</v>
      </c>
      <c r="AB283" s="11">
        <f t="shared" si="98"/>
        <v>10560.9</v>
      </c>
      <c r="AC283" s="61">
        <v>52</v>
      </c>
      <c r="AD283" s="11">
        <f t="shared" si="99"/>
        <v>26150.799999999999</v>
      </c>
      <c r="AE283" s="61">
        <v>36</v>
      </c>
      <c r="AF283" s="11">
        <f t="shared" si="100"/>
        <v>18104.399999999998</v>
      </c>
      <c r="AG283" s="11">
        <f t="shared" si="101"/>
        <v>109</v>
      </c>
      <c r="AH283" s="11">
        <f t="shared" si="101"/>
        <v>54816.099999999991</v>
      </c>
      <c r="AI283" s="61">
        <v>32</v>
      </c>
      <c r="AJ283" s="11">
        <f t="shared" si="102"/>
        <v>16092.8</v>
      </c>
      <c r="AK283" s="61">
        <v>34</v>
      </c>
      <c r="AL283" s="11">
        <f t="shared" si="103"/>
        <v>17098.599999999999</v>
      </c>
      <c r="AM283" s="61">
        <v>58</v>
      </c>
      <c r="AN283" s="11">
        <f t="shared" si="104"/>
        <v>29168.199999999997</v>
      </c>
      <c r="AO283" s="11">
        <f t="shared" si="105"/>
        <v>124</v>
      </c>
      <c r="AP283" s="11">
        <f t="shared" si="105"/>
        <v>62359.599999999991</v>
      </c>
      <c r="AQ283" s="11">
        <f t="shared" si="106"/>
        <v>479</v>
      </c>
      <c r="AR283" s="12">
        <f t="shared" si="107"/>
        <v>240889.09999999998</v>
      </c>
    </row>
    <row r="284" spans="1:44">
      <c r="A284" s="60" t="s">
        <v>960</v>
      </c>
      <c r="B284" s="19"/>
      <c r="C284" s="61" t="s">
        <v>961</v>
      </c>
      <c r="D284" s="61"/>
      <c r="E284" s="61" t="s">
        <v>963</v>
      </c>
      <c r="F284" s="62" t="s">
        <v>962</v>
      </c>
      <c r="G284" s="1" t="s">
        <v>466</v>
      </c>
      <c r="H284" s="1" t="s">
        <v>467</v>
      </c>
      <c r="I284" s="1" t="s">
        <v>31</v>
      </c>
      <c r="J284" s="50">
        <v>16450</v>
      </c>
      <c r="K284" s="60">
        <v>45</v>
      </c>
      <c r="L284" s="11">
        <f t="shared" si="90"/>
        <v>740250</v>
      </c>
      <c r="M284" s="61">
        <v>56</v>
      </c>
      <c r="N284" s="11">
        <f t="shared" si="91"/>
        <v>921200</v>
      </c>
      <c r="O284" s="61">
        <v>34</v>
      </c>
      <c r="P284" s="11">
        <f t="shared" si="92"/>
        <v>559300</v>
      </c>
      <c r="Q284" s="11">
        <f t="shared" si="93"/>
        <v>135</v>
      </c>
      <c r="R284" s="11">
        <f t="shared" si="93"/>
        <v>2220750</v>
      </c>
      <c r="S284" s="61">
        <v>12</v>
      </c>
      <c r="T284" s="11">
        <f t="shared" si="94"/>
        <v>197400</v>
      </c>
      <c r="U284" s="61">
        <v>43</v>
      </c>
      <c r="V284" s="11">
        <f t="shared" si="95"/>
        <v>707350</v>
      </c>
      <c r="W284" s="61">
        <v>56</v>
      </c>
      <c r="X284" s="11">
        <f t="shared" si="96"/>
        <v>921200</v>
      </c>
      <c r="Y284" s="11">
        <f t="shared" si="97"/>
        <v>111</v>
      </c>
      <c r="Z284" s="11">
        <f t="shared" si="97"/>
        <v>1825950</v>
      </c>
      <c r="AA284" s="61">
        <v>21</v>
      </c>
      <c r="AB284" s="11">
        <f t="shared" si="98"/>
        <v>345450</v>
      </c>
      <c r="AC284" s="61">
        <v>52</v>
      </c>
      <c r="AD284" s="11">
        <f t="shared" si="99"/>
        <v>855400</v>
      </c>
      <c r="AE284" s="61">
        <v>36</v>
      </c>
      <c r="AF284" s="11">
        <f t="shared" si="100"/>
        <v>592200</v>
      </c>
      <c r="AG284" s="11">
        <f t="shared" si="101"/>
        <v>109</v>
      </c>
      <c r="AH284" s="11">
        <f t="shared" si="101"/>
        <v>1793050</v>
      </c>
      <c r="AI284" s="61">
        <v>32</v>
      </c>
      <c r="AJ284" s="11">
        <f t="shared" si="102"/>
        <v>526400</v>
      </c>
      <c r="AK284" s="61">
        <v>34</v>
      </c>
      <c r="AL284" s="11">
        <f t="shared" si="103"/>
        <v>559300</v>
      </c>
      <c r="AM284" s="61">
        <v>58</v>
      </c>
      <c r="AN284" s="11">
        <f t="shared" si="104"/>
        <v>954100</v>
      </c>
      <c r="AO284" s="11">
        <f t="shared" si="105"/>
        <v>124</v>
      </c>
      <c r="AP284" s="11">
        <f t="shared" si="105"/>
        <v>2039800</v>
      </c>
      <c r="AQ284" s="11">
        <f t="shared" si="106"/>
        <v>479</v>
      </c>
      <c r="AR284" s="12">
        <f t="shared" si="107"/>
        <v>7879550</v>
      </c>
    </row>
    <row r="285" spans="1:44">
      <c r="A285" s="60" t="s">
        <v>960</v>
      </c>
      <c r="B285" s="19"/>
      <c r="C285" s="61" t="s">
        <v>961</v>
      </c>
      <c r="D285" s="61"/>
      <c r="E285" s="61" t="s">
        <v>963</v>
      </c>
      <c r="F285" s="62" t="s">
        <v>962</v>
      </c>
      <c r="G285" s="1" t="s">
        <v>468</v>
      </c>
      <c r="H285" s="1" t="s">
        <v>469</v>
      </c>
      <c r="I285" s="1" t="s">
        <v>113</v>
      </c>
      <c r="J285" s="50">
        <v>723.8</v>
      </c>
      <c r="K285" s="60">
        <v>45</v>
      </c>
      <c r="L285" s="11">
        <f t="shared" si="90"/>
        <v>32570.999999999996</v>
      </c>
      <c r="M285" s="61">
        <v>56</v>
      </c>
      <c r="N285" s="11">
        <f t="shared" si="91"/>
        <v>40532.799999999996</v>
      </c>
      <c r="O285" s="61">
        <v>34</v>
      </c>
      <c r="P285" s="11">
        <f t="shared" si="92"/>
        <v>24609.199999999997</v>
      </c>
      <c r="Q285" s="11">
        <f t="shared" si="93"/>
        <v>135</v>
      </c>
      <c r="R285" s="11">
        <f t="shared" si="93"/>
        <v>97712.999999999985</v>
      </c>
      <c r="S285" s="61">
        <v>12</v>
      </c>
      <c r="T285" s="11">
        <f t="shared" si="94"/>
        <v>8685.5999999999985</v>
      </c>
      <c r="U285" s="61">
        <v>43</v>
      </c>
      <c r="V285" s="11">
        <f t="shared" si="95"/>
        <v>31123.399999999998</v>
      </c>
      <c r="W285" s="61">
        <v>56</v>
      </c>
      <c r="X285" s="11">
        <f t="shared" si="96"/>
        <v>40532.799999999996</v>
      </c>
      <c r="Y285" s="11">
        <f t="shared" si="97"/>
        <v>111</v>
      </c>
      <c r="Z285" s="11">
        <f t="shared" si="97"/>
        <v>80341.799999999988</v>
      </c>
      <c r="AA285" s="61">
        <v>21</v>
      </c>
      <c r="AB285" s="11">
        <f t="shared" si="98"/>
        <v>15199.8</v>
      </c>
      <c r="AC285" s="61">
        <v>52</v>
      </c>
      <c r="AD285" s="11">
        <f t="shared" si="99"/>
        <v>37637.599999999999</v>
      </c>
      <c r="AE285" s="61">
        <v>36</v>
      </c>
      <c r="AF285" s="11">
        <f t="shared" si="100"/>
        <v>26056.799999999999</v>
      </c>
      <c r="AG285" s="11">
        <f t="shared" si="101"/>
        <v>109</v>
      </c>
      <c r="AH285" s="11">
        <f t="shared" si="101"/>
        <v>78894.2</v>
      </c>
      <c r="AI285" s="61">
        <v>32</v>
      </c>
      <c r="AJ285" s="11">
        <f t="shared" si="102"/>
        <v>23161.599999999999</v>
      </c>
      <c r="AK285" s="61">
        <v>34</v>
      </c>
      <c r="AL285" s="11">
        <f t="shared" si="103"/>
        <v>24609.199999999997</v>
      </c>
      <c r="AM285" s="61">
        <v>58</v>
      </c>
      <c r="AN285" s="11">
        <f t="shared" si="104"/>
        <v>41980.399999999994</v>
      </c>
      <c r="AO285" s="11">
        <f t="shared" si="105"/>
        <v>124</v>
      </c>
      <c r="AP285" s="11">
        <f t="shared" si="105"/>
        <v>89751.199999999983</v>
      </c>
      <c r="AQ285" s="11">
        <f t="shared" si="106"/>
        <v>479</v>
      </c>
      <c r="AR285" s="12">
        <f t="shared" si="107"/>
        <v>346700.19999999995</v>
      </c>
    </row>
    <row r="286" spans="1:44">
      <c r="A286" s="60" t="s">
        <v>960</v>
      </c>
      <c r="B286" s="19"/>
      <c r="C286" s="61" t="s">
        <v>961</v>
      </c>
      <c r="D286" s="61"/>
      <c r="E286" s="61" t="s">
        <v>963</v>
      </c>
      <c r="F286" s="62" t="s">
        <v>962</v>
      </c>
      <c r="G286" s="1" t="s">
        <v>470</v>
      </c>
      <c r="H286" s="1" t="s">
        <v>471</v>
      </c>
      <c r="I286" s="1" t="s">
        <v>97</v>
      </c>
      <c r="J286" s="50">
        <v>163.56</v>
      </c>
      <c r="K286" s="60">
        <v>45</v>
      </c>
      <c r="L286" s="11">
        <f t="shared" si="90"/>
        <v>7360.2</v>
      </c>
      <c r="M286" s="61">
        <v>56</v>
      </c>
      <c r="N286" s="11">
        <f t="shared" si="91"/>
        <v>9159.36</v>
      </c>
      <c r="O286" s="61">
        <v>34</v>
      </c>
      <c r="P286" s="11">
        <f t="shared" si="92"/>
        <v>5561.04</v>
      </c>
      <c r="Q286" s="11">
        <f t="shared" si="93"/>
        <v>135</v>
      </c>
      <c r="R286" s="11">
        <f t="shared" si="93"/>
        <v>22080.600000000002</v>
      </c>
      <c r="S286" s="61">
        <v>12</v>
      </c>
      <c r="T286" s="11">
        <f t="shared" si="94"/>
        <v>1962.72</v>
      </c>
      <c r="U286" s="61">
        <v>43</v>
      </c>
      <c r="V286" s="11">
        <f t="shared" si="95"/>
        <v>7033.08</v>
      </c>
      <c r="W286" s="61">
        <v>56</v>
      </c>
      <c r="X286" s="11">
        <f t="shared" si="96"/>
        <v>9159.36</v>
      </c>
      <c r="Y286" s="11">
        <f t="shared" si="97"/>
        <v>111</v>
      </c>
      <c r="Z286" s="11">
        <f t="shared" si="97"/>
        <v>18155.16</v>
      </c>
      <c r="AA286" s="61">
        <v>21</v>
      </c>
      <c r="AB286" s="11">
        <f t="shared" si="98"/>
        <v>3434.76</v>
      </c>
      <c r="AC286" s="61">
        <v>52</v>
      </c>
      <c r="AD286" s="11">
        <f t="shared" si="99"/>
        <v>8505.1200000000008</v>
      </c>
      <c r="AE286" s="61">
        <v>36</v>
      </c>
      <c r="AF286" s="11">
        <f t="shared" si="100"/>
        <v>5888.16</v>
      </c>
      <c r="AG286" s="11">
        <f t="shared" si="101"/>
        <v>109</v>
      </c>
      <c r="AH286" s="11">
        <f t="shared" si="101"/>
        <v>17828.04</v>
      </c>
      <c r="AI286" s="61">
        <v>32</v>
      </c>
      <c r="AJ286" s="11">
        <f t="shared" si="102"/>
        <v>5233.92</v>
      </c>
      <c r="AK286" s="61">
        <v>34</v>
      </c>
      <c r="AL286" s="11">
        <f t="shared" si="103"/>
        <v>5561.04</v>
      </c>
      <c r="AM286" s="61">
        <v>58</v>
      </c>
      <c r="AN286" s="11">
        <f t="shared" si="104"/>
        <v>9486.48</v>
      </c>
      <c r="AO286" s="11">
        <f t="shared" si="105"/>
        <v>124</v>
      </c>
      <c r="AP286" s="11">
        <f t="shared" si="105"/>
        <v>20281.439999999999</v>
      </c>
      <c r="AQ286" s="11">
        <f t="shared" si="106"/>
        <v>479</v>
      </c>
      <c r="AR286" s="12">
        <f t="shared" si="107"/>
        <v>78345.239999999991</v>
      </c>
    </row>
    <row r="287" spans="1:44">
      <c r="A287" s="60" t="s">
        <v>960</v>
      </c>
      <c r="B287" s="19"/>
      <c r="C287" s="61" t="s">
        <v>961</v>
      </c>
      <c r="D287" s="61"/>
      <c r="E287" s="61" t="s">
        <v>963</v>
      </c>
      <c r="F287" s="62" t="s">
        <v>962</v>
      </c>
      <c r="G287" s="1" t="s">
        <v>472</v>
      </c>
      <c r="H287" s="1" t="s">
        <v>473</v>
      </c>
      <c r="I287" s="1" t="s">
        <v>35</v>
      </c>
      <c r="J287" s="50">
        <v>1278.5410000000002</v>
      </c>
      <c r="K287" s="60">
        <v>45</v>
      </c>
      <c r="L287" s="11">
        <f t="shared" si="90"/>
        <v>57534.345000000008</v>
      </c>
      <c r="M287" s="61">
        <v>56</v>
      </c>
      <c r="N287" s="11">
        <f t="shared" si="91"/>
        <v>71598.296000000002</v>
      </c>
      <c r="O287" s="61">
        <v>34</v>
      </c>
      <c r="P287" s="11">
        <f t="shared" si="92"/>
        <v>43470.394000000008</v>
      </c>
      <c r="Q287" s="11">
        <f t="shared" si="93"/>
        <v>135</v>
      </c>
      <c r="R287" s="11">
        <f t="shared" si="93"/>
        <v>172603.035</v>
      </c>
      <c r="S287" s="61">
        <v>12</v>
      </c>
      <c r="T287" s="11">
        <f t="shared" si="94"/>
        <v>15342.492000000002</v>
      </c>
      <c r="U287" s="61">
        <v>43</v>
      </c>
      <c r="V287" s="11">
        <f t="shared" si="95"/>
        <v>54977.263000000006</v>
      </c>
      <c r="W287" s="61">
        <v>56</v>
      </c>
      <c r="X287" s="11">
        <f t="shared" si="96"/>
        <v>71598.296000000002</v>
      </c>
      <c r="Y287" s="11">
        <f t="shared" si="97"/>
        <v>111</v>
      </c>
      <c r="Z287" s="11">
        <f t="shared" si="97"/>
        <v>141918.05100000001</v>
      </c>
      <c r="AA287" s="61">
        <v>21</v>
      </c>
      <c r="AB287" s="11">
        <f t="shared" si="98"/>
        <v>26849.361000000004</v>
      </c>
      <c r="AC287" s="61">
        <v>52</v>
      </c>
      <c r="AD287" s="11">
        <f t="shared" si="99"/>
        <v>66484.132000000012</v>
      </c>
      <c r="AE287" s="61">
        <v>36</v>
      </c>
      <c r="AF287" s="11">
        <f t="shared" si="100"/>
        <v>46027.47600000001</v>
      </c>
      <c r="AG287" s="11">
        <f t="shared" si="101"/>
        <v>109</v>
      </c>
      <c r="AH287" s="11">
        <f t="shared" si="101"/>
        <v>139360.96900000004</v>
      </c>
      <c r="AI287" s="61">
        <v>32</v>
      </c>
      <c r="AJ287" s="11">
        <f t="shared" si="102"/>
        <v>40913.312000000005</v>
      </c>
      <c r="AK287" s="61">
        <v>34</v>
      </c>
      <c r="AL287" s="11">
        <f t="shared" si="103"/>
        <v>43470.394000000008</v>
      </c>
      <c r="AM287" s="61">
        <v>58</v>
      </c>
      <c r="AN287" s="11">
        <f t="shared" si="104"/>
        <v>74155.378000000012</v>
      </c>
      <c r="AO287" s="11">
        <f t="shared" si="105"/>
        <v>124</v>
      </c>
      <c r="AP287" s="11">
        <f t="shared" si="105"/>
        <v>158539.08400000003</v>
      </c>
      <c r="AQ287" s="11">
        <f t="shared" si="106"/>
        <v>479</v>
      </c>
      <c r="AR287" s="12">
        <f t="shared" si="107"/>
        <v>612421.13900000008</v>
      </c>
    </row>
    <row r="288" spans="1:44">
      <c r="A288" s="60" t="s">
        <v>960</v>
      </c>
      <c r="B288" s="19"/>
      <c r="C288" s="61" t="s">
        <v>961</v>
      </c>
      <c r="D288" s="61"/>
      <c r="E288" s="61" t="s">
        <v>963</v>
      </c>
      <c r="F288" s="62" t="s">
        <v>962</v>
      </c>
      <c r="G288" s="1" t="s">
        <v>474</v>
      </c>
      <c r="H288" s="1" t="s">
        <v>475</v>
      </c>
      <c r="I288" s="1" t="s">
        <v>152</v>
      </c>
      <c r="J288" s="50">
        <v>141.35720000000001</v>
      </c>
      <c r="K288" s="60">
        <v>45</v>
      </c>
      <c r="L288" s="11">
        <f t="shared" si="90"/>
        <v>6361.0740000000005</v>
      </c>
      <c r="M288" s="61">
        <v>56</v>
      </c>
      <c r="N288" s="11">
        <f t="shared" si="91"/>
        <v>7916.0032000000001</v>
      </c>
      <c r="O288" s="61">
        <v>34</v>
      </c>
      <c r="P288" s="11">
        <f t="shared" si="92"/>
        <v>4806.1448</v>
      </c>
      <c r="Q288" s="11">
        <f t="shared" si="93"/>
        <v>135</v>
      </c>
      <c r="R288" s="11">
        <f t="shared" si="93"/>
        <v>19083.222000000002</v>
      </c>
      <c r="S288" s="61">
        <v>12</v>
      </c>
      <c r="T288" s="11">
        <f t="shared" si="94"/>
        <v>1696.2864</v>
      </c>
      <c r="U288" s="61">
        <v>43</v>
      </c>
      <c r="V288" s="11">
        <f t="shared" si="95"/>
        <v>6078.3596000000007</v>
      </c>
      <c r="W288" s="61">
        <v>56</v>
      </c>
      <c r="X288" s="11">
        <f t="shared" si="96"/>
        <v>7916.0032000000001</v>
      </c>
      <c r="Y288" s="11">
        <f t="shared" si="97"/>
        <v>111</v>
      </c>
      <c r="Z288" s="11">
        <f t="shared" si="97"/>
        <v>15690.6492</v>
      </c>
      <c r="AA288" s="61">
        <v>21</v>
      </c>
      <c r="AB288" s="11">
        <f t="shared" si="98"/>
        <v>2968.5012000000002</v>
      </c>
      <c r="AC288" s="61">
        <v>52</v>
      </c>
      <c r="AD288" s="11">
        <f t="shared" si="99"/>
        <v>7350.5744000000004</v>
      </c>
      <c r="AE288" s="61">
        <v>36</v>
      </c>
      <c r="AF288" s="11">
        <f t="shared" si="100"/>
        <v>5088.8591999999999</v>
      </c>
      <c r="AG288" s="11">
        <f t="shared" si="101"/>
        <v>109</v>
      </c>
      <c r="AH288" s="11">
        <f t="shared" si="101"/>
        <v>15407.934799999999</v>
      </c>
      <c r="AI288" s="61">
        <v>32</v>
      </c>
      <c r="AJ288" s="11">
        <f t="shared" si="102"/>
        <v>4523.4304000000002</v>
      </c>
      <c r="AK288" s="61">
        <v>34</v>
      </c>
      <c r="AL288" s="11">
        <f t="shared" si="103"/>
        <v>4806.1448</v>
      </c>
      <c r="AM288" s="61">
        <v>58</v>
      </c>
      <c r="AN288" s="11">
        <f t="shared" si="104"/>
        <v>8198.7175999999999</v>
      </c>
      <c r="AO288" s="11">
        <f t="shared" si="105"/>
        <v>124</v>
      </c>
      <c r="AP288" s="11">
        <f t="shared" si="105"/>
        <v>17528.292799999999</v>
      </c>
      <c r="AQ288" s="11">
        <f t="shared" si="106"/>
        <v>479</v>
      </c>
      <c r="AR288" s="12">
        <f t="shared" si="107"/>
        <v>67710.098799999992</v>
      </c>
    </row>
    <row r="289" spans="1:44">
      <c r="A289" s="60" t="s">
        <v>960</v>
      </c>
      <c r="B289" s="19"/>
      <c r="C289" s="61" t="s">
        <v>961</v>
      </c>
      <c r="D289" s="61"/>
      <c r="E289" s="61" t="s">
        <v>963</v>
      </c>
      <c r="F289" s="62" t="s">
        <v>962</v>
      </c>
      <c r="G289" s="1" t="s">
        <v>476</v>
      </c>
      <c r="H289" s="1" t="s">
        <v>477</v>
      </c>
      <c r="I289" s="1" t="s">
        <v>168</v>
      </c>
      <c r="J289" s="50">
        <v>686.2</v>
      </c>
      <c r="K289" s="60">
        <v>45</v>
      </c>
      <c r="L289" s="11">
        <f t="shared" si="90"/>
        <v>30879.000000000004</v>
      </c>
      <c r="M289" s="61">
        <v>56</v>
      </c>
      <c r="N289" s="11">
        <f t="shared" si="91"/>
        <v>38427.200000000004</v>
      </c>
      <c r="O289" s="61">
        <v>34</v>
      </c>
      <c r="P289" s="11">
        <f t="shared" si="92"/>
        <v>23330.800000000003</v>
      </c>
      <c r="Q289" s="11">
        <f t="shared" si="93"/>
        <v>135</v>
      </c>
      <c r="R289" s="11">
        <f t="shared" si="93"/>
        <v>92637.000000000015</v>
      </c>
      <c r="S289" s="61">
        <v>12</v>
      </c>
      <c r="T289" s="11">
        <f t="shared" si="94"/>
        <v>8234.4000000000015</v>
      </c>
      <c r="U289" s="61">
        <v>43</v>
      </c>
      <c r="V289" s="11">
        <f t="shared" si="95"/>
        <v>29506.600000000002</v>
      </c>
      <c r="W289" s="61">
        <v>56</v>
      </c>
      <c r="X289" s="11">
        <f t="shared" si="96"/>
        <v>38427.200000000004</v>
      </c>
      <c r="Y289" s="11">
        <f t="shared" si="97"/>
        <v>111</v>
      </c>
      <c r="Z289" s="11">
        <f t="shared" si="97"/>
        <v>76168.200000000012</v>
      </c>
      <c r="AA289" s="61">
        <v>21</v>
      </c>
      <c r="AB289" s="11">
        <f t="shared" si="98"/>
        <v>14410.2</v>
      </c>
      <c r="AC289" s="61">
        <v>52</v>
      </c>
      <c r="AD289" s="11">
        <f t="shared" si="99"/>
        <v>35682.400000000001</v>
      </c>
      <c r="AE289" s="61">
        <v>36</v>
      </c>
      <c r="AF289" s="11">
        <f t="shared" si="100"/>
        <v>24703.200000000001</v>
      </c>
      <c r="AG289" s="11">
        <f t="shared" si="101"/>
        <v>109</v>
      </c>
      <c r="AH289" s="11">
        <f t="shared" si="101"/>
        <v>74795.8</v>
      </c>
      <c r="AI289" s="61">
        <v>32</v>
      </c>
      <c r="AJ289" s="11">
        <f t="shared" si="102"/>
        <v>21958.400000000001</v>
      </c>
      <c r="AK289" s="61">
        <v>34</v>
      </c>
      <c r="AL289" s="11">
        <f t="shared" si="103"/>
        <v>23330.800000000003</v>
      </c>
      <c r="AM289" s="61">
        <v>58</v>
      </c>
      <c r="AN289" s="11">
        <f t="shared" si="104"/>
        <v>39799.600000000006</v>
      </c>
      <c r="AO289" s="11">
        <f t="shared" si="105"/>
        <v>124</v>
      </c>
      <c r="AP289" s="11">
        <f t="shared" si="105"/>
        <v>85088.800000000017</v>
      </c>
      <c r="AQ289" s="11">
        <f t="shared" si="106"/>
        <v>479</v>
      </c>
      <c r="AR289" s="12">
        <f t="shared" si="107"/>
        <v>328689.80000000005</v>
      </c>
    </row>
    <row r="290" spans="1:44">
      <c r="A290" s="60" t="s">
        <v>960</v>
      </c>
      <c r="B290" s="19"/>
      <c r="C290" s="61" t="s">
        <v>961</v>
      </c>
      <c r="D290" s="61"/>
      <c r="E290" s="61" t="s">
        <v>963</v>
      </c>
      <c r="F290" s="62" t="s">
        <v>962</v>
      </c>
      <c r="G290" s="1" t="s">
        <v>478</v>
      </c>
      <c r="H290" s="1" t="s">
        <v>479</v>
      </c>
      <c r="I290" s="1" t="s">
        <v>18</v>
      </c>
      <c r="J290" s="50">
        <v>310.2</v>
      </c>
      <c r="K290" s="60">
        <v>45</v>
      </c>
      <c r="L290" s="11">
        <f t="shared" si="90"/>
        <v>13959</v>
      </c>
      <c r="M290" s="61">
        <v>56</v>
      </c>
      <c r="N290" s="11">
        <f t="shared" si="91"/>
        <v>17371.2</v>
      </c>
      <c r="O290" s="61">
        <v>34</v>
      </c>
      <c r="P290" s="11">
        <f t="shared" si="92"/>
        <v>10546.8</v>
      </c>
      <c r="Q290" s="11">
        <f t="shared" si="93"/>
        <v>135</v>
      </c>
      <c r="R290" s="11">
        <f t="shared" si="93"/>
        <v>41877</v>
      </c>
      <c r="S290" s="61">
        <v>12</v>
      </c>
      <c r="T290" s="11">
        <f t="shared" si="94"/>
        <v>3722.3999999999996</v>
      </c>
      <c r="U290" s="61">
        <v>43</v>
      </c>
      <c r="V290" s="11">
        <f t="shared" si="95"/>
        <v>13338.6</v>
      </c>
      <c r="W290" s="61">
        <v>56</v>
      </c>
      <c r="X290" s="11">
        <f t="shared" si="96"/>
        <v>17371.2</v>
      </c>
      <c r="Y290" s="11">
        <f t="shared" si="97"/>
        <v>111</v>
      </c>
      <c r="Z290" s="11">
        <f t="shared" si="97"/>
        <v>34432.199999999997</v>
      </c>
      <c r="AA290" s="61">
        <v>21</v>
      </c>
      <c r="AB290" s="11">
        <f t="shared" si="98"/>
        <v>6514.2</v>
      </c>
      <c r="AC290" s="61">
        <v>52</v>
      </c>
      <c r="AD290" s="11">
        <f t="shared" si="99"/>
        <v>16130.4</v>
      </c>
      <c r="AE290" s="61">
        <v>36</v>
      </c>
      <c r="AF290" s="11">
        <f t="shared" si="100"/>
        <v>11167.199999999999</v>
      </c>
      <c r="AG290" s="11">
        <f t="shared" si="101"/>
        <v>109</v>
      </c>
      <c r="AH290" s="11">
        <f t="shared" si="101"/>
        <v>33811.799999999996</v>
      </c>
      <c r="AI290" s="61">
        <v>32</v>
      </c>
      <c r="AJ290" s="11">
        <f t="shared" si="102"/>
        <v>9926.4</v>
      </c>
      <c r="AK290" s="61">
        <v>34</v>
      </c>
      <c r="AL290" s="11">
        <f t="shared" si="103"/>
        <v>10546.8</v>
      </c>
      <c r="AM290" s="61">
        <v>58</v>
      </c>
      <c r="AN290" s="11">
        <f t="shared" si="104"/>
        <v>17991.599999999999</v>
      </c>
      <c r="AO290" s="11">
        <f t="shared" si="105"/>
        <v>124</v>
      </c>
      <c r="AP290" s="11">
        <f t="shared" si="105"/>
        <v>38464.799999999996</v>
      </c>
      <c r="AQ290" s="11">
        <f t="shared" si="106"/>
        <v>479</v>
      </c>
      <c r="AR290" s="12">
        <f t="shared" si="107"/>
        <v>148585.79999999999</v>
      </c>
    </row>
    <row r="291" spans="1:44">
      <c r="A291" s="60" t="s">
        <v>960</v>
      </c>
      <c r="B291" s="19"/>
      <c r="C291" s="61" t="s">
        <v>961</v>
      </c>
      <c r="D291" s="61"/>
      <c r="E291" s="61" t="s">
        <v>963</v>
      </c>
      <c r="F291" s="62" t="s">
        <v>962</v>
      </c>
      <c r="G291" s="1" t="s">
        <v>480</v>
      </c>
      <c r="H291" s="1" t="s">
        <v>481</v>
      </c>
      <c r="I291" s="1" t="s">
        <v>126</v>
      </c>
      <c r="J291" s="50">
        <v>4700</v>
      </c>
      <c r="K291" s="60">
        <v>45</v>
      </c>
      <c r="L291" s="11">
        <f t="shared" si="90"/>
        <v>211500</v>
      </c>
      <c r="M291" s="61">
        <v>56</v>
      </c>
      <c r="N291" s="11">
        <f t="shared" si="91"/>
        <v>263200</v>
      </c>
      <c r="O291" s="61">
        <v>34</v>
      </c>
      <c r="P291" s="11">
        <f t="shared" si="92"/>
        <v>159800</v>
      </c>
      <c r="Q291" s="11">
        <f t="shared" si="93"/>
        <v>135</v>
      </c>
      <c r="R291" s="11">
        <f t="shared" si="93"/>
        <v>634500</v>
      </c>
      <c r="S291" s="61">
        <v>12</v>
      </c>
      <c r="T291" s="11">
        <f t="shared" si="94"/>
        <v>56400</v>
      </c>
      <c r="U291" s="61">
        <v>43</v>
      </c>
      <c r="V291" s="11">
        <f t="shared" si="95"/>
        <v>202100</v>
      </c>
      <c r="W291" s="61">
        <v>56</v>
      </c>
      <c r="X291" s="11">
        <f t="shared" si="96"/>
        <v>263200</v>
      </c>
      <c r="Y291" s="11">
        <f t="shared" si="97"/>
        <v>111</v>
      </c>
      <c r="Z291" s="11">
        <f t="shared" si="97"/>
        <v>521700</v>
      </c>
      <c r="AA291" s="61">
        <v>21</v>
      </c>
      <c r="AB291" s="11">
        <f t="shared" si="98"/>
        <v>98700</v>
      </c>
      <c r="AC291" s="61">
        <v>52</v>
      </c>
      <c r="AD291" s="11">
        <f t="shared" si="99"/>
        <v>244400</v>
      </c>
      <c r="AE291" s="61">
        <v>36</v>
      </c>
      <c r="AF291" s="11">
        <f t="shared" si="100"/>
        <v>169200</v>
      </c>
      <c r="AG291" s="11">
        <f t="shared" si="101"/>
        <v>109</v>
      </c>
      <c r="AH291" s="11">
        <f t="shared" si="101"/>
        <v>512300</v>
      </c>
      <c r="AI291" s="61">
        <v>32</v>
      </c>
      <c r="AJ291" s="11">
        <f t="shared" si="102"/>
        <v>150400</v>
      </c>
      <c r="AK291" s="61">
        <v>34</v>
      </c>
      <c r="AL291" s="11">
        <f t="shared" si="103"/>
        <v>159800</v>
      </c>
      <c r="AM291" s="61">
        <v>58</v>
      </c>
      <c r="AN291" s="11">
        <f t="shared" si="104"/>
        <v>272600</v>
      </c>
      <c r="AO291" s="11">
        <f t="shared" si="105"/>
        <v>124</v>
      </c>
      <c r="AP291" s="11">
        <f t="shared" si="105"/>
        <v>582800</v>
      </c>
      <c r="AQ291" s="11">
        <f t="shared" si="106"/>
        <v>479</v>
      </c>
      <c r="AR291" s="12">
        <f t="shared" si="107"/>
        <v>2251300</v>
      </c>
    </row>
    <row r="292" spans="1:44">
      <c r="A292" s="60" t="s">
        <v>960</v>
      </c>
      <c r="B292" s="19"/>
      <c r="C292" s="61" t="s">
        <v>961</v>
      </c>
      <c r="D292" s="61"/>
      <c r="E292" s="61" t="s">
        <v>963</v>
      </c>
      <c r="F292" s="62" t="s">
        <v>962</v>
      </c>
      <c r="G292" s="1" t="s">
        <v>482</v>
      </c>
      <c r="H292" s="1" t="s">
        <v>483</v>
      </c>
      <c r="I292" s="1" t="s">
        <v>484</v>
      </c>
      <c r="J292" s="50">
        <v>403.26</v>
      </c>
      <c r="K292" s="60">
        <v>45</v>
      </c>
      <c r="L292" s="11">
        <f t="shared" si="90"/>
        <v>18146.7</v>
      </c>
      <c r="M292" s="61">
        <v>56</v>
      </c>
      <c r="N292" s="11">
        <f t="shared" si="91"/>
        <v>22582.559999999998</v>
      </c>
      <c r="O292" s="61">
        <v>34</v>
      </c>
      <c r="P292" s="11">
        <f t="shared" si="92"/>
        <v>13710.84</v>
      </c>
      <c r="Q292" s="11">
        <f t="shared" si="93"/>
        <v>135</v>
      </c>
      <c r="R292" s="11">
        <f t="shared" si="93"/>
        <v>54440.099999999991</v>
      </c>
      <c r="S292" s="61">
        <v>12</v>
      </c>
      <c r="T292" s="11">
        <f t="shared" si="94"/>
        <v>4839.12</v>
      </c>
      <c r="U292" s="61">
        <v>43</v>
      </c>
      <c r="V292" s="11">
        <f t="shared" si="95"/>
        <v>17340.18</v>
      </c>
      <c r="W292" s="61">
        <v>56</v>
      </c>
      <c r="X292" s="11">
        <f t="shared" si="96"/>
        <v>22582.559999999998</v>
      </c>
      <c r="Y292" s="11">
        <f t="shared" si="97"/>
        <v>111</v>
      </c>
      <c r="Z292" s="11">
        <f t="shared" si="97"/>
        <v>44761.86</v>
      </c>
      <c r="AA292" s="61">
        <v>21</v>
      </c>
      <c r="AB292" s="11">
        <f t="shared" si="98"/>
        <v>8468.4599999999991</v>
      </c>
      <c r="AC292" s="61">
        <v>52</v>
      </c>
      <c r="AD292" s="11">
        <f t="shared" si="99"/>
        <v>20969.52</v>
      </c>
      <c r="AE292" s="61">
        <v>36</v>
      </c>
      <c r="AF292" s="11">
        <f t="shared" si="100"/>
        <v>14517.36</v>
      </c>
      <c r="AG292" s="11">
        <f t="shared" si="101"/>
        <v>109</v>
      </c>
      <c r="AH292" s="11">
        <f t="shared" si="101"/>
        <v>43955.34</v>
      </c>
      <c r="AI292" s="61">
        <v>32</v>
      </c>
      <c r="AJ292" s="11">
        <f t="shared" si="102"/>
        <v>12904.32</v>
      </c>
      <c r="AK292" s="61">
        <v>34</v>
      </c>
      <c r="AL292" s="11">
        <f t="shared" si="103"/>
        <v>13710.84</v>
      </c>
      <c r="AM292" s="61">
        <v>58</v>
      </c>
      <c r="AN292" s="11">
        <f t="shared" si="104"/>
        <v>23389.079999999998</v>
      </c>
      <c r="AO292" s="11">
        <f t="shared" si="105"/>
        <v>124</v>
      </c>
      <c r="AP292" s="11">
        <f t="shared" si="105"/>
        <v>50004.24</v>
      </c>
      <c r="AQ292" s="11">
        <f t="shared" si="106"/>
        <v>479</v>
      </c>
      <c r="AR292" s="12">
        <f t="shared" si="107"/>
        <v>193161.53999999998</v>
      </c>
    </row>
    <row r="293" spans="1:44">
      <c r="A293" s="60" t="s">
        <v>960</v>
      </c>
      <c r="B293" s="19"/>
      <c r="C293" s="61" t="s">
        <v>961</v>
      </c>
      <c r="D293" s="61"/>
      <c r="E293" s="61" t="s">
        <v>963</v>
      </c>
      <c r="F293" s="62" t="s">
        <v>962</v>
      </c>
      <c r="G293" s="1" t="s">
        <v>485</v>
      </c>
      <c r="H293" s="1" t="s">
        <v>486</v>
      </c>
      <c r="I293" s="1" t="s">
        <v>152</v>
      </c>
      <c r="J293" s="50">
        <v>67.209999999999994</v>
      </c>
      <c r="K293" s="60">
        <v>45</v>
      </c>
      <c r="L293" s="11">
        <f t="shared" si="90"/>
        <v>3024.45</v>
      </c>
      <c r="M293" s="61">
        <v>56</v>
      </c>
      <c r="N293" s="11">
        <f t="shared" si="91"/>
        <v>3763.7599999999998</v>
      </c>
      <c r="O293" s="61">
        <v>34</v>
      </c>
      <c r="P293" s="11">
        <f t="shared" si="92"/>
        <v>2285.14</v>
      </c>
      <c r="Q293" s="11">
        <f t="shared" si="93"/>
        <v>135</v>
      </c>
      <c r="R293" s="11">
        <f t="shared" si="93"/>
        <v>9073.3499999999985</v>
      </c>
      <c r="S293" s="61">
        <v>12</v>
      </c>
      <c r="T293" s="11">
        <f t="shared" si="94"/>
        <v>806.52</v>
      </c>
      <c r="U293" s="61">
        <v>43</v>
      </c>
      <c r="V293" s="11">
        <f t="shared" si="95"/>
        <v>2890.0299999999997</v>
      </c>
      <c r="W293" s="61">
        <v>56</v>
      </c>
      <c r="X293" s="11">
        <f t="shared" si="96"/>
        <v>3763.7599999999998</v>
      </c>
      <c r="Y293" s="11">
        <f t="shared" si="97"/>
        <v>111</v>
      </c>
      <c r="Z293" s="11">
        <f t="shared" si="97"/>
        <v>7460.3099999999995</v>
      </c>
      <c r="AA293" s="61">
        <v>21</v>
      </c>
      <c r="AB293" s="11">
        <f t="shared" si="98"/>
        <v>1411.4099999999999</v>
      </c>
      <c r="AC293" s="61">
        <v>52</v>
      </c>
      <c r="AD293" s="11">
        <f t="shared" si="99"/>
        <v>3494.9199999999996</v>
      </c>
      <c r="AE293" s="61">
        <v>36</v>
      </c>
      <c r="AF293" s="11">
        <f t="shared" si="100"/>
        <v>2419.56</v>
      </c>
      <c r="AG293" s="11">
        <f t="shared" si="101"/>
        <v>109</v>
      </c>
      <c r="AH293" s="11">
        <f t="shared" si="101"/>
        <v>7325.8899999999994</v>
      </c>
      <c r="AI293" s="61">
        <v>32</v>
      </c>
      <c r="AJ293" s="11">
        <f t="shared" si="102"/>
        <v>2150.7199999999998</v>
      </c>
      <c r="AK293" s="61">
        <v>34</v>
      </c>
      <c r="AL293" s="11">
        <f t="shared" si="103"/>
        <v>2285.14</v>
      </c>
      <c r="AM293" s="61">
        <v>58</v>
      </c>
      <c r="AN293" s="11">
        <f t="shared" si="104"/>
        <v>3898.18</v>
      </c>
      <c r="AO293" s="11">
        <f t="shared" si="105"/>
        <v>124</v>
      </c>
      <c r="AP293" s="11">
        <f t="shared" si="105"/>
        <v>8334.0399999999991</v>
      </c>
      <c r="AQ293" s="11">
        <f t="shared" si="106"/>
        <v>479</v>
      </c>
      <c r="AR293" s="12">
        <f t="shared" si="107"/>
        <v>32193.589999999997</v>
      </c>
    </row>
    <row r="294" spans="1:44">
      <c r="A294" s="60" t="s">
        <v>960</v>
      </c>
      <c r="B294" s="19"/>
      <c r="C294" s="61" t="s">
        <v>961</v>
      </c>
      <c r="D294" s="61"/>
      <c r="E294" s="61" t="s">
        <v>963</v>
      </c>
      <c r="F294" s="62" t="s">
        <v>962</v>
      </c>
      <c r="G294" s="1" t="s">
        <v>845</v>
      </c>
      <c r="H294" s="1" t="s">
        <v>846</v>
      </c>
      <c r="I294" s="1" t="s">
        <v>42</v>
      </c>
      <c r="J294" s="50">
        <v>16450</v>
      </c>
      <c r="K294" s="60">
        <v>45</v>
      </c>
      <c r="L294" s="11">
        <f t="shared" si="90"/>
        <v>740250</v>
      </c>
      <c r="M294" s="61">
        <v>56</v>
      </c>
      <c r="N294" s="11">
        <f t="shared" si="91"/>
        <v>921200</v>
      </c>
      <c r="O294" s="61">
        <v>34</v>
      </c>
      <c r="P294" s="11">
        <f t="shared" si="92"/>
        <v>559300</v>
      </c>
      <c r="Q294" s="11">
        <f t="shared" si="93"/>
        <v>135</v>
      </c>
      <c r="R294" s="11">
        <f t="shared" si="93"/>
        <v>2220750</v>
      </c>
      <c r="S294" s="61">
        <v>12</v>
      </c>
      <c r="T294" s="11">
        <f t="shared" si="94"/>
        <v>197400</v>
      </c>
      <c r="U294" s="61">
        <v>43</v>
      </c>
      <c r="V294" s="11">
        <f t="shared" si="95"/>
        <v>707350</v>
      </c>
      <c r="W294" s="61">
        <v>56</v>
      </c>
      <c r="X294" s="11">
        <f t="shared" si="96"/>
        <v>921200</v>
      </c>
      <c r="Y294" s="11">
        <f t="shared" si="97"/>
        <v>111</v>
      </c>
      <c r="Z294" s="11">
        <f t="shared" si="97"/>
        <v>1825950</v>
      </c>
      <c r="AA294" s="61">
        <v>21</v>
      </c>
      <c r="AB294" s="11">
        <f t="shared" si="98"/>
        <v>345450</v>
      </c>
      <c r="AC294" s="61">
        <v>52</v>
      </c>
      <c r="AD294" s="11">
        <f t="shared" si="99"/>
        <v>855400</v>
      </c>
      <c r="AE294" s="61">
        <v>36</v>
      </c>
      <c r="AF294" s="11">
        <f t="shared" si="100"/>
        <v>592200</v>
      </c>
      <c r="AG294" s="11">
        <f t="shared" si="101"/>
        <v>109</v>
      </c>
      <c r="AH294" s="11">
        <f t="shared" si="101"/>
        <v>1793050</v>
      </c>
      <c r="AI294" s="61">
        <v>32</v>
      </c>
      <c r="AJ294" s="11">
        <f t="shared" si="102"/>
        <v>526400</v>
      </c>
      <c r="AK294" s="61">
        <v>34</v>
      </c>
      <c r="AL294" s="11">
        <f t="shared" si="103"/>
        <v>559300</v>
      </c>
      <c r="AM294" s="61">
        <v>58</v>
      </c>
      <c r="AN294" s="11">
        <f t="shared" si="104"/>
        <v>954100</v>
      </c>
      <c r="AO294" s="11">
        <f t="shared" si="105"/>
        <v>124</v>
      </c>
      <c r="AP294" s="11">
        <f t="shared" si="105"/>
        <v>2039800</v>
      </c>
      <c r="AQ294" s="11">
        <f t="shared" si="106"/>
        <v>479</v>
      </c>
      <c r="AR294" s="12">
        <f t="shared" si="107"/>
        <v>7879550</v>
      </c>
    </row>
    <row r="295" spans="1:44">
      <c r="A295" s="60" t="s">
        <v>960</v>
      </c>
      <c r="B295" s="19"/>
      <c r="C295" s="61" t="s">
        <v>961</v>
      </c>
      <c r="D295" s="61"/>
      <c r="E295" s="61" t="s">
        <v>963</v>
      </c>
      <c r="F295" s="62" t="s">
        <v>962</v>
      </c>
      <c r="G295" s="1" t="s">
        <v>487</v>
      </c>
      <c r="H295" s="1" t="s">
        <v>488</v>
      </c>
      <c r="I295" s="1" t="s">
        <v>956</v>
      </c>
      <c r="J295" s="50">
        <v>4512</v>
      </c>
      <c r="K295" s="60">
        <v>45</v>
      </c>
      <c r="L295" s="11">
        <f t="shared" si="90"/>
        <v>203040</v>
      </c>
      <c r="M295" s="61">
        <v>56</v>
      </c>
      <c r="N295" s="11">
        <f t="shared" si="91"/>
        <v>252672</v>
      </c>
      <c r="O295" s="61">
        <v>34</v>
      </c>
      <c r="P295" s="11">
        <f t="shared" si="92"/>
        <v>153408</v>
      </c>
      <c r="Q295" s="11">
        <f t="shared" si="93"/>
        <v>135</v>
      </c>
      <c r="R295" s="11">
        <f t="shared" si="93"/>
        <v>609120</v>
      </c>
      <c r="S295" s="61">
        <v>12</v>
      </c>
      <c r="T295" s="11">
        <f t="shared" si="94"/>
        <v>54144</v>
      </c>
      <c r="U295" s="61">
        <v>43</v>
      </c>
      <c r="V295" s="11">
        <f t="shared" si="95"/>
        <v>194016</v>
      </c>
      <c r="W295" s="61">
        <v>56</v>
      </c>
      <c r="X295" s="11">
        <f t="shared" si="96"/>
        <v>252672</v>
      </c>
      <c r="Y295" s="11">
        <f t="shared" si="97"/>
        <v>111</v>
      </c>
      <c r="Z295" s="11">
        <f t="shared" si="97"/>
        <v>500832</v>
      </c>
      <c r="AA295" s="61">
        <v>21</v>
      </c>
      <c r="AB295" s="11">
        <f t="shared" si="98"/>
        <v>94752</v>
      </c>
      <c r="AC295" s="61">
        <v>52</v>
      </c>
      <c r="AD295" s="11">
        <f t="shared" si="99"/>
        <v>234624</v>
      </c>
      <c r="AE295" s="61">
        <v>36</v>
      </c>
      <c r="AF295" s="11">
        <f t="shared" si="100"/>
        <v>162432</v>
      </c>
      <c r="AG295" s="11">
        <f t="shared" si="101"/>
        <v>109</v>
      </c>
      <c r="AH295" s="11">
        <f t="shared" si="101"/>
        <v>491808</v>
      </c>
      <c r="AI295" s="61">
        <v>32</v>
      </c>
      <c r="AJ295" s="11">
        <f t="shared" si="102"/>
        <v>144384</v>
      </c>
      <c r="AK295" s="61">
        <v>34</v>
      </c>
      <c r="AL295" s="11">
        <f t="shared" si="103"/>
        <v>153408</v>
      </c>
      <c r="AM295" s="61">
        <v>58</v>
      </c>
      <c r="AN295" s="11">
        <f t="shared" si="104"/>
        <v>261696</v>
      </c>
      <c r="AO295" s="11">
        <f t="shared" si="105"/>
        <v>124</v>
      </c>
      <c r="AP295" s="11">
        <f t="shared" si="105"/>
        <v>559488</v>
      </c>
      <c r="AQ295" s="11">
        <f t="shared" si="106"/>
        <v>479</v>
      </c>
      <c r="AR295" s="12">
        <f t="shared" si="107"/>
        <v>2161248</v>
      </c>
    </row>
    <row r="296" spans="1:44">
      <c r="A296" s="60" t="s">
        <v>960</v>
      </c>
      <c r="B296" s="19"/>
      <c r="C296" s="61" t="s">
        <v>961</v>
      </c>
      <c r="D296" s="61"/>
      <c r="E296" s="61" t="s">
        <v>963</v>
      </c>
      <c r="F296" s="62" t="s">
        <v>962</v>
      </c>
      <c r="G296" s="1" t="s">
        <v>489</v>
      </c>
      <c r="H296" s="1" t="s">
        <v>490</v>
      </c>
      <c r="I296" s="1" t="s">
        <v>31</v>
      </c>
      <c r="J296" s="50">
        <v>2937.5</v>
      </c>
      <c r="K296" s="60">
        <v>45</v>
      </c>
      <c r="L296" s="11">
        <f t="shared" si="90"/>
        <v>132187.5</v>
      </c>
      <c r="M296" s="61">
        <v>56</v>
      </c>
      <c r="N296" s="11">
        <f t="shared" si="91"/>
        <v>164500</v>
      </c>
      <c r="O296" s="61">
        <v>34</v>
      </c>
      <c r="P296" s="11">
        <f t="shared" si="92"/>
        <v>99875</v>
      </c>
      <c r="Q296" s="11">
        <f t="shared" si="93"/>
        <v>135</v>
      </c>
      <c r="R296" s="11">
        <f t="shared" si="93"/>
        <v>396562.5</v>
      </c>
      <c r="S296" s="61">
        <v>12</v>
      </c>
      <c r="T296" s="11">
        <f t="shared" si="94"/>
        <v>35250</v>
      </c>
      <c r="U296" s="61">
        <v>43</v>
      </c>
      <c r="V296" s="11">
        <f t="shared" si="95"/>
        <v>126312.5</v>
      </c>
      <c r="W296" s="61">
        <v>56</v>
      </c>
      <c r="X296" s="11">
        <f t="shared" si="96"/>
        <v>164500</v>
      </c>
      <c r="Y296" s="11">
        <f t="shared" si="97"/>
        <v>111</v>
      </c>
      <c r="Z296" s="11">
        <f t="shared" si="97"/>
        <v>326062.5</v>
      </c>
      <c r="AA296" s="61">
        <v>21</v>
      </c>
      <c r="AB296" s="11">
        <f t="shared" si="98"/>
        <v>61687.5</v>
      </c>
      <c r="AC296" s="61">
        <v>52</v>
      </c>
      <c r="AD296" s="11">
        <f t="shared" si="99"/>
        <v>152750</v>
      </c>
      <c r="AE296" s="61">
        <v>36</v>
      </c>
      <c r="AF296" s="11">
        <f t="shared" si="100"/>
        <v>105750</v>
      </c>
      <c r="AG296" s="11">
        <f t="shared" si="101"/>
        <v>109</v>
      </c>
      <c r="AH296" s="11">
        <f t="shared" si="101"/>
        <v>320187.5</v>
      </c>
      <c r="AI296" s="61">
        <v>32</v>
      </c>
      <c r="AJ296" s="11">
        <f t="shared" si="102"/>
        <v>94000</v>
      </c>
      <c r="AK296" s="61">
        <v>34</v>
      </c>
      <c r="AL296" s="11">
        <f t="shared" si="103"/>
        <v>99875</v>
      </c>
      <c r="AM296" s="61">
        <v>58</v>
      </c>
      <c r="AN296" s="11">
        <f t="shared" si="104"/>
        <v>170375</v>
      </c>
      <c r="AO296" s="11">
        <f t="shared" si="105"/>
        <v>124</v>
      </c>
      <c r="AP296" s="11">
        <f t="shared" si="105"/>
        <v>364250</v>
      </c>
      <c r="AQ296" s="11">
        <f t="shared" si="106"/>
        <v>479</v>
      </c>
      <c r="AR296" s="12">
        <f t="shared" si="107"/>
        <v>1407062.5</v>
      </c>
    </row>
    <row r="297" spans="1:44">
      <c r="A297" s="60" t="s">
        <v>960</v>
      </c>
      <c r="B297" s="19"/>
      <c r="C297" s="61" t="s">
        <v>961</v>
      </c>
      <c r="D297" s="61"/>
      <c r="E297" s="61" t="s">
        <v>963</v>
      </c>
      <c r="F297" s="62" t="s">
        <v>962</v>
      </c>
      <c r="G297" s="1" t="s">
        <v>491</v>
      </c>
      <c r="H297" s="1" t="s">
        <v>492</v>
      </c>
      <c r="I297" s="1" t="s">
        <v>31</v>
      </c>
      <c r="J297" s="50">
        <v>4935</v>
      </c>
      <c r="K297" s="60">
        <v>45</v>
      </c>
      <c r="L297" s="11">
        <f t="shared" si="90"/>
        <v>222075</v>
      </c>
      <c r="M297" s="61">
        <v>56</v>
      </c>
      <c r="N297" s="11">
        <f t="shared" si="91"/>
        <v>276360</v>
      </c>
      <c r="O297" s="61">
        <v>34</v>
      </c>
      <c r="P297" s="11">
        <f t="shared" si="92"/>
        <v>167790</v>
      </c>
      <c r="Q297" s="11">
        <f t="shared" si="93"/>
        <v>135</v>
      </c>
      <c r="R297" s="11">
        <f t="shared" si="93"/>
        <v>666225</v>
      </c>
      <c r="S297" s="61">
        <v>12</v>
      </c>
      <c r="T297" s="11">
        <f t="shared" si="94"/>
        <v>59220</v>
      </c>
      <c r="U297" s="61">
        <v>43</v>
      </c>
      <c r="V297" s="11">
        <f t="shared" si="95"/>
        <v>212205</v>
      </c>
      <c r="W297" s="61">
        <v>56</v>
      </c>
      <c r="X297" s="11">
        <f t="shared" si="96"/>
        <v>276360</v>
      </c>
      <c r="Y297" s="11">
        <f t="shared" si="97"/>
        <v>111</v>
      </c>
      <c r="Z297" s="11">
        <f t="shared" si="97"/>
        <v>547785</v>
      </c>
      <c r="AA297" s="61">
        <v>21</v>
      </c>
      <c r="AB297" s="11">
        <f t="shared" si="98"/>
        <v>103635</v>
      </c>
      <c r="AC297" s="61">
        <v>52</v>
      </c>
      <c r="AD297" s="11">
        <f t="shared" si="99"/>
        <v>256620</v>
      </c>
      <c r="AE297" s="61">
        <v>36</v>
      </c>
      <c r="AF297" s="11">
        <f t="shared" si="100"/>
        <v>177660</v>
      </c>
      <c r="AG297" s="11">
        <f t="shared" si="101"/>
        <v>109</v>
      </c>
      <c r="AH297" s="11">
        <f t="shared" si="101"/>
        <v>537915</v>
      </c>
      <c r="AI297" s="61">
        <v>32</v>
      </c>
      <c r="AJ297" s="11">
        <f t="shared" si="102"/>
        <v>157920</v>
      </c>
      <c r="AK297" s="61">
        <v>34</v>
      </c>
      <c r="AL297" s="11">
        <f t="shared" si="103"/>
        <v>167790</v>
      </c>
      <c r="AM297" s="61">
        <v>58</v>
      </c>
      <c r="AN297" s="11">
        <f t="shared" si="104"/>
        <v>286230</v>
      </c>
      <c r="AO297" s="11">
        <f t="shared" si="105"/>
        <v>124</v>
      </c>
      <c r="AP297" s="11">
        <f t="shared" si="105"/>
        <v>611940</v>
      </c>
      <c r="AQ297" s="11">
        <f t="shared" si="106"/>
        <v>479</v>
      </c>
      <c r="AR297" s="12">
        <f t="shared" si="107"/>
        <v>2363865</v>
      </c>
    </row>
    <row r="298" spans="1:44">
      <c r="A298" s="60" t="s">
        <v>960</v>
      </c>
      <c r="B298" s="19"/>
      <c r="C298" s="61" t="s">
        <v>961</v>
      </c>
      <c r="D298" s="61"/>
      <c r="E298" s="61" t="s">
        <v>963</v>
      </c>
      <c r="F298" s="62" t="s">
        <v>962</v>
      </c>
      <c r="G298" s="1" t="s">
        <v>847</v>
      </c>
      <c r="H298" s="1" t="s">
        <v>848</v>
      </c>
      <c r="I298" s="1" t="s">
        <v>168</v>
      </c>
      <c r="J298" s="50">
        <v>59.22</v>
      </c>
      <c r="K298" s="60">
        <v>45</v>
      </c>
      <c r="L298" s="11">
        <f t="shared" si="90"/>
        <v>2664.9</v>
      </c>
      <c r="M298" s="61">
        <v>56</v>
      </c>
      <c r="N298" s="11">
        <f t="shared" si="91"/>
        <v>3316.3199999999997</v>
      </c>
      <c r="O298" s="61">
        <v>34</v>
      </c>
      <c r="P298" s="11">
        <f t="shared" si="92"/>
        <v>2013.48</v>
      </c>
      <c r="Q298" s="11">
        <f t="shared" si="93"/>
        <v>135</v>
      </c>
      <c r="R298" s="11">
        <f t="shared" si="93"/>
        <v>7994.6999999999989</v>
      </c>
      <c r="S298" s="61">
        <v>12</v>
      </c>
      <c r="T298" s="11">
        <f t="shared" si="94"/>
        <v>710.64</v>
      </c>
      <c r="U298" s="61">
        <v>43</v>
      </c>
      <c r="V298" s="11">
        <f t="shared" si="95"/>
        <v>2546.46</v>
      </c>
      <c r="W298" s="61">
        <v>56</v>
      </c>
      <c r="X298" s="11">
        <f t="shared" si="96"/>
        <v>3316.3199999999997</v>
      </c>
      <c r="Y298" s="11">
        <f t="shared" si="97"/>
        <v>111</v>
      </c>
      <c r="Z298" s="11">
        <f t="shared" si="97"/>
        <v>6573.42</v>
      </c>
      <c r="AA298" s="61">
        <v>21</v>
      </c>
      <c r="AB298" s="11">
        <f t="shared" si="98"/>
        <v>1243.6199999999999</v>
      </c>
      <c r="AC298" s="61">
        <v>52</v>
      </c>
      <c r="AD298" s="11">
        <f t="shared" si="99"/>
        <v>3079.44</v>
      </c>
      <c r="AE298" s="61">
        <v>36</v>
      </c>
      <c r="AF298" s="11">
        <f t="shared" si="100"/>
        <v>2131.92</v>
      </c>
      <c r="AG298" s="11">
        <f t="shared" si="101"/>
        <v>109</v>
      </c>
      <c r="AH298" s="11">
        <f t="shared" si="101"/>
        <v>6454.98</v>
      </c>
      <c r="AI298" s="61">
        <v>32</v>
      </c>
      <c r="AJ298" s="11">
        <f t="shared" si="102"/>
        <v>1895.04</v>
      </c>
      <c r="AK298" s="61">
        <v>34</v>
      </c>
      <c r="AL298" s="11">
        <f t="shared" si="103"/>
        <v>2013.48</v>
      </c>
      <c r="AM298" s="61">
        <v>58</v>
      </c>
      <c r="AN298" s="11">
        <f t="shared" si="104"/>
        <v>3434.7599999999998</v>
      </c>
      <c r="AO298" s="11">
        <f t="shared" si="105"/>
        <v>124</v>
      </c>
      <c r="AP298" s="11">
        <f t="shared" si="105"/>
        <v>7343.28</v>
      </c>
      <c r="AQ298" s="11">
        <f t="shared" si="106"/>
        <v>479</v>
      </c>
      <c r="AR298" s="12">
        <f t="shared" si="107"/>
        <v>28366.379999999997</v>
      </c>
    </row>
    <row r="299" spans="1:44">
      <c r="A299" s="60" t="s">
        <v>960</v>
      </c>
      <c r="B299" s="19"/>
      <c r="C299" s="61" t="s">
        <v>961</v>
      </c>
      <c r="D299" s="61"/>
      <c r="E299" s="61" t="s">
        <v>963</v>
      </c>
      <c r="F299" s="62" t="s">
        <v>962</v>
      </c>
      <c r="G299" s="1" t="s">
        <v>849</v>
      </c>
      <c r="H299" s="1" t="s">
        <v>850</v>
      </c>
      <c r="I299" s="1" t="s">
        <v>68</v>
      </c>
      <c r="J299" s="50">
        <v>634.5</v>
      </c>
      <c r="K299" s="60">
        <v>45</v>
      </c>
      <c r="L299" s="11">
        <f t="shared" si="90"/>
        <v>28552.5</v>
      </c>
      <c r="M299" s="61">
        <v>56</v>
      </c>
      <c r="N299" s="11">
        <f t="shared" si="91"/>
        <v>35532</v>
      </c>
      <c r="O299" s="61">
        <v>34</v>
      </c>
      <c r="P299" s="11">
        <f t="shared" si="92"/>
        <v>21573</v>
      </c>
      <c r="Q299" s="11">
        <f t="shared" si="93"/>
        <v>135</v>
      </c>
      <c r="R299" s="11">
        <f t="shared" si="93"/>
        <v>85657.5</v>
      </c>
      <c r="S299" s="61">
        <v>12</v>
      </c>
      <c r="T299" s="11">
        <f t="shared" si="94"/>
        <v>7614</v>
      </c>
      <c r="U299" s="61">
        <v>43</v>
      </c>
      <c r="V299" s="11">
        <f t="shared" si="95"/>
        <v>27283.5</v>
      </c>
      <c r="W299" s="61">
        <v>56</v>
      </c>
      <c r="X299" s="11">
        <f t="shared" si="96"/>
        <v>35532</v>
      </c>
      <c r="Y299" s="11">
        <f t="shared" si="97"/>
        <v>111</v>
      </c>
      <c r="Z299" s="11">
        <f t="shared" si="97"/>
        <v>70429.5</v>
      </c>
      <c r="AA299" s="61">
        <v>21</v>
      </c>
      <c r="AB299" s="11">
        <f t="shared" si="98"/>
        <v>13324.5</v>
      </c>
      <c r="AC299" s="61">
        <v>52</v>
      </c>
      <c r="AD299" s="11">
        <f t="shared" si="99"/>
        <v>32994</v>
      </c>
      <c r="AE299" s="61">
        <v>36</v>
      </c>
      <c r="AF299" s="11">
        <f t="shared" si="100"/>
        <v>22842</v>
      </c>
      <c r="AG299" s="11">
        <f t="shared" si="101"/>
        <v>109</v>
      </c>
      <c r="AH299" s="11">
        <f t="shared" si="101"/>
        <v>69160.5</v>
      </c>
      <c r="AI299" s="61">
        <v>32</v>
      </c>
      <c r="AJ299" s="11">
        <f t="shared" si="102"/>
        <v>20304</v>
      </c>
      <c r="AK299" s="61">
        <v>34</v>
      </c>
      <c r="AL299" s="11">
        <f t="shared" si="103"/>
        <v>21573</v>
      </c>
      <c r="AM299" s="61">
        <v>58</v>
      </c>
      <c r="AN299" s="11">
        <f t="shared" si="104"/>
        <v>36801</v>
      </c>
      <c r="AO299" s="11">
        <f t="shared" si="105"/>
        <v>124</v>
      </c>
      <c r="AP299" s="11">
        <f t="shared" si="105"/>
        <v>78678</v>
      </c>
      <c r="AQ299" s="11">
        <f t="shared" si="106"/>
        <v>479</v>
      </c>
      <c r="AR299" s="12">
        <f t="shared" si="107"/>
        <v>303925.5</v>
      </c>
    </row>
    <row r="300" spans="1:44">
      <c r="A300" s="60" t="s">
        <v>960</v>
      </c>
      <c r="B300" s="19"/>
      <c r="C300" s="61" t="s">
        <v>961</v>
      </c>
      <c r="D300" s="61"/>
      <c r="E300" s="61" t="s">
        <v>963</v>
      </c>
      <c r="F300" s="62" t="s">
        <v>962</v>
      </c>
      <c r="G300" s="1" t="s">
        <v>493</v>
      </c>
      <c r="H300" s="1" t="s">
        <v>494</v>
      </c>
      <c r="I300" s="1" t="s">
        <v>168</v>
      </c>
      <c r="J300" s="50">
        <v>263.2</v>
      </c>
      <c r="K300" s="60">
        <v>45</v>
      </c>
      <c r="L300" s="11">
        <f t="shared" si="90"/>
        <v>11844</v>
      </c>
      <c r="M300" s="61">
        <v>56</v>
      </c>
      <c r="N300" s="11">
        <f t="shared" si="91"/>
        <v>14739.199999999999</v>
      </c>
      <c r="O300" s="61">
        <v>34</v>
      </c>
      <c r="P300" s="11">
        <f t="shared" si="92"/>
        <v>8948.7999999999993</v>
      </c>
      <c r="Q300" s="11">
        <f t="shared" si="93"/>
        <v>135</v>
      </c>
      <c r="R300" s="11">
        <f t="shared" si="93"/>
        <v>35532</v>
      </c>
      <c r="S300" s="61">
        <v>12</v>
      </c>
      <c r="T300" s="11">
        <f t="shared" si="94"/>
        <v>3158.3999999999996</v>
      </c>
      <c r="U300" s="61">
        <v>43</v>
      </c>
      <c r="V300" s="11">
        <f t="shared" si="95"/>
        <v>11317.6</v>
      </c>
      <c r="W300" s="61">
        <v>56</v>
      </c>
      <c r="X300" s="11">
        <f t="shared" si="96"/>
        <v>14739.199999999999</v>
      </c>
      <c r="Y300" s="11">
        <f t="shared" si="97"/>
        <v>111</v>
      </c>
      <c r="Z300" s="11">
        <f t="shared" si="97"/>
        <v>29215.199999999997</v>
      </c>
      <c r="AA300" s="61">
        <v>21</v>
      </c>
      <c r="AB300" s="11">
        <f t="shared" si="98"/>
        <v>5527.2</v>
      </c>
      <c r="AC300" s="61">
        <v>52</v>
      </c>
      <c r="AD300" s="11">
        <f t="shared" si="99"/>
        <v>13686.4</v>
      </c>
      <c r="AE300" s="61">
        <v>36</v>
      </c>
      <c r="AF300" s="11">
        <f t="shared" si="100"/>
        <v>9475.1999999999989</v>
      </c>
      <c r="AG300" s="11">
        <f t="shared" si="101"/>
        <v>109</v>
      </c>
      <c r="AH300" s="11">
        <f t="shared" si="101"/>
        <v>28688.799999999996</v>
      </c>
      <c r="AI300" s="61">
        <v>32</v>
      </c>
      <c r="AJ300" s="11">
        <f t="shared" si="102"/>
        <v>8422.4</v>
      </c>
      <c r="AK300" s="61">
        <v>34</v>
      </c>
      <c r="AL300" s="11">
        <f t="shared" si="103"/>
        <v>8948.7999999999993</v>
      </c>
      <c r="AM300" s="61">
        <v>58</v>
      </c>
      <c r="AN300" s="11">
        <f t="shared" si="104"/>
        <v>15265.599999999999</v>
      </c>
      <c r="AO300" s="11">
        <f t="shared" si="105"/>
        <v>124</v>
      </c>
      <c r="AP300" s="11">
        <f t="shared" si="105"/>
        <v>32636.799999999996</v>
      </c>
      <c r="AQ300" s="11">
        <f t="shared" si="106"/>
        <v>479</v>
      </c>
      <c r="AR300" s="12">
        <f t="shared" si="107"/>
        <v>126072.79999999999</v>
      </c>
    </row>
    <row r="301" spans="1:44">
      <c r="A301" s="60" t="s">
        <v>960</v>
      </c>
      <c r="B301" s="19"/>
      <c r="C301" s="61" t="s">
        <v>961</v>
      </c>
      <c r="D301" s="61"/>
      <c r="E301" s="61" t="s">
        <v>963</v>
      </c>
      <c r="F301" s="62" t="s">
        <v>962</v>
      </c>
      <c r="G301" s="1" t="s">
        <v>851</v>
      </c>
      <c r="H301" s="1" t="s">
        <v>852</v>
      </c>
      <c r="I301" s="1" t="s">
        <v>31</v>
      </c>
      <c r="J301" s="50">
        <v>5035.58</v>
      </c>
      <c r="K301" s="60">
        <v>45</v>
      </c>
      <c r="L301" s="11">
        <f t="shared" si="90"/>
        <v>226601.1</v>
      </c>
      <c r="M301" s="61">
        <v>56</v>
      </c>
      <c r="N301" s="11">
        <f t="shared" si="91"/>
        <v>281992.48</v>
      </c>
      <c r="O301" s="61">
        <v>34</v>
      </c>
      <c r="P301" s="11">
        <f t="shared" si="92"/>
        <v>171209.72</v>
      </c>
      <c r="Q301" s="11">
        <f t="shared" si="93"/>
        <v>135</v>
      </c>
      <c r="R301" s="11">
        <f t="shared" si="93"/>
        <v>679803.29999999993</v>
      </c>
      <c r="S301" s="61">
        <v>12</v>
      </c>
      <c r="T301" s="11">
        <f t="shared" si="94"/>
        <v>60426.96</v>
      </c>
      <c r="U301" s="61">
        <v>43</v>
      </c>
      <c r="V301" s="11">
        <f t="shared" si="95"/>
        <v>216529.94</v>
      </c>
      <c r="W301" s="61">
        <v>56</v>
      </c>
      <c r="X301" s="11">
        <f t="shared" si="96"/>
        <v>281992.48</v>
      </c>
      <c r="Y301" s="11">
        <f t="shared" si="97"/>
        <v>111</v>
      </c>
      <c r="Z301" s="11">
        <f t="shared" si="97"/>
        <v>558949.38</v>
      </c>
      <c r="AA301" s="61">
        <v>21</v>
      </c>
      <c r="AB301" s="11">
        <f t="shared" si="98"/>
        <v>105747.18</v>
      </c>
      <c r="AC301" s="61">
        <v>52</v>
      </c>
      <c r="AD301" s="11">
        <f t="shared" si="99"/>
        <v>261850.16</v>
      </c>
      <c r="AE301" s="61">
        <v>36</v>
      </c>
      <c r="AF301" s="11">
        <f t="shared" si="100"/>
        <v>181280.88</v>
      </c>
      <c r="AG301" s="11">
        <f t="shared" si="101"/>
        <v>109</v>
      </c>
      <c r="AH301" s="11">
        <f t="shared" si="101"/>
        <v>548878.22</v>
      </c>
      <c r="AI301" s="61">
        <v>32</v>
      </c>
      <c r="AJ301" s="11">
        <f t="shared" si="102"/>
        <v>161138.56</v>
      </c>
      <c r="AK301" s="61">
        <v>34</v>
      </c>
      <c r="AL301" s="11">
        <f t="shared" si="103"/>
        <v>171209.72</v>
      </c>
      <c r="AM301" s="61">
        <v>58</v>
      </c>
      <c r="AN301" s="11">
        <f t="shared" si="104"/>
        <v>292063.64</v>
      </c>
      <c r="AO301" s="11">
        <f t="shared" si="105"/>
        <v>124</v>
      </c>
      <c r="AP301" s="11">
        <f t="shared" si="105"/>
        <v>624411.92000000004</v>
      </c>
      <c r="AQ301" s="11">
        <f t="shared" si="106"/>
        <v>479</v>
      </c>
      <c r="AR301" s="12">
        <f t="shared" si="107"/>
        <v>2412042.8200000003</v>
      </c>
    </row>
    <row r="302" spans="1:44">
      <c r="A302" s="60" t="s">
        <v>960</v>
      </c>
      <c r="B302" s="19"/>
      <c r="C302" s="61" t="s">
        <v>961</v>
      </c>
      <c r="D302" s="61"/>
      <c r="E302" s="61" t="s">
        <v>963</v>
      </c>
      <c r="F302" s="62" t="s">
        <v>962</v>
      </c>
      <c r="G302" s="1" t="s">
        <v>498</v>
      </c>
      <c r="H302" s="1" t="s">
        <v>499</v>
      </c>
      <c r="I302" s="1" t="s">
        <v>97</v>
      </c>
      <c r="J302" s="50">
        <v>845.57700000000011</v>
      </c>
      <c r="K302" s="60">
        <v>45</v>
      </c>
      <c r="L302" s="11">
        <f t="shared" si="90"/>
        <v>38050.965000000004</v>
      </c>
      <c r="M302" s="61">
        <v>56</v>
      </c>
      <c r="N302" s="11">
        <f t="shared" si="91"/>
        <v>47352.312000000005</v>
      </c>
      <c r="O302" s="61">
        <v>34</v>
      </c>
      <c r="P302" s="11">
        <f t="shared" si="92"/>
        <v>28749.618000000002</v>
      </c>
      <c r="Q302" s="11">
        <f t="shared" si="93"/>
        <v>135</v>
      </c>
      <c r="R302" s="11">
        <f t="shared" si="93"/>
        <v>114152.895</v>
      </c>
      <c r="S302" s="61">
        <v>12</v>
      </c>
      <c r="T302" s="11">
        <f t="shared" si="94"/>
        <v>10146.924000000001</v>
      </c>
      <c r="U302" s="61">
        <v>43</v>
      </c>
      <c r="V302" s="11">
        <f t="shared" si="95"/>
        <v>36359.811000000002</v>
      </c>
      <c r="W302" s="61">
        <v>56</v>
      </c>
      <c r="X302" s="11">
        <f t="shared" si="96"/>
        <v>47352.312000000005</v>
      </c>
      <c r="Y302" s="11">
        <f t="shared" si="97"/>
        <v>111</v>
      </c>
      <c r="Z302" s="11">
        <f t="shared" si="97"/>
        <v>93859.047000000006</v>
      </c>
      <c r="AA302" s="61">
        <v>21</v>
      </c>
      <c r="AB302" s="11">
        <f t="shared" si="98"/>
        <v>17757.117000000002</v>
      </c>
      <c r="AC302" s="61">
        <v>52</v>
      </c>
      <c r="AD302" s="11">
        <f t="shared" si="99"/>
        <v>43970.004000000008</v>
      </c>
      <c r="AE302" s="61">
        <v>36</v>
      </c>
      <c r="AF302" s="11">
        <f t="shared" si="100"/>
        <v>30440.772000000004</v>
      </c>
      <c r="AG302" s="11">
        <f t="shared" si="101"/>
        <v>109</v>
      </c>
      <c r="AH302" s="11">
        <f t="shared" si="101"/>
        <v>92167.893000000011</v>
      </c>
      <c r="AI302" s="61">
        <v>32</v>
      </c>
      <c r="AJ302" s="11">
        <f t="shared" si="102"/>
        <v>27058.464000000004</v>
      </c>
      <c r="AK302" s="61">
        <v>34</v>
      </c>
      <c r="AL302" s="11">
        <f t="shared" si="103"/>
        <v>28749.618000000002</v>
      </c>
      <c r="AM302" s="61">
        <v>58</v>
      </c>
      <c r="AN302" s="11">
        <f t="shared" si="104"/>
        <v>49043.466000000008</v>
      </c>
      <c r="AO302" s="11">
        <f t="shared" si="105"/>
        <v>124</v>
      </c>
      <c r="AP302" s="11">
        <f t="shared" si="105"/>
        <v>104851.54800000001</v>
      </c>
      <c r="AQ302" s="11">
        <f t="shared" si="106"/>
        <v>479</v>
      </c>
      <c r="AR302" s="12">
        <f t="shared" si="107"/>
        <v>405031.38300000003</v>
      </c>
    </row>
    <row r="303" spans="1:44">
      <c r="A303" s="60" t="s">
        <v>960</v>
      </c>
      <c r="B303" s="19"/>
      <c r="C303" s="61" t="s">
        <v>961</v>
      </c>
      <c r="D303" s="61"/>
      <c r="E303" s="61" t="s">
        <v>963</v>
      </c>
      <c r="F303" s="62" t="s">
        <v>962</v>
      </c>
      <c r="G303" s="1" t="s">
        <v>500</v>
      </c>
      <c r="H303" s="1" t="s">
        <v>501</v>
      </c>
      <c r="I303" s="1" t="s">
        <v>97</v>
      </c>
      <c r="J303" s="50">
        <v>212.74080000000001</v>
      </c>
      <c r="K303" s="60">
        <v>45</v>
      </c>
      <c r="L303" s="11">
        <f t="shared" si="90"/>
        <v>9573.3360000000011</v>
      </c>
      <c r="M303" s="61">
        <v>56</v>
      </c>
      <c r="N303" s="11">
        <f t="shared" si="91"/>
        <v>11913.4848</v>
      </c>
      <c r="O303" s="61">
        <v>34</v>
      </c>
      <c r="P303" s="11">
        <f t="shared" si="92"/>
        <v>7233.1872000000003</v>
      </c>
      <c r="Q303" s="11">
        <f t="shared" si="93"/>
        <v>135</v>
      </c>
      <c r="R303" s="11">
        <f t="shared" si="93"/>
        <v>28720.008000000002</v>
      </c>
      <c r="S303" s="61">
        <v>12</v>
      </c>
      <c r="T303" s="11">
        <f t="shared" si="94"/>
        <v>2552.8896</v>
      </c>
      <c r="U303" s="61">
        <v>43</v>
      </c>
      <c r="V303" s="11">
        <f t="shared" si="95"/>
        <v>9147.8544000000002</v>
      </c>
      <c r="W303" s="61">
        <v>56</v>
      </c>
      <c r="X303" s="11">
        <f t="shared" si="96"/>
        <v>11913.4848</v>
      </c>
      <c r="Y303" s="11">
        <f t="shared" si="97"/>
        <v>111</v>
      </c>
      <c r="Z303" s="11">
        <f t="shared" si="97"/>
        <v>23614.228800000001</v>
      </c>
      <c r="AA303" s="61">
        <v>21</v>
      </c>
      <c r="AB303" s="11">
        <f t="shared" si="98"/>
        <v>4467.5568000000003</v>
      </c>
      <c r="AC303" s="61">
        <v>52</v>
      </c>
      <c r="AD303" s="11">
        <f t="shared" si="99"/>
        <v>11062.5216</v>
      </c>
      <c r="AE303" s="61">
        <v>36</v>
      </c>
      <c r="AF303" s="11">
        <f t="shared" si="100"/>
        <v>7658.6688000000004</v>
      </c>
      <c r="AG303" s="11">
        <f t="shared" si="101"/>
        <v>109</v>
      </c>
      <c r="AH303" s="11">
        <f t="shared" si="101"/>
        <v>23188.747200000002</v>
      </c>
      <c r="AI303" s="61">
        <v>32</v>
      </c>
      <c r="AJ303" s="11">
        <f t="shared" si="102"/>
        <v>6807.7056000000002</v>
      </c>
      <c r="AK303" s="61">
        <v>34</v>
      </c>
      <c r="AL303" s="11">
        <f t="shared" si="103"/>
        <v>7233.1872000000003</v>
      </c>
      <c r="AM303" s="61">
        <v>58</v>
      </c>
      <c r="AN303" s="11">
        <f t="shared" si="104"/>
        <v>12338.966400000001</v>
      </c>
      <c r="AO303" s="11">
        <f t="shared" si="105"/>
        <v>124</v>
      </c>
      <c r="AP303" s="11">
        <f t="shared" si="105"/>
        <v>26379.859200000003</v>
      </c>
      <c r="AQ303" s="11">
        <f t="shared" si="106"/>
        <v>479</v>
      </c>
      <c r="AR303" s="12">
        <f t="shared" si="107"/>
        <v>101902.8432</v>
      </c>
    </row>
    <row r="304" spans="1:44">
      <c r="A304" s="60" t="s">
        <v>960</v>
      </c>
      <c r="B304" s="19"/>
      <c r="C304" s="61" t="s">
        <v>961</v>
      </c>
      <c r="D304" s="61"/>
      <c r="E304" s="61" t="s">
        <v>963</v>
      </c>
      <c r="F304" s="62" t="s">
        <v>962</v>
      </c>
      <c r="G304" s="1" t="s">
        <v>502</v>
      </c>
      <c r="H304" s="1" t="s">
        <v>503</v>
      </c>
      <c r="I304" s="1" t="s">
        <v>31</v>
      </c>
      <c r="J304" s="50">
        <v>1222</v>
      </c>
      <c r="K304" s="60">
        <v>45</v>
      </c>
      <c r="L304" s="11">
        <f t="shared" si="90"/>
        <v>54990</v>
      </c>
      <c r="M304" s="61">
        <v>56</v>
      </c>
      <c r="N304" s="11">
        <f t="shared" si="91"/>
        <v>68432</v>
      </c>
      <c r="O304" s="61">
        <v>34</v>
      </c>
      <c r="P304" s="11">
        <f t="shared" si="92"/>
        <v>41548</v>
      </c>
      <c r="Q304" s="11">
        <f t="shared" si="93"/>
        <v>135</v>
      </c>
      <c r="R304" s="11">
        <f t="shared" si="93"/>
        <v>164970</v>
      </c>
      <c r="S304" s="61">
        <v>12</v>
      </c>
      <c r="T304" s="11">
        <f t="shared" si="94"/>
        <v>14664</v>
      </c>
      <c r="U304" s="61">
        <v>43</v>
      </c>
      <c r="V304" s="11">
        <f t="shared" si="95"/>
        <v>52546</v>
      </c>
      <c r="W304" s="61">
        <v>56</v>
      </c>
      <c r="X304" s="11">
        <f t="shared" si="96"/>
        <v>68432</v>
      </c>
      <c r="Y304" s="11">
        <f t="shared" si="97"/>
        <v>111</v>
      </c>
      <c r="Z304" s="11">
        <f t="shared" si="97"/>
        <v>135642</v>
      </c>
      <c r="AA304" s="61">
        <v>21</v>
      </c>
      <c r="AB304" s="11">
        <f t="shared" si="98"/>
        <v>25662</v>
      </c>
      <c r="AC304" s="61">
        <v>52</v>
      </c>
      <c r="AD304" s="11">
        <f t="shared" si="99"/>
        <v>63544</v>
      </c>
      <c r="AE304" s="61">
        <v>36</v>
      </c>
      <c r="AF304" s="11">
        <f t="shared" si="100"/>
        <v>43992</v>
      </c>
      <c r="AG304" s="11">
        <f t="shared" si="101"/>
        <v>109</v>
      </c>
      <c r="AH304" s="11">
        <f t="shared" si="101"/>
        <v>133198</v>
      </c>
      <c r="AI304" s="61">
        <v>32</v>
      </c>
      <c r="AJ304" s="11">
        <f t="shared" si="102"/>
        <v>39104</v>
      </c>
      <c r="AK304" s="61">
        <v>34</v>
      </c>
      <c r="AL304" s="11">
        <f t="shared" si="103"/>
        <v>41548</v>
      </c>
      <c r="AM304" s="61">
        <v>58</v>
      </c>
      <c r="AN304" s="11">
        <f t="shared" si="104"/>
        <v>70876</v>
      </c>
      <c r="AO304" s="11">
        <f t="shared" si="105"/>
        <v>124</v>
      </c>
      <c r="AP304" s="11">
        <f t="shared" si="105"/>
        <v>151528</v>
      </c>
      <c r="AQ304" s="11">
        <f t="shared" si="106"/>
        <v>479</v>
      </c>
      <c r="AR304" s="12">
        <f t="shared" si="107"/>
        <v>585338</v>
      </c>
    </row>
    <row r="305" spans="1:44">
      <c r="A305" s="60" t="s">
        <v>960</v>
      </c>
      <c r="B305" s="19"/>
      <c r="C305" s="61" t="s">
        <v>961</v>
      </c>
      <c r="D305" s="61"/>
      <c r="E305" s="61" t="s">
        <v>963</v>
      </c>
      <c r="F305" s="62" t="s">
        <v>962</v>
      </c>
      <c r="G305" s="1" t="s">
        <v>853</v>
      </c>
      <c r="H305" s="1" t="s">
        <v>854</v>
      </c>
      <c r="I305" s="1" t="s">
        <v>168</v>
      </c>
      <c r="J305" s="50">
        <v>244.4</v>
      </c>
      <c r="K305" s="60">
        <v>45</v>
      </c>
      <c r="L305" s="11">
        <f t="shared" si="90"/>
        <v>10998</v>
      </c>
      <c r="M305" s="61">
        <v>56</v>
      </c>
      <c r="N305" s="11">
        <f t="shared" si="91"/>
        <v>13686.4</v>
      </c>
      <c r="O305" s="61">
        <v>34</v>
      </c>
      <c r="P305" s="11">
        <f t="shared" si="92"/>
        <v>8309.6</v>
      </c>
      <c r="Q305" s="11">
        <f t="shared" si="93"/>
        <v>135</v>
      </c>
      <c r="R305" s="11">
        <f t="shared" si="93"/>
        <v>32994</v>
      </c>
      <c r="S305" s="61">
        <v>12</v>
      </c>
      <c r="T305" s="11">
        <f t="shared" si="94"/>
        <v>2932.8</v>
      </c>
      <c r="U305" s="61">
        <v>43</v>
      </c>
      <c r="V305" s="11">
        <f t="shared" si="95"/>
        <v>10509.2</v>
      </c>
      <c r="W305" s="61">
        <v>56</v>
      </c>
      <c r="X305" s="11">
        <f t="shared" si="96"/>
        <v>13686.4</v>
      </c>
      <c r="Y305" s="11">
        <f t="shared" si="97"/>
        <v>111</v>
      </c>
      <c r="Z305" s="11">
        <f t="shared" si="97"/>
        <v>27128.400000000001</v>
      </c>
      <c r="AA305" s="61">
        <v>21</v>
      </c>
      <c r="AB305" s="11">
        <f t="shared" si="98"/>
        <v>5132.4000000000005</v>
      </c>
      <c r="AC305" s="61">
        <v>52</v>
      </c>
      <c r="AD305" s="11">
        <f t="shared" si="99"/>
        <v>12708.800000000001</v>
      </c>
      <c r="AE305" s="61">
        <v>36</v>
      </c>
      <c r="AF305" s="11">
        <f t="shared" si="100"/>
        <v>8798.4</v>
      </c>
      <c r="AG305" s="11">
        <f t="shared" si="101"/>
        <v>109</v>
      </c>
      <c r="AH305" s="11">
        <f t="shared" si="101"/>
        <v>26639.599999999999</v>
      </c>
      <c r="AI305" s="61">
        <v>32</v>
      </c>
      <c r="AJ305" s="11">
        <f t="shared" si="102"/>
        <v>7820.8</v>
      </c>
      <c r="AK305" s="61">
        <v>34</v>
      </c>
      <c r="AL305" s="11">
        <f t="shared" si="103"/>
        <v>8309.6</v>
      </c>
      <c r="AM305" s="61">
        <v>58</v>
      </c>
      <c r="AN305" s="11">
        <f t="shared" si="104"/>
        <v>14175.2</v>
      </c>
      <c r="AO305" s="11">
        <f t="shared" si="105"/>
        <v>124</v>
      </c>
      <c r="AP305" s="11">
        <f t="shared" si="105"/>
        <v>30305.600000000002</v>
      </c>
      <c r="AQ305" s="11">
        <f t="shared" si="106"/>
        <v>479</v>
      </c>
      <c r="AR305" s="12">
        <f t="shared" si="107"/>
        <v>117067.6</v>
      </c>
    </row>
    <row r="306" spans="1:44">
      <c r="A306" s="60" t="s">
        <v>960</v>
      </c>
      <c r="B306" s="19"/>
      <c r="C306" s="61" t="s">
        <v>961</v>
      </c>
      <c r="D306" s="61"/>
      <c r="E306" s="61" t="s">
        <v>963</v>
      </c>
      <c r="F306" s="62" t="s">
        <v>962</v>
      </c>
      <c r="G306" s="1" t="s">
        <v>504</v>
      </c>
      <c r="H306" s="1" t="s">
        <v>505</v>
      </c>
      <c r="I306" s="1" t="s">
        <v>262</v>
      </c>
      <c r="J306" s="50">
        <v>399.5</v>
      </c>
      <c r="K306" s="60">
        <v>45</v>
      </c>
      <c r="L306" s="11">
        <f t="shared" si="90"/>
        <v>17977.5</v>
      </c>
      <c r="M306" s="61">
        <v>56</v>
      </c>
      <c r="N306" s="11">
        <f t="shared" si="91"/>
        <v>22372</v>
      </c>
      <c r="O306" s="61">
        <v>34</v>
      </c>
      <c r="P306" s="11">
        <f t="shared" si="92"/>
        <v>13583</v>
      </c>
      <c r="Q306" s="11">
        <f t="shared" si="93"/>
        <v>135</v>
      </c>
      <c r="R306" s="11">
        <f t="shared" si="93"/>
        <v>53932.5</v>
      </c>
      <c r="S306" s="61">
        <v>12</v>
      </c>
      <c r="T306" s="11">
        <f t="shared" si="94"/>
        <v>4794</v>
      </c>
      <c r="U306" s="61">
        <v>43</v>
      </c>
      <c r="V306" s="11">
        <f t="shared" si="95"/>
        <v>17178.5</v>
      </c>
      <c r="W306" s="61">
        <v>56</v>
      </c>
      <c r="X306" s="11">
        <f t="shared" si="96"/>
        <v>22372</v>
      </c>
      <c r="Y306" s="11">
        <f t="shared" si="97"/>
        <v>111</v>
      </c>
      <c r="Z306" s="11">
        <f t="shared" si="97"/>
        <v>44344.5</v>
      </c>
      <c r="AA306" s="61">
        <v>21</v>
      </c>
      <c r="AB306" s="11">
        <f t="shared" si="98"/>
        <v>8389.5</v>
      </c>
      <c r="AC306" s="61">
        <v>52</v>
      </c>
      <c r="AD306" s="11">
        <f t="shared" si="99"/>
        <v>20774</v>
      </c>
      <c r="AE306" s="61">
        <v>36</v>
      </c>
      <c r="AF306" s="11">
        <f t="shared" si="100"/>
        <v>14382</v>
      </c>
      <c r="AG306" s="11">
        <f t="shared" si="101"/>
        <v>109</v>
      </c>
      <c r="AH306" s="11">
        <f t="shared" si="101"/>
        <v>43545.5</v>
      </c>
      <c r="AI306" s="61">
        <v>32</v>
      </c>
      <c r="AJ306" s="11">
        <f t="shared" si="102"/>
        <v>12784</v>
      </c>
      <c r="AK306" s="61">
        <v>34</v>
      </c>
      <c r="AL306" s="11">
        <f t="shared" si="103"/>
        <v>13583</v>
      </c>
      <c r="AM306" s="61">
        <v>58</v>
      </c>
      <c r="AN306" s="11">
        <f t="shared" si="104"/>
        <v>23171</v>
      </c>
      <c r="AO306" s="11">
        <f t="shared" si="105"/>
        <v>124</v>
      </c>
      <c r="AP306" s="11">
        <f t="shared" si="105"/>
        <v>49538</v>
      </c>
      <c r="AQ306" s="11">
        <f t="shared" si="106"/>
        <v>479</v>
      </c>
      <c r="AR306" s="12">
        <f t="shared" si="107"/>
        <v>191360.5</v>
      </c>
    </row>
    <row r="307" spans="1:44">
      <c r="A307" s="60" t="s">
        <v>960</v>
      </c>
      <c r="B307" s="19"/>
      <c r="C307" s="61" t="s">
        <v>961</v>
      </c>
      <c r="D307" s="61"/>
      <c r="E307" s="61" t="s">
        <v>963</v>
      </c>
      <c r="F307" s="62" t="s">
        <v>962</v>
      </c>
      <c r="G307" s="1" t="s">
        <v>506</v>
      </c>
      <c r="H307" s="1" t="s">
        <v>507</v>
      </c>
      <c r="I307" s="1" t="s">
        <v>18</v>
      </c>
      <c r="J307" s="50">
        <v>195.52</v>
      </c>
      <c r="K307" s="60">
        <v>45</v>
      </c>
      <c r="L307" s="11">
        <f t="shared" si="90"/>
        <v>8798.4</v>
      </c>
      <c r="M307" s="61">
        <v>56</v>
      </c>
      <c r="N307" s="11">
        <f t="shared" si="91"/>
        <v>10949.12</v>
      </c>
      <c r="O307" s="61">
        <v>34</v>
      </c>
      <c r="P307" s="11">
        <f t="shared" si="92"/>
        <v>6647.68</v>
      </c>
      <c r="Q307" s="11">
        <f t="shared" si="93"/>
        <v>135</v>
      </c>
      <c r="R307" s="11">
        <f t="shared" si="93"/>
        <v>26395.200000000001</v>
      </c>
      <c r="S307" s="61">
        <v>12</v>
      </c>
      <c r="T307" s="11">
        <f t="shared" si="94"/>
        <v>2346.2400000000002</v>
      </c>
      <c r="U307" s="61">
        <v>43</v>
      </c>
      <c r="V307" s="11">
        <f t="shared" si="95"/>
        <v>8407.36</v>
      </c>
      <c r="W307" s="61">
        <v>56</v>
      </c>
      <c r="X307" s="11">
        <f t="shared" si="96"/>
        <v>10949.12</v>
      </c>
      <c r="Y307" s="11">
        <f t="shared" si="97"/>
        <v>111</v>
      </c>
      <c r="Z307" s="11">
        <f t="shared" si="97"/>
        <v>21702.720000000001</v>
      </c>
      <c r="AA307" s="61">
        <v>21</v>
      </c>
      <c r="AB307" s="11">
        <f t="shared" si="98"/>
        <v>4105.92</v>
      </c>
      <c r="AC307" s="61">
        <v>52</v>
      </c>
      <c r="AD307" s="11">
        <f t="shared" si="99"/>
        <v>10167.040000000001</v>
      </c>
      <c r="AE307" s="61">
        <v>36</v>
      </c>
      <c r="AF307" s="11">
        <f t="shared" si="100"/>
        <v>7038.72</v>
      </c>
      <c r="AG307" s="11">
        <f t="shared" si="101"/>
        <v>109</v>
      </c>
      <c r="AH307" s="11">
        <f t="shared" si="101"/>
        <v>21311.68</v>
      </c>
      <c r="AI307" s="61">
        <v>32</v>
      </c>
      <c r="AJ307" s="11">
        <f t="shared" si="102"/>
        <v>6256.64</v>
      </c>
      <c r="AK307" s="61">
        <v>34</v>
      </c>
      <c r="AL307" s="11">
        <f t="shared" si="103"/>
        <v>6647.68</v>
      </c>
      <c r="AM307" s="61">
        <v>58</v>
      </c>
      <c r="AN307" s="11">
        <f t="shared" si="104"/>
        <v>11340.16</v>
      </c>
      <c r="AO307" s="11">
        <f t="shared" si="105"/>
        <v>124</v>
      </c>
      <c r="AP307" s="11">
        <f t="shared" si="105"/>
        <v>24244.48</v>
      </c>
      <c r="AQ307" s="11">
        <f t="shared" si="106"/>
        <v>479</v>
      </c>
      <c r="AR307" s="12">
        <f t="shared" si="107"/>
        <v>93654.080000000016</v>
      </c>
    </row>
    <row r="308" spans="1:44">
      <c r="A308" s="60" t="s">
        <v>960</v>
      </c>
      <c r="B308" s="19"/>
      <c r="C308" s="61" t="s">
        <v>961</v>
      </c>
      <c r="D308" s="61"/>
      <c r="E308" s="61" t="s">
        <v>963</v>
      </c>
      <c r="F308" s="62" t="s">
        <v>962</v>
      </c>
      <c r="G308" s="1" t="s">
        <v>508</v>
      </c>
      <c r="H308" s="1" t="s">
        <v>509</v>
      </c>
      <c r="I308" s="1" t="s">
        <v>113</v>
      </c>
      <c r="J308" s="50">
        <v>124.08</v>
      </c>
      <c r="K308" s="60">
        <v>45</v>
      </c>
      <c r="L308" s="11">
        <f t="shared" si="90"/>
        <v>5583.6</v>
      </c>
      <c r="M308" s="61">
        <v>56</v>
      </c>
      <c r="N308" s="11">
        <f t="shared" si="91"/>
        <v>6948.48</v>
      </c>
      <c r="O308" s="61">
        <v>34</v>
      </c>
      <c r="P308" s="11">
        <f t="shared" si="92"/>
        <v>4218.72</v>
      </c>
      <c r="Q308" s="11">
        <f t="shared" si="93"/>
        <v>135</v>
      </c>
      <c r="R308" s="11">
        <f t="shared" si="93"/>
        <v>16750.8</v>
      </c>
      <c r="S308" s="61">
        <v>12</v>
      </c>
      <c r="T308" s="11">
        <f t="shared" si="94"/>
        <v>1488.96</v>
      </c>
      <c r="U308" s="61">
        <v>43</v>
      </c>
      <c r="V308" s="11">
        <f t="shared" si="95"/>
        <v>5335.44</v>
      </c>
      <c r="W308" s="61">
        <v>56</v>
      </c>
      <c r="X308" s="11">
        <f t="shared" si="96"/>
        <v>6948.48</v>
      </c>
      <c r="Y308" s="11">
        <f t="shared" si="97"/>
        <v>111</v>
      </c>
      <c r="Z308" s="11">
        <f t="shared" si="97"/>
        <v>13772.88</v>
      </c>
      <c r="AA308" s="61">
        <v>21</v>
      </c>
      <c r="AB308" s="11">
        <f t="shared" si="98"/>
        <v>2605.6799999999998</v>
      </c>
      <c r="AC308" s="61">
        <v>52</v>
      </c>
      <c r="AD308" s="11">
        <f t="shared" si="99"/>
        <v>6452.16</v>
      </c>
      <c r="AE308" s="61">
        <v>36</v>
      </c>
      <c r="AF308" s="11">
        <f t="shared" si="100"/>
        <v>4466.88</v>
      </c>
      <c r="AG308" s="11">
        <f t="shared" si="101"/>
        <v>109</v>
      </c>
      <c r="AH308" s="11">
        <f t="shared" si="101"/>
        <v>13524.720000000001</v>
      </c>
      <c r="AI308" s="61">
        <v>32</v>
      </c>
      <c r="AJ308" s="11">
        <f t="shared" si="102"/>
        <v>3970.56</v>
      </c>
      <c r="AK308" s="61">
        <v>34</v>
      </c>
      <c r="AL308" s="11">
        <f t="shared" si="103"/>
        <v>4218.72</v>
      </c>
      <c r="AM308" s="61">
        <v>58</v>
      </c>
      <c r="AN308" s="11">
        <f t="shared" si="104"/>
        <v>7196.64</v>
      </c>
      <c r="AO308" s="11">
        <f t="shared" si="105"/>
        <v>124</v>
      </c>
      <c r="AP308" s="11">
        <f t="shared" si="105"/>
        <v>15385.920000000002</v>
      </c>
      <c r="AQ308" s="11">
        <f t="shared" si="106"/>
        <v>479</v>
      </c>
      <c r="AR308" s="12">
        <f t="shared" si="107"/>
        <v>59434.319999999985</v>
      </c>
    </row>
    <row r="309" spans="1:44">
      <c r="A309" s="60" t="s">
        <v>960</v>
      </c>
      <c r="B309" s="19"/>
      <c r="C309" s="61" t="s">
        <v>961</v>
      </c>
      <c r="D309" s="61"/>
      <c r="E309" s="61" t="s">
        <v>963</v>
      </c>
      <c r="F309" s="62" t="s">
        <v>962</v>
      </c>
      <c r="G309" s="1" t="s">
        <v>510</v>
      </c>
      <c r="H309" s="1" t="s">
        <v>511</v>
      </c>
      <c r="I309" s="1" t="s">
        <v>512</v>
      </c>
      <c r="J309" s="50">
        <v>329</v>
      </c>
      <c r="K309" s="60">
        <v>45</v>
      </c>
      <c r="L309" s="11">
        <f t="shared" si="90"/>
        <v>14805</v>
      </c>
      <c r="M309" s="61">
        <v>56</v>
      </c>
      <c r="N309" s="11">
        <f t="shared" si="91"/>
        <v>18424</v>
      </c>
      <c r="O309" s="61">
        <v>34</v>
      </c>
      <c r="P309" s="11">
        <f t="shared" si="92"/>
        <v>11186</v>
      </c>
      <c r="Q309" s="11">
        <f t="shared" si="93"/>
        <v>135</v>
      </c>
      <c r="R309" s="11">
        <f t="shared" si="93"/>
        <v>44415</v>
      </c>
      <c r="S309" s="61">
        <v>12</v>
      </c>
      <c r="T309" s="11">
        <f t="shared" si="94"/>
        <v>3948</v>
      </c>
      <c r="U309" s="61">
        <v>43</v>
      </c>
      <c r="V309" s="11">
        <f t="shared" si="95"/>
        <v>14147</v>
      </c>
      <c r="W309" s="61">
        <v>56</v>
      </c>
      <c r="X309" s="11">
        <f t="shared" si="96"/>
        <v>18424</v>
      </c>
      <c r="Y309" s="11">
        <f t="shared" si="97"/>
        <v>111</v>
      </c>
      <c r="Z309" s="11">
        <f t="shared" si="97"/>
        <v>36519</v>
      </c>
      <c r="AA309" s="61">
        <v>21</v>
      </c>
      <c r="AB309" s="11">
        <f t="shared" si="98"/>
        <v>6909</v>
      </c>
      <c r="AC309" s="61">
        <v>52</v>
      </c>
      <c r="AD309" s="11">
        <f t="shared" si="99"/>
        <v>17108</v>
      </c>
      <c r="AE309" s="61">
        <v>36</v>
      </c>
      <c r="AF309" s="11">
        <f t="shared" si="100"/>
        <v>11844</v>
      </c>
      <c r="AG309" s="11">
        <f t="shared" si="101"/>
        <v>109</v>
      </c>
      <c r="AH309" s="11">
        <f t="shared" si="101"/>
        <v>35861</v>
      </c>
      <c r="AI309" s="61">
        <v>32</v>
      </c>
      <c r="AJ309" s="11">
        <f t="shared" si="102"/>
        <v>10528</v>
      </c>
      <c r="AK309" s="61">
        <v>34</v>
      </c>
      <c r="AL309" s="11">
        <f t="shared" si="103"/>
        <v>11186</v>
      </c>
      <c r="AM309" s="61">
        <v>58</v>
      </c>
      <c r="AN309" s="11">
        <f t="shared" si="104"/>
        <v>19082</v>
      </c>
      <c r="AO309" s="11">
        <f t="shared" si="105"/>
        <v>124</v>
      </c>
      <c r="AP309" s="11">
        <f t="shared" si="105"/>
        <v>40796</v>
      </c>
      <c r="AQ309" s="11">
        <f t="shared" si="106"/>
        <v>479</v>
      </c>
      <c r="AR309" s="12">
        <f t="shared" si="107"/>
        <v>157591</v>
      </c>
    </row>
    <row r="310" spans="1:44">
      <c r="A310" s="60" t="s">
        <v>960</v>
      </c>
      <c r="B310" s="19"/>
      <c r="C310" s="61" t="s">
        <v>961</v>
      </c>
      <c r="D310" s="61"/>
      <c r="E310" s="61" t="s">
        <v>963</v>
      </c>
      <c r="F310" s="62" t="s">
        <v>962</v>
      </c>
      <c r="G310" s="1" t="s">
        <v>513</v>
      </c>
      <c r="H310" s="1" t="s">
        <v>514</v>
      </c>
      <c r="I310" s="1" t="s">
        <v>140</v>
      </c>
      <c r="J310" s="50">
        <v>17390</v>
      </c>
      <c r="K310" s="60">
        <v>45</v>
      </c>
      <c r="L310" s="11">
        <f t="shared" si="90"/>
        <v>782550</v>
      </c>
      <c r="M310" s="61">
        <v>56</v>
      </c>
      <c r="N310" s="11">
        <f t="shared" si="91"/>
        <v>973840</v>
      </c>
      <c r="O310" s="61">
        <v>34</v>
      </c>
      <c r="P310" s="11">
        <f t="shared" si="92"/>
        <v>591260</v>
      </c>
      <c r="Q310" s="11">
        <f t="shared" si="93"/>
        <v>135</v>
      </c>
      <c r="R310" s="11">
        <f t="shared" si="93"/>
        <v>2347650</v>
      </c>
      <c r="S310" s="61">
        <v>12</v>
      </c>
      <c r="T310" s="11">
        <f t="shared" si="94"/>
        <v>208680</v>
      </c>
      <c r="U310" s="61">
        <v>43</v>
      </c>
      <c r="V310" s="11">
        <f t="shared" si="95"/>
        <v>747770</v>
      </c>
      <c r="W310" s="61">
        <v>56</v>
      </c>
      <c r="X310" s="11">
        <f t="shared" si="96"/>
        <v>973840</v>
      </c>
      <c r="Y310" s="11">
        <f t="shared" si="97"/>
        <v>111</v>
      </c>
      <c r="Z310" s="11">
        <f t="shared" si="97"/>
        <v>1930290</v>
      </c>
      <c r="AA310" s="61">
        <v>21</v>
      </c>
      <c r="AB310" s="11">
        <f t="shared" si="98"/>
        <v>365190</v>
      </c>
      <c r="AC310" s="61">
        <v>52</v>
      </c>
      <c r="AD310" s="11">
        <f t="shared" si="99"/>
        <v>904280</v>
      </c>
      <c r="AE310" s="61">
        <v>36</v>
      </c>
      <c r="AF310" s="11">
        <f t="shared" si="100"/>
        <v>626040</v>
      </c>
      <c r="AG310" s="11">
        <f t="shared" si="101"/>
        <v>109</v>
      </c>
      <c r="AH310" s="11">
        <f t="shared" si="101"/>
        <v>1895510</v>
      </c>
      <c r="AI310" s="61">
        <v>32</v>
      </c>
      <c r="AJ310" s="11">
        <f t="shared" si="102"/>
        <v>556480</v>
      </c>
      <c r="AK310" s="61">
        <v>34</v>
      </c>
      <c r="AL310" s="11">
        <f t="shared" si="103"/>
        <v>591260</v>
      </c>
      <c r="AM310" s="61">
        <v>58</v>
      </c>
      <c r="AN310" s="11">
        <f t="shared" si="104"/>
        <v>1008620</v>
      </c>
      <c r="AO310" s="11">
        <f t="shared" si="105"/>
        <v>124</v>
      </c>
      <c r="AP310" s="11">
        <f t="shared" si="105"/>
        <v>2156360</v>
      </c>
      <c r="AQ310" s="11">
        <f t="shared" si="106"/>
        <v>479</v>
      </c>
      <c r="AR310" s="12">
        <f t="shared" si="107"/>
        <v>8329810</v>
      </c>
    </row>
    <row r="311" spans="1:44">
      <c r="A311" s="60" t="s">
        <v>960</v>
      </c>
      <c r="B311" s="19"/>
      <c r="C311" s="61" t="s">
        <v>961</v>
      </c>
      <c r="D311" s="61"/>
      <c r="E311" s="61" t="s">
        <v>963</v>
      </c>
      <c r="F311" s="62" t="s">
        <v>962</v>
      </c>
      <c r="G311" s="1" t="s">
        <v>515</v>
      </c>
      <c r="H311" s="1" t="s">
        <v>516</v>
      </c>
      <c r="I311" s="1" t="s">
        <v>31</v>
      </c>
      <c r="J311" s="50">
        <v>86950</v>
      </c>
      <c r="K311" s="60">
        <v>45</v>
      </c>
      <c r="L311" s="11">
        <f t="shared" si="90"/>
        <v>3912750</v>
      </c>
      <c r="M311" s="61">
        <v>56</v>
      </c>
      <c r="N311" s="11">
        <f t="shared" si="91"/>
        <v>4869200</v>
      </c>
      <c r="O311" s="61">
        <v>34</v>
      </c>
      <c r="P311" s="11">
        <f t="shared" si="92"/>
        <v>2956300</v>
      </c>
      <c r="Q311" s="11">
        <f t="shared" si="93"/>
        <v>135</v>
      </c>
      <c r="R311" s="11">
        <f t="shared" si="93"/>
        <v>11738250</v>
      </c>
      <c r="S311" s="61">
        <v>12</v>
      </c>
      <c r="T311" s="11">
        <f t="shared" si="94"/>
        <v>1043400</v>
      </c>
      <c r="U311" s="61">
        <v>43</v>
      </c>
      <c r="V311" s="11">
        <f t="shared" si="95"/>
        <v>3738850</v>
      </c>
      <c r="W311" s="61">
        <v>56</v>
      </c>
      <c r="X311" s="11">
        <f t="shared" si="96"/>
        <v>4869200</v>
      </c>
      <c r="Y311" s="11">
        <f t="shared" si="97"/>
        <v>111</v>
      </c>
      <c r="Z311" s="11">
        <f t="shared" si="97"/>
        <v>9651450</v>
      </c>
      <c r="AA311" s="61">
        <v>21</v>
      </c>
      <c r="AB311" s="11">
        <f t="shared" si="98"/>
        <v>1825950</v>
      </c>
      <c r="AC311" s="61">
        <v>52</v>
      </c>
      <c r="AD311" s="11">
        <f t="shared" si="99"/>
        <v>4521400</v>
      </c>
      <c r="AE311" s="61">
        <v>36</v>
      </c>
      <c r="AF311" s="11">
        <f t="shared" si="100"/>
        <v>3130200</v>
      </c>
      <c r="AG311" s="11">
        <f t="shared" si="101"/>
        <v>109</v>
      </c>
      <c r="AH311" s="11">
        <f t="shared" si="101"/>
        <v>9477550</v>
      </c>
      <c r="AI311" s="61">
        <v>32</v>
      </c>
      <c r="AJ311" s="11">
        <f t="shared" si="102"/>
        <v>2782400</v>
      </c>
      <c r="AK311" s="61">
        <v>34</v>
      </c>
      <c r="AL311" s="11">
        <f t="shared" si="103"/>
        <v>2956300</v>
      </c>
      <c r="AM311" s="61">
        <v>58</v>
      </c>
      <c r="AN311" s="11">
        <f t="shared" si="104"/>
        <v>5043100</v>
      </c>
      <c r="AO311" s="11">
        <f t="shared" si="105"/>
        <v>124</v>
      </c>
      <c r="AP311" s="11">
        <f t="shared" si="105"/>
        <v>10781800</v>
      </c>
      <c r="AQ311" s="11">
        <f t="shared" si="106"/>
        <v>479</v>
      </c>
      <c r="AR311" s="12">
        <f t="shared" si="107"/>
        <v>41649050</v>
      </c>
    </row>
    <row r="312" spans="1:44">
      <c r="A312" s="60" t="s">
        <v>960</v>
      </c>
      <c r="B312" s="19"/>
      <c r="C312" s="61" t="s">
        <v>961</v>
      </c>
      <c r="D312" s="61"/>
      <c r="E312" s="61" t="s">
        <v>963</v>
      </c>
      <c r="F312" s="62" t="s">
        <v>962</v>
      </c>
      <c r="G312" s="1" t="s">
        <v>517</v>
      </c>
      <c r="H312" s="1" t="s">
        <v>518</v>
      </c>
      <c r="I312" s="1" t="s">
        <v>184</v>
      </c>
      <c r="J312" s="50">
        <v>211.5</v>
      </c>
      <c r="K312" s="60">
        <v>45</v>
      </c>
      <c r="L312" s="11">
        <f t="shared" si="90"/>
        <v>9517.5</v>
      </c>
      <c r="M312" s="61">
        <v>56</v>
      </c>
      <c r="N312" s="11">
        <f t="shared" si="91"/>
        <v>11844</v>
      </c>
      <c r="O312" s="61">
        <v>34</v>
      </c>
      <c r="P312" s="11">
        <f t="shared" si="92"/>
        <v>7191</v>
      </c>
      <c r="Q312" s="11">
        <f t="shared" si="93"/>
        <v>135</v>
      </c>
      <c r="R312" s="11">
        <f t="shared" si="93"/>
        <v>28552.5</v>
      </c>
      <c r="S312" s="61">
        <v>12</v>
      </c>
      <c r="T312" s="11">
        <f t="shared" si="94"/>
        <v>2538</v>
      </c>
      <c r="U312" s="61">
        <v>43</v>
      </c>
      <c r="V312" s="11">
        <f t="shared" si="95"/>
        <v>9094.5</v>
      </c>
      <c r="W312" s="61">
        <v>56</v>
      </c>
      <c r="X312" s="11">
        <f t="shared" si="96"/>
        <v>11844</v>
      </c>
      <c r="Y312" s="11">
        <f t="shared" si="97"/>
        <v>111</v>
      </c>
      <c r="Z312" s="11">
        <f t="shared" si="97"/>
        <v>23476.5</v>
      </c>
      <c r="AA312" s="61">
        <v>21</v>
      </c>
      <c r="AB312" s="11">
        <f t="shared" si="98"/>
        <v>4441.5</v>
      </c>
      <c r="AC312" s="61">
        <v>52</v>
      </c>
      <c r="AD312" s="11">
        <f t="shared" si="99"/>
        <v>10998</v>
      </c>
      <c r="AE312" s="61">
        <v>36</v>
      </c>
      <c r="AF312" s="11">
        <f t="shared" si="100"/>
        <v>7614</v>
      </c>
      <c r="AG312" s="11">
        <f t="shared" si="101"/>
        <v>109</v>
      </c>
      <c r="AH312" s="11">
        <f t="shared" si="101"/>
        <v>23053.5</v>
      </c>
      <c r="AI312" s="61">
        <v>32</v>
      </c>
      <c r="AJ312" s="11">
        <f t="shared" si="102"/>
        <v>6768</v>
      </c>
      <c r="AK312" s="61">
        <v>34</v>
      </c>
      <c r="AL312" s="11">
        <f t="shared" si="103"/>
        <v>7191</v>
      </c>
      <c r="AM312" s="61">
        <v>58</v>
      </c>
      <c r="AN312" s="11">
        <f t="shared" si="104"/>
        <v>12267</v>
      </c>
      <c r="AO312" s="11">
        <f t="shared" si="105"/>
        <v>124</v>
      </c>
      <c r="AP312" s="11">
        <f t="shared" si="105"/>
        <v>26226</v>
      </c>
      <c r="AQ312" s="11">
        <f t="shared" si="106"/>
        <v>479</v>
      </c>
      <c r="AR312" s="12">
        <f t="shared" si="107"/>
        <v>101308.5</v>
      </c>
    </row>
    <row r="313" spans="1:44">
      <c r="A313" s="60" t="s">
        <v>960</v>
      </c>
      <c r="B313" s="19"/>
      <c r="C313" s="61" t="s">
        <v>961</v>
      </c>
      <c r="D313" s="61"/>
      <c r="E313" s="61" t="s">
        <v>963</v>
      </c>
      <c r="F313" s="62" t="s">
        <v>962</v>
      </c>
      <c r="G313" s="1" t="s">
        <v>519</v>
      </c>
      <c r="H313" s="1" t="s">
        <v>520</v>
      </c>
      <c r="I313" s="1"/>
      <c r="J313" s="50">
        <v>827.38800000000003</v>
      </c>
      <c r="K313" s="60">
        <v>45</v>
      </c>
      <c r="L313" s="11">
        <f t="shared" si="90"/>
        <v>37232.46</v>
      </c>
      <c r="M313" s="61">
        <v>56</v>
      </c>
      <c r="N313" s="11">
        <f t="shared" si="91"/>
        <v>46333.728000000003</v>
      </c>
      <c r="O313" s="61">
        <v>34</v>
      </c>
      <c r="P313" s="11">
        <f t="shared" si="92"/>
        <v>28131.192000000003</v>
      </c>
      <c r="Q313" s="11">
        <f t="shared" si="93"/>
        <v>135</v>
      </c>
      <c r="R313" s="11">
        <f t="shared" si="93"/>
        <v>111697.38</v>
      </c>
      <c r="S313" s="61">
        <v>12</v>
      </c>
      <c r="T313" s="11">
        <f t="shared" si="94"/>
        <v>9928.6560000000009</v>
      </c>
      <c r="U313" s="61">
        <v>43</v>
      </c>
      <c r="V313" s="11">
        <f t="shared" si="95"/>
        <v>35577.684000000001</v>
      </c>
      <c r="W313" s="61">
        <v>56</v>
      </c>
      <c r="X313" s="11">
        <f t="shared" si="96"/>
        <v>46333.728000000003</v>
      </c>
      <c r="Y313" s="11">
        <f t="shared" si="97"/>
        <v>111</v>
      </c>
      <c r="Z313" s="11">
        <f t="shared" si="97"/>
        <v>91840.067999999999</v>
      </c>
      <c r="AA313" s="61">
        <v>21</v>
      </c>
      <c r="AB313" s="11">
        <f t="shared" si="98"/>
        <v>17375.148000000001</v>
      </c>
      <c r="AC313" s="61">
        <v>52</v>
      </c>
      <c r="AD313" s="11">
        <f t="shared" si="99"/>
        <v>43024.175999999999</v>
      </c>
      <c r="AE313" s="61">
        <v>36</v>
      </c>
      <c r="AF313" s="11">
        <f t="shared" si="100"/>
        <v>29785.968000000001</v>
      </c>
      <c r="AG313" s="11">
        <f t="shared" si="101"/>
        <v>109</v>
      </c>
      <c r="AH313" s="11">
        <f t="shared" si="101"/>
        <v>90185.292000000001</v>
      </c>
      <c r="AI313" s="61">
        <v>32</v>
      </c>
      <c r="AJ313" s="11">
        <f t="shared" si="102"/>
        <v>26476.416000000001</v>
      </c>
      <c r="AK313" s="61">
        <v>34</v>
      </c>
      <c r="AL313" s="11">
        <f t="shared" si="103"/>
        <v>28131.192000000003</v>
      </c>
      <c r="AM313" s="61">
        <v>58</v>
      </c>
      <c r="AN313" s="11">
        <f t="shared" si="104"/>
        <v>47988.504000000001</v>
      </c>
      <c r="AO313" s="11">
        <f t="shared" si="105"/>
        <v>124</v>
      </c>
      <c r="AP313" s="11">
        <f t="shared" si="105"/>
        <v>102596.11200000001</v>
      </c>
      <c r="AQ313" s="11">
        <f t="shared" si="106"/>
        <v>479</v>
      </c>
      <c r="AR313" s="12">
        <f t="shared" si="107"/>
        <v>396318.85200000001</v>
      </c>
    </row>
    <row r="314" spans="1:44">
      <c r="A314" s="60" t="s">
        <v>960</v>
      </c>
      <c r="B314" s="19"/>
      <c r="C314" s="61" t="s">
        <v>961</v>
      </c>
      <c r="D314" s="61"/>
      <c r="E314" s="61" t="s">
        <v>963</v>
      </c>
      <c r="F314" s="62" t="s">
        <v>962</v>
      </c>
      <c r="G314" s="1" t="s">
        <v>521</v>
      </c>
      <c r="H314" s="1" t="s">
        <v>522</v>
      </c>
      <c r="I314" s="1"/>
      <c r="J314" s="50">
        <v>89.488</v>
      </c>
      <c r="K314" s="60">
        <v>45</v>
      </c>
      <c r="L314" s="11">
        <f t="shared" si="90"/>
        <v>4026.96</v>
      </c>
      <c r="M314" s="61">
        <v>56</v>
      </c>
      <c r="N314" s="11">
        <f t="shared" si="91"/>
        <v>5011.3279999999995</v>
      </c>
      <c r="O314" s="61">
        <v>34</v>
      </c>
      <c r="P314" s="11">
        <f t="shared" si="92"/>
        <v>3042.5920000000001</v>
      </c>
      <c r="Q314" s="11">
        <f t="shared" si="93"/>
        <v>135</v>
      </c>
      <c r="R314" s="11">
        <f t="shared" si="93"/>
        <v>12080.880000000001</v>
      </c>
      <c r="S314" s="61">
        <v>12</v>
      </c>
      <c r="T314" s="11">
        <f t="shared" si="94"/>
        <v>1073.856</v>
      </c>
      <c r="U314" s="61">
        <v>43</v>
      </c>
      <c r="V314" s="11">
        <f t="shared" si="95"/>
        <v>3847.9839999999999</v>
      </c>
      <c r="W314" s="61">
        <v>56</v>
      </c>
      <c r="X314" s="11">
        <f t="shared" si="96"/>
        <v>5011.3279999999995</v>
      </c>
      <c r="Y314" s="11">
        <f t="shared" si="97"/>
        <v>111</v>
      </c>
      <c r="Z314" s="11">
        <f t="shared" si="97"/>
        <v>9933.1679999999997</v>
      </c>
      <c r="AA314" s="61">
        <v>21</v>
      </c>
      <c r="AB314" s="11">
        <f t="shared" si="98"/>
        <v>1879.248</v>
      </c>
      <c r="AC314" s="61">
        <v>52</v>
      </c>
      <c r="AD314" s="11">
        <f t="shared" si="99"/>
        <v>4653.3760000000002</v>
      </c>
      <c r="AE314" s="61">
        <v>36</v>
      </c>
      <c r="AF314" s="11">
        <f t="shared" si="100"/>
        <v>3221.5680000000002</v>
      </c>
      <c r="AG314" s="11">
        <f t="shared" si="101"/>
        <v>109</v>
      </c>
      <c r="AH314" s="11">
        <f t="shared" si="101"/>
        <v>9754.1919999999991</v>
      </c>
      <c r="AI314" s="61">
        <v>32</v>
      </c>
      <c r="AJ314" s="11">
        <f t="shared" si="102"/>
        <v>2863.616</v>
      </c>
      <c r="AK314" s="61">
        <v>34</v>
      </c>
      <c r="AL314" s="11">
        <f t="shared" si="103"/>
        <v>3042.5920000000001</v>
      </c>
      <c r="AM314" s="61">
        <v>58</v>
      </c>
      <c r="AN314" s="11">
        <f t="shared" si="104"/>
        <v>5190.3040000000001</v>
      </c>
      <c r="AO314" s="11">
        <f t="shared" si="105"/>
        <v>124</v>
      </c>
      <c r="AP314" s="11">
        <f t="shared" si="105"/>
        <v>11096.512000000001</v>
      </c>
      <c r="AQ314" s="11">
        <f t="shared" si="106"/>
        <v>479</v>
      </c>
      <c r="AR314" s="12">
        <f t="shared" si="107"/>
        <v>42864.751999999993</v>
      </c>
    </row>
    <row r="315" spans="1:44">
      <c r="A315" s="60" t="s">
        <v>960</v>
      </c>
      <c r="B315" s="19"/>
      <c r="C315" s="61" t="s">
        <v>961</v>
      </c>
      <c r="D315" s="61"/>
      <c r="E315" s="61" t="s">
        <v>963</v>
      </c>
      <c r="F315" s="62" t="s">
        <v>962</v>
      </c>
      <c r="G315" s="1" t="s">
        <v>523</v>
      </c>
      <c r="H315" s="1" t="s">
        <v>524</v>
      </c>
      <c r="I315" s="1" t="s">
        <v>31</v>
      </c>
      <c r="J315" s="50">
        <v>1057.5</v>
      </c>
      <c r="K315" s="60">
        <v>45</v>
      </c>
      <c r="L315" s="11">
        <f t="shared" si="90"/>
        <v>47587.5</v>
      </c>
      <c r="M315" s="61">
        <v>56</v>
      </c>
      <c r="N315" s="11">
        <f t="shared" si="91"/>
        <v>59220</v>
      </c>
      <c r="O315" s="61">
        <v>34</v>
      </c>
      <c r="P315" s="11">
        <f t="shared" si="92"/>
        <v>35955</v>
      </c>
      <c r="Q315" s="11">
        <f t="shared" si="93"/>
        <v>135</v>
      </c>
      <c r="R315" s="11">
        <f t="shared" si="93"/>
        <v>142762.5</v>
      </c>
      <c r="S315" s="61">
        <v>12</v>
      </c>
      <c r="T315" s="11">
        <f t="shared" si="94"/>
        <v>12690</v>
      </c>
      <c r="U315" s="61">
        <v>43</v>
      </c>
      <c r="V315" s="11">
        <f t="shared" si="95"/>
        <v>45472.5</v>
      </c>
      <c r="W315" s="61">
        <v>56</v>
      </c>
      <c r="X315" s="11">
        <f t="shared" si="96"/>
        <v>59220</v>
      </c>
      <c r="Y315" s="11">
        <f t="shared" si="97"/>
        <v>111</v>
      </c>
      <c r="Z315" s="11">
        <f t="shared" si="97"/>
        <v>117382.5</v>
      </c>
      <c r="AA315" s="61">
        <v>21</v>
      </c>
      <c r="AB315" s="11">
        <f t="shared" si="98"/>
        <v>22207.5</v>
      </c>
      <c r="AC315" s="61">
        <v>52</v>
      </c>
      <c r="AD315" s="11">
        <f t="shared" si="99"/>
        <v>54990</v>
      </c>
      <c r="AE315" s="61">
        <v>36</v>
      </c>
      <c r="AF315" s="11">
        <f t="shared" si="100"/>
        <v>38070</v>
      </c>
      <c r="AG315" s="11">
        <f t="shared" si="101"/>
        <v>109</v>
      </c>
      <c r="AH315" s="11">
        <f t="shared" si="101"/>
        <v>115267.5</v>
      </c>
      <c r="AI315" s="61">
        <v>32</v>
      </c>
      <c r="AJ315" s="11">
        <f t="shared" si="102"/>
        <v>33840</v>
      </c>
      <c r="AK315" s="61">
        <v>34</v>
      </c>
      <c r="AL315" s="11">
        <f t="shared" si="103"/>
        <v>35955</v>
      </c>
      <c r="AM315" s="61">
        <v>58</v>
      </c>
      <c r="AN315" s="11">
        <f t="shared" si="104"/>
        <v>61335</v>
      </c>
      <c r="AO315" s="11">
        <f t="shared" si="105"/>
        <v>124</v>
      </c>
      <c r="AP315" s="11">
        <f t="shared" si="105"/>
        <v>131130</v>
      </c>
      <c r="AQ315" s="11">
        <f t="shared" si="106"/>
        <v>479</v>
      </c>
      <c r="AR315" s="12">
        <f t="shared" si="107"/>
        <v>506542.5</v>
      </c>
    </row>
    <row r="316" spans="1:44">
      <c r="A316" s="60" t="s">
        <v>960</v>
      </c>
      <c r="B316" s="19"/>
      <c r="C316" s="61" t="s">
        <v>961</v>
      </c>
      <c r="D316" s="61"/>
      <c r="E316" s="61" t="s">
        <v>963</v>
      </c>
      <c r="F316" s="62" t="s">
        <v>962</v>
      </c>
      <c r="G316" s="1" t="s">
        <v>525</v>
      </c>
      <c r="H316" s="1" t="s">
        <v>526</v>
      </c>
      <c r="I316" s="1" t="s">
        <v>97</v>
      </c>
      <c r="J316" s="50">
        <v>94</v>
      </c>
      <c r="K316" s="60">
        <v>45</v>
      </c>
      <c r="L316" s="11">
        <f t="shared" si="90"/>
        <v>4230</v>
      </c>
      <c r="M316" s="61">
        <v>56</v>
      </c>
      <c r="N316" s="11">
        <f t="shared" si="91"/>
        <v>5264</v>
      </c>
      <c r="O316" s="61">
        <v>34</v>
      </c>
      <c r="P316" s="11">
        <f t="shared" si="92"/>
        <v>3196</v>
      </c>
      <c r="Q316" s="11">
        <f t="shared" si="93"/>
        <v>135</v>
      </c>
      <c r="R316" s="11">
        <f t="shared" si="93"/>
        <v>12690</v>
      </c>
      <c r="S316" s="61">
        <v>12</v>
      </c>
      <c r="T316" s="11">
        <f t="shared" si="94"/>
        <v>1128</v>
      </c>
      <c r="U316" s="61">
        <v>43</v>
      </c>
      <c r="V316" s="11">
        <f t="shared" si="95"/>
        <v>4042</v>
      </c>
      <c r="W316" s="61">
        <v>56</v>
      </c>
      <c r="X316" s="11">
        <f t="shared" si="96"/>
        <v>5264</v>
      </c>
      <c r="Y316" s="11">
        <f t="shared" si="97"/>
        <v>111</v>
      </c>
      <c r="Z316" s="11">
        <f t="shared" si="97"/>
        <v>10434</v>
      </c>
      <c r="AA316" s="61">
        <v>21</v>
      </c>
      <c r="AB316" s="11">
        <f t="shared" si="98"/>
        <v>1974</v>
      </c>
      <c r="AC316" s="61">
        <v>52</v>
      </c>
      <c r="AD316" s="11">
        <f t="shared" si="99"/>
        <v>4888</v>
      </c>
      <c r="AE316" s="61">
        <v>36</v>
      </c>
      <c r="AF316" s="11">
        <f t="shared" si="100"/>
        <v>3384</v>
      </c>
      <c r="AG316" s="11">
        <f t="shared" si="101"/>
        <v>109</v>
      </c>
      <c r="AH316" s="11">
        <f t="shared" si="101"/>
        <v>10246</v>
      </c>
      <c r="AI316" s="61">
        <v>32</v>
      </c>
      <c r="AJ316" s="11">
        <f t="shared" si="102"/>
        <v>3008</v>
      </c>
      <c r="AK316" s="61">
        <v>34</v>
      </c>
      <c r="AL316" s="11">
        <f t="shared" si="103"/>
        <v>3196</v>
      </c>
      <c r="AM316" s="61">
        <v>58</v>
      </c>
      <c r="AN316" s="11">
        <f t="shared" si="104"/>
        <v>5452</v>
      </c>
      <c r="AO316" s="11">
        <f t="shared" si="105"/>
        <v>124</v>
      </c>
      <c r="AP316" s="11">
        <f t="shared" si="105"/>
        <v>11656</v>
      </c>
      <c r="AQ316" s="11">
        <f t="shared" si="106"/>
        <v>479</v>
      </c>
      <c r="AR316" s="12">
        <f t="shared" si="107"/>
        <v>45026</v>
      </c>
    </row>
    <row r="317" spans="1:44">
      <c r="A317" s="60" t="s">
        <v>960</v>
      </c>
      <c r="B317" s="19"/>
      <c r="C317" s="61" t="s">
        <v>961</v>
      </c>
      <c r="D317" s="61"/>
      <c r="E317" s="61" t="s">
        <v>963</v>
      </c>
      <c r="F317" s="62" t="s">
        <v>962</v>
      </c>
      <c r="G317" s="1" t="s">
        <v>527</v>
      </c>
      <c r="H317" s="1" t="s">
        <v>528</v>
      </c>
      <c r="I317" s="1" t="s">
        <v>529</v>
      </c>
      <c r="J317" s="50">
        <v>2481.6</v>
      </c>
      <c r="K317" s="60">
        <v>45</v>
      </c>
      <c r="L317" s="11">
        <f t="shared" si="90"/>
        <v>111672</v>
      </c>
      <c r="M317" s="61">
        <v>56</v>
      </c>
      <c r="N317" s="11">
        <f t="shared" si="91"/>
        <v>138969.60000000001</v>
      </c>
      <c r="O317" s="61">
        <v>34</v>
      </c>
      <c r="P317" s="11">
        <f t="shared" si="92"/>
        <v>84374.399999999994</v>
      </c>
      <c r="Q317" s="11">
        <f t="shared" si="93"/>
        <v>135</v>
      </c>
      <c r="R317" s="11">
        <f t="shared" si="93"/>
        <v>335016</v>
      </c>
      <c r="S317" s="61">
        <v>12</v>
      </c>
      <c r="T317" s="11">
        <f t="shared" si="94"/>
        <v>29779.199999999997</v>
      </c>
      <c r="U317" s="61">
        <v>43</v>
      </c>
      <c r="V317" s="11">
        <f t="shared" si="95"/>
        <v>106708.8</v>
      </c>
      <c r="W317" s="61">
        <v>56</v>
      </c>
      <c r="X317" s="11">
        <f t="shared" si="96"/>
        <v>138969.60000000001</v>
      </c>
      <c r="Y317" s="11">
        <f t="shared" si="97"/>
        <v>111</v>
      </c>
      <c r="Z317" s="11">
        <f t="shared" si="97"/>
        <v>275457.59999999998</v>
      </c>
      <c r="AA317" s="61">
        <v>21</v>
      </c>
      <c r="AB317" s="11">
        <f t="shared" si="98"/>
        <v>52113.599999999999</v>
      </c>
      <c r="AC317" s="61">
        <v>52</v>
      </c>
      <c r="AD317" s="11">
        <f t="shared" si="99"/>
        <v>129043.2</v>
      </c>
      <c r="AE317" s="61">
        <v>36</v>
      </c>
      <c r="AF317" s="11">
        <f t="shared" si="100"/>
        <v>89337.599999999991</v>
      </c>
      <c r="AG317" s="11">
        <f t="shared" si="101"/>
        <v>109</v>
      </c>
      <c r="AH317" s="11">
        <f t="shared" si="101"/>
        <v>270494.39999999997</v>
      </c>
      <c r="AI317" s="61">
        <v>32</v>
      </c>
      <c r="AJ317" s="11">
        <f t="shared" si="102"/>
        <v>79411.199999999997</v>
      </c>
      <c r="AK317" s="61">
        <v>34</v>
      </c>
      <c r="AL317" s="11">
        <f t="shared" si="103"/>
        <v>84374.399999999994</v>
      </c>
      <c r="AM317" s="61">
        <v>58</v>
      </c>
      <c r="AN317" s="11">
        <f t="shared" si="104"/>
        <v>143932.79999999999</v>
      </c>
      <c r="AO317" s="11">
        <f t="shared" si="105"/>
        <v>124</v>
      </c>
      <c r="AP317" s="11">
        <f t="shared" si="105"/>
        <v>307718.39999999997</v>
      </c>
      <c r="AQ317" s="11">
        <f t="shared" si="106"/>
        <v>479</v>
      </c>
      <c r="AR317" s="12">
        <f t="shared" si="107"/>
        <v>1188686.3999999999</v>
      </c>
    </row>
    <row r="318" spans="1:44">
      <c r="A318" s="60" t="s">
        <v>960</v>
      </c>
      <c r="B318" s="19"/>
      <c r="C318" s="61" t="s">
        <v>961</v>
      </c>
      <c r="D318" s="61"/>
      <c r="E318" s="61" t="s">
        <v>963</v>
      </c>
      <c r="F318" s="62" t="s">
        <v>962</v>
      </c>
      <c r="G318" s="1" t="s">
        <v>530</v>
      </c>
      <c r="H318" s="1" t="s">
        <v>531</v>
      </c>
      <c r="I318" s="1" t="s">
        <v>35</v>
      </c>
      <c r="J318" s="50">
        <v>310.2</v>
      </c>
      <c r="K318" s="60">
        <v>45</v>
      </c>
      <c r="L318" s="11">
        <f t="shared" si="90"/>
        <v>13959</v>
      </c>
      <c r="M318" s="61">
        <v>56</v>
      </c>
      <c r="N318" s="11">
        <f t="shared" si="91"/>
        <v>17371.2</v>
      </c>
      <c r="O318" s="61">
        <v>34</v>
      </c>
      <c r="P318" s="11">
        <f t="shared" si="92"/>
        <v>10546.8</v>
      </c>
      <c r="Q318" s="11">
        <f t="shared" si="93"/>
        <v>135</v>
      </c>
      <c r="R318" s="11">
        <f t="shared" si="93"/>
        <v>41877</v>
      </c>
      <c r="S318" s="61">
        <v>12</v>
      </c>
      <c r="T318" s="11">
        <f t="shared" si="94"/>
        <v>3722.3999999999996</v>
      </c>
      <c r="U318" s="61">
        <v>43</v>
      </c>
      <c r="V318" s="11">
        <f t="shared" si="95"/>
        <v>13338.6</v>
      </c>
      <c r="W318" s="61">
        <v>56</v>
      </c>
      <c r="X318" s="11">
        <f t="shared" si="96"/>
        <v>17371.2</v>
      </c>
      <c r="Y318" s="11">
        <f t="shared" si="97"/>
        <v>111</v>
      </c>
      <c r="Z318" s="11">
        <f t="shared" si="97"/>
        <v>34432.199999999997</v>
      </c>
      <c r="AA318" s="61">
        <v>21</v>
      </c>
      <c r="AB318" s="11">
        <f t="shared" si="98"/>
        <v>6514.2</v>
      </c>
      <c r="AC318" s="61">
        <v>52</v>
      </c>
      <c r="AD318" s="11">
        <f t="shared" si="99"/>
        <v>16130.4</v>
      </c>
      <c r="AE318" s="61">
        <v>36</v>
      </c>
      <c r="AF318" s="11">
        <f t="shared" si="100"/>
        <v>11167.199999999999</v>
      </c>
      <c r="AG318" s="11">
        <f t="shared" si="101"/>
        <v>109</v>
      </c>
      <c r="AH318" s="11">
        <f t="shared" si="101"/>
        <v>33811.799999999996</v>
      </c>
      <c r="AI318" s="61">
        <v>32</v>
      </c>
      <c r="AJ318" s="11">
        <f t="shared" si="102"/>
        <v>9926.4</v>
      </c>
      <c r="AK318" s="61">
        <v>34</v>
      </c>
      <c r="AL318" s="11">
        <f t="shared" si="103"/>
        <v>10546.8</v>
      </c>
      <c r="AM318" s="61">
        <v>58</v>
      </c>
      <c r="AN318" s="11">
        <f t="shared" si="104"/>
        <v>17991.599999999999</v>
      </c>
      <c r="AO318" s="11">
        <f t="shared" si="105"/>
        <v>124</v>
      </c>
      <c r="AP318" s="11">
        <f t="shared" si="105"/>
        <v>38464.799999999996</v>
      </c>
      <c r="AQ318" s="11">
        <f t="shared" si="106"/>
        <v>479</v>
      </c>
      <c r="AR318" s="12">
        <f t="shared" si="107"/>
        <v>148585.79999999999</v>
      </c>
    </row>
    <row r="319" spans="1:44">
      <c r="A319" s="60" t="s">
        <v>960</v>
      </c>
      <c r="B319" s="19"/>
      <c r="C319" s="61" t="s">
        <v>961</v>
      </c>
      <c r="D319" s="61"/>
      <c r="E319" s="61" t="s">
        <v>963</v>
      </c>
      <c r="F319" s="62" t="s">
        <v>962</v>
      </c>
      <c r="G319" s="1" t="s">
        <v>532</v>
      </c>
      <c r="H319" s="1" t="s">
        <v>533</v>
      </c>
      <c r="I319" s="1" t="s">
        <v>204</v>
      </c>
      <c r="J319" s="50">
        <v>161.68</v>
      </c>
      <c r="K319" s="60">
        <v>45</v>
      </c>
      <c r="L319" s="11">
        <f t="shared" si="90"/>
        <v>7275.6</v>
      </c>
      <c r="M319" s="61">
        <v>56</v>
      </c>
      <c r="N319" s="11">
        <f t="shared" si="91"/>
        <v>9054.08</v>
      </c>
      <c r="O319" s="61">
        <v>34</v>
      </c>
      <c r="P319" s="11">
        <f t="shared" si="92"/>
        <v>5497.12</v>
      </c>
      <c r="Q319" s="11">
        <f t="shared" si="93"/>
        <v>135</v>
      </c>
      <c r="R319" s="11">
        <f t="shared" si="93"/>
        <v>21826.799999999999</v>
      </c>
      <c r="S319" s="61">
        <v>12</v>
      </c>
      <c r="T319" s="11">
        <f t="shared" si="94"/>
        <v>1940.16</v>
      </c>
      <c r="U319" s="61">
        <v>43</v>
      </c>
      <c r="V319" s="11">
        <f t="shared" si="95"/>
        <v>6952.2400000000007</v>
      </c>
      <c r="W319" s="61">
        <v>56</v>
      </c>
      <c r="X319" s="11">
        <f t="shared" si="96"/>
        <v>9054.08</v>
      </c>
      <c r="Y319" s="11">
        <f t="shared" si="97"/>
        <v>111</v>
      </c>
      <c r="Z319" s="11">
        <f t="shared" si="97"/>
        <v>17946.480000000003</v>
      </c>
      <c r="AA319" s="61">
        <v>21</v>
      </c>
      <c r="AB319" s="11">
        <f t="shared" si="98"/>
        <v>3395.28</v>
      </c>
      <c r="AC319" s="61">
        <v>52</v>
      </c>
      <c r="AD319" s="11">
        <f t="shared" si="99"/>
        <v>8407.36</v>
      </c>
      <c r="AE319" s="61">
        <v>36</v>
      </c>
      <c r="AF319" s="11">
        <f t="shared" si="100"/>
        <v>5820.4800000000005</v>
      </c>
      <c r="AG319" s="11">
        <f t="shared" si="101"/>
        <v>109</v>
      </c>
      <c r="AH319" s="11">
        <f t="shared" si="101"/>
        <v>17623.120000000003</v>
      </c>
      <c r="AI319" s="61">
        <v>32</v>
      </c>
      <c r="AJ319" s="11">
        <f t="shared" si="102"/>
        <v>5173.76</v>
      </c>
      <c r="AK319" s="61">
        <v>34</v>
      </c>
      <c r="AL319" s="11">
        <f t="shared" si="103"/>
        <v>5497.12</v>
      </c>
      <c r="AM319" s="61">
        <v>58</v>
      </c>
      <c r="AN319" s="11">
        <f t="shared" si="104"/>
        <v>9377.44</v>
      </c>
      <c r="AO319" s="11">
        <f t="shared" si="105"/>
        <v>124</v>
      </c>
      <c r="AP319" s="11">
        <f t="shared" si="105"/>
        <v>20048.32</v>
      </c>
      <c r="AQ319" s="11">
        <f t="shared" si="106"/>
        <v>479</v>
      </c>
      <c r="AR319" s="12">
        <f t="shared" si="107"/>
        <v>77444.72</v>
      </c>
    </row>
    <row r="320" spans="1:44">
      <c r="A320" s="60" t="s">
        <v>960</v>
      </c>
      <c r="B320" s="19"/>
      <c r="C320" s="61" t="s">
        <v>961</v>
      </c>
      <c r="D320" s="61"/>
      <c r="E320" s="61" t="s">
        <v>963</v>
      </c>
      <c r="F320" s="62" t="s">
        <v>962</v>
      </c>
      <c r="G320" s="1" t="s">
        <v>534</v>
      </c>
      <c r="H320" s="1" t="s">
        <v>535</v>
      </c>
      <c r="I320" s="1" t="s">
        <v>62</v>
      </c>
      <c r="J320" s="50">
        <v>2820</v>
      </c>
      <c r="K320" s="60">
        <v>45</v>
      </c>
      <c r="L320" s="11">
        <f t="shared" si="90"/>
        <v>126900</v>
      </c>
      <c r="M320" s="61">
        <v>56</v>
      </c>
      <c r="N320" s="11">
        <f t="shared" si="91"/>
        <v>157920</v>
      </c>
      <c r="O320" s="61">
        <v>34</v>
      </c>
      <c r="P320" s="11">
        <f t="shared" si="92"/>
        <v>95880</v>
      </c>
      <c r="Q320" s="11">
        <f t="shared" si="93"/>
        <v>135</v>
      </c>
      <c r="R320" s="11">
        <f t="shared" si="93"/>
        <v>380700</v>
      </c>
      <c r="S320" s="61">
        <v>12</v>
      </c>
      <c r="T320" s="11">
        <f t="shared" si="94"/>
        <v>33840</v>
      </c>
      <c r="U320" s="61">
        <v>43</v>
      </c>
      <c r="V320" s="11">
        <f t="shared" si="95"/>
        <v>121260</v>
      </c>
      <c r="W320" s="61">
        <v>56</v>
      </c>
      <c r="X320" s="11">
        <f t="shared" si="96"/>
        <v>157920</v>
      </c>
      <c r="Y320" s="11">
        <f t="shared" si="97"/>
        <v>111</v>
      </c>
      <c r="Z320" s="11">
        <f t="shared" si="97"/>
        <v>313020</v>
      </c>
      <c r="AA320" s="61">
        <v>21</v>
      </c>
      <c r="AB320" s="11">
        <f t="shared" si="98"/>
        <v>59220</v>
      </c>
      <c r="AC320" s="61">
        <v>52</v>
      </c>
      <c r="AD320" s="11">
        <f t="shared" si="99"/>
        <v>146640</v>
      </c>
      <c r="AE320" s="61">
        <v>36</v>
      </c>
      <c r="AF320" s="11">
        <f t="shared" si="100"/>
        <v>101520</v>
      </c>
      <c r="AG320" s="11">
        <f t="shared" si="101"/>
        <v>109</v>
      </c>
      <c r="AH320" s="11">
        <f t="shared" si="101"/>
        <v>307380</v>
      </c>
      <c r="AI320" s="61">
        <v>32</v>
      </c>
      <c r="AJ320" s="11">
        <f t="shared" si="102"/>
        <v>90240</v>
      </c>
      <c r="AK320" s="61">
        <v>34</v>
      </c>
      <c r="AL320" s="11">
        <f t="shared" si="103"/>
        <v>95880</v>
      </c>
      <c r="AM320" s="61">
        <v>58</v>
      </c>
      <c r="AN320" s="11">
        <f t="shared" si="104"/>
        <v>163560</v>
      </c>
      <c r="AO320" s="11">
        <f t="shared" si="105"/>
        <v>124</v>
      </c>
      <c r="AP320" s="11">
        <f t="shared" si="105"/>
        <v>349680</v>
      </c>
      <c r="AQ320" s="11">
        <f t="shared" si="106"/>
        <v>479</v>
      </c>
      <c r="AR320" s="12">
        <f t="shared" si="107"/>
        <v>1350780</v>
      </c>
    </row>
    <row r="321" spans="1:44">
      <c r="A321" s="60" t="s">
        <v>960</v>
      </c>
      <c r="B321" s="19"/>
      <c r="C321" s="61" t="s">
        <v>961</v>
      </c>
      <c r="D321" s="61"/>
      <c r="E321" s="61" t="s">
        <v>963</v>
      </c>
      <c r="F321" s="62" t="s">
        <v>962</v>
      </c>
      <c r="G321" s="1" t="s">
        <v>536</v>
      </c>
      <c r="H321" s="1" t="s">
        <v>537</v>
      </c>
      <c r="I321" s="1" t="s">
        <v>60</v>
      </c>
      <c r="J321" s="50">
        <v>954.1</v>
      </c>
      <c r="K321" s="60">
        <v>45</v>
      </c>
      <c r="L321" s="11">
        <f t="shared" si="90"/>
        <v>42934.5</v>
      </c>
      <c r="M321" s="61">
        <v>56</v>
      </c>
      <c r="N321" s="11">
        <f t="shared" si="91"/>
        <v>53429.599999999999</v>
      </c>
      <c r="O321" s="61">
        <v>34</v>
      </c>
      <c r="P321" s="11">
        <f t="shared" si="92"/>
        <v>32439.4</v>
      </c>
      <c r="Q321" s="11">
        <f t="shared" si="93"/>
        <v>135</v>
      </c>
      <c r="R321" s="11">
        <f t="shared" si="93"/>
        <v>128803.5</v>
      </c>
      <c r="S321" s="61">
        <v>12</v>
      </c>
      <c r="T321" s="11">
        <f t="shared" si="94"/>
        <v>11449.2</v>
      </c>
      <c r="U321" s="61">
        <v>43</v>
      </c>
      <c r="V321" s="11">
        <f t="shared" si="95"/>
        <v>41026.300000000003</v>
      </c>
      <c r="W321" s="61">
        <v>56</v>
      </c>
      <c r="X321" s="11">
        <f t="shared" si="96"/>
        <v>53429.599999999999</v>
      </c>
      <c r="Y321" s="11">
        <f t="shared" si="97"/>
        <v>111</v>
      </c>
      <c r="Z321" s="11">
        <f t="shared" si="97"/>
        <v>105905.1</v>
      </c>
      <c r="AA321" s="61">
        <v>21</v>
      </c>
      <c r="AB321" s="11">
        <f t="shared" si="98"/>
        <v>20036.100000000002</v>
      </c>
      <c r="AC321" s="61">
        <v>52</v>
      </c>
      <c r="AD321" s="11">
        <f t="shared" si="99"/>
        <v>49613.200000000004</v>
      </c>
      <c r="AE321" s="61">
        <v>36</v>
      </c>
      <c r="AF321" s="11">
        <f t="shared" si="100"/>
        <v>34347.599999999999</v>
      </c>
      <c r="AG321" s="11">
        <f t="shared" si="101"/>
        <v>109</v>
      </c>
      <c r="AH321" s="11">
        <f t="shared" si="101"/>
        <v>103996.9</v>
      </c>
      <c r="AI321" s="61">
        <v>32</v>
      </c>
      <c r="AJ321" s="11">
        <f t="shared" si="102"/>
        <v>30531.200000000001</v>
      </c>
      <c r="AK321" s="61">
        <v>34</v>
      </c>
      <c r="AL321" s="11">
        <f t="shared" si="103"/>
        <v>32439.4</v>
      </c>
      <c r="AM321" s="61">
        <v>58</v>
      </c>
      <c r="AN321" s="11">
        <f t="shared" si="104"/>
        <v>55337.8</v>
      </c>
      <c r="AO321" s="11">
        <f t="shared" si="105"/>
        <v>124</v>
      </c>
      <c r="AP321" s="11">
        <f t="shared" si="105"/>
        <v>118308.40000000001</v>
      </c>
      <c r="AQ321" s="11">
        <f t="shared" si="106"/>
        <v>479</v>
      </c>
      <c r="AR321" s="12">
        <f t="shared" si="107"/>
        <v>457013.9</v>
      </c>
    </row>
    <row r="322" spans="1:44">
      <c r="A322" s="60" t="s">
        <v>960</v>
      </c>
      <c r="B322" s="19"/>
      <c r="C322" s="61" t="s">
        <v>961</v>
      </c>
      <c r="D322" s="61"/>
      <c r="E322" s="61" t="s">
        <v>963</v>
      </c>
      <c r="F322" s="62" t="s">
        <v>962</v>
      </c>
      <c r="G322" s="1" t="s">
        <v>538</v>
      </c>
      <c r="H322" s="1" t="s">
        <v>539</v>
      </c>
      <c r="I322" s="1" t="s">
        <v>168</v>
      </c>
      <c r="J322" s="50">
        <v>112.8</v>
      </c>
      <c r="K322" s="60">
        <v>45</v>
      </c>
      <c r="L322" s="11">
        <f t="shared" si="90"/>
        <v>5076</v>
      </c>
      <c r="M322" s="61">
        <v>56</v>
      </c>
      <c r="N322" s="11">
        <f t="shared" si="91"/>
        <v>6316.8</v>
      </c>
      <c r="O322" s="61">
        <v>34</v>
      </c>
      <c r="P322" s="11">
        <f t="shared" si="92"/>
        <v>3835.2</v>
      </c>
      <c r="Q322" s="11">
        <f t="shared" si="93"/>
        <v>135</v>
      </c>
      <c r="R322" s="11">
        <f t="shared" si="93"/>
        <v>15228</v>
      </c>
      <c r="S322" s="61">
        <v>12</v>
      </c>
      <c r="T322" s="11">
        <f t="shared" si="94"/>
        <v>1353.6</v>
      </c>
      <c r="U322" s="61">
        <v>43</v>
      </c>
      <c r="V322" s="11">
        <f t="shared" si="95"/>
        <v>4850.3999999999996</v>
      </c>
      <c r="W322" s="61">
        <v>56</v>
      </c>
      <c r="X322" s="11">
        <f t="shared" si="96"/>
        <v>6316.8</v>
      </c>
      <c r="Y322" s="11">
        <f t="shared" si="97"/>
        <v>111</v>
      </c>
      <c r="Z322" s="11">
        <f t="shared" si="97"/>
        <v>12520.8</v>
      </c>
      <c r="AA322" s="61">
        <v>21</v>
      </c>
      <c r="AB322" s="11">
        <f t="shared" si="98"/>
        <v>2368.7999999999997</v>
      </c>
      <c r="AC322" s="61">
        <v>52</v>
      </c>
      <c r="AD322" s="11">
        <f t="shared" si="99"/>
        <v>5865.5999999999995</v>
      </c>
      <c r="AE322" s="61">
        <v>36</v>
      </c>
      <c r="AF322" s="11">
        <f t="shared" si="100"/>
        <v>4060.7999999999997</v>
      </c>
      <c r="AG322" s="11">
        <f t="shared" si="101"/>
        <v>109</v>
      </c>
      <c r="AH322" s="11">
        <f t="shared" si="101"/>
        <v>12295.199999999999</v>
      </c>
      <c r="AI322" s="61">
        <v>32</v>
      </c>
      <c r="AJ322" s="11">
        <f t="shared" si="102"/>
        <v>3609.6</v>
      </c>
      <c r="AK322" s="61">
        <v>34</v>
      </c>
      <c r="AL322" s="11">
        <f t="shared" si="103"/>
        <v>3835.2</v>
      </c>
      <c r="AM322" s="61">
        <v>58</v>
      </c>
      <c r="AN322" s="11">
        <f t="shared" si="104"/>
        <v>6542.4</v>
      </c>
      <c r="AO322" s="11">
        <f t="shared" si="105"/>
        <v>124</v>
      </c>
      <c r="AP322" s="11">
        <f t="shared" si="105"/>
        <v>13987.199999999999</v>
      </c>
      <c r="AQ322" s="11">
        <f t="shared" si="106"/>
        <v>479</v>
      </c>
      <c r="AR322" s="12">
        <f t="shared" si="107"/>
        <v>54031.199999999997</v>
      </c>
    </row>
    <row r="323" spans="1:44">
      <c r="A323" s="60" t="s">
        <v>960</v>
      </c>
      <c r="B323" s="19"/>
      <c r="C323" s="61" t="s">
        <v>961</v>
      </c>
      <c r="D323" s="61"/>
      <c r="E323" s="61" t="s">
        <v>963</v>
      </c>
      <c r="F323" s="62" t="s">
        <v>962</v>
      </c>
      <c r="G323" s="1" t="s">
        <v>540</v>
      </c>
      <c r="H323" s="1" t="s">
        <v>541</v>
      </c>
      <c r="I323" s="1" t="s">
        <v>72</v>
      </c>
      <c r="J323" s="50">
        <v>507.6</v>
      </c>
      <c r="K323" s="60">
        <v>45</v>
      </c>
      <c r="L323" s="11">
        <f t="shared" si="90"/>
        <v>22842</v>
      </c>
      <c r="M323" s="61">
        <v>56</v>
      </c>
      <c r="N323" s="11">
        <f t="shared" si="91"/>
        <v>28425.600000000002</v>
      </c>
      <c r="O323" s="61">
        <v>34</v>
      </c>
      <c r="P323" s="11">
        <f t="shared" si="92"/>
        <v>17258.400000000001</v>
      </c>
      <c r="Q323" s="11">
        <f t="shared" si="93"/>
        <v>135</v>
      </c>
      <c r="R323" s="11">
        <f t="shared" si="93"/>
        <v>68526</v>
      </c>
      <c r="S323" s="61">
        <v>12</v>
      </c>
      <c r="T323" s="11">
        <f t="shared" si="94"/>
        <v>6091.2000000000007</v>
      </c>
      <c r="U323" s="61">
        <v>43</v>
      </c>
      <c r="V323" s="11">
        <f t="shared" si="95"/>
        <v>21826.799999999999</v>
      </c>
      <c r="W323" s="61">
        <v>56</v>
      </c>
      <c r="X323" s="11">
        <f t="shared" si="96"/>
        <v>28425.600000000002</v>
      </c>
      <c r="Y323" s="11">
        <f t="shared" si="97"/>
        <v>111</v>
      </c>
      <c r="Z323" s="11">
        <f t="shared" si="97"/>
        <v>56343.600000000006</v>
      </c>
      <c r="AA323" s="61">
        <v>21</v>
      </c>
      <c r="AB323" s="11">
        <f t="shared" si="98"/>
        <v>10659.6</v>
      </c>
      <c r="AC323" s="61">
        <v>52</v>
      </c>
      <c r="AD323" s="11">
        <f t="shared" si="99"/>
        <v>26395.200000000001</v>
      </c>
      <c r="AE323" s="61">
        <v>36</v>
      </c>
      <c r="AF323" s="11">
        <f t="shared" si="100"/>
        <v>18273.600000000002</v>
      </c>
      <c r="AG323" s="11">
        <f t="shared" si="101"/>
        <v>109</v>
      </c>
      <c r="AH323" s="11">
        <f t="shared" si="101"/>
        <v>55328.400000000009</v>
      </c>
      <c r="AI323" s="61">
        <v>32</v>
      </c>
      <c r="AJ323" s="11">
        <f t="shared" si="102"/>
        <v>16243.2</v>
      </c>
      <c r="AK323" s="61">
        <v>34</v>
      </c>
      <c r="AL323" s="11">
        <f t="shared" si="103"/>
        <v>17258.400000000001</v>
      </c>
      <c r="AM323" s="61">
        <v>58</v>
      </c>
      <c r="AN323" s="11">
        <f t="shared" si="104"/>
        <v>29440.800000000003</v>
      </c>
      <c r="AO323" s="11">
        <f t="shared" si="105"/>
        <v>124</v>
      </c>
      <c r="AP323" s="11">
        <f t="shared" si="105"/>
        <v>62942.400000000009</v>
      </c>
      <c r="AQ323" s="11">
        <f t="shared" si="106"/>
        <v>479</v>
      </c>
      <c r="AR323" s="12">
        <f t="shared" si="107"/>
        <v>243140.40000000002</v>
      </c>
    </row>
    <row r="324" spans="1:44">
      <c r="A324" s="60" t="s">
        <v>960</v>
      </c>
      <c r="B324" s="19"/>
      <c r="C324" s="61" t="s">
        <v>961</v>
      </c>
      <c r="D324" s="61"/>
      <c r="E324" s="61" t="s">
        <v>963</v>
      </c>
      <c r="F324" s="62" t="s">
        <v>962</v>
      </c>
      <c r="G324" s="1" t="s">
        <v>542</v>
      </c>
      <c r="H324" s="1" t="s">
        <v>543</v>
      </c>
      <c r="I324" s="1" t="s">
        <v>65</v>
      </c>
      <c r="J324" s="50">
        <v>3525</v>
      </c>
      <c r="K324" s="60">
        <v>45</v>
      </c>
      <c r="L324" s="11">
        <f t="shared" si="90"/>
        <v>158625</v>
      </c>
      <c r="M324" s="61">
        <v>56</v>
      </c>
      <c r="N324" s="11">
        <f t="shared" si="91"/>
        <v>197400</v>
      </c>
      <c r="O324" s="61">
        <v>34</v>
      </c>
      <c r="P324" s="11">
        <f t="shared" si="92"/>
        <v>119850</v>
      </c>
      <c r="Q324" s="11">
        <f t="shared" si="93"/>
        <v>135</v>
      </c>
      <c r="R324" s="11">
        <f t="shared" si="93"/>
        <v>475875</v>
      </c>
      <c r="S324" s="61">
        <v>12</v>
      </c>
      <c r="T324" s="11">
        <f t="shared" si="94"/>
        <v>42300</v>
      </c>
      <c r="U324" s="61">
        <v>43</v>
      </c>
      <c r="V324" s="11">
        <f t="shared" si="95"/>
        <v>151575</v>
      </c>
      <c r="W324" s="61">
        <v>56</v>
      </c>
      <c r="X324" s="11">
        <f t="shared" si="96"/>
        <v>197400</v>
      </c>
      <c r="Y324" s="11">
        <f t="shared" si="97"/>
        <v>111</v>
      </c>
      <c r="Z324" s="11">
        <f t="shared" si="97"/>
        <v>391275</v>
      </c>
      <c r="AA324" s="61">
        <v>21</v>
      </c>
      <c r="AB324" s="11">
        <f t="shared" si="98"/>
        <v>74025</v>
      </c>
      <c r="AC324" s="61">
        <v>52</v>
      </c>
      <c r="AD324" s="11">
        <f t="shared" si="99"/>
        <v>183300</v>
      </c>
      <c r="AE324" s="61">
        <v>36</v>
      </c>
      <c r="AF324" s="11">
        <f t="shared" si="100"/>
        <v>126900</v>
      </c>
      <c r="AG324" s="11">
        <f t="shared" si="101"/>
        <v>109</v>
      </c>
      <c r="AH324" s="11">
        <f t="shared" si="101"/>
        <v>384225</v>
      </c>
      <c r="AI324" s="61">
        <v>32</v>
      </c>
      <c r="AJ324" s="11">
        <f t="shared" si="102"/>
        <v>112800</v>
      </c>
      <c r="AK324" s="61">
        <v>34</v>
      </c>
      <c r="AL324" s="11">
        <f t="shared" si="103"/>
        <v>119850</v>
      </c>
      <c r="AM324" s="61">
        <v>58</v>
      </c>
      <c r="AN324" s="11">
        <f t="shared" si="104"/>
        <v>204450</v>
      </c>
      <c r="AO324" s="11">
        <f t="shared" si="105"/>
        <v>124</v>
      </c>
      <c r="AP324" s="11">
        <f t="shared" si="105"/>
        <v>437100</v>
      </c>
      <c r="AQ324" s="11">
        <f t="shared" si="106"/>
        <v>479</v>
      </c>
      <c r="AR324" s="12">
        <f t="shared" si="107"/>
        <v>1688475</v>
      </c>
    </row>
    <row r="325" spans="1:44">
      <c r="A325" s="60" t="s">
        <v>960</v>
      </c>
      <c r="B325" s="19"/>
      <c r="C325" s="61" t="s">
        <v>961</v>
      </c>
      <c r="D325" s="61"/>
      <c r="E325" s="61" t="s">
        <v>963</v>
      </c>
      <c r="F325" s="62" t="s">
        <v>962</v>
      </c>
      <c r="G325" s="1" t="s">
        <v>544</v>
      </c>
      <c r="H325" s="1" t="s">
        <v>545</v>
      </c>
      <c r="I325" s="1" t="s">
        <v>97</v>
      </c>
      <c r="J325" s="50">
        <v>234.01300000000001</v>
      </c>
      <c r="K325" s="60">
        <v>45</v>
      </c>
      <c r="L325" s="11">
        <f t="shared" si="90"/>
        <v>10530.585000000001</v>
      </c>
      <c r="M325" s="61">
        <v>56</v>
      </c>
      <c r="N325" s="11">
        <f t="shared" si="91"/>
        <v>13104.728000000001</v>
      </c>
      <c r="O325" s="61">
        <v>34</v>
      </c>
      <c r="P325" s="11">
        <f t="shared" si="92"/>
        <v>7956.442</v>
      </c>
      <c r="Q325" s="11">
        <f t="shared" si="93"/>
        <v>135</v>
      </c>
      <c r="R325" s="11">
        <f t="shared" si="93"/>
        <v>31591.755000000001</v>
      </c>
      <c r="S325" s="61">
        <v>12</v>
      </c>
      <c r="T325" s="11">
        <f t="shared" si="94"/>
        <v>2808.1559999999999</v>
      </c>
      <c r="U325" s="61">
        <v>43</v>
      </c>
      <c r="V325" s="11">
        <f t="shared" si="95"/>
        <v>10062.559000000001</v>
      </c>
      <c r="W325" s="61">
        <v>56</v>
      </c>
      <c r="X325" s="11">
        <f t="shared" si="96"/>
        <v>13104.728000000001</v>
      </c>
      <c r="Y325" s="11">
        <f t="shared" si="97"/>
        <v>111</v>
      </c>
      <c r="Z325" s="11">
        <f t="shared" si="97"/>
        <v>25975.442999999999</v>
      </c>
      <c r="AA325" s="61">
        <v>21</v>
      </c>
      <c r="AB325" s="11">
        <f t="shared" si="98"/>
        <v>4914.2730000000001</v>
      </c>
      <c r="AC325" s="61">
        <v>52</v>
      </c>
      <c r="AD325" s="11">
        <f t="shared" si="99"/>
        <v>12168.675999999999</v>
      </c>
      <c r="AE325" s="61">
        <v>36</v>
      </c>
      <c r="AF325" s="11">
        <f t="shared" si="100"/>
        <v>8424.4680000000008</v>
      </c>
      <c r="AG325" s="11">
        <f t="shared" si="101"/>
        <v>109</v>
      </c>
      <c r="AH325" s="11">
        <f t="shared" si="101"/>
        <v>25507.417000000001</v>
      </c>
      <c r="AI325" s="61">
        <v>32</v>
      </c>
      <c r="AJ325" s="11">
        <f t="shared" si="102"/>
        <v>7488.4160000000002</v>
      </c>
      <c r="AK325" s="61">
        <v>34</v>
      </c>
      <c r="AL325" s="11">
        <f t="shared" si="103"/>
        <v>7956.442</v>
      </c>
      <c r="AM325" s="61">
        <v>58</v>
      </c>
      <c r="AN325" s="11">
        <f t="shared" si="104"/>
        <v>13572.754000000001</v>
      </c>
      <c r="AO325" s="11">
        <f t="shared" si="105"/>
        <v>124</v>
      </c>
      <c r="AP325" s="11">
        <f t="shared" si="105"/>
        <v>29017.612000000001</v>
      </c>
      <c r="AQ325" s="11">
        <f t="shared" si="106"/>
        <v>479</v>
      </c>
      <c r="AR325" s="12">
        <f t="shared" si="107"/>
        <v>112092.22699999998</v>
      </c>
    </row>
    <row r="326" spans="1:44">
      <c r="A326" s="60" t="s">
        <v>960</v>
      </c>
      <c r="B326" s="19"/>
      <c r="C326" s="61" t="s">
        <v>961</v>
      </c>
      <c r="D326" s="61"/>
      <c r="E326" s="61" t="s">
        <v>963</v>
      </c>
      <c r="F326" s="62" t="s">
        <v>962</v>
      </c>
      <c r="G326" s="1" t="s">
        <v>546</v>
      </c>
      <c r="H326" s="1" t="s">
        <v>547</v>
      </c>
      <c r="I326" s="1" t="s">
        <v>201</v>
      </c>
      <c r="J326" s="50">
        <v>1131.5437999999999</v>
      </c>
      <c r="K326" s="60">
        <v>45</v>
      </c>
      <c r="L326" s="11">
        <f t="shared" si="90"/>
        <v>50919.470999999998</v>
      </c>
      <c r="M326" s="61">
        <v>56</v>
      </c>
      <c r="N326" s="11">
        <f t="shared" si="91"/>
        <v>63366.452799999999</v>
      </c>
      <c r="O326" s="61">
        <v>34</v>
      </c>
      <c r="P326" s="11">
        <f t="shared" si="92"/>
        <v>38472.489199999996</v>
      </c>
      <c r="Q326" s="11">
        <f t="shared" si="93"/>
        <v>135</v>
      </c>
      <c r="R326" s="11">
        <f t="shared" si="93"/>
        <v>152758.413</v>
      </c>
      <c r="S326" s="61">
        <v>12</v>
      </c>
      <c r="T326" s="11">
        <f t="shared" si="94"/>
        <v>13578.525599999999</v>
      </c>
      <c r="U326" s="61">
        <v>43</v>
      </c>
      <c r="V326" s="11">
        <f t="shared" si="95"/>
        <v>48656.383399999999</v>
      </c>
      <c r="W326" s="61">
        <v>56</v>
      </c>
      <c r="X326" s="11">
        <f t="shared" si="96"/>
        <v>63366.452799999999</v>
      </c>
      <c r="Y326" s="11">
        <f t="shared" si="97"/>
        <v>111</v>
      </c>
      <c r="Z326" s="11">
        <f t="shared" si="97"/>
        <v>125601.3618</v>
      </c>
      <c r="AA326" s="61">
        <v>21</v>
      </c>
      <c r="AB326" s="11">
        <f t="shared" si="98"/>
        <v>23762.4198</v>
      </c>
      <c r="AC326" s="61">
        <v>52</v>
      </c>
      <c r="AD326" s="11">
        <f t="shared" si="99"/>
        <v>58840.277599999994</v>
      </c>
      <c r="AE326" s="61">
        <v>36</v>
      </c>
      <c r="AF326" s="11">
        <f t="shared" si="100"/>
        <v>40735.576799999995</v>
      </c>
      <c r="AG326" s="11">
        <f t="shared" si="101"/>
        <v>109</v>
      </c>
      <c r="AH326" s="11">
        <f t="shared" si="101"/>
        <v>123338.27419999999</v>
      </c>
      <c r="AI326" s="61">
        <v>32</v>
      </c>
      <c r="AJ326" s="11">
        <f t="shared" si="102"/>
        <v>36209.401599999997</v>
      </c>
      <c r="AK326" s="61">
        <v>34</v>
      </c>
      <c r="AL326" s="11">
        <f t="shared" si="103"/>
        <v>38472.489199999996</v>
      </c>
      <c r="AM326" s="61">
        <v>58</v>
      </c>
      <c r="AN326" s="11">
        <f t="shared" si="104"/>
        <v>65629.540399999998</v>
      </c>
      <c r="AO326" s="11">
        <f t="shared" si="105"/>
        <v>124</v>
      </c>
      <c r="AP326" s="11">
        <f t="shared" si="105"/>
        <v>140311.43119999999</v>
      </c>
      <c r="AQ326" s="11">
        <f t="shared" si="106"/>
        <v>479</v>
      </c>
      <c r="AR326" s="12">
        <f t="shared" si="107"/>
        <v>542009.48019999987</v>
      </c>
    </row>
    <row r="327" spans="1:44">
      <c r="A327" s="60" t="s">
        <v>960</v>
      </c>
      <c r="B327" s="19"/>
      <c r="C327" s="61" t="s">
        <v>961</v>
      </c>
      <c r="D327" s="61"/>
      <c r="E327" s="61" t="s">
        <v>963</v>
      </c>
      <c r="F327" s="62" t="s">
        <v>962</v>
      </c>
      <c r="G327" s="1" t="s">
        <v>855</v>
      </c>
      <c r="H327" s="1" t="s">
        <v>856</v>
      </c>
      <c r="I327" s="1" t="s">
        <v>31</v>
      </c>
      <c r="J327" s="50">
        <v>29375</v>
      </c>
      <c r="K327" s="60">
        <v>45</v>
      </c>
      <c r="L327" s="11">
        <f t="shared" si="90"/>
        <v>1321875</v>
      </c>
      <c r="M327" s="61">
        <v>56</v>
      </c>
      <c r="N327" s="11">
        <f t="shared" si="91"/>
        <v>1645000</v>
      </c>
      <c r="O327" s="61">
        <v>34</v>
      </c>
      <c r="P327" s="11">
        <f t="shared" si="92"/>
        <v>998750</v>
      </c>
      <c r="Q327" s="11">
        <f t="shared" si="93"/>
        <v>135</v>
      </c>
      <c r="R327" s="11">
        <f t="shared" si="93"/>
        <v>3965625</v>
      </c>
      <c r="S327" s="61">
        <v>12</v>
      </c>
      <c r="T327" s="11">
        <f t="shared" si="94"/>
        <v>352500</v>
      </c>
      <c r="U327" s="61">
        <v>43</v>
      </c>
      <c r="V327" s="11">
        <f t="shared" si="95"/>
        <v>1263125</v>
      </c>
      <c r="W327" s="61">
        <v>56</v>
      </c>
      <c r="X327" s="11">
        <f t="shared" si="96"/>
        <v>1645000</v>
      </c>
      <c r="Y327" s="11">
        <f t="shared" si="97"/>
        <v>111</v>
      </c>
      <c r="Z327" s="11">
        <f t="shared" si="97"/>
        <v>3260625</v>
      </c>
      <c r="AA327" s="61">
        <v>21</v>
      </c>
      <c r="AB327" s="11">
        <f t="shared" si="98"/>
        <v>616875</v>
      </c>
      <c r="AC327" s="61">
        <v>52</v>
      </c>
      <c r="AD327" s="11">
        <f t="shared" si="99"/>
        <v>1527500</v>
      </c>
      <c r="AE327" s="61">
        <v>36</v>
      </c>
      <c r="AF327" s="11">
        <f t="shared" si="100"/>
        <v>1057500</v>
      </c>
      <c r="AG327" s="11">
        <f t="shared" si="101"/>
        <v>109</v>
      </c>
      <c r="AH327" s="11">
        <f t="shared" si="101"/>
        <v>3201875</v>
      </c>
      <c r="AI327" s="61">
        <v>32</v>
      </c>
      <c r="AJ327" s="11">
        <f t="shared" si="102"/>
        <v>940000</v>
      </c>
      <c r="AK327" s="61">
        <v>34</v>
      </c>
      <c r="AL327" s="11">
        <f t="shared" si="103"/>
        <v>998750</v>
      </c>
      <c r="AM327" s="61">
        <v>58</v>
      </c>
      <c r="AN327" s="11">
        <f t="shared" si="104"/>
        <v>1703750</v>
      </c>
      <c r="AO327" s="11">
        <f t="shared" si="105"/>
        <v>124</v>
      </c>
      <c r="AP327" s="11">
        <f t="shared" si="105"/>
        <v>3642500</v>
      </c>
      <c r="AQ327" s="11">
        <f t="shared" si="106"/>
        <v>479</v>
      </c>
      <c r="AR327" s="12">
        <f t="shared" si="107"/>
        <v>14070625</v>
      </c>
    </row>
    <row r="328" spans="1:44">
      <c r="A328" s="60" t="s">
        <v>960</v>
      </c>
      <c r="B328" s="19"/>
      <c r="C328" s="61" t="s">
        <v>961</v>
      </c>
      <c r="D328" s="61"/>
      <c r="E328" s="61" t="s">
        <v>963</v>
      </c>
      <c r="F328" s="62" t="s">
        <v>962</v>
      </c>
      <c r="G328" s="1" t="s">
        <v>548</v>
      </c>
      <c r="H328" s="1" t="s">
        <v>549</v>
      </c>
      <c r="I328" s="1" t="s">
        <v>103</v>
      </c>
      <c r="J328" s="50">
        <v>148.98060000000001</v>
      </c>
      <c r="K328" s="60">
        <v>45</v>
      </c>
      <c r="L328" s="11">
        <f t="shared" si="90"/>
        <v>6704.1270000000004</v>
      </c>
      <c r="M328" s="61">
        <v>56</v>
      </c>
      <c r="N328" s="11">
        <f t="shared" si="91"/>
        <v>8342.9135999999999</v>
      </c>
      <c r="O328" s="61">
        <v>34</v>
      </c>
      <c r="P328" s="11">
        <f t="shared" si="92"/>
        <v>5065.3404</v>
      </c>
      <c r="Q328" s="11">
        <f t="shared" si="93"/>
        <v>135</v>
      </c>
      <c r="R328" s="11">
        <f t="shared" si="93"/>
        <v>20112.381000000001</v>
      </c>
      <c r="S328" s="61">
        <v>12</v>
      </c>
      <c r="T328" s="11">
        <f t="shared" si="94"/>
        <v>1787.7672000000002</v>
      </c>
      <c r="U328" s="61">
        <v>43</v>
      </c>
      <c r="V328" s="11">
        <f t="shared" si="95"/>
        <v>6406.1658000000007</v>
      </c>
      <c r="W328" s="61">
        <v>56</v>
      </c>
      <c r="X328" s="11">
        <f t="shared" si="96"/>
        <v>8342.9135999999999</v>
      </c>
      <c r="Y328" s="11">
        <f t="shared" si="97"/>
        <v>111</v>
      </c>
      <c r="Z328" s="11">
        <f t="shared" si="97"/>
        <v>16536.846600000001</v>
      </c>
      <c r="AA328" s="61">
        <v>21</v>
      </c>
      <c r="AB328" s="11">
        <f t="shared" si="98"/>
        <v>3128.5926000000004</v>
      </c>
      <c r="AC328" s="61">
        <v>52</v>
      </c>
      <c r="AD328" s="11">
        <f t="shared" si="99"/>
        <v>7746.9912000000004</v>
      </c>
      <c r="AE328" s="61">
        <v>36</v>
      </c>
      <c r="AF328" s="11">
        <f t="shared" si="100"/>
        <v>5363.3016000000007</v>
      </c>
      <c r="AG328" s="11">
        <f t="shared" si="101"/>
        <v>109</v>
      </c>
      <c r="AH328" s="11">
        <f t="shared" si="101"/>
        <v>16238.885400000001</v>
      </c>
      <c r="AI328" s="61">
        <v>32</v>
      </c>
      <c r="AJ328" s="11">
        <f t="shared" si="102"/>
        <v>4767.3792000000003</v>
      </c>
      <c r="AK328" s="61">
        <v>34</v>
      </c>
      <c r="AL328" s="11">
        <f t="shared" si="103"/>
        <v>5065.3404</v>
      </c>
      <c r="AM328" s="61">
        <v>58</v>
      </c>
      <c r="AN328" s="11">
        <f t="shared" si="104"/>
        <v>8640.8748000000014</v>
      </c>
      <c r="AO328" s="11">
        <f t="shared" si="105"/>
        <v>124</v>
      </c>
      <c r="AP328" s="11">
        <f t="shared" si="105"/>
        <v>18473.594400000002</v>
      </c>
      <c r="AQ328" s="11">
        <f t="shared" si="106"/>
        <v>479</v>
      </c>
      <c r="AR328" s="12">
        <f t="shared" si="107"/>
        <v>71361.707400000014</v>
      </c>
    </row>
    <row r="329" spans="1:44">
      <c r="A329" s="60" t="s">
        <v>960</v>
      </c>
      <c r="B329" s="19"/>
      <c r="C329" s="61" t="s">
        <v>961</v>
      </c>
      <c r="D329" s="61"/>
      <c r="E329" s="61" t="s">
        <v>963</v>
      </c>
      <c r="F329" s="62" t="s">
        <v>962</v>
      </c>
      <c r="G329" s="1" t="s">
        <v>550</v>
      </c>
      <c r="H329" s="1" t="s">
        <v>551</v>
      </c>
      <c r="I329" s="1" t="s">
        <v>552</v>
      </c>
      <c r="J329" s="50">
        <v>987</v>
      </c>
      <c r="K329" s="60">
        <v>45</v>
      </c>
      <c r="L329" s="11">
        <f t="shared" si="90"/>
        <v>44415</v>
      </c>
      <c r="M329" s="61">
        <v>56</v>
      </c>
      <c r="N329" s="11">
        <f t="shared" si="91"/>
        <v>55272</v>
      </c>
      <c r="O329" s="61">
        <v>34</v>
      </c>
      <c r="P329" s="11">
        <f t="shared" si="92"/>
        <v>33558</v>
      </c>
      <c r="Q329" s="11">
        <f t="shared" si="93"/>
        <v>135</v>
      </c>
      <c r="R329" s="11">
        <f t="shared" si="93"/>
        <v>133245</v>
      </c>
      <c r="S329" s="61">
        <v>12</v>
      </c>
      <c r="T329" s="11">
        <f t="shared" si="94"/>
        <v>11844</v>
      </c>
      <c r="U329" s="61">
        <v>43</v>
      </c>
      <c r="V329" s="11">
        <f t="shared" si="95"/>
        <v>42441</v>
      </c>
      <c r="W329" s="61">
        <v>56</v>
      </c>
      <c r="X329" s="11">
        <f t="shared" si="96"/>
        <v>55272</v>
      </c>
      <c r="Y329" s="11">
        <f t="shared" si="97"/>
        <v>111</v>
      </c>
      <c r="Z329" s="11">
        <f t="shared" si="97"/>
        <v>109557</v>
      </c>
      <c r="AA329" s="61">
        <v>21</v>
      </c>
      <c r="AB329" s="11">
        <f t="shared" si="98"/>
        <v>20727</v>
      </c>
      <c r="AC329" s="61">
        <v>52</v>
      </c>
      <c r="AD329" s="11">
        <f t="shared" si="99"/>
        <v>51324</v>
      </c>
      <c r="AE329" s="61">
        <v>36</v>
      </c>
      <c r="AF329" s="11">
        <f t="shared" si="100"/>
        <v>35532</v>
      </c>
      <c r="AG329" s="11">
        <f t="shared" si="101"/>
        <v>109</v>
      </c>
      <c r="AH329" s="11">
        <f t="shared" si="101"/>
        <v>107583</v>
      </c>
      <c r="AI329" s="61">
        <v>32</v>
      </c>
      <c r="AJ329" s="11">
        <f t="shared" si="102"/>
        <v>31584</v>
      </c>
      <c r="AK329" s="61">
        <v>34</v>
      </c>
      <c r="AL329" s="11">
        <f t="shared" si="103"/>
        <v>33558</v>
      </c>
      <c r="AM329" s="61">
        <v>58</v>
      </c>
      <c r="AN329" s="11">
        <f t="shared" si="104"/>
        <v>57246</v>
      </c>
      <c r="AO329" s="11">
        <f t="shared" si="105"/>
        <v>124</v>
      </c>
      <c r="AP329" s="11">
        <f t="shared" si="105"/>
        <v>122388</v>
      </c>
      <c r="AQ329" s="11">
        <f t="shared" si="106"/>
        <v>479</v>
      </c>
      <c r="AR329" s="12">
        <f t="shared" si="107"/>
        <v>472773</v>
      </c>
    </row>
    <row r="330" spans="1:44">
      <c r="A330" s="60" t="s">
        <v>960</v>
      </c>
      <c r="B330" s="19"/>
      <c r="C330" s="61" t="s">
        <v>961</v>
      </c>
      <c r="D330" s="61"/>
      <c r="E330" s="61" t="s">
        <v>963</v>
      </c>
      <c r="F330" s="62" t="s">
        <v>962</v>
      </c>
      <c r="G330" s="1" t="s">
        <v>553</v>
      </c>
      <c r="H330" s="1" t="s">
        <v>554</v>
      </c>
      <c r="I330" s="1" t="s">
        <v>152</v>
      </c>
      <c r="J330" s="50">
        <v>122.2</v>
      </c>
      <c r="K330" s="60">
        <v>45</v>
      </c>
      <c r="L330" s="11">
        <f t="shared" si="90"/>
        <v>5499</v>
      </c>
      <c r="M330" s="61">
        <v>56</v>
      </c>
      <c r="N330" s="11">
        <f t="shared" si="91"/>
        <v>6843.2</v>
      </c>
      <c r="O330" s="61">
        <v>34</v>
      </c>
      <c r="P330" s="11">
        <f t="shared" si="92"/>
        <v>4154.8</v>
      </c>
      <c r="Q330" s="11">
        <f t="shared" si="93"/>
        <v>135</v>
      </c>
      <c r="R330" s="11">
        <f t="shared" si="93"/>
        <v>16497</v>
      </c>
      <c r="S330" s="61">
        <v>12</v>
      </c>
      <c r="T330" s="11">
        <f t="shared" si="94"/>
        <v>1466.4</v>
      </c>
      <c r="U330" s="61">
        <v>43</v>
      </c>
      <c r="V330" s="11">
        <f t="shared" si="95"/>
        <v>5254.6</v>
      </c>
      <c r="W330" s="61">
        <v>56</v>
      </c>
      <c r="X330" s="11">
        <f t="shared" si="96"/>
        <v>6843.2</v>
      </c>
      <c r="Y330" s="11">
        <f t="shared" si="97"/>
        <v>111</v>
      </c>
      <c r="Z330" s="11">
        <f t="shared" si="97"/>
        <v>13564.2</v>
      </c>
      <c r="AA330" s="61">
        <v>21</v>
      </c>
      <c r="AB330" s="11">
        <f t="shared" si="98"/>
        <v>2566.2000000000003</v>
      </c>
      <c r="AC330" s="61">
        <v>52</v>
      </c>
      <c r="AD330" s="11">
        <f t="shared" si="99"/>
        <v>6354.4000000000005</v>
      </c>
      <c r="AE330" s="61">
        <v>36</v>
      </c>
      <c r="AF330" s="11">
        <f t="shared" si="100"/>
        <v>4399.2</v>
      </c>
      <c r="AG330" s="11">
        <f t="shared" si="101"/>
        <v>109</v>
      </c>
      <c r="AH330" s="11">
        <f t="shared" si="101"/>
        <v>13319.8</v>
      </c>
      <c r="AI330" s="61">
        <v>32</v>
      </c>
      <c r="AJ330" s="11">
        <f t="shared" si="102"/>
        <v>3910.4</v>
      </c>
      <c r="AK330" s="61">
        <v>34</v>
      </c>
      <c r="AL330" s="11">
        <f t="shared" si="103"/>
        <v>4154.8</v>
      </c>
      <c r="AM330" s="61">
        <v>58</v>
      </c>
      <c r="AN330" s="11">
        <f t="shared" si="104"/>
        <v>7087.6</v>
      </c>
      <c r="AO330" s="11">
        <f t="shared" si="105"/>
        <v>124</v>
      </c>
      <c r="AP330" s="11">
        <f t="shared" si="105"/>
        <v>15152.800000000001</v>
      </c>
      <c r="AQ330" s="11">
        <f t="shared" si="106"/>
        <v>479</v>
      </c>
      <c r="AR330" s="12">
        <f t="shared" si="107"/>
        <v>58533.8</v>
      </c>
    </row>
    <row r="331" spans="1:44">
      <c r="A331" s="60" t="s">
        <v>960</v>
      </c>
      <c r="B331" s="19"/>
      <c r="C331" s="61" t="s">
        <v>961</v>
      </c>
      <c r="D331" s="61"/>
      <c r="E331" s="61" t="s">
        <v>963</v>
      </c>
      <c r="F331" s="62" t="s">
        <v>962</v>
      </c>
      <c r="G331" s="1" t="s">
        <v>555</v>
      </c>
      <c r="H331" s="1" t="s">
        <v>556</v>
      </c>
      <c r="I331" s="1" t="s">
        <v>557</v>
      </c>
      <c r="J331" s="50">
        <v>15040</v>
      </c>
      <c r="K331" s="60">
        <v>45</v>
      </c>
      <c r="L331" s="11">
        <f t="shared" si="90"/>
        <v>676800</v>
      </c>
      <c r="M331" s="61">
        <v>56</v>
      </c>
      <c r="N331" s="11">
        <f t="shared" si="91"/>
        <v>842240</v>
      </c>
      <c r="O331" s="61">
        <v>34</v>
      </c>
      <c r="P331" s="11">
        <f t="shared" si="92"/>
        <v>511360</v>
      </c>
      <c r="Q331" s="11">
        <f t="shared" si="93"/>
        <v>135</v>
      </c>
      <c r="R331" s="11">
        <f t="shared" si="93"/>
        <v>2030400</v>
      </c>
      <c r="S331" s="61">
        <v>12</v>
      </c>
      <c r="T331" s="11">
        <f t="shared" si="94"/>
        <v>180480</v>
      </c>
      <c r="U331" s="61">
        <v>43</v>
      </c>
      <c r="V331" s="11">
        <f t="shared" si="95"/>
        <v>646720</v>
      </c>
      <c r="W331" s="61">
        <v>56</v>
      </c>
      <c r="X331" s="11">
        <f t="shared" si="96"/>
        <v>842240</v>
      </c>
      <c r="Y331" s="11">
        <f t="shared" si="97"/>
        <v>111</v>
      </c>
      <c r="Z331" s="11">
        <f t="shared" si="97"/>
        <v>1669440</v>
      </c>
      <c r="AA331" s="61">
        <v>21</v>
      </c>
      <c r="AB331" s="11">
        <f t="shared" si="98"/>
        <v>315840</v>
      </c>
      <c r="AC331" s="61">
        <v>52</v>
      </c>
      <c r="AD331" s="11">
        <f t="shared" si="99"/>
        <v>782080</v>
      </c>
      <c r="AE331" s="61">
        <v>36</v>
      </c>
      <c r="AF331" s="11">
        <f t="shared" si="100"/>
        <v>541440</v>
      </c>
      <c r="AG331" s="11">
        <f t="shared" si="101"/>
        <v>109</v>
      </c>
      <c r="AH331" s="11">
        <f t="shared" si="101"/>
        <v>1639360</v>
      </c>
      <c r="AI331" s="61">
        <v>32</v>
      </c>
      <c r="AJ331" s="11">
        <f t="shared" si="102"/>
        <v>481280</v>
      </c>
      <c r="AK331" s="61">
        <v>34</v>
      </c>
      <c r="AL331" s="11">
        <f t="shared" si="103"/>
        <v>511360</v>
      </c>
      <c r="AM331" s="61">
        <v>58</v>
      </c>
      <c r="AN331" s="11">
        <f t="shared" si="104"/>
        <v>872320</v>
      </c>
      <c r="AO331" s="11">
        <f t="shared" si="105"/>
        <v>124</v>
      </c>
      <c r="AP331" s="11">
        <f t="shared" si="105"/>
        <v>1864960</v>
      </c>
      <c r="AQ331" s="11">
        <f t="shared" si="106"/>
        <v>479</v>
      </c>
      <c r="AR331" s="12">
        <f t="shared" si="107"/>
        <v>7204160</v>
      </c>
    </row>
    <row r="332" spans="1:44">
      <c r="A332" s="60" t="s">
        <v>960</v>
      </c>
      <c r="B332" s="19"/>
      <c r="C332" s="61" t="s">
        <v>961</v>
      </c>
      <c r="D332" s="61"/>
      <c r="E332" s="61" t="s">
        <v>963</v>
      </c>
      <c r="F332" s="62" t="s">
        <v>962</v>
      </c>
      <c r="G332" s="1"/>
      <c r="H332" s="1" t="s">
        <v>857</v>
      </c>
      <c r="I332" s="1" t="s">
        <v>262</v>
      </c>
      <c r="J332" s="50">
        <v>1222</v>
      </c>
      <c r="K332" s="60">
        <v>45</v>
      </c>
      <c r="L332" s="11">
        <f t="shared" si="90"/>
        <v>54990</v>
      </c>
      <c r="M332" s="61">
        <v>56</v>
      </c>
      <c r="N332" s="11">
        <f t="shared" si="91"/>
        <v>68432</v>
      </c>
      <c r="O332" s="61">
        <v>34</v>
      </c>
      <c r="P332" s="11">
        <f t="shared" si="92"/>
        <v>41548</v>
      </c>
      <c r="Q332" s="11">
        <f t="shared" si="93"/>
        <v>135</v>
      </c>
      <c r="R332" s="11">
        <f t="shared" si="93"/>
        <v>164970</v>
      </c>
      <c r="S332" s="61">
        <v>12</v>
      </c>
      <c r="T332" s="11">
        <f t="shared" si="94"/>
        <v>14664</v>
      </c>
      <c r="U332" s="61">
        <v>43</v>
      </c>
      <c r="V332" s="11">
        <f t="shared" si="95"/>
        <v>52546</v>
      </c>
      <c r="W332" s="61">
        <v>56</v>
      </c>
      <c r="X332" s="11">
        <f t="shared" si="96"/>
        <v>68432</v>
      </c>
      <c r="Y332" s="11">
        <f t="shared" si="97"/>
        <v>111</v>
      </c>
      <c r="Z332" s="11">
        <f t="shared" si="97"/>
        <v>135642</v>
      </c>
      <c r="AA332" s="61">
        <v>21</v>
      </c>
      <c r="AB332" s="11">
        <f t="shared" si="98"/>
        <v>25662</v>
      </c>
      <c r="AC332" s="61">
        <v>52</v>
      </c>
      <c r="AD332" s="11">
        <f t="shared" si="99"/>
        <v>63544</v>
      </c>
      <c r="AE332" s="61">
        <v>36</v>
      </c>
      <c r="AF332" s="11">
        <f t="shared" si="100"/>
        <v>43992</v>
      </c>
      <c r="AG332" s="11">
        <f t="shared" si="101"/>
        <v>109</v>
      </c>
      <c r="AH332" s="11">
        <f t="shared" si="101"/>
        <v>133198</v>
      </c>
      <c r="AI332" s="61">
        <v>32</v>
      </c>
      <c r="AJ332" s="11">
        <f t="shared" si="102"/>
        <v>39104</v>
      </c>
      <c r="AK332" s="61">
        <v>34</v>
      </c>
      <c r="AL332" s="11">
        <f t="shared" si="103"/>
        <v>41548</v>
      </c>
      <c r="AM332" s="61">
        <v>58</v>
      </c>
      <c r="AN332" s="11">
        <f t="shared" si="104"/>
        <v>70876</v>
      </c>
      <c r="AO332" s="11">
        <f t="shared" si="105"/>
        <v>124</v>
      </c>
      <c r="AP332" s="11">
        <f t="shared" si="105"/>
        <v>151528</v>
      </c>
      <c r="AQ332" s="11">
        <f t="shared" si="106"/>
        <v>479</v>
      </c>
      <c r="AR332" s="12">
        <f t="shared" si="107"/>
        <v>585338</v>
      </c>
    </row>
    <row r="333" spans="1:44">
      <c r="A333" s="60" t="s">
        <v>960</v>
      </c>
      <c r="B333" s="19"/>
      <c r="C333" s="61" t="s">
        <v>961</v>
      </c>
      <c r="D333" s="61"/>
      <c r="E333" s="61" t="s">
        <v>963</v>
      </c>
      <c r="F333" s="62" t="s">
        <v>962</v>
      </c>
      <c r="G333" s="1" t="s">
        <v>558</v>
      </c>
      <c r="H333" s="1" t="s">
        <v>559</v>
      </c>
      <c r="I333" s="1" t="s">
        <v>97</v>
      </c>
      <c r="J333" s="50">
        <v>97.76</v>
      </c>
      <c r="K333" s="60">
        <v>45</v>
      </c>
      <c r="L333" s="11">
        <f t="shared" si="90"/>
        <v>4399.2</v>
      </c>
      <c r="M333" s="61">
        <v>56</v>
      </c>
      <c r="N333" s="11">
        <f t="shared" si="91"/>
        <v>5474.56</v>
      </c>
      <c r="O333" s="61">
        <v>34</v>
      </c>
      <c r="P333" s="11">
        <f t="shared" si="92"/>
        <v>3323.84</v>
      </c>
      <c r="Q333" s="11">
        <f t="shared" si="93"/>
        <v>135</v>
      </c>
      <c r="R333" s="11">
        <f t="shared" si="93"/>
        <v>13197.6</v>
      </c>
      <c r="S333" s="61">
        <v>12</v>
      </c>
      <c r="T333" s="11">
        <f t="shared" si="94"/>
        <v>1173.1200000000001</v>
      </c>
      <c r="U333" s="61">
        <v>43</v>
      </c>
      <c r="V333" s="11">
        <f t="shared" si="95"/>
        <v>4203.68</v>
      </c>
      <c r="W333" s="61">
        <v>56</v>
      </c>
      <c r="X333" s="11">
        <f t="shared" si="96"/>
        <v>5474.56</v>
      </c>
      <c r="Y333" s="11">
        <f t="shared" si="97"/>
        <v>111</v>
      </c>
      <c r="Z333" s="11">
        <f t="shared" si="97"/>
        <v>10851.36</v>
      </c>
      <c r="AA333" s="61">
        <v>21</v>
      </c>
      <c r="AB333" s="11">
        <f t="shared" si="98"/>
        <v>2052.96</v>
      </c>
      <c r="AC333" s="61">
        <v>52</v>
      </c>
      <c r="AD333" s="11">
        <f t="shared" si="99"/>
        <v>5083.5200000000004</v>
      </c>
      <c r="AE333" s="61">
        <v>36</v>
      </c>
      <c r="AF333" s="11">
        <f t="shared" si="100"/>
        <v>3519.36</v>
      </c>
      <c r="AG333" s="11">
        <f t="shared" si="101"/>
        <v>109</v>
      </c>
      <c r="AH333" s="11">
        <f t="shared" si="101"/>
        <v>10655.84</v>
      </c>
      <c r="AI333" s="61">
        <v>32</v>
      </c>
      <c r="AJ333" s="11">
        <f t="shared" si="102"/>
        <v>3128.32</v>
      </c>
      <c r="AK333" s="61">
        <v>34</v>
      </c>
      <c r="AL333" s="11">
        <f t="shared" si="103"/>
        <v>3323.84</v>
      </c>
      <c r="AM333" s="61">
        <v>58</v>
      </c>
      <c r="AN333" s="11">
        <f t="shared" si="104"/>
        <v>5670.08</v>
      </c>
      <c r="AO333" s="11">
        <f t="shared" si="105"/>
        <v>124</v>
      </c>
      <c r="AP333" s="11">
        <f t="shared" si="105"/>
        <v>12122.24</v>
      </c>
      <c r="AQ333" s="11">
        <f t="shared" si="106"/>
        <v>479</v>
      </c>
      <c r="AR333" s="12">
        <f t="shared" si="107"/>
        <v>46827.040000000008</v>
      </c>
    </row>
    <row r="334" spans="1:44">
      <c r="A334" s="60" t="s">
        <v>960</v>
      </c>
      <c r="B334" s="19"/>
      <c r="C334" s="61" t="s">
        <v>961</v>
      </c>
      <c r="D334" s="61"/>
      <c r="E334" s="61" t="s">
        <v>963</v>
      </c>
      <c r="F334" s="62" t="s">
        <v>962</v>
      </c>
      <c r="G334" s="1" t="s">
        <v>560</v>
      </c>
      <c r="H334" s="1" t="s">
        <v>561</v>
      </c>
      <c r="I334" s="1" t="s">
        <v>562</v>
      </c>
      <c r="J334" s="50">
        <v>394.8</v>
      </c>
      <c r="K334" s="60">
        <v>45</v>
      </c>
      <c r="L334" s="11">
        <f t="shared" si="90"/>
        <v>17766</v>
      </c>
      <c r="M334" s="61">
        <v>56</v>
      </c>
      <c r="N334" s="11">
        <f t="shared" si="91"/>
        <v>22108.799999999999</v>
      </c>
      <c r="O334" s="61">
        <v>34</v>
      </c>
      <c r="P334" s="11">
        <f t="shared" si="92"/>
        <v>13423.2</v>
      </c>
      <c r="Q334" s="11">
        <f t="shared" si="93"/>
        <v>135</v>
      </c>
      <c r="R334" s="11">
        <f t="shared" si="93"/>
        <v>53298</v>
      </c>
      <c r="S334" s="61">
        <v>12</v>
      </c>
      <c r="T334" s="11">
        <f t="shared" si="94"/>
        <v>4737.6000000000004</v>
      </c>
      <c r="U334" s="61">
        <v>43</v>
      </c>
      <c r="V334" s="11">
        <f t="shared" si="95"/>
        <v>16976.400000000001</v>
      </c>
      <c r="W334" s="61">
        <v>56</v>
      </c>
      <c r="X334" s="11">
        <f t="shared" si="96"/>
        <v>22108.799999999999</v>
      </c>
      <c r="Y334" s="11">
        <f t="shared" si="97"/>
        <v>111</v>
      </c>
      <c r="Z334" s="11">
        <f t="shared" si="97"/>
        <v>43822.8</v>
      </c>
      <c r="AA334" s="61">
        <v>21</v>
      </c>
      <c r="AB334" s="11">
        <f t="shared" si="98"/>
        <v>8290.8000000000011</v>
      </c>
      <c r="AC334" s="61">
        <v>52</v>
      </c>
      <c r="AD334" s="11">
        <f t="shared" si="99"/>
        <v>20529.600000000002</v>
      </c>
      <c r="AE334" s="61">
        <v>36</v>
      </c>
      <c r="AF334" s="11">
        <f t="shared" si="100"/>
        <v>14212.800000000001</v>
      </c>
      <c r="AG334" s="11">
        <f t="shared" si="101"/>
        <v>109</v>
      </c>
      <c r="AH334" s="11">
        <f t="shared" si="101"/>
        <v>43033.200000000004</v>
      </c>
      <c r="AI334" s="61">
        <v>32</v>
      </c>
      <c r="AJ334" s="11">
        <f t="shared" si="102"/>
        <v>12633.6</v>
      </c>
      <c r="AK334" s="61">
        <v>34</v>
      </c>
      <c r="AL334" s="11">
        <f t="shared" si="103"/>
        <v>13423.2</v>
      </c>
      <c r="AM334" s="61">
        <v>58</v>
      </c>
      <c r="AN334" s="11">
        <f t="shared" si="104"/>
        <v>22898.400000000001</v>
      </c>
      <c r="AO334" s="11">
        <f t="shared" si="105"/>
        <v>124</v>
      </c>
      <c r="AP334" s="11">
        <f t="shared" si="105"/>
        <v>48955.200000000004</v>
      </c>
      <c r="AQ334" s="11">
        <f t="shared" si="106"/>
        <v>479</v>
      </c>
      <c r="AR334" s="12">
        <f t="shared" si="107"/>
        <v>189109.2</v>
      </c>
    </row>
    <row r="335" spans="1:44">
      <c r="A335" s="60" t="s">
        <v>960</v>
      </c>
      <c r="B335" s="19"/>
      <c r="C335" s="61" t="s">
        <v>961</v>
      </c>
      <c r="D335" s="61"/>
      <c r="E335" s="61" t="s">
        <v>963</v>
      </c>
      <c r="F335" s="62" t="s">
        <v>962</v>
      </c>
      <c r="G335" s="1" t="s">
        <v>563</v>
      </c>
      <c r="H335" s="1" t="s">
        <v>564</v>
      </c>
      <c r="I335" s="1" t="s">
        <v>565</v>
      </c>
      <c r="J335" s="50">
        <v>7990</v>
      </c>
      <c r="K335" s="60">
        <v>45</v>
      </c>
      <c r="L335" s="11">
        <f t="shared" ref="L335:L364" si="108">K335*J335</f>
        <v>359550</v>
      </c>
      <c r="M335" s="61">
        <v>56</v>
      </c>
      <c r="N335" s="11">
        <f t="shared" ref="N335:N364" si="109">M335*J335</f>
        <v>447440</v>
      </c>
      <c r="O335" s="61">
        <v>34</v>
      </c>
      <c r="P335" s="11">
        <f t="shared" ref="P335:P364" si="110">O335*J335</f>
        <v>271660</v>
      </c>
      <c r="Q335" s="11">
        <f t="shared" ref="Q335:R364" si="111">K335+M335+O335</f>
        <v>135</v>
      </c>
      <c r="R335" s="11">
        <f t="shared" si="111"/>
        <v>1078650</v>
      </c>
      <c r="S335" s="61">
        <v>12</v>
      </c>
      <c r="T335" s="11">
        <f t="shared" ref="T335:T364" si="112">S335*J335</f>
        <v>95880</v>
      </c>
      <c r="U335" s="61">
        <v>43</v>
      </c>
      <c r="V335" s="11">
        <f t="shared" ref="V335:V364" si="113">U335*J335</f>
        <v>343570</v>
      </c>
      <c r="W335" s="61">
        <v>56</v>
      </c>
      <c r="X335" s="11">
        <f t="shared" ref="X335:X364" si="114">W335*J335</f>
        <v>447440</v>
      </c>
      <c r="Y335" s="11">
        <f t="shared" ref="Y335:Z364" si="115">S335+U335+W335</f>
        <v>111</v>
      </c>
      <c r="Z335" s="11">
        <f t="shared" si="115"/>
        <v>886890</v>
      </c>
      <c r="AA335" s="61">
        <v>21</v>
      </c>
      <c r="AB335" s="11">
        <f t="shared" ref="AB335:AB364" si="116">AA335*J335</f>
        <v>167790</v>
      </c>
      <c r="AC335" s="61">
        <v>52</v>
      </c>
      <c r="AD335" s="11">
        <f t="shared" ref="AD335:AD364" si="117">AC335*J335</f>
        <v>415480</v>
      </c>
      <c r="AE335" s="61">
        <v>36</v>
      </c>
      <c r="AF335" s="11">
        <f t="shared" ref="AF335:AF364" si="118">AE335*J335</f>
        <v>287640</v>
      </c>
      <c r="AG335" s="11">
        <f t="shared" ref="AG335:AH364" si="119">AA335+AC335+AE335</f>
        <v>109</v>
      </c>
      <c r="AH335" s="11">
        <f t="shared" si="119"/>
        <v>870910</v>
      </c>
      <c r="AI335" s="61">
        <v>32</v>
      </c>
      <c r="AJ335" s="11">
        <f t="shared" ref="AJ335:AJ364" si="120">AI335*J335</f>
        <v>255680</v>
      </c>
      <c r="AK335" s="61">
        <v>34</v>
      </c>
      <c r="AL335" s="11">
        <f t="shared" ref="AL335:AL364" si="121">AK335*J335</f>
        <v>271660</v>
      </c>
      <c r="AM335" s="61">
        <v>58</v>
      </c>
      <c r="AN335" s="11">
        <f t="shared" ref="AN335:AN364" si="122">AM335*J335</f>
        <v>463420</v>
      </c>
      <c r="AO335" s="11">
        <f t="shared" ref="AO335:AP364" si="123">AI335+AK335+AM335</f>
        <v>124</v>
      </c>
      <c r="AP335" s="11">
        <f t="shared" si="123"/>
        <v>990760</v>
      </c>
      <c r="AQ335" s="11">
        <f t="shared" ref="AQ335:AQ364" si="124">K335+M335+O335+S335+U335+W335+AA335+AC335+AE335+AI335+AK335+AM335</f>
        <v>479</v>
      </c>
      <c r="AR335" s="12">
        <f t="shared" ref="AR335:AR364" si="125">L335+N335+P335+T335+V335+X335+AB335+AD335+AF335+AJ335+AL335 +AN335</f>
        <v>3827210</v>
      </c>
    </row>
    <row r="336" spans="1:44">
      <c r="A336" s="60" t="s">
        <v>960</v>
      </c>
      <c r="B336" s="19"/>
      <c r="C336" s="61" t="s">
        <v>961</v>
      </c>
      <c r="D336" s="61"/>
      <c r="E336" s="61" t="s">
        <v>963</v>
      </c>
      <c r="F336" s="62" t="s">
        <v>962</v>
      </c>
      <c r="G336" s="1" t="s">
        <v>858</v>
      </c>
      <c r="H336" s="1" t="s">
        <v>859</v>
      </c>
      <c r="I336" s="1" t="s">
        <v>31</v>
      </c>
      <c r="J336" s="50">
        <v>4700</v>
      </c>
      <c r="K336" s="60">
        <v>45</v>
      </c>
      <c r="L336" s="11">
        <f t="shared" si="108"/>
        <v>211500</v>
      </c>
      <c r="M336" s="61">
        <v>56</v>
      </c>
      <c r="N336" s="11">
        <f t="shared" si="109"/>
        <v>263200</v>
      </c>
      <c r="O336" s="61">
        <v>34</v>
      </c>
      <c r="P336" s="11">
        <f t="shared" si="110"/>
        <v>159800</v>
      </c>
      <c r="Q336" s="11">
        <f t="shared" si="111"/>
        <v>135</v>
      </c>
      <c r="R336" s="11">
        <f t="shared" si="111"/>
        <v>634500</v>
      </c>
      <c r="S336" s="61">
        <v>12</v>
      </c>
      <c r="T336" s="11">
        <f t="shared" si="112"/>
        <v>56400</v>
      </c>
      <c r="U336" s="61">
        <v>43</v>
      </c>
      <c r="V336" s="11">
        <f t="shared" si="113"/>
        <v>202100</v>
      </c>
      <c r="W336" s="61">
        <v>56</v>
      </c>
      <c r="X336" s="11">
        <f t="shared" si="114"/>
        <v>263200</v>
      </c>
      <c r="Y336" s="11">
        <f t="shared" si="115"/>
        <v>111</v>
      </c>
      <c r="Z336" s="11">
        <f t="shared" si="115"/>
        <v>521700</v>
      </c>
      <c r="AA336" s="61">
        <v>21</v>
      </c>
      <c r="AB336" s="11">
        <f t="shared" si="116"/>
        <v>98700</v>
      </c>
      <c r="AC336" s="61">
        <v>52</v>
      </c>
      <c r="AD336" s="11">
        <f t="shared" si="117"/>
        <v>244400</v>
      </c>
      <c r="AE336" s="61">
        <v>36</v>
      </c>
      <c r="AF336" s="11">
        <f t="shared" si="118"/>
        <v>169200</v>
      </c>
      <c r="AG336" s="11">
        <f t="shared" si="119"/>
        <v>109</v>
      </c>
      <c r="AH336" s="11">
        <f t="shared" si="119"/>
        <v>512300</v>
      </c>
      <c r="AI336" s="61">
        <v>32</v>
      </c>
      <c r="AJ336" s="11">
        <f t="shared" si="120"/>
        <v>150400</v>
      </c>
      <c r="AK336" s="61">
        <v>34</v>
      </c>
      <c r="AL336" s="11">
        <f t="shared" si="121"/>
        <v>159800</v>
      </c>
      <c r="AM336" s="61">
        <v>58</v>
      </c>
      <c r="AN336" s="11">
        <f t="shared" si="122"/>
        <v>272600</v>
      </c>
      <c r="AO336" s="11">
        <f t="shared" si="123"/>
        <v>124</v>
      </c>
      <c r="AP336" s="11">
        <f t="shared" si="123"/>
        <v>582800</v>
      </c>
      <c r="AQ336" s="11">
        <f t="shared" si="124"/>
        <v>479</v>
      </c>
      <c r="AR336" s="12">
        <f t="shared" si="125"/>
        <v>2251300</v>
      </c>
    </row>
    <row r="337" spans="1:44">
      <c r="A337" s="60" t="s">
        <v>960</v>
      </c>
      <c r="B337" s="19"/>
      <c r="C337" s="61" t="s">
        <v>961</v>
      </c>
      <c r="D337" s="61"/>
      <c r="E337" s="61" t="s">
        <v>963</v>
      </c>
      <c r="F337" s="62" t="s">
        <v>962</v>
      </c>
      <c r="G337" s="1" t="s">
        <v>860</v>
      </c>
      <c r="H337" s="1" t="s">
        <v>861</v>
      </c>
      <c r="I337" s="1" t="s">
        <v>168</v>
      </c>
      <c r="J337" s="50">
        <v>112.8</v>
      </c>
      <c r="K337" s="60">
        <v>45</v>
      </c>
      <c r="L337" s="11">
        <f t="shared" si="108"/>
        <v>5076</v>
      </c>
      <c r="M337" s="61">
        <v>56</v>
      </c>
      <c r="N337" s="11">
        <f t="shared" si="109"/>
        <v>6316.8</v>
      </c>
      <c r="O337" s="61">
        <v>34</v>
      </c>
      <c r="P337" s="11">
        <f t="shared" si="110"/>
        <v>3835.2</v>
      </c>
      <c r="Q337" s="11">
        <f t="shared" si="111"/>
        <v>135</v>
      </c>
      <c r="R337" s="11">
        <f t="shared" si="111"/>
        <v>15228</v>
      </c>
      <c r="S337" s="61">
        <v>12</v>
      </c>
      <c r="T337" s="11">
        <f t="shared" si="112"/>
        <v>1353.6</v>
      </c>
      <c r="U337" s="61">
        <v>43</v>
      </c>
      <c r="V337" s="11">
        <f t="shared" si="113"/>
        <v>4850.3999999999996</v>
      </c>
      <c r="W337" s="61">
        <v>56</v>
      </c>
      <c r="X337" s="11">
        <f t="shared" si="114"/>
        <v>6316.8</v>
      </c>
      <c r="Y337" s="11">
        <f t="shared" si="115"/>
        <v>111</v>
      </c>
      <c r="Z337" s="11">
        <f t="shared" si="115"/>
        <v>12520.8</v>
      </c>
      <c r="AA337" s="61">
        <v>21</v>
      </c>
      <c r="AB337" s="11">
        <f t="shared" si="116"/>
        <v>2368.7999999999997</v>
      </c>
      <c r="AC337" s="61">
        <v>52</v>
      </c>
      <c r="AD337" s="11">
        <f t="shared" si="117"/>
        <v>5865.5999999999995</v>
      </c>
      <c r="AE337" s="61">
        <v>36</v>
      </c>
      <c r="AF337" s="11">
        <f t="shared" si="118"/>
        <v>4060.7999999999997</v>
      </c>
      <c r="AG337" s="11">
        <f t="shared" si="119"/>
        <v>109</v>
      </c>
      <c r="AH337" s="11">
        <f t="shared" si="119"/>
        <v>12295.199999999999</v>
      </c>
      <c r="AI337" s="61">
        <v>32</v>
      </c>
      <c r="AJ337" s="11">
        <f t="shared" si="120"/>
        <v>3609.6</v>
      </c>
      <c r="AK337" s="61">
        <v>34</v>
      </c>
      <c r="AL337" s="11">
        <f t="shared" si="121"/>
        <v>3835.2</v>
      </c>
      <c r="AM337" s="61">
        <v>58</v>
      </c>
      <c r="AN337" s="11">
        <f t="shared" si="122"/>
        <v>6542.4</v>
      </c>
      <c r="AO337" s="11">
        <f t="shared" si="123"/>
        <v>124</v>
      </c>
      <c r="AP337" s="11">
        <f t="shared" si="123"/>
        <v>13987.199999999999</v>
      </c>
      <c r="AQ337" s="11">
        <f t="shared" si="124"/>
        <v>479</v>
      </c>
      <c r="AR337" s="12">
        <f t="shared" si="125"/>
        <v>54031.199999999997</v>
      </c>
    </row>
    <row r="338" spans="1:44">
      <c r="A338" s="60" t="s">
        <v>960</v>
      </c>
      <c r="B338" s="19"/>
      <c r="C338" s="61" t="s">
        <v>961</v>
      </c>
      <c r="D338" s="61"/>
      <c r="E338" s="61" t="s">
        <v>963</v>
      </c>
      <c r="F338" s="62" t="s">
        <v>962</v>
      </c>
      <c r="G338" s="1" t="s">
        <v>862</v>
      </c>
      <c r="H338" s="1" t="s">
        <v>863</v>
      </c>
      <c r="I338" s="1" t="s">
        <v>31</v>
      </c>
      <c r="J338" s="50">
        <v>8150.8904000000002</v>
      </c>
      <c r="K338" s="60">
        <v>45</v>
      </c>
      <c r="L338" s="11">
        <f t="shared" si="108"/>
        <v>366790.06800000003</v>
      </c>
      <c r="M338" s="61">
        <v>56</v>
      </c>
      <c r="N338" s="11">
        <f t="shared" si="109"/>
        <v>456449.86239999998</v>
      </c>
      <c r="O338" s="61">
        <v>34</v>
      </c>
      <c r="P338" s="11">
        <f t="shared" si="110"/>
        <v>277130.27360000001</v>
      </c>
      <c r="Q338" s="11">
        <f t="shared" si="111"/>
        <v>135</v>
      </c>
      <c r="R338" s="11">
        <f t="shared" si="111"/>
        <v>1100370.2039999999</v>
      </c>
      <c r="S338" s="61">
        <v>12</v>
      </c>
      <c r="T338" s="11">
        <f t="shared" si="112"/>
        <v>97810.684800000003</v>
      </c>
      <c r="U338" s="61">
        <v>43</v>
      </c>
      <c r="V338" s="11">
        <f t="shared" si="113"/>
        <v>350488.28720000002</v>
      </c>
      <c r="W338" s="61">
        <v>56</v>
      </c>
      <c r="X338" s="11">
        <f t="shared" si="114"/>
        <v>456449.86239999998</v>
      </c>
      <c r="Y338" s="11">
        <f t="shared" si="115"/>
        <v>111</v>
      </c>
      <c r="Z338" s="11">
        <f t="shared" si="115"/>
        <v>904748.83440000005</v>
      </c>
      <c r="AA338" s="61">
        <v>21</v>
      </c>
      <c r="AB338" s="11">
        <f t="shared" si="116"/>
        <v>171168.69839999999</v>
      </c>
      <c r="AC338" s="61">
        <v>52</v>
      </c>
      <c r="AD338" s="11">
        <f t="shared" si="117"/>
        <v>423846.30080000003</v>
      </c>
      <c r="AE338" s="61">
        <v>36</v>
      </c>
      <c r="AF338" s="11">
        <f t="shared" si="118"/>
        <v>293432.05440000002</v>
      </c>
      <c r="AG338" s="11">
        <f t="shared" si="119"/>
        <v>109</v>
      </c>
      <c r="AH338" s="11">
        <f t="shared" si="119"/>
        <v>888447.05359999998</v>
      </c>
      <c r="AI338" s="61">
        <v>32</v>
      </c>
      <c r="AJ338" s="11">
        <f t="shared" si="120"/>
        <v>260828.49280000001</v>
      </c>
      <c r="AK338" s="61">
        <v>34</v>
      </c>
      <c r="AL338" s="11">
        <f t="shared" si="121"/>
        <v>277130.27360000001</v>
      </c>
      <c r="AM338" s="61">
        <v>58</v>
      </c>
      <c r="AN338" s="11">
        <f t="shared" si="122"/>
        <v>472751.64319999999</v>
      </c>
      <c r="AO338" s="11">
        <f t="shared" si="123"/>
        <v>124</v>
      </c>
      <c r="AP338" s="11">
        <f t="shared" si="123"/>
        <v>1010710.4096000001</v>
      </c>
      <c r="AQ338" s="11">
        <f t="shared" si="124"/>
        <v>479</v>
      </c>
      <c r="AR338" s="12">
        <f t="shared" si="125"/>
        <v>3904276.5016000001</v>
      </c>
    </row>
    <row r="339" spans="1:44">
      <c r="A339" s="60" t="s">
        <v>960</v>
      </c>
      <c r="B339" s="19"/>
      <c r="C339" s="61" t="s">
        <v>961</v>
      </c>
      <c r="D339" s="61"/>
      <c r="E339" s="61" t="s">
        <v>963</v>
      </c>
      <c r="F339" s="62" t="s">
        <v>962</v>
      </c>
      <c r="G339" s="1" t="s">
        <v>566</v>
      </c>
      <c r="H339" s="1" t="s">
        <v>567</v>
      </c>
      <c r="I339" s="1" t="s">
        <v>31</v>
      </c>
      <c r="J339" s="50">
        <v>9024</v>
      </c>
      <c r="K339" s="60">
        <v>45</v>
      </c>
      <c r="L339" s="11">
        <f t="shared" si="108"/>
        <v>406080</v>
      </c>
      <c r="M339" s="61">
        <v>56</v>
      </c>
      <c r="N339" s="11">
        <f t="shared" si="109"/>
        <v>505344</v>
      </c>
      <c r="O339" s="61">
        <v>34</v>
      </c>
      <c r="P339" s="11">
        <f t="shared" si="110"/>
        <v>306816</v>
      </c>
      <c r="Q339" s="11">
        <f t="shared" si="111"/>
        <v>135</v>
      </c>
      <c r="R339" s="11">
        <f t="shared" si="111"/>
        <v>1218240</v>
      </c>
      <c r="S339" s="61">
        <v>12</v>
      </c>
      <c r="T339" s="11">
        <f t="shared" si="112"/>
        <v>108288</v>
      </c>
      <c r="U339" s="61">
        <v>43</v>
      </c>
      <c r="V339" s="11">
        <f t="shared" si="113"/>
        <v>388032</v>
      </c>
      <c r="W339" s="61">
        <v>56</v>
      </c>
      <c r="X339" s="11">
        <f t="shared" si="114"/>
        <v>505344</v>
      </c>
      <c r="Y339" s="11">
        <f t="shared" si="115"/>
        <v>111</v>
      </c>
      <c r="Z339" s="11">
        <f t="shared" si="115"/>
        <v>1001664</v>
      </c>
      <c r="AA339" s="61">
        <v>21</v>
      </c>
      <c r="AB339" s="11">
        <f t="shared" si="116"/>
        <v>189504</v>
      </c>
      <c r="AC339" s="61">
        <v>52</v>
      </c>
      <c r="AD339" s="11">
        <f t="shared" si="117"/>
        <v>469248</v>
      </c>
      <c r="AE339" s="61">
        <v>36</v>
      </c>
      <c r="AF339" s="11">
        <f t="shared" si="118"/>
        <v>324864</v>
      </c>
      <c r="AG339" s="11">
        <f t="shared" si="119"/>
        <v>109</v>
      </c>
      <c r="AH339" s="11">
        <f t="shared" si="119"/>
        <v>983616</v>
      </c>
      <c r="AI339" s="61">
        <v>32</v>
      </c>
      <c r="AJ339" s="11">
        <f t="shared" si="120"/>
        <v>288768</v>
      </c>
      <c r="AK339" s="61">
        <v>34</v>
      </c>
      <c r="AL339" s="11">
        <f t="shared" si="121"/>
        <v>306816</v>
      </c>
      <c r="AM339" s="61">
        <v>58</v>
      </c>
      <c r="AN339" s="11">
        <f t="shared" si="122"/>
        <v>523392</v>
      </c>
      <c r="AO339" s="11">
        <f t="shared" si="123"/>
        <v>124</v>
      </c>
      <c r="AP339" s="11">
        <f t="shared" si="123"/>
        <v>1118976</v>
      </c>
      <c r="AQ339" s="11">
        <f t="shared" si="124"/>
        <v>479</v>
      </c>
      <c r="AR339" s="12">
        <f t="shared" si="125"/>
        <v>4322496</v>
      </c>
    </row>
    <row r="340" spans="1:44">
      <c r="A340" s="60" t="s">
        <v>960</v>
      </c>
      <c r="B340" s="19"/>
      <c r="C340" s="61" t="s">
        <v>961</v>
      </c>
      <c r="D340" s="61"/>
      <c r="E340" s="61" t="s">
        <v>963</v>
      </c>
      <c r="F340" s="62" t="s">
        <v>962</v>
      </c>
      <c r="G340" s="1" t="s">
        <v>864</v>
      </c>
      <c r="H340" s="1" t="s">
        <v>865</v>
      </c>
      <c r="I340" s="1" t="s">
        <v>126</v>
      </c>
      <c r="J340" s="50">
        <v>31584</v>
      </c>
      <c r="K340" s="60">
        <v>45</v>
      </c>
      <c r="L340" s="11">
        <f t="shared" si="108"/>
        <v>1421280</v>
      </c>
      <c r="M340" s="61">
        <v>56</v>
      </c>
      <c r="N340" s="11">
        <f t="shared" si="109"/>
        <v>1768704</v>
      </c>
      <c r="O340" s="61">
        <v>34</v>
      </c>
      <c r="P340" s="11">
        <f t="shared" si="110"/>
        <v>1073856</v>
      </c>
      <c r="Q340" s="11">
        <f t="shared" si="111"/>
        <v>135</v>
      </c>
      <c r="R340" s="11">
        <f t="shared" si="111"/>
        <v>4263840</v>
      </c>
      <c r="S340" s="61">
        <v>12</v>
      </c>
      <c r="T340" s="11">
        <f t="shared" si="112"/>
        <v>379008</v>
      </c>
      <c r="U340" s="61">
        <v>43</v>
      </c>
      <c r="V340" s="11">
        <f t="shared" si="113"/>
        <v>1358112</v>
      </c>
      <c r="W340" s="61">
        <v>56</v>
      </c>
      <c r="X340" s="11">
        <f t="shared" si="114"/>
        <v>1768704</v>
      </c>
      <c r="Y340" s="11">
        <f t="shared" si="115"/>
        <v>111</v>
      </c>
      <c r="Z340" s="11">
        <f t="shared" si="115"/>
        <v>3505824</v>
      </c>
      <c r="AA340" s="61">
        <v>21</v>
      </c>
      <c r="AB340" s="11">
        <f t="shared" si="116"/>
        <v>663264</v>
      </c>
      <c r="AC340" s="61">
        <v>52</v>
      </c>
      <c r="AD340" s="11">
        <f t="shared" si="117"/>
        <v>1642368</v>
      </c>
      <c r="AE340" s="61">
        <v>36</v>
      </c>
      <c r="AF340" s="11">
        <f t="shared" si="118"/>
        <v>1137024</v>
      </c>
      <c r="AG340" s="11">
        <f t="shared" si="119"/>
        <v>109</v>
      </c>
      <c r="AH340" s="11">
        <f t="shared" si="119"/>
        <v>3442656</v>
      </c>
      <c r="AI340" s="61">
        <v>32</v>
      </c>
      <c r="AJ340" s="11">
        <f t="shared" si="120"/>
        <v>1010688</v>
      </c>
      <c r="AK340" s="61">
        <v>34</v>
      </c>
      <c r="AL340" s="11">
        <f t="shared" si="121"/>
        <v>1073856</v>
      </c>
      <c r="AM340" s="61">
        <v>58</v>
      </c>
      <c r="AN340" s="11">
        <f t="shared" si="122"/>
        <v>1831872</v>
      </c>
      <c r="AO340" s="11">
        <f t="shared" si="123"/>
        <v>124</v>
      </c>
      <c r="AP340" s="11">
        <f t="shared" si="123"/>
        <v>3916416</v>
      </c>
      <c r="AQ340" s="11">
        <f t="shared" si="124"/>
        <v>479</v>
      </c>
      <c r="AR340" s="12">
        <f t="shared" si="125"/>
        <v>15128736</v>
      </c>
    </row>
    <row r="341" spans="1:44">
      <c r="A341" s="60" t="s">
        <v>960</v>
      </c>
      <c r="B341" s="19"/>
      <c r="C341" s="61" t="s">
        <v>961</v>
      </c>
      <c r="D341" s="61"/>
      <c r="E341" s="61" t="s">
        <v>963</v>
      </c>
      <c r="F341" s="62" t="s">
        <v>962</v>
      </c>
      <c r="G341" s="1" t="s">
        <v>568</v>
      </c>
      <c r="H341" s="1" t="s">
        <v>569</v>
      </c>
      <c r="I341" s="1" t="s">
        <v>31</v>
      </c>
      <c r="J341" s="50">
        <v>8930</v>
      </c>
      <c r="K341" s="60">
        <v>45</v>
      </c>
      <c r="L341" s="11">
        <f t="shared" si="108"/>
        <v>401850</v>
      </c>
      <c r="M341" s="61">
        <v>56</v>
      </c>
      <c r="N341" s="11">
        <f t="shared" si="109"/>
        <v>500080</v>
      </c>
      <c r="O341" s="61">
        <v>34</v>
      </c>
      <c r="P341" s="11">
        <f t="shared" si="110"/>
        <v>303620</v>
      </c>
      <c r="Q341" s="11">
        <f t="shared" si="111"/>
        <v>135</v>
      </c>
      <c r="R341" s="11">
        <f t="shared" si="111"/>
        <v>1205550</v>
      </c>
      <c r="S341" s="61">
        <v>12</v>
      </c>
      <c r="T341" s="11">
        <f t="shared" si="112"/>
        <v>107160</v>
      </c>
      <c r="U341" s="61">
        <v>43</v>
      </c>
      <c r="V341" s="11">
        <f t="shared" si="113"/>
        <v>383990</v>
      </c>
      <c r="W341" s="61">
        <v>56</v>
      </c>
      <c r="X341" s="11">
        <f t="shared" si="114"/>
        <v>500080</v>
      </c>
      <c r="Y341" s="11">
        <f t="shared" si="115"/>
        <v>111</v>
      </c>
      <c r="Z341" s="11">
        <f t="shared" si="115"/>
        <v>991230</v>
      </c>
      <c r="AA341" s="61">
        <v>21</v>
      </c>
      <c r="AB341" s="11">
        <f t="shared" si="116"/>
        <v>187530</v>
      </c>
      <c r="AC341" s="61">
        <v>52</v>
      </c>
      <c r="AD341" s="11">
        <f t="shared" si="117"/>
        <v>464360</v>
      </c>
      <c r="AE341" s="61">
        <v>36</v>
      </c>
      <c r="AF341" s="11">
        <f t="shared" si="118"/>
        <v>321480</v>
      </c>
      <c r="AG341" s="11">
        <f t="shared" si="119"/>
        <v>109</v>
      </c>
      <c r="AH341" s="11">
        <f t="shared" si="119"/>
        <v>973370</v>
      </c>
      <c r="AI341" s="61">
        <v>32</v>
      </c>
      <c r="AJ341" s="11">
        <f t="shared" si="120"/>
        <v>285760</v>
      </c>
      <c r="AK341" s="61">
        <v>34</v>
      </c>
      <c r="AL341" s="11">
        <f t="shared" si="121"/>
        <v>303620</v>
      </c>
      <c r="AM341" s="61">
        <v>58</v>
      </c>
      <c r="AN341" s="11">
        <f t="shared" si="122"/>
        <v>517940</v>
      </c>
      <c r="AO341" s="11">
        <f t="shared" si="123"/>
        <v>124</v>
      </c>
      <c r="AP341" s="11">
        <f t="shared" si="123"/>
        <v>1107320</v>
      </c>
      <c r="AQ341" s="11">
        <f t="shared" si="124"/>
        <v>479</v>
      </c>
      <c r="AR341" s="12">
        <f t="shared" si="125"/>
        <v>4277470</v>
      </c>
    </row>
    <row r="342" spans="1:44">
      <c r="A342" s="60" t="s">
        <v>960</v>
      </c>
      <c r="B342" s="19"/>
      <c r="C342" s="61" t="s">
        <v>961</v>
      </c>
      <c r="D342" s="61"/>
      <c r="E342" s="61" t="s">
        <v>963</v>
      </c>
      <c r="F342" s="62" t="s">
        <v>962</v>
      </c>
      <c r="G342" s="1" t="s">
        <v>570</v>
      </c>
      <c r="H342" s="1" t="s">
        <v>571</v>
      </c>
      <c r="I342" s="1" t="s">
        <v>51</v>
      </c>
      <c r="J342" s="50">
        <v>202.1</v>
      </c>
      <c r="K342" s="60">
        <v>45</v>
      </c>
      <c r="L342" s="11">
        <f t="shared" si="108"/>
        <v>9094.5</v>
      </c>
      <c r="M342" s="61">
        <v>56</v>
      </c>
      <c r="N342" s="11">
        <f t="shared" si="109"/>
        <v>11317.6</v>
      </c>
      <c r="O342" s="61">
        <v>34</v>
      </c>
      <c r="P342" s="11">
        <f t="shared" si="110"/>
        <v>6871.4</v>
      </c>
      <c r="Q342" s="11">
        <f t="shared" si="111"/>
        <v>135</v>
      </c>
      <c r="R342" s="11">
        <f t="shared" si="111"/>
        <v>27283.5</v>
      </c>
      <c r="S342" s="61">
        <v>12</v>
      </c>
      <c r="T342" s="11">
        <f t="shared" si="112"/>
        <v>2425.1999999999998</v>
      </c>
      <c r="U342" s="61">
        <v>43</v>
      </c>
      <c r="V342" s="11">
        <f t="shared" si="113"/>
        <v>8690.2999999999993</v>
      </c>
      <c r="W342" s="61">
        <v>56</v>
      </c>
      <c r="X342" s="11">
        <f t="shared" si="114"/>
        <v>11317.6</v>
      </c>
      <c r="Y342" s="11">
        <f t="shared" si="115"/>
        <v>111</v>
      </c>
      <c r="Z342" s="11">
        <f t="shared" si="115"/>
        <v>22433.1</v>
      </c>
      <c r="AA342" s="61">
        <v>21</v>
      </c>
      <c r="AB342" s="11">
        <f t="shared" si="116"/>
        <v>4244.0999999999995</v>
      </c>
      <c r="AC342" s="61">
        <v>52</v>
      </c>
      <c r="AD342" s="11">
        <f t="shared" si="117"/>
        <v>10509.199999999999</v>
      </c>
      <c r="AE342" s="61">
        <v>36</v>
      </c>
      <c r="AF342" s="11">
        <f t="shared" si="118"/>
        <v>7275.5999999999995</v>
      </c>
      <c r="AG342" s="11">
        <f t="shared" si="119"/>
        <v>109</v>
      </c>
      <c r="AH342" s="11">
        <f t="shared" si="119"/>
        <v>22028.899999999998</v>
      </c>
      <c r="AI342" s="61">
        <v>32</v>
      </c>
      <c r="AJ342" s="11">
        <f t="shared" si="120"/>
        <v>6467.2</v>
      </c>
      <c r="AK342" s="61">
        <v>34</v>
      </c>
      <c r="AL342" s="11">
        <f t="shared" si="121"/>
        <v>6871.4</v>
      </c>
      <c r="AM342" s="61">
        <v>58</v>
      </c>
      <c r="AN342" s="11">
        <f t="shared" si="122"/>
        <v>11721.8</v>
      </c>
      <c r="AO342" s="11">
        <f t="shared" si="123"/>
        <v>124</v>
      </c>
      <c r="AP342" s="11">
        <f t="shared" si="123"/>
        <v>25060.399999999998</v>
      </c>
      <c r="AQ342" s="11">
        <f t="shared" si="124"/>
        <v>479</v>
      </c>
      <c r="AR342" s="12">
        <f t="shared" si="125"/>
        <v>96805.9</v>
      </c>
    </row>
    <row r="343" spans="1:44">
      <c r="A343" s="60" t="s">
        <v>960</v>
      </c>
      <c r="B343" s="19"/>
      <c r="C343" s="61" t="s">
        <v>961</v>
      </c>
      <c r="D343" s="61"/>
      <c r="E343" s="61" t="s">
        <v>963</v>
      </c>
      <c r="F343" s="62" t="s">
        <v>962</v>
      </c>
      <c r="G343" s="1" t="s">
        <v>572</v>
      </c>
      <c r="H343" s="1" t="s">
        <v>573</v>
      </c>
      <c r="I343" s="1" t="s">
        <v>31</v>
      </c>
      <c r="J343" s="50">
        <v>2937.5</v>
      </c>
      <c r="K343" s="60">
        <v>45</v>
      </c>
      <c r="L343" s="11">
        <f t="shared" si="108"/>
        <v>132187.5</v>
      </c>
      <c r="M343" s="61">
        <v>56</v>
      </c>
      <c r="N343" s="11">
        <f t="shared" si="109"/>
        <v>164500</v>
      </c>
      <c r="O343" s="61">
        <v>34</v>
      </c>
      <c r="P343" s="11">
        <f t="shared" si="110"/>
        <v>99875</v>
      </c>
      <c r="Q343" s="11">
        <f t="shared" si="111"/>
        <v>135</v>
      </c>
      <c r="R343" s="11">
        <f t="shared" si="111"/>
        <v>396562.5</v>
      </c>
      <c r="S343" s="61">
        <v>12</v>
      </c>
      <c r="T343" s="11">
        <f t="shared" si="112"/>
        <v>35250</v>
      </c>
      <c r="U343" s="61">
        <v>43</v>
      </c>
      <c r="V343" s="11">
        <f t="shared" si="113"/>
        <v>126312.5</v>
      </c>
      <c r="W343" s="61">
        <v>56</v>
      </c>
      <c r="X343" s="11">
        <f t="shared" si="114"/>
        <v>164500</v>
      </c>
      <c r="Y343" s="11">
        <f t="shared" si="115"/>
        <v>111</v>
      </c>
      <c r="Z343" s="11">
        <f t="shared" si="115"/>
        <v>326062.5</v>
      </c>
      <c r="AA343" s="61">
        <v>21</v>
      </c>
      <c r="AB343" s="11">
        <f t="shared" si="116"/>
        <v>61687.5</v>
      </c>
      <c r="AC343" s="61">
        <v>52</v>
      </c>
      <c r="AD343" s="11">
        <f t="shared" si="117"/>
        <v>152750</v>
      </c>
      <c r="AE343" s="61">
        <v>36</v>
      </c>
      <c r="AF343" s="11">
        <f t="shared" si="118"/>
        <v>105750</v>
      </c>
      <c r="AG343" s="11">
        <f t="shared" si="119"/>
        <v>109</v>
      </c>
      <c r="AH343" s="11">
        <f t="shared" si="119"/>
        <v>320187.5</v>
      </c>
      <c r="AI343" s="61">
        <v>32</v>
      </c>
      <c r="AJ343" s="11">
        <f t="shared" si="120"/>
        <v>94000</v>
      </c>
      <c r="AK343" s="61">
        <v>34</v>
      </c>
      <c r="AL343" s="11">
        <f t="shared" si="121"/>
        <v>99875</v>
      </c>
      <c r="AM343" s="61">
        <v>58</v>
      </c>
      <c r="AN343" s="11">
        <f t="shared" si="122"/>
        <v>170375</v>
      </c>
      <c r="AO343" s="11">
        <f t="shared" si="123"/>
        <v>124</v>
      </c>
      <c r="AP343" s="11">
        <f t="shared" si="123"/>
        <v>364250</v>
      </c>
      <c r="AQ343" s="11">
        <f t="shared" si="124"/>
        <v>479</v>
      </c>
      <c r="AR343" s="12">
        <f t="shared" si="125"/>
        <v>1407062.5</v>
      </c>
    </row>
    <row r="344" spans="1:44">
      <c r="A344" s="60" t="s">
        <v>960</v>
      </c>
      <c r="B344" s="19"/>
      <c r="C344" s="61" t="s">
        <v>961</v>
      </c>
      <c r="D344" s="61"/>
      <c r="E344" s="61" t="s">
        <v>963</v>
      </c>
      <c r="F344" s="62" t="s">
        <v>962</v>
      </c>
      <c r="G344" s="1" t="s">
        <v>574</v>
      </c>
      <c r="H344" s="1" t="s">
        <v>575</v>
      </c>
      <c r="I344" s="1" t="s">
        <v>31</v>
      </c>
      <c r="J344" s="50">
        <v>1292.5</v>
      </c>
      <c r="K344" s="60">
        <v>45</v>
      </c>
      <c r="L344" s="11">
        <f t="shared" si="108"/>
        <v>58162.5</v>
      </c>
      <c r="M344" s="61">
        <v>56</v>
      </c>
      <c r="N344" s="11">
        <f t="shared" si="109"/>
        <v>72380</v>
      </c>
      <c r="O344" s="61">
        <v>34</v>
      </c>
      <c r="P344" s="11">
        <f t="shared" si="110"/>
        <v>43945</v>
      </c>
      <c r="Q344" s="11">
        <f t="shared" si="111"/>
        <v>135</v>
      </c>
      <c r="R344" s="11">
        <f t="shared" si="111"/>
        <v>174487.5</v>
      </c>
      <c r="S344" s="61">
        <v>12</v>
      </c>
      <c r="T344" s="11">
        <f t="shared" si="112"/>
        <v>15510</v>
      </c>
      <c r="U344" s="61">
        <v>43</v>
      </c>
      <c r="V344" s="11">
        <f t="shared" si="113"/>
        <v>55577.5</v>
      </c>
      <c r="W344" s="61">
        <v>56</v>
      </c>
      <c r="X344" s="11">
        <f t="shared" si="114"/>
        <v>72380</v>
      </c>
      <c r="Y344" s="11">
        <f t="shared" si="115"/>
        <v>111</v>
      </c>
      <c r="Z344" s="11">
        <f t="shared" si="115"/>
        <v>143467.5</v>
      </c>
      <c r="AA344" s="61">
        <v>21</v>
      </c>
      <c r="AB344" s="11">
        <f t="shared" si="116"/>
        <v>27142.5</v>
      </c>
      <c r="AC344" s="61">
        <v>52</v>
      </c>
      <c r="AD344" s="11">
        <f t="shared" si="117"/>
        <v>67210</v>
      </c>
      <c r="AE344" s="61">
        <v>36</v>
      </c>
      <c r="AF344" s="11">
        <f t="shared" si="118"/>
        <v>46530</v>
      </c>
      <c r="AG344" s="11">
        <f t="shared" si="119"/>
        <v>109</v>
      </c>
      <c r="AH344" s="11">
        <f t="shared" si="119"/>
        <v>140882.5</v>
      </c>
      <c r="AI344" s="61">
        <v>32</v>
      </c>
      <c r="AJ344" s="11">
        <f t="shared" si="120"/>
        <v>41360</v>
      </c>
      <c r="AK344" s="61">
        <v>34</v>
      </c>
      <c r="AL344" s="11">
        <f t="shared" si="121"/>
        <v>43945</v>
      </c>
      <c r="AM344" s="61">
        <v>58</v>
      </c>
      <c r="AN344" s="11">
        <f t="shared" si="122"/>
        <v>74965</v>
      </c>
      <c r="AO344" s="11">
        <f t="shared" si="123"/>
        <v>124</v>
      </c>
      <c r="AP344" s="11">
        <f t="shared" si="123"/>
        <v>160270</v>
      </c>
      <c r="AQ344" s="11">
        <f t="shared" si="124"/>
        <v>479</v>
      </c>
      <c r="AR344" s="12">
        <f t="shared" si="125"/>
        <v>619107.5</v>
      </c>
    </row>
    <row r="345" spans="1:44">
      <c r="A345" s="60" t="s">
        <v>960</v>
      </c>
      <c r="B345" s="19"/>
      <c r="C345" s="61" t="s">
        <v>961</v>
      </c>
      <c r="D345" s="61"/>
      <c r="E345" s="61" t="s">
        <v>963</v>
      </c>
      <c r="F345" s="62" t="s">
        <v>962</v>
      </c>
      <c r="G345" s="1" t="s">
        <v>576</v>
      </c>
      <c r="H345" s="1" t="s">
        <v>577</v>
      </c>
      <c r="I345" s="1" t="s">
        <v>126</v>
      </c>
      <c r="J345" s="50">
        <v>4136</v>
      </c>
      <c r="K345" s="60">
        <v>45</v>
      </c>
      <c r="L345" s="11">
        <f t="shared" si="108"/>
        <v>186120</v>
      </c>
      <c r="M345" s="61">
        <v>56</v>
      </c>
      <c r="N345" s="11">
        <f t="shared" si="109"/>
        <v>231616</v>
      </c>
      <c r="O345" s="61">
        <v>34</v>
      </c>
      <c r="P345" s="11">
        <f t="shared" si="110"/>
        <v>140624</v>
      </c>
      <c r="Q345" s="11">
        <f t="shared" si="111"/>
        <v>135</v>
      </c>
      <c r="R345" s="11">
        <f t="shared" si="111"/>
        <v>558360</v>
      </c>
      <c r="S345" s="61">
        <v>12</v>
      </c>
      <c r="T345" s="11">
        <f t="shared" si="112"/>
        <v>49632</v>
      </c>
      <c r="U345" s="61">
        <v>43</v>
      </c>
      <c r="V345" s="11">
        <f t="shared" si="113"/>
        <v>177848</v>
      </c>
      <c r="W345" s="61">
        <v>56</v>
      </c>
      <c r="X345" s="11">
        <f t="shared" si="114"/>
        <v>231616</v>
      </c>
      <c r="Y345" s="11">
        <f t="shared" si="115"/>
        <v>111</v>
      </c>
      <c r="Z345" s="11">
        <f t="shared" si="115"/>
        <v>459096</v>
      </c>
      <c r="AA345" s="61">
        <v>21</v>
      </c>
      <c r="AB345" s="11">
        <f t="shared" si="116"/>
        <v>86856</v>
      </c>
      <c r="AC345" s="61">
        <v>52</v>
      </c>
      <c r="AD345" s="11">
        <f t="shared" si="117"/>
        <v>215072</v>
      </c>
      <c r="AE345" s="61">
        <v>36</v>
      </c>
      <c r="AF345" s="11">
        <f t="shared" si="118"/>
        <v>148896</v>
      </c>
      <c r="AG345" s="11">
        <f t="shared" si="119"/>
        <v>109</v>
      </c>
      <c r="AH345" s="11">
        <f t="shared" si="119"/>
        <v>450824</v>
      </c>
      <c r="AI345" s="61">
        <v>32</v>
      </c>
      <c r="AJ345" s="11">
        <f t="shared" si="120"/>
        <v>132352</v>
      </c>
      <c r="AK345" s="61">
        <v>34</v>
      </c>
      <c r="AL345" s="11">
        <f t="shared" si="121"/>
        <v>140624</v>
      </c>
      <c r="AM345" s="61">
        <v>58</v>
      </c>
      <c r="AN345" s="11">
        <f t="shared" si="122"/>
        <v>239888</v>
      </c>
      <c r="AO345" s="11">
        <f t="shared" si="123"/>
        <v>124</v>
      </c>
      <c r="AP345" s="11">
        <f t="shared" si="123"/>
        <v>512864</v>
      </c>
      <c r="AQ345" s="11">
        <f t="shared" si="124"/>
        <v>479</v>
      </c>
      <c r="AR345" s="12">
        <f t="shared" si="125"/>
        <v>1981144</v>
      </c>
    </row>
    <row r="346" spans="1:44">
      <c r="A346" s="60" t="s">
        <v>960</v>
      </c>
      <c r="B346" s="19"/>
      <c r="C346" s="61" t="s">
        <v>961</v>
      </c>
      <c r="D346" s="61"/>
      <c r="E346" s="61" t="s">
        <v>963</v>
      </c>
      <c r="F346" s="62" t="s">
        <v>962</v>
      </c>
      <c r="G346" s="1" t="s">
        <v>578</v>
      </c>
      <c r="H346" s="1" t="s">
        <v>579</v>
      </c>
      <c r="I346" s="1" t="s">
        <v>31</v>
      </c>
      <c r="J346" s="50">
        <v>5170</v>
      </c>
      <c r="K346" s="60">
        <v>45</v>
      </c>
      <c r="L346" s="11">
        <f t="shared" si="108"/>
        <v>232650</v>
      </c>
      <c r="M346" s="61">
        <v>56</v>
      </c>
      <c r="N346" s="11">
        <f t="shared" si="109"/>
        <v>289520</v>
      </c>
      <c r="O346" s="61">
        <v>34</v>
      </c>
      <c r="P346" s="11">
        <f t="shared" si="110"/>
        <v>175780</v>
      </c>
      <c r="Q346" s="11">
        <f t="shared" si="111"/>
        <v>135</v>
      </c>
      <c r="R346" s="11">
        <f t="shared" si="111"/>
        <v>697950</v>
      </c>
      <c r="S346" s="61">
        <v>12</v>
      </c>
      <c r="T346" s="11">
        <f t="shared" si="112"/>
        <v>62040</v>
      </c>
      <c r="U346" s="61">
        <v>43</v>
      </c>
      <c r="V346" s="11">
        <f t="shared" si="113"/>
        <v>222310</v>
      </c>
      <c r="W346" s="61">
        <v>56</v>
      </c>
      <c r="X346" s="11">
        <f t="shared" si="114"/>
        <v>289520</v>
      </c>
      <c r="Y346" s="11">
        <f t="shared" si="115"/>
        <v>111</v>
      </c>
      <c r="Z346" s="11">
        <f t="shared" si="115"/>
        <v>573870</v>
      </c>
      <c r="AA346" s="61">
        <v>21</v>
      </c>
      <c r="AB346" s="11">
        <f t="shared" si="116"/>
        <v>108570</v>
      </c>
      <c r="AC346" s="61">
        <v>52</v>
      </c>
      <c r="AD346" s="11">
        <f t="shared" si="117"/>
        <v>268840</v>
      </c>
      <c r="AE346" s="61">
        <v>36</v>
      </c>
      <c r="AF346" s="11">
        <f t="shared" si="118"/>
        <v>186120</v>
      </c>
      <c r="AG346" s="11">
        <f t="shared" si="119"/>
        <v>109</v>
      </c>
      <c r="AH346" s="11">
        <f t="shared" si="119"/>
        <v>563530</v>
      </c>
      <c r="AI346" s="61">
        <v>32</v>
      </c>
      <c r="AJ346" s="11">
        <f t="shared" si="120"/>
        <v>165440</v>
      </c>
      <c r="AK346" s="61">
        <v>34</v>
      </c>
      <c r="AL346" s="11">
        <f t="shared" si="121"/>
        <v>175780</v>
      </c>
      <c r="AM346" s="61">
        <v>58</v>
      </c>
      <c r="AN346" s="11">
        <f t="shared" si="122"/>
        <v>299860</v>
      </c>
      <c r="AO346" s="11">
        <f t="shared" si="123"/>
        <v>124</v>
      </c>
      <c r="AP346" s="11">
        <f t="shared" si="123"/>
        <v>641080</v>
      </c>
      <c r="AQ346" s="11">
        <f t="shared" si="124"/>
        <v>479</v>
      </c>
      <c r="AR346" s="12">
        <f t="shared" si="125"/>
        <v>2476430</v>
      </c>
    </row>
    <row r="347" spans="1:44">
      <c r="A347" s="60" t="s">
        <v>960</v>
      </c>
      <c r="B347" s="19"/>
      <c r="C347" s="61" t="s">
        <v>961</v>
      </c>
      <c r="D347" s="61"/>
      <c r="E347" s="61" t="s">
        <v>963</v>
      </c>
      <c r="F347" s="62" t="s">
        <v>962</v>
      </c>
      <c r="G347" s="1" t="s">
        <v>580</v>
      </c>
      <c r="H347" s="1" t="s">
        <v>581</v>
      </c>
      <c r="I347" s="1" t="s">
        <v>152</v>
      </c>
      <c r="J347" s="50">
        <v>145.69999999999999</v>
      </c>
      <c r="K347" s="60">
        <v>45</v>
      </c>
      <c r="L347" s="11">
        <f t="shared" si="108"/>
        <v>6556.4999999999991</v>
      </c>
      <c r="M347" s="61">
        <v>56</v>
      </c>
      <c r="N347" s="11">
        <f t="shared" si="109"/>
        <v>8159.1999999999989</v>
      </c>
      <c r="O347" s="61">
        <v>34</v>
      </c>
      <c r="P347" s="11">
        <f t="shared" si="110"/>
        <v>4953.7999999999993</v>
      </c>
      <c r="Q347" s="11">
        <f t="shared" si="111"/>
        <v>135</v>
      </c>
      <c r="R347" s="11">
        <f t="shared" si="111"/>
        <v>19669.499999999996</v>
      </c>
      <c r="S347" s="61">
        <v>12</v>
      </c>
      <c r="T347" s="11">
        <f t="shared" si="112"/>
        <v>1748.3999999999999</v>
      </c>
      <c r="U347" s="61">
        <v>43</v>
      </c>
      <c r="V347" s="11">
        <f t="shared" si="113"/>
        <v>6265.0999999999995</v>
      </c>
      <c r="W347" s="61">
        <v>56</v>
      </c>
      <c r="X347" s="11">
        <f t="shared" si="114"/>
        <v>8159.1999999999989</v>
      </c>
      <c r="Y347" s="11">
        <f t="shared" si="115"/>
        <v>111</v>
      </c>
      <c r="Z347" s="11">
        <f t="shared" si="115"/>
        <v>16172.699999999997</v>
      </c>
      <c r="AA347" s="61">
        <v>21</v>
      </c>
      <c r="AB347" s="11">
        <f t="shared" si="116"/>
        <v>3059.7</v>
      </c>
      <c r="AC347" s="61">
        <v>52</v>
      </c>
      <c r="AD347" s="11">
        <f t="shared" si="117"/>
        <v>7576.4</v>
      </c>
      <c r="AE347" s="61">
        <v>36</v>
      </c>
      <c r="AF347" s="11">
        <f t="shared" si="118"/>
        <v>5245.2</v>
      </c>
      <c r="AG347" s="11">
        <f t="shared" si="119"/>
        <v>109</v>
      </c>
      <c r="AH347" s="11">
        <f t="shared" si="119"/>
        <v>15881.3</v>
      </c>
      <c r="AI347" s="61">
        <v>32</v>
      </c>
      <c r="AJ347" s="11">
        <f t="shared" si="120"/>
        <v>4662.3999999999996</v>
      </c>
      <c r="AK347" s="61">
        <v>34</v>
      </c>
      <c r="AL347" s="11">
        <f t="shared" si="121"/>
        <v>4953.7999999999993</v>
      </c>
      <c r="AM347" s="61">
        <v>58</v>
      </c>
      <c r="AN347" s="11">
        <f t="shared" si="122"/>
        <v>8450.5999999999985</v>
      </c>
      <c r="AO347" s="11">
        <f t="shared" si="123"/>
        <v>124</v>
      </c>
      <c r="AP347" s="11">
        <f t="shared" si="123"/>
        <v>18066.799999999996</v>
      </c>
      <c r="AQ347" s="11">
        <f t="shared" si="124"/>
        <v>479</v>
      </c>
      <c r="AR347" s="12">
        <f t="shared" si="125"/>
        <v>69790.299999999988</v>
      </c>
    </row>
    <row r="348" spans="1:44">
      <c r="A348" s="60" t="s">
        <v>960</v>
      </c>
      <c r="B348" s="19"/>
      <c r="C348" s="61" t="s">
        <v>961</v>
      </c>
      <c r="D348" s="61"/>
      <c r="E348" s="61" t="s">
        <v>963</v>
      </c>
      <c r="F348" s="62" t="s">
        <v>962</v>
      </c>
      <c r="G348" s="1" t="s">
        <v>582</v>
      </c>
      <c r="H348" s="1" t="s">
        <v>583</v>
      </c>
      <c r="I348" s="1" t="s">
        <v>72</v>
      </c>
      <c r="J348" s="50">
        <v>681.5</v>
      </c>
      <c r="K348" s="60">
        <v>45</v>
      </c>
      <c r="L348" s="11">
        <f t="shared" si="108"/>
        <v>30667.5</v>
      </c>
      <c r="M348" s="61">
        <v>56</v>
      </c>
      <c r="N348" s="11">
        <f t="shared" si="109"/>
        <v>38164</v>
      </c>
      <c r="O348" s="61">
        <v>34</v>
      </c>
      <c r="P348" s="11">
        <f t="shared" si="110"/>
        <v>23171</v>
      </c>
      <c r="Q348" s="11">
        <f t="shared" si="111"/>
        <v>135</v>
      </c>
      <c r="R348" s="11">
        <f t="shared" si="111"/>
        <v>92002.5</v>
      </c>
      <c r="S348" s="61">
        <v>12</v>
      </c>
      <c r="T348" s="11">
        <f t="shared" si="112"/>
        <v>8178</v>
      </c>
      <c r="U348" s="61">
        <v>43</v>
      </c>
      <c r="V348" s="11">
        <f t="shared" si="113"/>
        <v>29304.5</v>
      </c>
      <c r="W348" s="61">
        <v>56</v>
      </c>
      <c r="X348" s="11">
        <f t="shared" si="114"/>
        <v>38164</v>
      </c>
      <c r="Y348" s="11">
        <f t="shared" si="115"/>
        <v>111</v>
      </c>
      <c r="Z348" s="11">
        <f t="shared" si="115"/>
        <v>75646.5</v>
      </c>
      <c r="AA348" s="61">
        <v>21</v>
      </c>
      <c r="AB348" s="11">
        <f t="shared" si="116"/>
        <v>14311.5</v>
      </c>
      <c r="AC348" s="61">
        <v>52</v>
      </c>
      <c r="AD348" s="11">
        <f t="shared" si="117"/>
        <v>35438</v>
      </c>
      <c r="AE348" s="61">
        <v>36</v>
      </c>
      <c r="AF348" s="11">
        <f t="shared" si="118"/>
        <v>24534</v>
      </c>
      <c r="AG348" s="11">
        <f t="shared" si="119"/>
        <v>109</v>
      </c>
      <c r="AH348" s="11">
        <f t="shared" si="119"/>
        <v>74283.5</v>
      </c>
      <c r="AI348" s="61">
        <v>32</v>
      </c>
      <c r="AJ348" s="11">
        <f t="shared" si="120"/>
        <v>21808</v>
      </c>
      <c r="AK348" s="61">
        <v>34</v>
      </c>
      <c r="AL348" s="11">
        <f t="shared" si="121"/>
        <v>23171</v>
      </c>
      <c r="AM348" s="61">
        <v>58</v>
      </c>
      <c r="AN348" s="11">
        <f t="shared" si="122"/>
        <v>39527</v>
      </c>
      <c r="AO348" s="11">
        <f t="shared" si="123"/>
        <v>124</v>
      </c>
      <c r="AP348" s="11">
        <f t="shared" si="123"/>
        <v>84506</v>
      </c>
      <c r="AQ348" s="11">
        <f t="shared" si="124"/>
        <v>479</v>
      </c>
      <c r="AR348" s="12">
        <f t="shared" si="125"/>
        <v>326438.5</v>
      </c>
    </row>
    <row r="349" spans="1:44">
      <c r="A349" s="60" t="s">
        <v>960</v>
      </c>
      <c r="B349" s="19"/>
      <c r="C349" s="61" t="s">
        <v>961</v>
      </c>
      <c r="D349" s="61"/>
      <c r="E349" s="61" t="s">
        <v>963</v>
      </c>
      <c r="F349" s="62" t="s">
        <v>962</v>
      </c>
      <c r="G349" s="1" t="s">
        <v>584</v>
      </c>
      <c r="H349" s="1" t="s">
        <v>585</v>
      </c>
      <c r="I349" s="1" t="s">
        <v>35</v>
      </c>
      <c r="J349" s="50">
        <v>1316</v>
      </c>
      <c r="K349" s="60">
        <v>45</v>
      </c>
      <c r="L349" s="11">
        <f t="shared" si="108"/>
        <v>59220</v>
      </c>
      <c r="M349" s="61">
        <v>56</v>
      </c>
      <c r="N349" s="11">
        <f t="shared" si="109"/>
        <v>73696</v>
      </c>
      <c r="O349" s="61">
        <v>34</v>
      </c>
      <c r="P349" s="11">
        <f t="shared" si="110"/>
        <v>44744</v>
      </c>
      <c r="Q349" s="11">
        <f t="shared" si="111"/>
        <v>135</v>
      </c>
      <c r="R349" s="11">
        <f t="shared" si="111"/>
        <v>177660</v>
      </c>
      <c r="S349" s="61">
        <v>12</v>
      </c>
      <c r="T349" s="11">
        <f t="shared" si="112"/>
        <v>15792</v>
      </c>
      <c r="U349" s="61">
        <v>43</v>
      </c>
      <c r="V349" s="11">
        <f t="shared" si="113"/>
        <v>56588</v>
      </c>
      <c r="W349" s="61">
        <v>56</v>
      </c>
      <c r="X349" s="11">
        <f t="shared" si="114"/>
        <v>73696</v>
      </c>
      <c r="Y349" s="11">
        <f t="shared" si="115"/>
        <v>111</v>
      </c>
      <c r="Z349" s="11">
        <f t="shared" si="115"/>
        <v>146076</v>
      </c>
      <c r="AA349" s="61">
        <v>21</v>
      </c>
      <c r="AB349" s="11">
        <f t="shared" si="116"/>
        <v>27636</v>
      </c>
      <c r="AC349" s="61">
        <v>52</v>
      </c>
      <c r="AD349" s="11">
        <f t="shared" si="117"/>
        <v>68432</v>
      </c>
      <c r="AE349" s="61">
        <v>36</v>
      </c>
      <c r="AF349" s="11">
        <f t="shared" si="118"/>
        <v>47376</v>
      </c>
      <c r="AG349" s="11">
        <f t="shared" si="119"/>
        <v>109</v>
      </c>
      <c r="AH349" s="11">
        <f t="shared" si="119"/>
        <v>143444</v>
      </c>
      <c r="AI349" s="61">
        <v>32</v>
      </c>
      <c r="AJ349" s="11">
        <f t="shared" si="120"/>
        <v>42112</v>
      </c>
      <c r="AK349" s="61">
        <v>34</v>
      </c>
      <c r="AL349" s="11">
        <f t="shared" si="121"/>
        <v>44744</v>
      </c>
      <c r="AM349" s="61">
        <v>58</v>
      </c>
      <c r="AN349" s="11">
        <f t="shared" si="122"/>
        <v>76328</v>
      </c>
      <c r="AO349" s="11">
        <f t="shared" si="123"/>
        <v>124</v>
      </c>
      <c r="AP349" s="11">
        <f t="shared" si="123"/>
        <v>163184</v>
      </c>
      <c r="AQ349" s="11">
        <f t="shared" si="124"/>
        <v>479</v>
      </c>
      <c r="AR349" s="12">
        <f t="shared" si="125"/>
        <v>630364</v>
      </c>
    </row>
    <row r="350" spans="1:44">
      <c r="A350" s="60" t="s">
        <v>960</v>
      </c>
      <c r="B350" s="19"/>
      <c r="C350" s="61" t="s">
        <v>961</v>
      </c>
      <c r="D350" s="61"/>
      <c r="E350" s="61" t="s">
        <v>963</v>
      </c>
      <c r="F350" s="62" t="s">
        <v>962</v>
      </c>
      <c r="G350" s="1" t="s">
        <v>586</v>
      </c>
      <c r="H350" s="1" t="s">
        <v>587</v>
      </c>
      <c r="I350" s="1" t="s">
        <v>97</v>
      </c>
      <c r="J350" s="50">
        <v>225.6</v>
      </c>
      <c r="K350" s="60">
        <v>45</v>
      </c>
      <c r="L350" s="11">
        <f t="shared" si="108"/>
        <v>10152</v>
      </c>
      <c r="M350" s="61">
        <v>56</v>
      </c>
      <c r="N350" s="11">
        <f t="shared" si="109"/>
        <v>12633.6</v>
      </c>
      <c r="O350" s="61">
        <v>34</v>
      </c>
      <c r="P350" s="11">
        <f t="shared" si="110"/>
        <v>7670.4</v>
      </c>
      <c r="Q350" s="11">
        <f t="shared" si="111"/>
        <v>135</v>
      </c>
      <c r="R350" s="11">
        <f t="shared" si="111"/>
        <v>30456</v>
      </c>
      <c r="S350" s="61">
        <v>12</v>
      </c>
      <c r="T350" s="11">
        <f t="shared" si="112"/>
        <v>2707.2</v>
      </c>
      <c r="U350" s="61">
        <v>43</v>
      </c>
      <c r="V350" s="11">
        <f t="shared" si="113"/>
        <v>9700.7999999999993</v>
      </c>
      <c r="W350" s="61">
        <v>56</v>
      </c>
      <c r="X350" s="11">
        <f t="shared" si="114"/>
        <v>12633.6</v>
      </c>
      <c r="Y350" s="11">
        <f t="shared" si="115"/>
        <v>111</v>
      </c>
      <c r="Z350" s="11">
        <f t="shared" si="115"/>
        <v>25041.599999999999</v>
      </c>
      <c r="AA350" s="61">
        <v>21</v>
      </c>
      <c r="AB350" s="11">
        <f t="shared" si="116"/>
        <v>4737.5999999999995</v>
      </c>
      <c r="AC350" s="61">
        <v>52</v>
      </c>
      <c r="AD350" s="11">
        <f t="shared" si="117"/>
        <v>11731.199999999999</v>
      </c>
      <c r="AE350" s="61">
        <v>36</v>
      </c>
      <c r="AF350" s="11">
        <f t="shared" si="118"/>
        <v>8121.5999999999995</v>
      </c>
      <c r="AG350" s="11">
        <f t="shared" si="119"/>
        <v>109</v>
      </c>
      <c r="AH350" s="11">
        <f t="shared" si="119"/>
        <v>24590.399999999998</v>
      </c>
      <c r="AI350" s="61">
        <v>32</v>
      </c>
      <c r="AJ350" s="11">
        <f t="shared" si="120"/>
        <v>7219.2</v>
      </c>
      <c r="AK350" s="61">
        <v>34</v>
      </c>
      <c r="AL350" s="11">
        <f t="shared" si="121"/>
        <v>7670.4</v>
      </c>
      <c r="AM350" s="61">
        <v>58</v>
      </c>
      <c r="AN350" s="11">
        <f t="shared" si="122"/>
        <v>13084.8</v>
      </c>
      <c r="AO350" s="11">
        <f t="shared" si="123"/>
        <v>124</v>
      </c>
      <c r="AP350" s="11">
        <f t="shared" si="123"/>
        <v>27974.399999999998</v>
      </c>
      <c r="AQ350" s="11">
        <f t="shared" si="124"/>
        <v>479</v>
      </c>
      <c r="AR350" s="12">
        <f t="shared" si="125"/>
        <v>108062.39999999999</v>
      </c>
    </row>
    <row r="351" spans="1:44">
      <c r="A351" s="60" t="s">
        <v>960</v>
      </c>
      <c r="B351" s="19"/>
      <c r="C351" s="61" t="s">
        <v>961</v>
      </c>
      <c r="D351" s="61"/>
      <c r="E351" s="61" t="s">
        <v>963</v>
      </c>
      <c r="F351" s="62" t="s">
        <v>962</v>
      </c>
      <c r="G351" s="1" t="s">
        <v>588</v>
      </c>
      <c r="H351" s="1" t="s">
        <v>589</v>
      </c>
      <c r="I351" s="1" t="s">
        <v>184</v>
      </c>
      <c r="J351" s="50">
        <v>47</v>
      </c>
      <c r="K351" s="60">
        <v>45</v>
      </c>
      <c r="L351" s="11">
        <f t="shared" si="108"/>
        <v>2115</v>
      </c>
      <c r="M351" s="61">
        <v>56</v>
      </c>
      <c r="N351" s="11">
        <f t="shared" si="109"/>
        <v>2632</v>
      </c>
      <c r="O351" s="61">
        <v>34</v>
      </c>
      <c r="P351" s="11">
        <f t="shared" si="110"/>
        <v>1598</v>
      </c>
      <c r="Q351" s="11">
        <f t="shared" si="111"/>
        <v>135</v>
      </c>
      <c r="R351" s="11">
        <f t="shared" si="111"/>
        <v>6345</v>
      </c>
      <c r="S351" s="61">
        <v>12</v>
      </c>
      <c r="T351" s="11">
        <f t="shared" si="112"/>
        <v>564</v>
      </c>
      <c r="U351" s="61">
        <v>43</v>
      </c>
      <c r="V351" s="11">
        <f t="shared" si="113"/>
        <v>2021</v>
      </c>
      <c r="W351" s="61">
        <v>56</v>
      </c>
      <c r="X351" s="11">
        <f t="shared" si="114"/>
        <v>2632</v>
      </c>
      <c r="Y351" s="11">
        <f t="shared" si="115"/>
        <v>111</v>
      </c>
      <c r="Z351" s="11">
        <f t="shared" si="115"/>
        <v>5217</v>
      </c>
      <c r="AA351" s="61">
        <v>21</v>
      </c>
      <c r="AB351" s="11">
        <f t="shared" si="116"/>
        <v>987</v>
      </c>
      <c r="AC351" s="61">
        <v>52</v>
      </c>
      <c r="AD351" s="11">
        <f t="shared" si="117"/>
        <v>2444</v>
      </c>
      <c r="AE351" s="61">
        <v>36</v>
      </c>
      <c r="AF351" s="11">
        <f t="shared" si="118"/>
        <v>1692</v>
      </c>
      <c r="AG351" s="11">
        <f t="shared" si="119"/>
        <v>109</v>
      </c>
      <c r="AH351" s="11">
        <f t="shared" si="119"/>
        <v>5123</v>
      </c>
      <c r="AI351" s="61">
        <v>32</v>
      </c>
      <c r="AJ351" s="11">
        <f t="shared" si="120"/>
        <v>1504</v>
      </c>
      <c r="AK351" s="61">
        <v>34</v>
      </c>
      <c r="AL351" s="11">
        <f t="shared" si="121"/>
        <v>1598</v>
      </c>
      <c r="AM351" s="61">
        <v>58</v>
      </c>
      <c r="AN351" s="11">
        <f t="shared" si="122"/>
        <v>2726</v>
      </c>
      <c r="AO351" s="11">
        <f t="shared" si="123"/>
        <v>124</v>
      </c>
      <c r="AP351" s="11">
        <f t="shared" si="123"/>
        <v>5828</v>
      </c>
      <c r="AQ351" s="11">
        <f t="shared" si="124"/>
        <v>479</v>
      </c>
      <c r="AR351" s="12">
        <f t="shared" si="125"/>
        <v>22513</v>
      </c>
    </row>
    <row r="352" spans="1:44">
      <c r="A352" s="60" t="s">
        <v>960</v>
      </c>
      <c r="B352" s="19"/>
      <c r="C352" s="61" t="s">
        <v>961</v>
      </c>
      <c r="D352" s="61"/>
      <c r="E352" s="61" t="s">
        <v>963</v>
      </c>
      <c r="F352" s="62" t="s">
        <v>962</v>
      </c>
      <c r="G352" s="1" t="s">
        <v>592</v>
      </c>
      <c r="H352" s="1" t="s">
        <v>593</v>
      </c>
      <c r="I352" s="1" t="s">
        <v>594</v>
      </c>
      <c r="J352" s="50">
        <v>4136</v>
      </c>
      <c r="K352" s="60">
        <v>45</v>
      </c>
      <c r="L352" s="11">
        <f t="shared" si="108"/>
        <v>186120</v>
      </c>
      <c r="M352" s="61">
        <v>56</v>
      </c>
      <c r="N352" s="11">
        <f t="shared" si="109"/>
        <v>231616</v>
      </c>
      <c r="O352" s="61">
        <v>34</v>
      </c>
      <c r="P352" s="11">
        <f t="shared" si="110"/>
        <v>140624</v>
      </c>
      <c r="Q352" s="11">
        <f t="shared" si="111"/>
        <v>135</v>
      </c>
      <c r="R352" s="11">
        <f t="shared" si="111"/>
        <v>558360</v>
      </c>
      <c r="S352" s="61">
        <v>12</v>
      </c>
      <c r="T352" s="11">
        <f t="shared" si="112"/>
        <v>49632</v>
      </c>
      <c r="U352" s="61">
        <v>43</v>
      </c>
      <c r="V352" s="11">
        <f t="shared" si="113"/>
        <v>177848</v>
      </c>
      <c r="W352" s="61">
        <v>56</v>
      </c>
      <c r="X352" s="11">
        <f t="shared" si="114"/>
        <v>231616</v>
      </c>
      <c r="Y352" s="11">
        <f t="shared" si="115"/>
        <v>111</v>
      </c>
      <c r="Z352" s="11">
        <f t="shared" si="115"/>
        <v>459096</v>
      </c>
      <c r="AA352" s="61">
        <v>21</v>
      </c>
      <c r="AB352" s="11">
        <f t="shared" si="116"/>
        <v>86856</v>
      </c>
      <c r="AC352" s="61">
        <v>52</v>
      </c>
      <c r="AD352" s="11">
        <f t="shared" si="117"/>
        <v>215072</v>
      </c>
      <c r="AE352" s="61">
        <v>36</v>
      </c>
      <c r="AF352" s="11">
        <f t="shared" si="118"/>
        <v>148896</v>
      </c>
      <c r="AG352" s="11">
        <f t="shared" si="119"/>
        <v>109</v>
      </c>
      <c r="AH352" s="11">
        <f t="shared" si="119"/>
        <v>450824</v>
      </c>
      <c r="AI352" s="61">
        <v>32</v>
      </c>
      <c r="AJ352" s="11">
        <f t="shared" si="120"/>
        <v>132352</v>
      </c>
      <c r="AK352" s="61">
        <v>34</v>
      </c>
      <c r="AL352" s="11">
        <f t="shared" si="121"/>
        <v>140624</v>
      </c>
      <c r="AM352" s="61">
        <v>58</v>
      </c>
      <c r="AN352" s="11">
        <f t="shared" si="122"/>
        <v>239888</v>
      </c>
      <c r="AO352" s="11">
        <f t="shared" si="123"/>
        <v>124</v>
      </c>
      <c r="AP352" s="11">
        <f t="shared" si="123"/>
        <v>512864</v>
      </c>
      <c r="AQ352" s="11">
        <f t="shared" si="124"/>
        <v>479</v>
      </c>
      <c r="AR352" s="12">
        <f t="shared" si="125"/>
        <v>1981144</v>
      </c>
    </row>
    <row r="353" spans="1:44">
      <c r="A353" s="60" t="s">
        <v>960</v>
      </c>
      <c r="B353" s="19"/>
      <c r="C353" s="61" t="s">
        <v>961</v>
      </c>
      <c r="D353" s="61"/>
      <c r="E353" s="61" t="s">
        <v>963</v>
      </c>
      <c r="F353" s="62" t="s">
        <v>962</v>
      </c>
      <c r="G353" s="1" t="s">
        <v>595</v>
      </c>
      <c r="H353" s="1" t="s">
        <v>596</v>
      </c>
      <c r="I353" s="1" t="s">
        <v>31</v>
      </c>
      <c r="J353" s="50">
        <v>1222</v>
      </c>
      <c r="K353" s="60">
        <v>45</v>
      </c>
      <c r="L353" s="11">
        <f t="shared" si="108"/>
        <v>54990</v>
      </c>
      <c r="M353" s="61">
        <v>56</v>
      </c>
      <c r="N353" s="11">
        <f t="shared" si="109"/>
        <v>68432</v>
      </c>
      <c r="O353" s="61">
        <v>34</v>
      </c>
      <c r="P353" s="11">
        <f t="shared" si="110"/>
        <v>41548</v>
      </c>
      <c r="Q353" s="11">
        <f t="shared" si="111"/>
        <v>135</v>
      </c>
      <c r="R353" s="11">
        <f t="shared" si="111"/>
        <v>164970</v>
      </c>
      <c r="S353" s="61">
        <v>12</v>
      </c>
      <c r="T353" s="11">
        <f t="shared" si="112"/>
        <v>14664</v>
      </c>
      <c r="U353" s="61">
        <v>43</v>
      </c>
      <c r="V353" s="11">
        <f t="shared" si="113"/>
        <v>52546</v>
      </c>
      <c r="W353" s="61">
        <v>56</v>
      </c>
      <c r="X353" s="11">
        <f t="shared" si="114"/>
        <v>68432</v>
      </c>
      <c r="Y353" s="11">
        <f t="shared" si="115"/>
        <v>111</v>
      </c>
      <c r="Z353" s="11">
        <f t="shared" si="115"/>
        <v>135642</v>
      </c>
      <c r="AA353" s="61">
        <v>21</v>
      </c>
      <c r="AB353" s="11">
        <f t="shared" si="116"/>
        <v>25662</v>
      </c>
      <c r="AC353" s="61">
        <v>52</v>
      </c>
      <c r="AD353" s="11">
        <f t="shared" si="117"/>
        <v>63544</v>
      </c>
      <c r="AE353" s="61">
        <v>36</v>
      </c>
      <c r="AF353" s="11">
        <f t="shared" si="118"/>
        <v>43992</v>
      </c>
      <c r="AG353" s="11">
        <f t="shared" si="119"/>
        <v>109</v>
      </c>
      <c r="AH353" s="11">
        <f t="shared" si="119"/>
        <v>133198</v>
      </c>
      <c r="AI353" s="61">
        <v>32</v>
      </c>
      <c r="AJ353" s="11">
        <f t="shared" si="120"/>
        <v>39104</v>
      </c>
      <c r="AK353" s="61">
        <v>34</v>
      </c>
      <c r="AL353" s="11">
        <f t="shared" si="121"/>
        <v>41548</v>
      </c>
      <c r="AM353" s="61">
        <v>58</v>
      </c>
      <c r="AN353" s="11">
        <f t="shared" si="122"/>
        <v>70876</v>
      </c>
      <c r="AO353" s="11">
        <f t="shared" si="123"/>
        <v>124</v>
      </c>
      <c r="AP353" s="11">
        <f t="shared" si="123"/>
        <v>151528</v>
      </c>
      <c r="AQ353" s="11">
        <f t="shared" si="124"/>
        <v>479</v>
      </c>
      <c r="AR353" s="12">
        <f t="shared" si="125"/>
        <v>585338</v>
      </c>
    </row>
    <row r="354" spans="1:44">
      <c r="A354" s="60" t="s">
        <v>960</v>
      </c>
      <c r="B354" s="19"/>
      <c r="C354" s="61" t="s">
        <v>961</v>
      </c>
      <c r="D354" s="61"/>
      <c r="E354" s="61" t="s">
        <v>963</v>
      </c>
      <c r="F354" s="62" t="s">
        <v>962</v>
      </c>
      <c r="G354" s="1"/>
      <c r="H354" s="1" t="s">
        <v>866</v>
      </c>
      <c r="I354" s="1" t="s">
        <v>31</v>
      </c>
      <c r="J354" s="50">
        <v>13630</v>
      </c>
      <c r="K354" s="60">
        <v>45</v>
      </c>
      <c r="L354" s="11">
        <f t="shared" si="108"/>
        <v>613350</v>
      </c>
      <c r="M354" s="61">
        <v>56</v>
      </c>
      <c r="N354" s="11">
        <f t="shared" si="109"/>
        <v>763280</v>
      </c>
      <c r="O354" s="61">
        <v>34</v>
      </c>
      <c r="P354" s="11">
        <f t="shared" si="110"/>
        <v>463420</v>
      </c>
      <c r="Q354" s="11">
        <f t="shared" si="111"/>
        <v>135</v>
      </c>
      <c r="R354" s="11">
        <f t="shared" si="111"/>
        <v>1840050</v>
      </c>
      <c r="S354" s="61">
        <v>12</v>
      </c>
      <c r="T354" s="11">
        <f t="shared" si="112"/>
        <v>163560</v>
      </c>
      <c r="U354" s="61">
        <v>43</v>
      </c>
      <c r="V354" s="11">
        <f t="shared" si="113"/>
        <v>586090</v>
      </c>
      <c r="W354" s="61">
        <v>56</v>
      </c>
      <c r="X354" s="11">
        <f t="shared" si="114"/>
        <v>763280</v>
      </c>
      <c r="Y354" s="11">
        <f t="shared" si="115"/>
        <v>111</v>
      </c>
      <c r="Z354" s="11">
        <f t="shared" si="115"/>
        <v>1512930</v>
      </c>
      <c r="AA354" s="61">
        <v>21</v>
      </c>
      <c r="AB354" s="11">
        <f t="shared" si="116"/>
        <v>286230</v>
      </c>
      <c r="AC354" s="61">
        <v>52</v>
      </c>
      <c r="AD354" s="11">
        <f t="shared" si="117"/>
        <v>708760</v>
      </c>
      <c r="AE354" s="61">
        <v>36</v>
      </c>
      <c r="AF354" s="11">
        <f t="shared" si="118"/>
        <v>490680</v>
      </c>
      <c r="AG354" s="11">
        <f t="shared" si="119"/>
        <v>109</v>
      </c>
      <c r="AH354" s="11">
        <f t="shared" si="119"/>
        <v>1485670</v>
      </c>
      <c r="AI354" s="61">
        <v>32</v>
      </c>
      <c r="AJ354" s="11">
        <f t="shared" si="120"/>
        <v>436160</v>
      </c>
      <c r="AK354" s="61">
        <v>34</v>
      </c>
      <c r="AL354" s="11">
        <f t="shared" si="121"/>
        <v>463420</v>
      </c>
      <c r="AM354" s="61">
        <v>58</v>
      </c>
      <c r="AN354" s="11">
        <f t="shared" si="122"/>
        <v>790540</v>
      </c>
      <c r="AO354" s="11">
        <f t="shared" si="123"/>
        <v>124</v>
      </c>
      <c r="AP354" s="11">
        <f t="shared" si="123"/>
        <v>1690120</v>
      </c>
      <c r="AQ354" s="11">
        <f t="shared" si="124"/>
        <v>479</v>
      </c>
      <c r="AR354" s="12">
        <f t="shared" si="125"/>
        <v>6528770</v>
      </c>
    </row>
    <row r="355" spans="1:44">
      <c r="A355" s="60" t="s">
        <v>960</v>
      </c>
      <c r="B355" s="19"/>
      <c r="C355" s="61" t="s">
        <v>961</v>
      </c>
      <c r="D355" s="61"/>
      <c r="E355" s="61" t="s">
        <v>963</v>
      </c>
      <c r="F355" s="62" t="s">
        <v>962</v>
      </c>
      <c r="G355" s="1"/>
      <c r="H355" s="1" t="s">
        <v>867</v>
      </c>
      <c r="I355" s="1" t="s">
        <v>168</v>
      </c>
      <c r="J355" s="50">
        <v>103.4</v>
      </c>
      <c r="K355" s="60">
        <v>45</v>
      </c>
      <c r="L355" s="11">
        <f t="shared" si="108"/>
        <v>4653</v>
      </c>
      <c r="M355" s="61">
        <v>56</v>
      </c>
      <c r="N355" s="11">
        <f t="shared" si="109"/>
        <v>5790.4000000000005</v>
      </c>
      <c r="O355" s="61">
        <v>34</v>
      </c>
      <c r="P355" s="11">
        <f t="shared" si="110"/>
        <v>3515.6000000000004</v>
      </c>
      <c r="Q355" s="11">
        <f t="shared" si="111"/>
        <v>135</v>
      </c>
      <c r="R355" s="11">
        <f t="shared" si="111"/>
        <v>13959.000000000002</v>
      </c>
      <c r="S355" s="61">
        <v>12</v>
      </c>
      <c r="T355" s="11">
        <f t="shared" si="112"/>
        <v>1240.8000000000002</v>
      </c>
      <c r="U355" s="61">
        <v>43</v>
      </c>
      <c r="V355" s="11">
        <f t="shared" si="113"/>
        <v>4446.2</v>
      </c>
      <c r="W355" s="61">
        <v>56</v>
      </c>
      <c r="X355" s="11">
        <f t="shared" si="114"/>
        <v>5790.4000000000005</v>
      </c>
      <c r="Y355" s="11">
        <f t="shared" si="115"/>
        <v>111</v>
      </c>
      <c r="Z355" s="11">
        <f t="shared" si="115"/>
        <v>11477.400000000001</v>
      </c>
      <c r="AA355" s="61">
        <v>21</v>
      </c>
      <c r="AB355" s="11">
        <f t="shared" si="116"/>
        <v>2171.4</v>
      </c>
      <c r="AC355" s="61">
        <v>52</v>
      </c>
      <c r="AD355" s="11">
        <f t="shared" si="117"/>
        <v>5376.8</v>
      </c>
      <c r="AE355" s="61">
        <v>36</v>
      </c>
      <c r="AF355" s="11">
        <f t="shared" si="118"/>
        <v>3722.4</v>
      </c>
      <c r="AG355" s="11">
        <f t="shared" si="119"/>
        <v>109</v>
      </c>
      <c r="AH355" s="11">
        <f t="shared" si="119"/>
        <v>11270.6</v>
      </c>
      <c r="AI355" s="61">
        <v>32</v>
      </c>
      <c r="AJ355" s="11">
        <f t="shared" si="120"/>
        <v>3308.8</v>
      </c>
      <c r="AK355" s="61">
        <v>34</v>
      </c>
      <c r="AL355" s="11">
        <f t="shared" si="121"/>
        <v>3515.6000000000004</v>
      </c>
      <c r="AM355" s="61">
        <v>58</v>
      </c>
      <c r="AN355" s="11">
        <f t="shared" si="122"/>
        <v>5997.2000000000007</v>
      </c>
      <c r="AO355" s="11">
        <f t="shared" si="123"/>
        <v>124</v>
      </c>
      <c r="AP355" s="11">
        <f t="shared" si="123"/>
        <v>12821.600000000002</v>
      </c>
      <c r="AQ355" s="11">
        <f t="shared" si="124"/>
        <v>479</v>
      </c>
      <c r="AR355" s="12">
        <f t="shared" si="125"/>
        <v>49528.600000000006</v>
      </c>
    </row>
    <row r="356" spans="1:44">
      <c r="A356" s="60" t="s">
        <v>960</v>
      </c>
      <c r="B356" s="19"/>
      <c r="C356" s="61" t="s">
        <v>961</v>
      </c>
      <c r="D356" s="61"/>
      <c r="E356" s="61" t="s">
        <v>963</v>
      </c>
      <c r="F356" s="62" t="s">
        <v>962</v>
      </c>
      <c r="G356" s="1"/>
      <c r="H356" s="1" t="s">
        <v>868</v>
      </c>
      <c r="I356" s="1" t="s">
        <v>168</v>
      </c>
      <c r="J356" s="50">
        <v>56.4</v>
      </c>
      <c r="K356" s="60">
        <v>45</v>
      </c>
      <c r="L356" s="11">
        <f t="shared" si="108"/>
        <v>2538</v>
      </c>
      <c r="M356" s="61">
        <v>56</v>
      </c>
      <c r="N356" s="11">
        <f t="shared" si="109"/>
        <v>3158.4</v>
      </c>
      <c r="O356" s="61">
        <v>34</v>
      </c>
      <c r="P356" s="11">
        <f t="shared" si="110"/>
        <v>1917.6</v>
      </c>
      <c r="Q356" s="11">
        <f t="shared" si="111"/>
        <v>135</v>
      </c>
      <c r="R356" s="11">
        <f t="shared" si="111"/>
        <v>7614</v>
      </c>
      <c r="S356" s="61">
        <v>12</v>
      </c>
      <c r="T356" s="11">
        <f t="shared" si="112"/>
        <v>676.8</v>
      </c>
      <c r="U356" s="61">
        <v>43</v>
      </c>
      <c r="V356" s="11">
        <f t="shared" si="113"/>
        <v>2425.1999999999998</v>
      </c>
      <c r="W356" s="61">
        <v>56</v>
      </c>
      <c r="X356" s="11">
        <f t="shared" si="114"/>
        <v>3158.4</v>
      </c>
      <c r="Y356" s="11">
        <f t="shared" si="115"/>
        <v>111</v>
      </c>
      <c r="Z356" s="11">
        <f t="shared" si="115"/>
        <v>6260.4</v>
      </c>
      <c r="AA356" s="61">
        <v>21</v>
      </c>
      <c r="AB356" s="11">
        <f t="shared" si="116"/>
        <v>1184.3999999999999</v>
      </c>
      <c r="AC356" s="61">
        <v>52</v>
      </c>
      <c r="AD356" s="11">
        <f t="shared" si="117"/>
        <v>2932.7999999999997</v>
      </c>
      <c r="AE356" s="61">
        <v>36</v>
      </c>
      <c r="AF356" s="11">
        <f t="shared" si="118"/>
        <v>2030.3999999999999</v>
      </c>
      <c r="AG356" s="11">
        <f t="shared" si="119"/>
        <v>109</v>
      </c>
      <c r="AH356" s="11">
        <f t="shared" si="119"/>
        <v>6147.5999999999995</v>
      </c>
      <c r="AI356" s="61">
        <v>32</v>
      </c>
      <c r="AJ356" s="11">
        <f t="shared" si="120"/>
        <v>1804.8</v>
      </c>
      <c r="AK356" s="61">
        <v>34</v>
      </c>
      <c r="AL356" s="11">
        <f t="shared" si="121"/>
        <v>1917.6</v>
      </c>
      <c r="AM356" s="61">
        <v>58</v>
      </c>
      <c r="AN356" s="11">
        <f t="shared" si="122"/>
        <v>3271.2</v>
      </c>
      <c r="AO356" s="11">
        <f t="shared" si="123"/>
        <v>124</v>
      </c>
      <c r="AP356" s="11">
        <f t="shared" si="123"/>
        <v>6993.5999999999995</v>
      </c>
      <c r="AQ356" s="11">
        <f t="shared" si="124"/>
        <v>479</v>
      </c>
      <c r="AR356" s="12">
        <f t="shared" si="125"/>
        <v>27015.599999999999</v>
      </c>
    </row>
    <row r="357" spans="1:44">
      <c r="A357" s="60" t="s">
        <v>960</v>
      </c>
      <c r="B357" s="19"/>
      <c r="C357" s="61" t="s">
        <v>961</v>
      </c>
      <c r="D357" s="61"/>
      <c r="E357" s="61" t="s">
        <v>963</v>
      </c>
      <c r="F357" s="62" t="s">
        <v>962</v>
      </c>
      <c r="G357" s="1"/>
      <c r="H357" s="1" t="s">
        <v>869</v>
      </c>
      <c r="I357" s="1" t="s">
        <v>870</v>
      </c>
      <c r="J357" s="50">
        <v>235</v>
      </c>
      <c r="K357" s="60">
        <v>45</v>
      </c>
      <c r="L357" s="11">
        <f t="shared" si="108"/>
        <v>10575</v>
      </c>
      <c r="M357" s="61">
        <v>56</v>
      </c>
      <c r="N357" s="11">
        <f t="shared" si="109"/>
        <v>13160</v>
      </c>
      <c r="O357" s="61">
        <v>34</v>
      </c>
      <c r="P357" s="11">
        <f t="shared" si="110"/>
        <v>7990</v>
      </c>
      <c r="Q357" s="11">
        <f t="shared" si="111"/>
        <v>135</v>
      </c>
      <c r="R357" s="11">
        <f t="shared" si="111"/>
        <v>31725</v>
      </c>
      <c r="S357" s="61">
        <v>12</v>
      </c>
      <c r="T357" s="11">
        <f t="shared" si="112"/>
        <v>2820</v>
      </c>
      <c r="U357" s="61">
        <v>43</v>
      </c>
      <c r="V357" s="11">
        <f t="shared" si="113"/>
        <v>10105</v>
      </c>
      <c r="W357" s="61">
        <v>56</v>
      </c>
      <c r="X357" s="11">
        <f t="shared" si="114"/>
        <v>13160</v>
      </c>
      <c r="Y357" s="11">
        <f t="shared" si="115"/>
        <v>111</v>
      </c>
      <c r="Z357" s="11">
        <f t="shared" si="115"/>
        <v>26085</v>
      </c>
      <c r="AA357" s="61">
        <v>21</v>
      </c>
      <c r="AB357" s="11">
        <f t="shared" si="116"/>
        <v>4935</v>
      </c>
      <c r="AC357" s="61">
        <v>52</v>
      </c>
      <c r="AD357" s="11">
        <f t="shared" si="117"/>
        <v>12220</v>
      </c>
      <c r="AE357" s="61">
        <v>36</v>
      </c>
      <c r="AF357" s="11">
        <f t="shared" si="118"/>
        <v>8460</v>
      </c>
      <c r="AG357" s="11">
        <f t="shared" si="119"/>
        <v>109</v>
      </c>
      <c r="AH357" s="11">
        <f t="shared" si="119"/>
        <v>25615</v>
      </c>
      <c r="AI357" s="61">
        <v>32</v>
      </c>
      <c r="AJ357" s="11">
        <f t="shared" si="120"/>
        <v>7520</v>
      </c>
      <c r="AK357" s="61">
        <v>34</v>
      </c>
      <c r="AL357" s="11">
        <f t="shared" si="121"/>
        <v>7990</v>
      </c>
      <c r="AM357" s="61">
        <v>58</v>
      </c>
      <c r="AN357" s="11">
        <f t="shared" si="122"/>
        <v>13630</v>
      </c>
      <c r="AO357" s="11">
        <f t="shared" si="123"/>
        <v>124</v>
      </c>
      <c r="AP357" s="11">
        <f t="shared" si="123"/>
        <v>29140</v>
      </c>
      <c r="AQ357" s="11">
        <f t="shared" si="124"/>
        <v>479</v>
      </c>
      <c r="AR357" s="12">
        <f t="shared" si="125"/>
        <v>112565</v>
      </c>
    </row>
    <row r="358" spans="1:44">
      <c r="A358" s="60" t="s">
        <v>960</v>
      </c>
      <c r="B358" s="19"/>
      <c r="C358" s="61" t="s">
        <v>961</v>
      </c>
      <c r="D358" s="61"/>
      <c r="E358" s="61" t="s">
        <v>963</v>
      </c>
      <c r="F358" s="62" t="s">
        <v>962</v>
      </c>
      <c r="G358" s="1"/>
      <c r="H358" s="1" t="s">
        <v>871</v>
      </c>
      <c r="I358" s="1" t="s">
        <v>168</v>
      </c>
      <c r="J358" s="50">
        <v>75.2</v>
      </c>
      <c r="K358" s="60">
        <v>45</v>
      </c>
      <c r="L358" s="11">
        <f t="shared" si="108"/>
        <v>3384</v>
      </c>
      <c r="M358" s="61">
        <v>56</v>
      </c>
      <c r="N358" s="11">
        <f t="shared" si="109"/>
        <v>4211.2</v>
      </c>
      <c r="O358" s="61">
        <v>34</v>
      </c>
      <c r="P358" s="11">
        <f t="shared" si="110"/>
        <v>2556.8000000000002</v>
      </c>
      <c r="Q358" s="11">
        <f t="shared" si="111"/>
        <v>135</v>
      </c>
      <c r="R358" s="11">
        <f t="shared" si="111"/>
        <v>10152</v>
      </c>
      <c r="S358" s="61">
        <v>12</v>
      </c>
      <c r="T358" s="11">
        <f t="shared" si="112"/>
        <v>902.40000000000009</v>
      </c>
      <c r="U358" s="61">
        <v>43</v>
      </c>
      <c r="V358" s="11">
        <f t="shared" si="113"/>
        <v>3233.6</v>
      </c>
      <c r="W358" s="61">
        <v>56</v>
      </c>
      <c r="X358" s="11">
        <f t="shared" si="114"/>
        <v>4211.2</v>
      </c>
      <c r="Y358" s="11">
        <f t="shared" si="115"/>
        <v>111</v>
      </c>
      <c r="Z358" s="11">
        <f t="shared" si="115"/>
        <v>8347.2000000000007</v>
      </c>
      <c r="AA358" s="61">
        <v>21</v>
      </c>
      <c r="AB358" s="11">
        <f t="shared" si="116"/>
        <v>1579.2</v>
      </c>
      <c r="AC358" s="61">
        <v>52</v>
      </c>
      <c r="AD358" s="11">
        <f t="shared" si="117"/>
        <v>3910.4</v>
      </c>
      <c r="AE358" s="61">
        <v>36</v>
      </c>
      <c r="AF358" s="11">
        <f t="shared" si="118"/>
        <v>2707.2000000000003</v>
      </c>
      <c r="AG358" s="11">
        <f t="shared" si="119"/>
        <v>109</v>
      </c>
      <c r="AH358" s="11">
        <f t="shared" si="119"/>
        <v>8196.8000000000011</v>
      </c>
      <c r="AI358" s="61">
        <v>32</v>
      </c>
      <c r="AJ358" s="11">
        <f t="shared" si="120"/>
        <v>2406.4</v>
      </c>
      <c r="AK358" s="61">
        <v>34</v>
      </c>
      <c r="AL358" s="11">
        <f t="shared" si="121"/>
        <v>2556.8000000000002</v>
      </c>
      <c r="AM358" s="61">
        <v>58</v>
      </c>
      <c r="AN358" s="11">
        <f t="shared" si="122"/>
        <v>4361.6000000000004</v>
      </c>
      <c r="AO358" s="11">
        <f t="shared" si="123"/>
        <v>124</v>
      </c>
      <c r="AP358" s="11">
        <f t="shared" si="123"/>
        <v>9324.8000000000011</v>
      </c>
      <c r="AQ358" s="11">
        <f t="shared" si="124"/>
        <v>479</v>
      </c>
      <c r="AR358" s="12">
        <f t="shared" si="125"/>
        <v>36020.800000000003</v>
      </c>
    </row>
    <row r="359" spans="1:44">
      <c r="A359" s="60" t="s">
        <v>960</v>
      </c>
      <c r="B359" s="19"/>
      <c r="C359" s="61" t="s">
        <v>961</v>
      </c>
      <c r="D359" s="61"/>
      <c r="E359" s="61" t="s">
        <v>963</v>
      </c>
      <c r="F359" s="62" t="s">
        <v>962</v>
      </c>
      <c r="G359" s="1"/>
      <c r="H359" s="1" t="s">
        <v>872</v>
      </c>
      <c r="I359" s="1" t="s">
        <v>31</v>
      </c>
      <c r="J359" s="50">
        <v>11280</v>
      </c>
      <c r="K359" s="60">
        <v>45</v>
      </c>
      <c r="L359" s="11">
        <f t="shared" si="108"/>
        <v>507600</v>
      </c>
      <c r="M359" s="61">
        <v>56</v>
      </c>
      <c r="N359" s="11">
        <f t="shared" si="109"/>
        <v>631680</v>
      </c>
      <c r="O359" s="61">
        <v>34</v>
      </c>
      <c r="P359" s="11">
        <f t="shared" si="110"/>
        <v>383520</v>
      </c>
      <c r="Q359" s="11">
        <f t="shared" si="111"/>
        <v>135</v>
      </c>
      <c r="R359" s="11">
        <f t="shared" si="111"/>
        <v>1522800</v>
      </c>
      <c r="S359" s="61">
        <v>12</v>
      </c>
      <c r="T359" s="11">
        <f t="shared" si="112"/>
        <v>135360</v>
      </c>
      <c r="U359" s="61">
        <v>43</v>
      </c>
      <c r="V359" s="11">
        <f t="shared" si="113"/>
        <v>485040</v>
      </c>
      <c r="W359" s="61">
        <v>56</v>
      </c>
      <c r="X359" s="11">
        <f t="shared" si="114"/>
        <v>631680</v>
      </c>
      <c r="Y359" s="11">
        <f t="shared" si="115"/>
        <v>111</v>
      </c>
      <c r="Z359" s="11">
        <f t="shared" si="115"/>
        <v>1252080</v>
      </c>
      <c r="AA359" s="61">
        <v>21</v>
      </c>
      <c r="AB359" s="11">
        <f t="shared" si="116"/>
        <v>236880</v>
      </c>
      <c r="AC359" s="61">
        <v>52</v>
      </c>
      <c r="AD359" s="11">
        <f t="shared" si="117"/>
        <v>586560</v>
      </c>
      <c r="AE359" s="61">
        <v>36</v>
      </c>
      <c r="AF359" s="11">
        <f t="shared" si="118"/>
        <v>406080</v>
      </c>
      <c r="AG359" s="11">
        <f t="shared" si="119"/>
        <v>109</v>
      </c>
      <c r="AH359" s="11">
        <f t="shared" si="119"/>
        <v>1229520</v>
      </c>
      <c r="AI359" s="61">
        <v>32</v>
      </c>
      <c r="AJ359" s="11">
        <f t="shared" si="120"/>
        <v>360960</v>
      </c>
      <c r="AK359" s="61">
        <v>34</v>
      </c>
      <c r="AL359" s="11">
        <f t="shared" si="121"/>
        <v>383520</v>
      </c>
      <c r="AM359" s="61">
        <v>58</v>
      </c>
      <c r="AN359" s="11">
        <f t="shared" si="122"/>
        <v>654240</v>
      </c>
      <c r="AO359" s="11">
        <f t="shared" si="123"/>
        <v>124</v>
      </c>
      <c r="AP359" s="11">
        <f t="shared" si="123"/>
        <v>1398720</v>
      </c>
      <c r="AQ359" s="11">
        <f t="shared" si="124"/>
        <v>479</v>
      </c>
      <c r="AR359" s="12">
        <f t="shared" si="125"/>
        <v>5403120</v>
      </c>
    </row>
    <row r="360" spans="1:44">
      <c r="A360" s="60" t="s">
        <v>960</v>
      </c>
      <c r="B360" s="19"/>
      <c r="C360" s="61" t="s">
        <v>961</v>
      </c>
      <c r="D360" s="61"/>
      <c r="E360" s="61" t="s">
        <v>963</v>
      </c>
      <c r="F360" s="62" t="s">
        <v>962</v>
      </c>
      <c r="G360" s="1"/>
      <c r="H360" s="1" t="s">
        <v>457</v>
      </c>
      <c r="I360" s="1" t="s">
        <v>72</v>
      </c>
      <c r="J360" s="50">
        <v>1222</v>
      </c>
      <c r="K360" s="60">
        <v>45</v>
      </c>
      <c r="L360" s="11">
        <f t="shared" si="108"/>
        <v>54990</v>
      </c>
      <c r="M360" s="61">
        <v>56</v>
      </c>
      <c r="N360" s="11">
        <f t="shared" si="109"/>
        <v>68432</v>
      </c>
      <c r="O360" s="61">
        <v>34</v>
      </c>
      <c r="P360" s="11">
        <f t="shared" si="110"/>
        <v>41548</v>
      </c>
      <c r="Q360" s="11">
        <f t="shared" si="111"/>
        <v>135</v>
      </c>
      <c r="R360" s="11">
        <f t="shared" si="111"/>
        <v>164970</v>
      </c>
      <c r="S360" s="61">
        <v>12</v>
      </c>
      <c r="T360" s="11">
        <f t="shared" si="112"/>
        <v>14664</v>
      </c>
      <c r="U360" s="61">
        <v>43</v>
      </c>
      <c r="V360" s="11">
        <f t="shared" si="113"/>
        <v>52546</v>
      </c>
      <c r="W360" s="61">
        <v>56</v>
      </c>
      <c r="X360" s="11">
        <f t="shared" si="114"/>
        <v>68432</v>
      </c>
      <c r="Y360" s="11">
        <f t="shared" si="115"/>
        <v>111</v>
      </c>
      <c r="Z360" s="11">
        <f t="shared" si="115"/>
        <v>135642</v>
      </c>
      <c r="AA360" s="61">
        <v>21</v>
      </c>
      <c r="AB360" s="11">
        <f t="shared" si="116"/>
        <v>25662</v>
      </c>
      <c r="AC360" s="61">
        <v>52</v>
      </c>
      <c r="AD360" s="11">
        <f t="shared" si="117"/>
        <v>63544</v>
      </c>
      <c r="AE360" s="61">
        <v>36</v>
      </c>
      <c r="AF360" s="11">
        <f t="shared" si="118"/>
        <v>43992</v>
      </c>
      <c r="AG360" s="11">
        <f t="shared" si="119"/>
        <v>109</v>
      </c>
      <c r="AH360" s="11">
        <f t="shared" si="119"/>
        <v>133198</v>
      </c>
      <c r="AI360" s="61">
        <v>32</v>
      </c>
      <c r="AJ360" s="11">
        <f t="shared" si="120"/>
        <v>39104</v>
      </c>
      <c r="AK360" s="61">
        <v>34</v>
      </c>
      <c r="AL360" s="11">
        <f t="shared" si="121"/>
        <v>41548</v>
      </c>
      <c r="AM360" s="61">
        <v>58</v>
      </c>
      <c r="AN360" s="11">
        <f t="shared" si="122"/>
        <v>70876</v>
      </c>
      <c r="AO360" s="11">
        <f t="shared" si="123"/>
        <v>124</v>
      </c>
      <c r="AP360" s="11">
        <f t="shared" si="123"/>
        <v>151528</v>
      </c>
      <c r="AQ360" s="11">
        <f t="shared" si="124"/>
        <v>479</v>
      </c>
      <c r="AR360" s="12">
        <f t="shared" si="125"/>
        <v>585338</v>
      </c>
    </row>
    <row r="361" spans="1:44">
      <c r="A361" s="60" t="s">
        <v>960</v>
      </c>
      <c r="B361" s="19"/>
      <c r="C361" s="61" t="s">
        <v>961</v>
      </c>
      <c r="D361" s="61"/>
      <c r="E361" s="61" t="s">
        <v>963</v>
      </c>
      <c r="F361" s="62" t="s">
        <v>962</v>
      </c>
      <c r="G361" s="1"/>
      <c r="H361" s="1" t="s">
        <v>873</v>
      </c>
      <c r="I361" s="1" t="s">
        <v>72</v>
      </c>
      <c r="J361" s="50">
        <v>206.8</v>
      </c>
      <c r="K361" s="60">
        <v>45</v>
      </c>
      <c r="L361" s="11">
        <f t="shared" si="108"/>
        <v>9306</v>
      </c>
      <c r="M361" s="61">
        <v>56</v>
      </c>
      <c r="N361" s="11">
        <f t="shared" si="109"/>
        <v>11580.800000000001</v>
      </c>
      <c r="O361" s="61">
        <v>34</v>
      </c>
      <c r="P361" s="11">
        <f t="shared" si="110"/>
        <v>7031.2000000000007</v>
      </c>
      <c r="Q361" s="11">
        <f t="shared" si="111"/>
        <v>135</v>
      </c>
      <c r="R361" s="11">
        <f t="shared" si="111"/>
        <v>27918.000000000004</v>
      </c>
      <c r="S361" s="61">
        <v>12</v>
      </c>
      <c r="T361" s="11">
        <f t="shared" si="112"/>
        <v>2481.6000000000004</v>
      </c>
      <c r="U361" s="61">
        <v>43</v>
      </c>
      <c r="V361" s="11">
        <f t="shared" si="113"/>
        <v>8892.4</v>
      </c>
      <c r="W361" s="61">
        <v>56</v>
      </c>
      <c r="X361" s="11">
        <f t="shared" si="114"/>
        <v>11580.800000000001</v>
      </c>
      <c r="Y361" s="11">
        <f t="shared" si="115"/>
        <v>111</v>
      </c>
      <c r="Z361" s="11">
        <f t="shared" si="115"/>
        <v>22954.800000000003</v>
      </c>
      <c r="AA361" s="61">
        <v>21</v>
      </c>
      <c r="AB361" s="11">
        <f t="shared" si="116"/>
        <v>4342.8</v>
      </c>
      <c r="AC361" s="61">
        <v>52</v>
      </c>
      <c r="AD361" s="11">
        <f t="shared" si="117"/>
        <v>10753.6</v>
      </c>
      <c r="AE361" s="61">
        <v>36</v>
      </c>
      <c r="AF361" s="11">
        <f t="shared" si="118"/>
        <v>7444.8</v>
      </c>
      <c r="AG361" s="11">
        <f t="shared" si="119"/>
        <v>109</v>
      </c>
      <c r="AH361" s="11">
        <f t="shared" si="119"/>
        <v>22541.200000000001</v>
      </c>
      <c r="AI361" s="61">
        <v>32</v>
      </c>
      <c r="AJ361" s="11">
        <f t="shared" si="120"/>
        <v>6617.6</v>
      </c>
      <c r="AK361" s="61">
        <v>34</v>
      </c>
      <c r="AL361" s="11">
        <f t="shared" si="121"/>
        <v>7031.2000000000007</v>
      </c>
      <c r="AM361" s="61">
        <v>58</v>
      </c>
      <c r="AN361" s="11">
        <f t="shared" si="122"/>
        <v>11994.400000000001</v>
      </c>
      <c r="AO361" s="11">
        <f t="shared" si="123"/>
        <v>124</v>
      </c>
      <c r="AP361" s="11">
        <f t="shared" si="123"/>
        <v>25643.200000000004</v>
      </c>
      <c r="AQ361" s="11">
        <f t="shared" si="124"/>
        <v>479</v>
      </c>
      <c r="AR361" s="12">
        <f t="shared" si="125"/>
        <v>99057.200000000012</v>
      </c>
    </row>
    <row r="362" spans="1:44">
      <c r="A362" s="60" t="s">
        <v>960</v>
      </c>
      <c r="B362" s="19"/>
      <c r="C362" s="61" t="s">
        <v>961</v>
      </c>
      <c r="D362" s="61"/>
      <c r="E362" s="61" t="s">
        <v>963</v>
      </c>
      <c r="F362" s="62" t="s">
        <v>962</v>
      </c>
      <c r="G362" s="1"/>
      <c r="H362" s="1" t="s">
        <v>874</v>
      </c>
      <c r="I362" s="1" t="s">
        <v>361</v>
      </c>
      <c r="J362" s="50">
        <v>94</v>
      </c>
      <c r="K362" s="60">
        <v>45</v>
      </c>
      <c r="L362" s="11">
        <f t="shared" si="108"/>
        <v>4230</v>
      </c>
      <c r="M362" s="61">
        <v>56</v>
      </c>
      <c r="N362" s="11">
        <f t="shared" si="109"/>
        <v>5264</v>
      </c>
      <c r="O362" s="61">
        <v>34</v>
      </c>
      <c r="P362" s="11">
        <f t="shared" si="110"/>
        <v>3196</v>
      </c>
      <c r="Q362" s="11">
        <f t="shared" si="111"/>
        <v>135</v>
      </c>
      <c r="R362" s="11">
        <f t="shared" si="111"/>
        <v>12690</v>
      </c>
      <c r="S362" s="61">
        <v>12</v>
      </c>
      <c r="T362" s="11">
        <f t="shared" si="112"/>
        <v>1128</v>
      </c>
      <c r="U362" s="61">
        <v>43</v>
      </c>
      <c r="V362" s="11">
        <f t="shared" si="113"/>
        <v>4042</v>
      </c>
      <c r="W362" s="61">
        <v>56</v>
      </c>
      <c r="X362" s="11">
        <f t="shared" si="114"/>
        <v>5264</v>
      </c>
      <c r="Y362" s="11">
        <f t="shared" si="115"/>
        <v>111</v>
      </c>
      <c r="Z362" s="11">
        <f t="shared" si="115"/>
        <v>10434</v>
      </c>
      <c r="AA362" s="61">
        <v>21</v>
      </c>
      <c r="AB362" s="11">
        <f t="shared" si="116"/>
        <v>1974</v>
      </c>
      <c r="AC362" s="61">
        <v>52</v>
      </c>
      <c r="AD362" s="11">
        <f t="shared" si="117"/>
        <v>4888</v>
      </c>
      <c r="AE362" s="61">
        <v>36</v>
      </c>
      <c r="AF362" s="11">
        <f t="shared" si="118"/>
        <v>3384</v>
      </c>
      <c r="AG362" s="11">
        <f t="shared" si="119"/>
        <v>109</v>
      </c>
      <c r="AH362" s="11">
        <f t="shared" si="119"/>
        <v>10246</v>
      </c>
      <c r="AI362" s="61">
        <v>32</v>
      </c>
      <c r="AJ362" s="11">
        <f t="shared" si="120"/>
        <v>3008</v>
      </c>
      <c r="AK362" s="61">
        <v>34</v>
      </c>
      <c r="AL362" s="11">
        <f t="shared" si="121"/>
        <v>3196</v>
      </c>
      <c r="AM362" s="61">
        <v>58</v>
      </c>
      <c r="AN362" s="11">
        <f t="shared" si="122"/>
        <v>5452</v>
      </c>
      <c r="AO362" s="11">
        <f t="shared" si="123"/>
        <v>124</v>
      </c>
      <c r="AP362" s="11">
        <f t="shared" si="123"/>
        <v>11656</v>
      </c>
      <c r="AQ362" s="11">
        <f t="shared" si="124"/>
        <v>479</v>
      </c>
      <c r="AR362" s="12">
        <f t="shared" si="125"/>
        <v>45026</v>
      </c>
    </row>
    <row r="363" spans="1:44">
      <c r="A363" s="60" t="s">
        <v>960</v>
      </c>
      <c r="B363" s="19"/>
      <c r="C363" s="61" t="s">
        <v>961</v>
      </c>
      <c r="D363" s="61"/>
      <c r="E363" s="61" t="s">
        <v>963</v>
      </c>
      <c r="F363" s="62" t="s">
        <v>962</v>
      </c>
      <c r="G363" s="1"/>
      <c r="H363" s="1" t="s">
        <v>875</v>
      </c>
      <c r="I363" s="1" t="s">
        <v>361</v>
      </c>
      <c r="J363" s="50">
        <v>282</v>
      </c>
      <c r="K363" s="60">
        <v>45</v>
      </c>
      <c r="L363" s="11">
        <f t="shared" si="108"/>
        <v>12690</v>
      </c>
      <c r="M363" s="61">
        <v>56</v>
      </c>
      <c r="N363" s="11">
        <f t="shared" si="109"/>
        <v>15792</v>
      </c>
      <c r="O363" s="61">
        <v>34</v>
      </c>
      <c r="P363" s="11">
        <f t="shared" si="110"/>
        <v>9588</v>
      </c>
      <c r="Q363" s="11">
        <f t="shared" si="111"/>
        <v>135</v>
      </c>
      <c r="R363" s="11">
        <f t="shared" si="111"/>
        <v>38070</v>
      </c>
      <c r="S363" s="61">
        <v>12</v>
      </c>
      <c r="T363" s="11">
        <f t="shared" si="112"/>
        <v>3384</v>
      </c>
      <c r="U363" s="61">
        <v>43</v>
      </c>
      <c r="V363" s="11">
        <f t="shared" si="113"/>
        <v>12126</v>
      </c>
      <c r="W363" s="61">
        <v>56</v>
      </c>
      <c r="X363" s="11">
        <f t="shared" si="114"/>
        <v>15792</v>
      </c>
      <c r="Y363" s="11">
        <f t="shared" si="115"/>
        <v>111</v>
      </c>
      <c r="Z363" s="11">
        <f t="shared" si="115"/>
        <v>31302</v>
      </c>
      <c r="AA363" s="61">
        <v>21</v>
      </c>
      <c r="AB363" s="11">
        <f t="shared" si="116"/>
        <v>5922</v>
      </c>
      <c r="AC363" s="61">
        <v>52</v>
      </c>
      <c r="AD363" s="11">
        <f t="shared" si="117"/>
        <v>14664</v>
      </c>
      <c r="AE363" s="61">
        <v>36</v>
      </c>
      <c r="AF363" s="11">
        <f t="shared" si="118"/>
        <v>10152</v>
      </c>
      <c r="AG363" s="11">
        <f t="shared" si="119"/>
        <v>109</v>
      </c>
      <c r="AH363" s="11">
        <f t="shared" si="119"/>
        <v>30738</v>
      </c>
      <c r="AI363" s="61">
        <v>32</v>
      </c>
      <c r="AJ363" s="11">
        <f t="shared" si="120"/>
        <v>9024</v>
      </c>
      <c r="AK363" s="61">
        <v>34</v>
      </c>
      <c r="AL363" s="11">
        <f t="shared" si="121"/>
        <v>9588</v>
      </c>
      <c r="AM363" s="61">
        <v>58</v>
      </c>
      <c r="AN363" s="11">
        <f t="shared" si="122"/>
        <v>16356</v>
      </c>
      <c r="AO363" s="11">
        <f t="shared" si="123"/>
        <v>124</v>
      </c>
      <c r="AP363" s="11">
        <f t="shared" si="123"/>
        <v>34968</v>
      </c>
      <c r="AQ363" s="11">
        <f t="shared" si="124"/>
        <v>479</v>
      </c>
      <c r="AR363" s="12">
        <f t="shared" si="125"/>
        <v>135078</v>
      </c>
    </row>
    <row r="364" spans="1:44" ht="15.75" thickBot="1">
      <c r="A364" s="60" t="s">
        <v>960</v>
      </c>
      <c r="B364" s="19"/>
      <c r="C364" s="61" t="s">
        <v>961</v>
      </c>
      <c r="D364" s="61"/>
      <c r="E364" s="61" t="s">
        <v>963</v>
      </c>
      <c r="F364" s="62" t="s">
        <v>962</v>
      </c>
      <c r="G364" s="1"/>
      <c r="H364" s="1" t="s">
        <v>876</v>
      </c>
      <c r="I364" s="1" t="s">
        <v>361</v>
      </c>
      <c r="J364" s="50">
        <v>141</v>
      </c>
      <c r="K364" s="60">
        <v>45</v>
      </c>
      <c r="L364" s="11">
        <f t="shared" si="108"/>
        <v>6345</v>
      </c>
      <c r="M364" s="61">
        <v>56</v>
      </c>
      <c r="N364" s="11">
        <f t="shared" si="109"/>
        <v>7896</v>
      </c>
      <c r="O364" s="61">
        <v>34</v>
      </c>
      <c r="P364" s="11">
        <f t="shared" si="110"/>
        <v>4794</v>
      </c>
      <c r="Q364" s="11">
        <f t="shared" si="111"/>
        <v>135</v>
      </c>
      <c r="R364" s="11">
        <f t="shared" si="111"/>
        <v>19035</v>
      </c>
      <c r="S364" s="61">
        <v>12</v>
      </c>
      <c r="T364" s="11">
        <f t="shared" si="112"/>
        <v>1692</v>
      </c>
      <c r="U364" s="61">
        <v>43</v>
      </c>
      <c r="V364" s="11">
        <f t="shared" si="113"/>
        <v>6063</v>
      </c>
      <c r="W364" s="61">
        <v>56</v>
      </c>
      <c r="X364" s="11">
        <f t="shared" si="114"/>
        <v>7896</v>
      </c>
      <c r="Y364" s="11">
        <f t="shared" si="115"/>
        <v>111</v>
      </c>
      <c r="Z364" s="11">
        <f t="shared" si="115"/>
        <v>15651</v>
      </c>
      <c r="AA364" s="61">
        <v>21</v>
      </c>
      <c r="AB364" s="11">
        <f t="shared" si="116"/>
        <v>2961</v>
      </c>
      <c r="AC364" s="61">
        <v>52</v>
      </c>
      <c r="AD364" s="11">
        <f t="shared" si="117"/>
        <v>7332</v>
      </c>
      <c r="AE364" s="61">
        <v>36</v>
      </c>
      <c r="AF364" s="11">
        <f t="shared" si="118"/>
        <v>5076</v>
      </c>
      <c r="AG364" s="11">
        <f t="shared" si="119"/>
        <v>109</v>
      </c>
      <c r="AH364" s="11">
        <f t="shared" si="119"/>
        <v>15369</v>
      </c>
      <c r="AI364" s="61">
        <v>32</v>
      </c>
      <c r="AJ364" s="11">
        <f t="shared" si="120"/>
        <v>4512</v>
      </c>
      <c r="AK364" s="61">
        <v>34</v>
      </c>
      <c r="AL364" s="11">
        <f t="shared" si="121"/>
        <v>4794</v>
      </c>
      <c r="AM364" s="61">
        <v>58</v>
      </c>
      <c r="AN364" s="11">
        <f t="shared" si="122"/>
        <v>8178</v>
      </c>
      <c r="AO364" s="11">
        <f t="shared" si="123"/>
        <v>124</v>
      </c>
      <c r="AP364" s="11">
        <f t="shared" si="123"/>
        <v>17484</v>
      </c>
      <c r="AQ364" s="11">
        <f t="shared" si="124"/>
        <v>479</v>
      </c>
      <c r="AR364" s="12">
        <f t="shared" si="125"/>
        <v>67539</v>
      </c>
    </row>
    <row r="365" spans="1:44" ht="19.5" thickBot="1">
      <c r="A365" s="53"/>
      <c r="B365" s="54"/>
      <c r="C365" s="54"/>
      <c r="D365" s="54"/>
      <c r="E365" s="54"/>
      <c r="F365" s="55"/>
      <c r="G365" s="13" t="s">
        <v>135</v>
      </c>
      <c r="H365" s="14"/>
      <c r="I365" s="14"/>
      <c r="J365" s="14">
        <v>0</v>
      </c>
      <c r="K365" s="17">
        <f t="shared" ref="K365:AR365" si="126">SUM(K207:K364)</f>
        <v>7110</v>
      </c>
      <c r="L365" s="17">
        <f t="shared" si="126"/>
        <v>21994310.484000001</v>
      </c>
      <c r="M365" s="17">
        <f t="shared" si="126"/>
        <v>8848</v>
      </c>
      <c r="N365" s="17">
        <f t="shared" si="126"/>
        <v>27370697.491200004</v>
      </c>
      <c r="O365" s="17">
        <f t="shared" si="126"/>
        <v>5372</v>
      </c>
      <c r="P365" s="17">
        <f t="shared" si="126"/>
        <v>16617923.476799998</v>
      </c>
      <c r="Q365" s="17">
        <f t="shared" si="126"/>
        <v>21330</v>
      </c>
      <c r="R365" s="17">
        <f t="shared" si="126"/>
        <v>65982931.452000007</v>
      </c>
      <c r="S365" s="17">
        <f t="shared" si="126"/>
        <v>1896</v>
      </c>
      <c r="T365" s="17">
        <f t="shared" si="126"/>
        <v>5865149.4624000005</v>
      </c>
      <c r="U365" s="17">
        <f t="shared" si="126"/>
        <v>6794</v>
      </c>
      <c r="V365" s="17">
        <f t="shared" si="126"/>
        <v>21016785.573600002</v>
      </c>
      <c r="W365" s="17">
        <f t="shared" si="126"/>
        <v>8848</v>
      </c>
      <c r="X365" s="17">
        <f t="shared" si="126"/>
        <v>27370697.491200004</v>
      </c>
      <c r="Y365" s="17">
        <f t="shared" si="126"/>
        <v>17538</v>
      </c>
      <c r="Z365" s="17">
        <f t="shared" si="126"/>
        <v>54252632.527199998</v>
      </c>
      <c r="AA365" s="17">
        <f t="shared" si="126"/>
        <v>3318</v>
      </c>
      <c r="AB365" s="17">
        <f t="shared" si="126"/>
        <v>10264011.5592</v>
      </c>
      <c r="AC365" s="17">
        <f t="shared" si="126"/>
        <v>8216</v>
      </c>
      <c r="AD365" s="17">
        <f t="shared" si="126"/>
        <v>25415647.670400001</v>
      </c>
      <c r="AE365" s="17">
        <f t="shared" si="126"/>
        <v>5688</v>
      </c>
      <c r="AF365" s="17">
        <f t="shared" si="126"/>
        <v>17595448.387199998</v>
      </c>
      <c r="AG365" s="17">
        <f t="shared" si="126"/>
        <v>17222</v>
      </c>
      <c r="AH365" s="17">
        <f t="shared" si="126"/>
        <v>53275107.616800003</v>
      </c>
      <c r="AI365" s="17">
        <f t="shared" si="126"/>
        <v>5056</v>
      </c>
      <c r="AJ365" s="17">
        <f t="shared" si="126"/>
        <v>15640398.566399995</v>
      </c>
      <c r="AK365" s="17">
        <f t="shared" si="126"/>
        <v>5372</v>
      </c>
      <c r="AL365" s="17">
        <f t="shared" si="126"/>
        <v>16617923.476799998</v>
      </c>
      <c r="AM365" s="17">
        <f t="shared" si="126"/>
        <v>9164</v>
      </c>
      <c r="AN365" s="17">
        <f t="shared" si="126"/>
        <v>28348222.4016</v>
      </c>
      <c r="AO365" s="17">
        <f t="shared" si="126"/>
        <v>19592</v>
      </c>
      <c r="AP365" s="17">
        <f t="shared" si="126"/>
        <v>60606544.444800012</v>
      </c>
      <c r="AQ365" s="17">
        <f t="shared" si="126"/>
        <v>75682</v>
      </c>
      <c r="AR365" s="17">
        <f t="shared" si="126"/>
        <v>234117216.04079998</v>
      </c>
    </row>
    <row r="366" spans="1:44" ht="16.5" thickBot="1">
      <c r="A366" s="56"/>
      <c r="B366" s="57"/>
      <c r="C366" s="57"/>
      <c r="D366" s="57"/>
      <c r="E366" s="57"/>
      <c r="F366" s="58"/>
      <c r="G366" s="4" t="s">
        <v>597</v>
      </c>
      <c r="H366" s="5"/>
      <c r="I366" s="6"/>
      <c r="J366" s="7">
        <v>0</v>
      </c>
      <c r="K366" s="26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8"/>
    </row>
    <row r="367" spans="1:44">
      <c r="A367" s="60" t="s">
        <v>960</v>
      </c>
      <c r="B367" s="19"/>
      <c r="C367" s="61" t="s">
        <v>961</v>
      </c>
      <c r="D367" s="61"/>
      <c r="E367" s="61" t="s">
        <v>963</v>
      </c>
      <c r="F367" s="62" t="s">
        <v>962</v>
      </c>
      <c r="G367" s="1" t="s">
        <v>599</v>
      </c>
      <c r="H367" s="1" t="s">
        <v>877</v>
      </c>
      <c r="I367" s="1" t="s">
        <v>878</v>
      </c>
      <c r="J367" s="50">
        <v>301.5</v>
      </c>
      <c r="K367" s="60">
        <v>45</v>
      </c>
      <c r="L367" s="11">
        <f t="shared" ref="L367:L442" si="127">K367*J367</f>
        <v>13567.5</v>
      </c>
      <c r="M367" s="61">
        <v>56</v>
      </c>
      <c r="N367" s="11">
        <f t="shared" ref="N367:N442" si="128">M367*J367</f>
        <v>16884</v>
      </c>
      <c r="O367" s="61">
        <v>34</v>
      </c>
      <c r="P367" s="11">
        <f t="shared" ref="P367:P442" si="129">O367*J367</f>
        <v>10251</v>
      </c>
      <c r="Q367" s="11">
        <f t="shared" ref="Q367:Q442" si="130">K367+M367+O367</f>
        <v>135</v>
      </c>
      <c r="R367" s="11">
        <f t="shared" ref="R367:R442" si="131">L367+N367+P367</f>
        <v>40702.5</v>
      </c>
      <c r="S367" s="61">
        <v>12</v>
      </c>
      <c r="T367" s="11">
        <f t="shared" ref="T367:T442" si="132">S367*J367</f>
        <v>3618</v>
      </c>
      <c r="U367" s="61">
        <v>43</v>
      </c>
      <c r="V367" s="11">
        <f t="shared" ref="V367:V442" si="133">U367*J367</f>
        <v>12964.5</v>
      </c>
      <c r="W367" s="61">
        <v>56</v>
      </c>
      <c r="X367" s="11">
        <f t="shared" ref="X367:X442" si="134">W367*J367</f>
        <v>16884</v>
      </c>
      <c r="Y367" s="11">
        <f t="shared" ref="Y367:Y442" si="135">S367+U367+W367</f>
        <v>111</v>
      </c>
      <c r="Z367" s="11">
        <f t="shared" ref="Z367:Z442" si="136">T367+V367+X367</f>
        <v>33466.5</v>
      </c>
      <c r="AA367" s="61">
        <v>21</v>
      </c>
      <c r="AB367" s="11">
        <f t="shared" ref="AB367:AB442" si="137">AA367*J367</f>
        <v>6331.5</v>
      </c>
      <c r="AC367" s="61">
        <v>52</v>
      </c>
      <c r="AD367" s="11">
        <f t="shared" ref="AD367:AD442" si="138">AC367*J367</f>
        <v>15678</v>
      </c>
      <c r="AE367" s="61">
        <v>36</v>
      </c>
      <c r="AF367" s="11">
        <f t="shared" ref="AF367:AF442" si="139">AE367*J367</f>
        <v>10854</v>
      </c>
      <c r="AG367" s="11">
        <f t="shared" ref="AG367:AG442" si="140">AA367+AC367+AE367</f>
        <v>109</v>
      </c>
      <c r="AH367" s="11">
        <f t="shared" ref="AH367:AH442" si="141">AB367+AD367+AF367</f>
        <v>32863.5</v>
      </c>
      <c r="AI367" s="61">
        <v>32</v>
      </c>
      <c r="AJ367" s="11">
        <f t="shared" ref="AJ367:AJ442" si="142">AI367*J367</f>
        <v>9648</v>
      </c>
      <c r="AK367" s="61">
        <v>34</v>
      </c>
      <c r="AL367" s="11">
        <f t="shared" ref="AL367:AL442" si="143">AK367*J367</f>
        <v>10251</v>
      </c>
      <c r="AM367" s="61">
        <v>58</v>
      </c>
      <c r="AN367" s="11">
        <f t="shared" ref="AN367:AN442" si="144">AM367*J367</f>
        <v>17487</v>
      </c>
      <c r="AO367" s="11">
        <f t="shared" ref="AO367:AO390" si="145">AI367+AK367+AM367</f>
        <v>124</v>
      </c>
      <c r="AP367" s="11">
        <f t="shared" ref="AP367:AP442" si="146">AJ367+AL367+AN367</f>
        <v>37386</v>
      </c>
      <c r="AQ367" s="11">
        <f t="shared" ref="AQ367:AQ442" si="147">K367+M367+O367+S367+U367+W367+AA367+AC367+AE367+AI367+AK367+AM367</f>
        <v>479</v>
      </c>
      <c r="AR367" s="12">
        <f t="shared" ref="AR367:AR442" si="148">L367+N367+P367+T367+V367+X367+AB367+AD367+AF367+AJ367+AL367 +AN367</f>
        <v>144418.5</v>
      </c>
    </row>
    <row r="368" spans="1:44">
      <c r="A368" s="60" t="s">
        <v>960</v>
      </c>
      <c r="B368" s="19"/>
      <c r="C368" s="61" t="s">
        <v>961</v>
      </c>
      <c r="D368" s="61"/>
      <c r="E368" s="61" t="s">
        <v>963</v>
      </c>
      <c r="F368" s="62" t="s">
        <v>962</v>
      </c>
      <c r="G368" s="1" t="s">
        <v>600</v>
      </c>
      <c r="H368" s="1" t="s">
        <v>877</v>
      </c>
      <c r="I368" s="1" t="s">
        <v>879</v>
      </c>
      <c r="J368" s="50">
        <v>180</v>
      </c>
      <c r="K368" s="60">
        <v>45</v>
      </c>
      <c r="L368" s="11">
        <f t="shared" si="127"/>
        <v>8100</v>
      </c>
      <c r="M368" s="61">
        <v>56</v>
      </c>
      <c r="N368" s="11">
        <f t="shared" si="128"/>
        <v>10080</v>
      </c>
      <c r="O368" s="61">
        <v>34</v>
      </c>
      <c r="P368" s="11">
        <f t="shared" si="129"/>
        <v>6120</v>
      </c>
      <c r="Q368" s="11">
        <f t="shared" si="130"/>
        <v>135</v>
      </c>
      <c r="R368" s="11">
        <f t="shared" si="131"/>
        <v>24300</v>
      </c>
      <c r="S368" s="61">
        <v>12</v>
      </c>
      <c r="T368" s="11">
        <f t="shared" si="132"/>
        <v>2160</v>
      </c>
      <c r="U368" s="61">
        <v>43</v>
      </c>
      <c r="V368" s="11">
        <f t="shared" si="133"/>
        <v>7740</v>
      </c>
      <c r="W368" s="61">
        <v>56</v>
      </c>
      <c r="X368" s="11">
        <f t="shared" si="134"/>
        <v>10080</v>
      </c>
      <c r="Y368" s="11">
        <f t="shared" si="135"/>
        <v>111</v>
      </c>
      <c r="Z368" s="11">
        <f t="shared" si="136"/>
        <v>19980</v>
      </c>
      <c r="AA368" s="61">
        <v>21</v>
      </c>
      <c r="AB368" s="11">
        <f t="shared" si="137"/>
        <v>3780</v>
      </c>
      <c r="AC368" s="61">
        <v>52</v>
      </c>
      <c r="AD368" s="11">
        <f t="shared" si="138"/>
        <v>9360</v>
      </c>
      <c r="AE368" s="61">
        <v>36</v>
      </c>
      <c r="AF368" s="11">
        <f t="shared" si="139"/>
        <v>6480</v>
      </c>
      <c r="AG368" s="11">
        <f t="shared" si="140"/>
        <v>109</v>
      </c>
      <c r="AH368" s="11">
        <f t="shared" si="141"/>
        <v>19620</v>
      </c>
      <c r="AI368" s="61">
        <v>32</v>
      </c>
      <c r="AJ368" s="11">
        <f t="shared" si="142"/>
        <v>5760</v>
      </c>
      <c r="AK368" s="61">
        <v>34</v>
      </c>
      <c r="AL368" s="11">
        <f t="shared" si="143"/>
        <v>6120</v>
      </c>
      <c r="AM368" s="61">
        <v>58</v>
      </c>
      <c r="AN368" s="11">
        <f t="shared" si="144"/>
        <v>10440</v>
      </c>
      <c r="AO368" s="11">
        <f t="shared" si="145"/>
        <v>124</v>
      </c>
      <c r="AP368" s="11">
        <f t="shared" si="146"/>
        <v>22320</v>
      </c>
      <c r="AQ368" s="11">
        <f t="shared" si="147"/>
        <v>479</v>
      </c>
      <c r="AR368" s="12">
        <f t="shared" si="148"/>
        <v>86220</v>
      </c>
    </row>
    <row r="369" spans="1:44">
      <c r="A369" s="60" t="s">
        <v>960</v>
      </c>
      <c r="B369" s="19"/>
      <c r="C369" s="61" t="s">
        <v>961</v>
      </c>
      <c r="D369" s="61"/>
      <c r="E369" s="61" t="s">
        <v>963</v>
      </c>
      <c r="F369" s="62" t="s">
        <v>962</v>
      </c>
      <c r="G369" s="1" t="s">
        <v>610</v>
      </c>
      <c r="H369" s="1" t="s">
        <v>880</v>
      </c>
      <c r="I369" s="1" t="s">
        <v>878</v>
      </c>
      <c r="J369" s="50">
        <v>169.2</v>
      </c>
      <c r="K369" s="60">
        <v>45</v>
      </c>
      <c r="L369" s="11">
        <f t="shared" si="127"/>
        <v>7613.9999999999991</v>
      </c>
      <c r="M369" s="61">
        <v>56</v>
      </c>
      <c r="N369" s="11">
        <f t="shared" si="128"/>
        <v>9475.1999999999989</v>
      </c>
      <c r="O369" s="61">
        <v>34</v>
      </c>
      <c r="P369" s="11">
        <f t="shared" si="129"/>
        <v>5752.7999999999993</v>
      </c>
      <c r="Q369" s="11">
        <f t="shared" si="130"/>
        <v>135</v>
      </c>
      <c r="R369" s="11">
        <f t="shared" si="131"/>
        <v>22841.999999999996</v>
      </c>
      <c r="S369" s="61">
        <v>12</v>
      </c>
      <c r="T369" s="11">
        <f t="shared" si="132"/>
        <v>2030.3999999999999</v>
      </c>
      <c r="U369" s="61">
        <v>43</v>
      </c>
      <c r="V369" s="11">
        <f t="shared" si="133"/>
        <v>7275.5999999999995</v>
      </c>
      <c r="W369" s="61">
        <v>56</v>
      </c>
      <c r="X369" s="11">
        <f t="shared" si="134"/>
        <v>9475.1999999999989</v>
      </c>
      <c r="Y369" s="11">
        <f t="shared" si="135"/>
        <v>111</v>
      </c>
      <c r="Z369" s="11">
        <f t="shared" si="136"/>
        <v>18781.199999999997</v>
      </c>
      <c r="AA369" s="61">
        <v>21</v>
      </c>
      <c r="AB369" s="11">
        <f t="shared" si="137"/>
        <v>3553.2</v>
      </c>
      <c r="AC369" s="61">
        <v>52</v>
      </c>
      <c r="AD369" s="11">
        <f t="shared" si="138"/>
        <v>8798.4</v>
      </c>
      <c r="AE369" s="61">
        <v>36</v>
      </c>
      <c r="AF369" s="11">
        <f t="shared" si="139"/>
        <v>6091.2</v>
      </c>
      <c r="AG369" s="11">
        <f t="shared" si="140"/>
        <v>109</v>
      </c>
      <c r="AH369" s="11">
        <f t="shared" si="141"/>
        <v>18442.8</v>
      </c>
      <c r="AI369" s="61">
        <v>32</v>
      </c>
      <c r="AJ369" s="11">
        <f t="shared" si="142"/>
        <v>5414.4</v>
      </c>
      <c r="AK369" s="61">
        <v>34</v>
      </c>
      <c r="AL369" s="11">
        <f t="shared" si="143"/>
        <v>5752.7999999999993</v>
      </c>
      <c r="AM369" s="61">
        <v>58</v>
      </c>
      <c r="AN369" s="11">
        <f t="shared" si="144"/>
        <v>9813.5999999999985</v>
      </c>
      <c r="AO369" s="11">
        <f t="shared" si="145"/>
        <v>124</v>
      </c>
      <c r="AP369" s="11">
        <f t="shared" si="146"/>
        <v>20980.799999999996</v>
      </c>
      <c r="AQ369" s="11">
        <f t="shared" si="147"/>
        <v>479</v>
      </c>
      <c r="AR369" s="12">
        <f t="shared" si="148"/>
        <v>81046.799999999988</v>
      </c>
    </row>
    <row r="370" spans="1:44">
      <c r="A370" s="60" t="s">
        <v>960</v>
      </c>
      <c r="B370" s="19"/>
      <c r="C370" s="61" t="s">
        <v>961</v>
      </c>
      <c r="D370" s="61"/>
      <c r="E370" s="61" t="s">
        <v>963</v>
      </c>
      <c r="F370" s="62" t="s">
        <v>962</v>
      </c>
      <c r="G370" s="1" t="s">
        <v>611</v>
      </c>
      <c r="H370" s="1" t="s">
        <v>880</v>
      </c>
      <c r="I370" s="1" t="s">
        <v>879</v>
      </c>
      <c r="J370" s="50">
        <v>121.5</v>
      </c>
      <c r="K370" s="60">
        <v>45</v>
      </c>
      <c r="L370" s="11">
        <f t="shared" si="127"/>
        <v>5467.5</v>
      </c>
      <c r="M370" s="61">
        <v>56</v>
      </c>
      <c r="N370" s="11">
        <f t="shared" si="128"/>
        <v>6804</v>
      </c>
      <c r="O370" s="61">
        <v>34</v>
      </c>
      <c r="P370" s="11">
        <f t="shared" si="129"/>
        <v>4131</v>
      </c>
      <c r="Q370" s="11">
        <f t="shared" si="130"/>
        <v>135</v>
      </c>
      <c r="R370" s="11">
        <f t="shared" si="131"/>
        <v>16402.5</v>
      </c>
      <c r="S370" s="61">
        <v>12</v>
      </c>
      <c r="T370" s="11">
        <f t="shared" si="132"/>
        <v>1458</v>
      </c>
      <c r="U370" s="61">
        <v>43</v>
      </c>
      <c r="V370" s="11">
        <f t="shared" si="133"/>
        <v>5224.5</v>
      </c>
      <c r="W370" s="61">
        <v>56</v>
      </c>
      <c r="X370" s="11">
        <f t="shared" si="134"/>
        <v>6804</v>
      </c>
      <c r="Y370" s="11">
        <f t="shared" si="135"/>
        <v>111</v>
      </c>
      <c r="Z370" s="11">
        <f t="shared" si="136"/>
        <v>13486.5</v>
      </c>
      <c r="AA370" s="61">
        <v>21</v>
      </c>
      <c r="AB370" s="11">
        <f t="shared" si="137"/>
        <v>2551.5</v>
      </c>
      <c r="AC370" s="61">
        <v>52</v>
      </c>
      <c r="AD370" s="11">
        <f t="shared" si="138"/>
        <v>6318</v>
      </c>
      <c r="AE370" s="61">
        <v>36</v>
      </c>
      <c r="AF370" s="11">
        <f t="shared" si="139"/>
        <v>4374</v>
      </c>
      <c r="AG370" s="11">
        <f t="shared" si="140"/>
        <v>109</v>
      </c>
      <c r="AH370" s="11">
        <f t="shared" si="141"/>
        <v>13243.5</v>
      </c>
      <c r="AI370" s="61">
        <v>32</v>
      </c>
      <c r="AJ370" s="11">
        <f t="shared" si="142"/>
        <v>3888</v>
      </c>
      <c r="AK370" s="61">
        <v>34</v>
      </c>
      <c r="AL370" s="11">
        <f t="shared" si="143"/>
        <v>4131</v>
      </c>
      <c r="AM370" s="61">
        <v>58</v>
      </c>
      <c r="AN370" s="11">
        <f t="shared" si="144"/>
        <v>7047</v>
      </c>
      <c r="AO370" s="11">
        <f t="shared" si="145"/>
        <v>124</v>
      </c>
      <c r="AP370" s="11">
        <f t="shared" si="146"/>
        <v>15066</v>
      </c>
      <c r="AQ370" s="11">
        <f t="shared" si="147"/>
        <v>479</v>
      </c>
      <c r="AR370" s="12">
        <f t="shared" si="148"/>
        <v>58198.5</v>
      </c>
    </row>
    <row r="371" spans="1:44">
      <c r="A371" s="60" t="s">
        <v>960</v>
      </c>
      <c r="B371" s="19"/>
      <c r="C371" s="61" t="s">
        <v>961</v>
      </c>
      <c r="D371" s="61"/>
      <c r="E371" s="61" t="s">
        <v>963</v>
      </c>
      <c r="F371" s="62" t="s">
        <v>962</v>
      </c>
      <c r="G371" s="1" t="s">
        <v>603</v>
      </c>
      <c r="H371" s="1" t="s">
        <v>881</v>
      </c>
      <c r="I371" s="1" t="s">
        <v>878</v>
      </c>
      <c r="J371" s="50">
        <v>459.53400000000005</v>
      </c>
      <c r="K371" s="60">
        <v>45</v>
      </c>
      <c r="L371" s="11">
        <f t="shared" si="127"/>
        <v>20679.030000000002</v>
      </c>
      <c r="M371" s="61">
        <v>56</v>
      </c>
      <c r="N371" s="11">
        <f t="shared" si="128"/>
        <v>25733.904000000002</v>
      </c>
      <c r="O371" s="61">
        <v>34</v>
      </c>
      <c r="P371" s="11">
        <f t="shared" si="129"/>
        <v>15624.156000000001</v>
      </c>
      <c r="Q371" s="11">
        <f t="shared" si="130"/>
        <v>135</v>
      </c>
      <c r="R371" s="11">
        <f t="shared" si="131"/>
        <v>62037.090000000011</v>
      </c>
      <c r="S371" s="61">
        <v>12</v>
      </c>
      <c r="T371" s="11">
        <f t="shared" si="132"/>
        <v>5514.4080000000004</v>
      </c>
      <c r="U371" s="61">
        <v>43</v>
      </c>
      <c r="V371" s="11">
        <f t="shared" si="133"/>
        <v>19759.962000000003</v>
      </c>
      <c r="W371" s="61">
        <v>56</v>
      </c>
      <c r="X371" s="11">
        <f t="shared" si="134"/>
        <v>25733.904000000002</v>
      </c>
      <c r="Y371" s="11">
        <f t="shared" si="135"/>
        <v>111</v>
      </c>
      <c r="Z371" s="11">
        <f t="shared" si="136"/>
        <v>51008.274000000005</v>
      </c>
      <c r="AA371" s="61">
        <v>21</v>
      </c>
      <c r="AB371" s="11">
        <f t="shared" si="137"/>
        <v>9650.2140000000018</v>
      </c>
      <c r="AC371" s="61">
        <v>52</v>
      </c>
      <c r="AD371" s="11">
        <f t="shared" si="138"/>
        <v>23895.768000000004</v>
      </c>
      <c r="AE371" s="61">
        <v>36</v>
      </c>
      <c r="AF371" s="11">
        <f t="shared" si="139"/>
        <v>16543.224000000002</v>
      </c>
      <c r="AG371" s="11">
        <f t="shared" si="140"/>
        <v>109</v>
      </c>
      <c r="AH371" s="11">
        <f t="shared" si="141"/>
        <v>50089.206000000006</v>
      </c>
      <c r="AI371" s="61">
        <v>32</v>
      </c>
      <c r="AJ371" s="11">
        <f t="shared" si="142"/>
        <v>14705.088000000002</v>
      </c>
      <c r="AK371" s="61">
        <v>34</v>
      </c>
      <c r="AL371" s="11">
        <f t="shared" si="143"/>
        <v>15624.156000000001</v>
      </c>
      <c r="AM371" s="61">
        <v>58</v>
      </c>
      <c r="AN371" s="11">
        <f t="shared" si="144"/>
        <v>26652.972000000002</v>
      </c>
      <c r="AO371" s="11">
        <f t="shared" si="145"/>
        <v>124</v>
      </c>
      <c r="AP371" s="11">
        <f t="shared" si="146"/>
        <v>56982.216</v>
      </c>
      <c r="AQ371" s="11">
        <f t="shared" si="147"/>
        <v>479</v>
      </c>
      <c r="AR371" s="12">
        <f t="shared" si="148"/>
        <v>220116.78599999999</v>
      </c>
    </row>
    <row r="372" spans="1:44">
      <c r="A372" s="60" t="s">
        <v>960</v>
      </c>
      <c r="B372" s="19"/>
      <c r="C372" s="61" t="s">
        <v>961</v>
      </c>
      <c r="D372" s="61"/>
      <c r="E372" s="61" t="s">
        <v>963</v>
      </c>
      <c r="F372" s="62" t="s">
        <v>962</v>
      </c>
      <c r="G372" s="1" t="s">
        <v>604</v>
      </c>
      <c r="H372" s="1" t="s">
        <v>881</v>
      </c>
      <c r="I372" s="1" t="s">
        <v>879</v>
      </c>
      <c r="J372" s="50">
        <v>287.375</v>
      </c>
      <c r="K372" s="60">
        <v>45</v>
      </c>
      <c r="L372" s="11">
        <f t="shared" si="127"/>
        <v>12931.875</v>
      </c>
      <c r="M372" s="61">
        <v>56</v>
      </c>
      <c r="N372" s="11">
        <f t="shared" si="128"/>
        <v>16093</v>
      </c>
      <c r="O372" s="61">
        <v>34</v>
      </c>
      <c r="P372" s="11">
        <f t="shared" si="129"/>
        <v>9770.75</v>
      </c>
      <c r="Q372" s="11">
        <f t="shared" si="130"/>
        <v>135</v>
      </c>
      <c r="R372" s="11">
        <f t="shared" si="131"/>
        <v>38795.625</v>
      </c>
      <c r="S372" s="61">
        <v>12</v>
      </c>
      <c r="T372" s="11">
        <f t="shared" si="132"/>
        <v>3448.5</v>
      </c>
      <c r="U372" s="61">
        <v>43</v>
      </c>
      <c r="V372" s="11">
        <f t="shared" si="133"/>
        <v>12357.125</v>
      </c>
      <c r="W372" s="61">
        <v>56</v>
      </c>
      <c r="X372" s="11">
        <f t="shared" si="134"/>
        <v>16093</v>
      </c>
      <c r="Y372" s="11">
        <f t="shared" si="135"/>
        <v>111</v>
      </c>
      <c r="Z372" s="11">
        <f t="shared" si="136"/>
        <v>31898.625</v>
      </c>
      <c r="AA372" s="61">
        <v>21</v>
      </c>
      <c r="AB372" s="11">
        <f t="shared" si="137"/>
        <v>6034.875</v>
      </c>
      <c r="AC372" s="61">
        <v>52</v>
      </c>
      <c r="AD372" s="11">
        <f t="shared" si="138"/>
        <v>14943.5</v>
      </c>
      <c r="AE372" s="61">
        <v>36</v>
      </c>
      <c r="AF372" s="11">
        <f t="shared" si="139"/>
        <v>10345.5</v>
      </c>
      <c r="AG372" s="11">
        <f t="shared" si="140"/>
        <v>109</v>
      </c>
      <c r="AH372" s="11">
        <f t="shared" si="141"/>
        <v>31323.875</v>
      </c>
      <c r="AI372" s="61">
        <v>32</v>
      </c>
      <c r="AJ372" s="11">
        <f t="shared" si="142"/>
        <v>9196</v>
      </c>
      <c r="AK372" s="61">
        <v>34</v>
      </c>
      <c r="AL372" s="11">
        <f t="shared" si="143"/>
        <v>9770.75</v>
      </c>
      <c r="AM372" s="61">
        <v>58</v>
      </c>
      <c r="AN372" s="11">
        <f t="shared" si="144"/>
        <v>16667.75</v>
      </c>
      <c r="AO372" s="11">
        <f t="shared" si="145"/>
        <v>124</v>
      </c>
      <c r="AP372" s="11">
        <f t="shared" si="146"/>
        <v>35634.5</v>
      </c>
      <c r="AQ372" s="11">
        <f t="shared" si="147"/>
        <v>479</v>
      </c>
      <c r="AR372" s="12">
        <f t="shared" si="148"/>
        <v>137652.625</v>
      </c>
    </row>
    <row r="373" spans="1:44">
      <c r="A373" s="60" t="s">
        <v>960</v>
      </c>
      <c r="B373" s="19"/>
      <c r="C373" s="61" t="s">
        <v>961</v>
      </c>
      <c r="D373" s="61"/>
      <c r="E373" s="61" t="s">
        <v>963</v>
      </c>
      <c r="F373" s="62" t="s">
        <v>962</v>
      </c>
      <c r="G373" s="1" t="s">
        <v>602</v>
      </c>
      <c r="H373" s="1" t="s">
        <v>882</v>
      </c>
      <c r="I373" s="1" t="s">
        <v>878</v>
      </c>
      <c r="J373" s="50">
        <v>333.45</v>
      </c>
      <c r="K373" s="60">
        <v>45</v>
      </c>
      <c r="L373" s="11">
        <f t="shared" si="127"/>
        <v>15005.25</v>
      </c>
      <c r="M373" s="61">
        <v>56</v>
      </c>
      <c r="N373" s="11">
        <f t="shared" si="128"/>
        <v>18673.2</v>
      </c>
      <c r="O373" s="61">
        <v>34</v>
      </c>
      <c r="P373" s="11">
        <f t="shared" si="129"/>
        <v>11337.3</v>
      </c>
      <c r="Q373" s="11">
        <f t="shared" si="130"/>
        <v>135</v>
      </c>
      <c r="R373" s="11">
        <f t="shared" si="131"/>
        <v>45015.75</v>
      </c>
      <c r="S373" s="61">
        <v>12</v>
      </c>
      <c r="T373" s="11">
        <f t="shared" si="132"/>
        <v>4001.3999999999996</v>
      </c>
      <c r="U373" s="61">
        <v>43</v>
      </c>
      <c r="V373" s="11">
        <f t="shared" si="133"/>
        <v>14338.35</v>
      </c>
      <c r="W373" s="61">
        <v>56</v>
      </c>
      <c r="X373" s="11">
        <f t="shared" si="134"/>
        <v>18673.2</v>
      </c>
      <c r="Y373" s="11">
        <f t="shared" si="135"/>
        <v>111</v>
      </c>
      <c r="Z373" s="11">
        <f t="shared" si="136"/>
        <v>37012.949999999997</v>
      </c>
      <c r="AA373" s="61">
        <v>21</v>
      </c>
      <c r="AB373" s="11">
        <f t="shared" si="137"/>
        <v>7002.45</v>
      </c>
      <c r="AC373" s="61">
        <v>52</v>
      </c>
      <c r="AD373" s="11">
        <f t="shared" si="138"/>
        <v>17339.399999999998</v>
      </c>
      <c r="AE373" s="61">
        <v>36</v>
      </c>
      <c r="AF373" s="11">
        <f t="shared" si="139"/>
        <v>12004.199999999999</v>
      </c>
      <c r="AG373" s="11">
        <f t="shared" si="140"/>
        <v>109</v>
      </c>
      <c r="AH373" s="11">
        <f t="shared" si="141"/>
        <v>36346.049999999996</v>
      </c>
      <c r="AI373" s="61">
        <v>32</v>
      </c>
      <c r="AJ373" s="11">
        <f t="shared" si="142"/>
        <v>10670.4</v>
      </c>
      <c r="AK373" s="61">
        <v>34</v>
      </c>
      <c r="AL373" s="11">
        <f t="shared" si="143"/>
        <v>11337.3</v>
      </c>
      <c r="AM373" s="61">
        <v>58</v>
      </c>
      <c r="AN373" s="11">
        <f t="shared" si="144"/>
        <v>19340.099999999999</v>
      </c>
      <c r="AO373" s="11">
        <f t="shared" si="145"/>
        <v>124</v>
      </c>
      <c r="AP373" s="11">
        <f t="shared" si="146"/>
        <v>41347.799999999996</v>
      </c>
      <c r="AQ373" s="11">
        <f t="shared" si="147"/>
        <v>479</v>
      </c>
      <c r="AR373" s="12">
        <f t="shared" si="148"/>
        <v>159722.54999999999</v>
      </c>
    </row>
    <row r="374" spans="1:44">
      <c r="A374" s="60" t="s">
        <v>960</v>
      </c>
      <c r="B374" s="19"/>
      <c r="C374" s="61" t="s">
        <v>961</v>
      </c>
      <c r="D374" s="61"/>
      <c r="E374" s="61" t="s">
        <v>963</v>
      </c>
      <c r="F374" s="62" t="s">
        <v>962</v>
      </c>
      <c r="G374" s="1" t="s">
        <v>614</v>
      </c>
      <c r="H374" s="1" t="s">
        <v>883</v>
      </c>
      <c r="I374" s="1" t="s">
        <v>884</v>
      </c>
      <c r="J374" s="50">
        <v>19</v>
      </c>
      <c r="K374" s="60">
        <v>45</v>
      </c>
      <c r="L374" s="11">
        <f t="shared" si="127"/>
        <v>855</v>
      </c>
      <c r="M374" s="61">
        <v>56</v>
      </c>
      <c r="N374" s="11">
        <f t="shared" si="128"/>
        <v>1064</v>
      </c>
      <c r="O374" s="61">
        <v>34</v>
      </c>
      <c r="P374" s="11">
        <f t="shared" si="129"/>
        <v>646</v>
      </c>
      <c r="Q374" s="11">
        <f t="shared" si="130"/>
        <v>135</v>
      </c>
      <c r="R374" s="11">
        <f t="shared" si="131"/>
        <v>2565</v>
      </c>
      <c r="S374" s="61">
        <v>12</v>
      </c>
      <c r="T374" s="11">
        <f t="shared" si="132"/>
        <v>228</v>
      </c>
      <c r="U374" s="61">
        <v>43</v>
      </c>
      <c r="V374" s="11">
        <f t="shared" si="133"/>
        <v>817</v>
      </c>
      <c r="W374" s="61">
        <v>56</v>
      </c>
      <c r="X374" s="11">
        <f t="shared" si="134"/>
        <v>1064</v>
      </c>
      <c r="Y374" s="11">
        <f t="shared" si="135"/>
        <v>111</v>
      </c>
      <c r="Z374" s="11">
        <f t="shared" si="136"/>
        <v>2109</v>
      </c>
      <c r="AA374" s="61">
        <v>21</v>
      </c>
      <c r="AB374" s="11">
        <f t="shared" si="137"/>
        <v>399</v>
      </c>
      <c r="AC374" s="61">
        <v>52</v>
      </c>
      <c r="AD374" s="11">
        <f t="shared" si="138"/>
        <v>988</v>
      </c>
      <c r="AE374" s="61">
        <v>36</v>
      </c>
      <c r="AF374" s="11">
        <f t="shared" si="139"/>
        <v>684</v>
      </c>
      <c r="AG374" s="11">
        <f t="shared" si="140"/>
        <v>109</v>
      </c>
      <c r="AH374" s="11">
        <f t="shared" si="141"/>
        <v>2071</v>
      </c>
      <c r="AI374" s="61">
        <v>32</v>
      </c>
      <c r="AJ374" s="11">
        <f t="shared" si="142"/>
        <v>608</v>
      </c>
      <c r="AK374" s="61">
        <v>34</v>
      </c>
      <c r="AL374" s="11">
        <f t="shared" si="143"/>
        <v>646</v>
      </c>
      <c r="AM374" s="61">
        <v>58</v>
      </c>
      <c r="AN374" s="11">
        <f t="shared" si="144"/>
        <v>1102</v>
      </c>
      <c r="AO374" s="11">
        <f t="shared" si="145"/>
        <v>124</v>
      </c>
      <c r="AP374" s="11">
        <f t="shared" si="146"/>
        <v>2356</v>
      </c>
      <c r="AQ374" s="11">
        <f t="shared" si="147"/>
        <v>479</v>
      </c>
      <c r="AR374" s="12">
        <f t="shared" si="148"/>
        <v>9101</v>
      </c>
    </row>
    <row r="375" spans="1:44">
      <c r="A375" s="60" t="s">
        <v>960</v>
      </c>
      <c r="B375" s="19"/>
      <c r="C375" s="61" t="s">
        <v>961</v>
      </c>
      <c r="D375" s="61"/>
      <c r="E375" s="61" t="s">
        <v>963</v>
      </c>
      <c r="F375" s="62" t="s">
        <v>962</v>
      </c>
      <c r="G375" s="1" t="s">
        <v>613</v>
      </c>
      <c r="H375" s="1" t="s">
        <v>885</v>
      </c>
      <c r="I375" s="1" t="s">
        <v>879</v>
      </c>
      <c r="J375" s="50">
        <v>9.5</v>
      </c>
      <c r="K375" s="60">
        <v>45</v>
      </c>
      <c r="L375" s="11">
        <f t="shared" si="127"/>
        <v>427.5</v>
      </c>
      <c r="M375" s="61">
        <v>56</v>
      </c>
      <c r="N375" s="11">
        <f t="shared" si="128"/>
        <v>532</v>
      </c>
      <c r="O375" s="61">
        <v>34</v>
      </c>
      <c r="P375" s="11">
        <f t="shared" si="129"/>
        <v>323</v>
      </c>
      <c r="Q375" s="11">
        <f t="shared" si="130"/>
        <v>135</v>
      </c>
      <c r="R375" s="11">
        <f t="shared" si="131"/>
        <v>1282.5</v>
      </c>
      <c r="S375" s="61">
        <v>12</v>
      </c>
      <c r="T375" s="11">
        <f t="shared" si="132"/>
        <v>114</v>
      </c>
      <c r="U375" s="61">
        <v>43</v>
      </c>
      <c r="V375" s="11">
        <f t="shared" si="133"/>
        <v>408.5</v>
      </c>
      <c r="W375" s="61">
        <v>56</v>
      </c>
      <c r="X375" s="11">
        <f t="shared" si="134"/>
        <v>532</v>
      </c>
      <c r="Y375" s="11">
        <f t="shared" si="135"/>
        <v>111</v>
      </c>
      <c r="Z375" s="11">
        <f t="shared" si="136"/>
        <v>1054.5</v>
      </c>
      <c r="AA375" s="61">
        <v>21</v>
      </c>
      <c r="AB375" s="11">
        <f t="shared" si="137"/>
        <v>199.5</v>
      </c>
      <c r="AC375" s="61">
        <v>52</v>
      </c>
      <c r="AD375" s="11">
        <f t="shared" si="138"/>
        <v>494</v>
      </c>
      <c r="AE375" s="61">
        <v>36</v>
      </c>
      <c r="AF375" s="11">
        <f t="shared" si="139"/>
        <v>342</v>
      </c>
      <c r="AG375" s="11">
        <f t="shared" si="140"/>
        <v>109</v>
      </c>
      <c r="AH375" s="11">
        <f t="shared" si="141"/>
        <v>1035.5</v>
      </c>
      <c r="AI375" s="61">
        <v>32</v>
      </c>
      <c r="AJ375" s="11">
        <f t="shared" si="142"/>
        <v>304</v>
      </c>
      <c r="AK375" s="61">
        <v>34</v>
      </c>
      <c r="AL375" s="11">
        <f t="shared" si="143"/>
        <v>323</v>
      </c>
      <c r="AM375" s="61">
        <v>58</v>
      </c>
      <c r="AN375" s="11">
        <f t="shared" si="144"/>
        <v>551</v>
      </c>
      <c r="AO375" s="11">
        <f t="shared" si="145"/>
        <v>124</v>
      </c>
      <c r="AP375" s="11">
        <f t="shared" si="146"/>
        <v>1178</v>
      </c>
      <c r="AQ375" s="11">
        <f t="shared" si="147"/>
        <v>479</v>
      </c>
      <c r="AR375" s="12">
        <f t="shared" si="148"/>
        <v>4550.5</v>
      </c>
    </row>
    <row r="376" spans="1:44">
      <c r="A376" s="60" t="s">
        <v>960</v>
      </c>
      <c r="B376" s="19"/>
      <c r="C376" s="61" t="s">
        <v>961</v>
      </c>
      <c r="D376" s="61"/>
      <c r="E376" s="61" t="s">
        <v>963</v>
      </c>
      <c r="F376" s="62" t="s">
        <v>962</v>
      </c>
      <c r="G376" s="1" t="s">
        <v>609</v>
      </c>
      <c r="H376" s="1" t="s">
        <v>886</v>
      </c>
      <c r="I376" s="1" t="s">
        <v>878</v>
      </c>
      <c r="J376" s="50">
        <v>1611</v>
      </c>
      <c r="K376" s="60">
        <v>45</v>
      </c>
      <c r="L376" s="11">
        <f t="shared" si="127"/>
        <v>72495</v>
      </c>
      <c r="M376" s="61">
        <v>56</v>
      </c>
      <c r="N376" s="11">
        <f t="shared" si="128"/>
        <v>90216</v>
      </c>
      <c r="O376" s="61">
        <v>34</v>
      </c>
      <c r="P376" s="11">
        <f t="shared" si="129"/>
        <v>54774</v>
      </c>
      <c r="Q376" s="11">
        <f t="shared" si="130"/>
        <v>135</v>
      </c>
      <c r="R376" s="11">
        <f t="shared" si="131"/>
        <v>217485</v>
      </c>
      <c r="S376" s="61">
        <v>12</v>
      </c>
      <c r="T376" s="11">
        <f t="shared" si="132"/>
        <v>19332</v>
      </c>
      <c r="U376" s="61">
        <v>43</v>
      </c>
      <c r="V376" s="11">
        <f t="shared" si="133"/>
        <v>69273</v>
      </c>
      <c r="W376" s="61">
        <v>56</v>
      </c>
      <c r="X376" s="11">
        <f t="shared" si="134"/>
        <v>90216</v>
      </c>
      <c r="Y376" s="11">
        <f t="shared" si="135"/>
        <v>111</v>
      </c>
      <c r="Z376" s="11">
        <f t="shared" si="136"/>
        <v>178821</v>
      </c>
      <c r="AA376" s="61">
        <v>21</v>
      </c>
      <c r="AB376" s="11">
        <f t="shared" si="137"/>
        <v>33831</v>
      </c>
      <c r="AC376" s="61">
        <v>52</v>
      </c>
      <c r="AD376" s="11">
        <f t="shared" si="138"/>
        <v>83772</v>
      </c>
      <c r="AE376" s="61">
        <v>36</v>
      </c>
      <c r="AF376" s="11">
        <f t="shared" si="139"/>
        <v>57996</v>
      </c>
      <c r="AG376" s="11">
        <f t="shared" si="140"/>
        <v>109</v>
      </c>
      <c r="AH376" s="11">
        <f t="shared" si="141"/>
        <v>175599</v>
      </c>
      <c r="AI376" s="61">
        <v>32</v>
      </c>
      <c r="AJ376" s="11">
        <f t="shared" si="142"/>
        <v>51552</v>
      </c>
      <c r="AK376" s="61">
        <v>34</v>
      </c>
      <c r="AL376" s="11">
        <f t="shared" si="143"/>
        <v>54774</v>
      </c>
      <c r="AM376" s="61">
        <v>58</v>
      </c>
      <c r="AN376" s="11">
        <f t="shared" si="144"/>
        <v>93438</v>
      </c>
      <c r="AO376" s="11">
        <f t="shared" si="145"/>
        <v>124</v>
      </c>
      <c r="AP376" s="11">
        <f t="shared" si="146"/>
        <v>199764</v>
      </c>
      <c r="AQ376" s="11">
        <f t="shared" si="147"/>
        <v>479</v>
      </c>
      <c r="AR376" s="12">
        <f t="shared" si="148"/>
        <v>771669</v>
      </c>
    </row>
    <row r="377" spans="1:44">
      <c r="A377" s="60" t="s">
        <v>960</v>
      </c>
      <c r="B377" s="19"/>
      <c r="C377" s="61" t="s">
        <v>961</v>
      </c>
      <c r="D377" s="61"/>
      <c r="E377" s="61" t="s">
        <v>963</v>
      </c>
      <c r="F377" s="62" t="s">
        <v>962</v>
      </c>
      <c r="G377" s="1" t="s">
        <v>608</v>
      </c>
      <c r="H377" s="1" t="s">
        <v>887</v>
      </c>
      <c r="I377" s="1" t="s">
        <v>878</v>
      </c>
      <c r="J377" s="50">
        <v>3499.9965000000002</v>
      </c>
      <c r="K377" s="60">
        <v>45</v>
      </c>
      <c r="L377" s="11">
        <f t="shared" si="127"/>
        <v>157499.8425</v>
      </c>
      <c r="M377" s="61">
        <v>56</v>
      </c>
      <c r="N377" s="11">
        <f t="shared" si="128"/>
        <v>195999.804</v>
      </c>
      <c r="O377" s="61">
        <v>34</v>
      </c>
      <c r="P377" s="11">
        <f t="shared" si="129"/>
        <v>118999.88100000001</v>
      </c>
      <c r="Q377" s="11">
        <f t="shared" si="130"/>
        <v>135</v>
      </c>
      <c r="R377" s="11">
        <f t="shared" si="131"/>
        <v>472499.52750000003</v>
      </c>
      <c r="S377" s="61">
        <v>12</v>
      </c>
      <c r="T377" s="11">
        <f t="shared" si="132"/>
        <v>41999.957999999999</v>
      </c>
      <c r="U377" s="61">
        <v>43</v>
      </c>
      <c r="V377" s="11">
        <f t="shared" si="133"/>
        <v>150499.84950000001</v>
      </c>
      <c r="W377" s="61">
        <v>56</v>
      </c>
      <c r="X377" s="11">
        <f t="shared" si="134"/>
        <v>195999.804</v>
      </c>
      <c r="Y377" s="11">
        <f t="shared" si="135"/>
        <v>111</v>
      </c>
      <c r="Z377" s="11">
        <f t="shared" si="136"/>
        <v>388499.6115</v>
      </c>
      <c r="AA377" s="61">
        <v>21</v>
      </c>
      <c r="AB377" s="11">
        <f t="shared" si="137"/>
        <v>73499.926500000001</v>
      </c>
      <c r="AC377" s="61">
        <v>52</v>
      </c>
      <c r="AD377" s="11">
        <f t="shared" si="138"/>
        <v>181999.818</v>
      </c>
      <c r="AE377" s="61">
        <v>36</v>
      </c>
      <c r="AF377" s="11">
        <f t="shared" si="139"/>
        <v>125999.87400000001</v>
      </c>
      <c r="AG377" s="11">
        <f t="shared" si="140"/>
        <v>109</v>
      </c>
      <c r="AH377" s="11">
        <f t="shared" si="141"/>
        <v>381499.61849999998</v>
      </c>
      <c r="AI377" s="61">
        <v>32</v>
      </c>
      <c r="AJ377" s="11">
        <f t="shared" si="142"/>
        <v>111999.88800000001</v>
      </c>
      <c r="AK377" s="61">
        <v>34</v>
      </c>
      <c r="AL377" s="11">
        <f t="shared" si="143"/>
        <v>118999.88100000001</v>
      </c>
      <c r="AM377" s="61">
        <v>58</v>
      </c>
      <c r="AN377" s="11">
        <f t="shared" si="144"/>
        <v>202999.79700000002</v>
      </c>
      <c r="AO377" s="11">
        <f t="shared" si="145"/>
        <v>124</v>
      </c>
      <c r="AP377" s="11">
        <f t="shared" si="146"/>
        <v>433999.56600000005</v>
      </c>
      <c r="AQ377" s="11">
        <f t="shared" si="147"/>
        <v>479</v>
      </c>
      <c r="AR377" s="12">
        <f t="shared" si="148"/>
        <v>1676498.3235000002</v>
      </c>
    </row>
    <row r="378" spans="1:44">
      <c r="A378" s="60" t="s">
        <v>960</v>
      </c>
      <c r="B378" s="19"/>
      <c r="C378" s="61" t="s">
        <v>961</v>
      </c>
      <c r="D378" s="61"/>
      <c r="E378" s="61" t="s">
        <v>963</v>
      </c>
      <c r="F378" s="62" t="s">
        <v>962</v>
      </c>
      <c r="G378" s="1" t="s">
        <v>607</v>
      </c>
      <c r="H378" s="1" t="s">
        <v>888</v>
      </c>
      <c r="I378" s="1" t="s">
        <v>878</v>
      </c>
      <c r="J378" s="50">
        <v>3999.998</v>
      </c>
      <c r="K378" s="60">
        <v>45</v>
      </c>
      <c r="L378" s="11">
        <f t="shared" si="127"/>
        <v>179999.91</v>
      </c>
      <c r="M378" s="61">
        <v>56</v>
      </c>
      <c r="N378" s="11">
        <f t="shared" si="128"/>
        <v>223999.88800000001</v>
      </c>
      <c r="O378" s="61">
        <v>34</v>
      </c>
      <c r="P378" s="11">
        <f t="shared" si="129"/>
        <v>135999.932</v>
      </c>
      <c r="Q378" s="11">
        <f t="shared" si="130"/>
        <v>135</v>
      </c>
      <c r="R378" s="11">
        <f t="shared" si="131"/>
        <v>539999.73</v>
      </c>
      <c r="S378" s="61">
        <v>12</v>
      </c>
      <c r="T378" s="11">
        <f t="shared" si="132"/>
        <v>47999.976000000002</v>
      </c>
      <c r="U378" s="61">
        <v>43</v>
      </c>
      <c r="V378" s="11">
        <f t="shared" si="133"/>
        <v>171999.91399999999</v>
      </c>
      <c r="W378" s="61">
        <v>56</v>
      </c>
      <c r="X378" s="11">
        <f t="shared" si="134"/>
        <v>223999.88800000001</v>
      </c>
      <c r="Y378" s="11">
        <f t="shared" si="135"/>
        <v>111</v>
      </c>
      <c r="Z378" s="11">
        <f t="shared" si="136"/>
        <v>443999.77799999999</v>
      </c>
      <c r="AA378" s="61">
        <v>21</v>
      </c>
      <c r="AB378" s="11">
        <f t="shared" si="137"/>
        <v>83999.957999999999</v>
      </c>
      <c r="AC378" s="61">
        <v>52</v>
      </c>
      <c r="AD378" s="11">
        <f t="shared" si="138"/>
        <v>207999.89600000001</v>
      </c>
      <c r="AE378" s="61">
        <v>36</v>
      </c>
      <c r="AF378" s="11">
        <f t="shared" si="139"/>
        <v>143999.92800000001</v>
      </c>
      <c r="AG378" s="11">
        <f t="shared" si="140"/>
        <v>109</v>
      </c>
      <c r="AH378" s="11">
        <f t="shared" si="141"/>
        <v>435999.78200000001</v>
      </c>
      <c r="AI378" s="61">
        <v>32</v>
      </c>
      <c r="AJ378" s="11">
        <f t="shared" si="142"/>
        <v>127999.936</v>
      </c>
      <c r="AK378" s="61">
        <v>34</v>
      </c>
      <c r="AL378" s="11">
        <f t="shared" si="143"/>
        <v>135999.932</v>
      </c>
      <c r="AM378" s="61">
        <v>58</v>
      </c>
      <c r="AN378" s="11">
        <f t="shared" si="144"/>
        <v>231999.88399999999</v>
      </c>
      <c r="AO378" s="11">
        <f t="shared" si="145"/>
        <v>124</v>
      </c>
      <c r="AP378" s="11">
        <f t="shared" si="146"/>
        <v>495999.75199999998</v>
      </c>
      <c r="AQ378" s="11">
        <f t="shared" si="147"/>
        <v>479</v>
      </c>
      <c r="AR378" s="12">
        <f t="shared" si="148"/>
        <v>1915999.0420000001</v>
      </c>
    </row>
    <row r="379" spans="1:44">
      <c r="A379" s="60" t="s">
        <v>960</v>
      </c>
      <c r="B379" s="19"/>
      <c r="C379" s="61" t="s">
        <v>961</v>
      </c>
      <c r="D379" s="61"/>
      <c r="E379" s="61" t="s">
        <v>963</v>
      </c>
      <c r="F379" s="62" t="s">
        <v>962</v>
      </c>
      <c r="G379" s="1" t="s">
        <v>601</v>
      </c>
      <c r="H379" s="1" t="s">
        <v>889</v>
      </c>
      <c r="I379" s="1" t="s">
        <v>878</v>
      </c>
      <c r="J379" s="50">
        <v>6032.5</v>
      </c>
      <c r="K379" s="60">
        <v>45</v>
      </c>
      <c r="L379" s="11">
        <f t="shared" si="127"/>
        <v>271462.5</v>
      </c>
      <c r="M379" s="61">
        <v>56</v>
      </c>
      <c r="N379" s="11">
        <f t="shared" si="128"/>
        <v>337820</v>
      </c>
      <c r="O379" s="61">
        <v>34</v>
      </c>
      <c r="P379" s="11">
        <f t="shared" si="129"/>
        <v>205105</v>
      </c>
      <c r="Q379" s="11">
        <f t="shared" si="130"/>
        <v>135</v>
      </c>
      <c r="R379" s="11">
        <f t="shared" si="131"/>
        <v>814387.5</v>
      </c>
      <c r="S379" s="61">
        <v>12</v>
      </c>
      <c r="T379" s="11">
        <f t="shared" si="132"/>
        <v>72390</v>
      </c>
      <c r="U379" s="61">
        <v>43</v>
      </c>
      <c r="V379" s="11">
        <f t="shared" si="133"/>
        <v>259397.5</v>
      </c>
      <c r="W379" s="61">
        <v>56</v>
      </c>
      <c r="X379" s="11">
        <f t="shared" si="134"/>
        <v>337820</v>
      </c>
      <c r="Y379" s="11">
        <f t="shared" si="135"/>
        <v>111</v>
      </c>
      <c r="Z379" s="11">
        <f t="shared" si="136"/>
        <v>669607.5</v>
      </c>
      <c r="AA379" s="61">
        <v>21</v>
      </c>
      <c r="AB379" s="11">
        <f t="shared" si="137"/>
        <v>126682.5</v>
      </c>
      <c r="AC379" s="61">
        <v>52</v>
      </c>
      <c r="AD379" s="11">
        <f t="shared" si="138"/>
        <v>313690</v>
      </c>
      <c r="AE379" s="61">
        <v>36</v>
      </c>
      <c r="AF379" s="11">
        <f t="shared" si="139"/>
        <v>217170</v>
      </c>
      <c r="AG379" s="11">
        <f t="shared" si="140"/>
        <v>109</v>
      </c>
      <c r="AH379" s="11">
        <f t="shared" si="141"/>
        <v>657542.5</v>
      </c>
      <c r="AI379" s="61">
        <v>32</v>
      </c>
      <c r="AJ379" s="11">
        <f t="shared" si="142"/>
        <v>193040</v>
      </c>
      <c r="AK379" s="61">
        <v>34</v>
      </c>
      <c r="AL379" s="11">
        <f t="shared" si="143"/>
        <v>205105</v>
      </c>
      <c r="AM379" s="61">
        <v>58</v>
      </c>
      <c r="AN379" s="11">
        <f t="shared" si="144"/>
        <v>349885</v>
      </c>
      <c r="AO379" s="11">
        <f t="shared" si="145"/>
        <v>124</v>
      </c>
      <c r="AP379" s="11">
        <f t="shared" si="146"/>
        <v>748030</v>
      </c>
      <c r="AQ379" s="11">
        <f t="shared" si="147"/>
        <v>479</v>
      </c>
      <c r="AR379" s="12">
        <f t="shared" si="148"/>
        <v>2889567.5</v>
      </c>
    </row>
    <row r="380" spans="1:44">
      <c r="A380" s="60" t="s">
        <v>960</v>
      </c>
      <c r="B380" s="19"/>
      <c r="C380" s="61" t="s">
        <v>961</v>
      </c>
      <c r="D380" s="61"/>
      <c r="E380" s="61" t="s">
        <v>963</v>
      </c>
      <c r="F380" s="62" t="s">
        <v>962</v>
      </c>
      <c r="G380" s="1" t="s">
        <v>598</v>
      </c>
      <c r="H380" s="1" t="s">
        <v>890</v>
      </c>
      <c r="I380" s="1" t="s">
        <v>878</v>
      </c>
      <c r="J380" s="50">
        <v>8999.1</v>
      </c>
      <c r="K380" s="60">
        <v>45</v>
      </c>
      <c r="L380" s="11">
        <f t="shared" si="127"/>
        <v>404959.5</v>
      </c>
      <c r="M380" s="61">
        <v>56</v>
      </c>
      <c r="N380" s="11">
        <f t="shared" si="128"/>
        <v>503949.60000000003</v>
      </c>
      <c r="O380" s="61">
        <v>34</v>
      </c>
      <c r="P380" s="11">
        <f t="shared" si="129"/>
        <v>305969.40000000002</v>
      </c>
      <c r="Q380" s="11">
        <f t="shared" si="130"/>
        <v>135</v>
      </c>
      <c r="R380" s="11">
        <f t="shared" si="131"/>
        <v>1214878.5</v>
      </c>
      <c r="S380" s="61">
        <v>12</v>
      </c>
      <c r="T380" s="11">
        <f t="shared" si="132"/>
        <v>107989.20000000001</v>
      </c>
      <c r="U380" s="61">
        <v>43</v>
      </c>
      <c r="V380" s="11">
        <f t="shared" si="133"/>
        <v>386961.3</v>
      </c>
      <c r="W380" s="61">
        <v>56</v>
      </c>
      <c r="X380" s="11">
        <f t="shared" si="134"/>
        <v>503949.60000000003</v>
      </c>
      <c r="Y380" s="11">
        <f t="shared" si="135"/>
        <v>111</v>
      </c>
      <c r="Z380" s="11">
        <f t="shared" si="136"/>
        <v>998900.10000000009</v>
      </c>
      <c r="AA380" s="61">
        <v>21</v>
      </c>
      <c r="AB380" s="11">
        <f t="shared" si="137"/>
        <v>188981.1</v>
      </c>
      <c r="AC380" s="61">
        <v>52</v>
      </c>
      <c r="AD380" s="11">
        <f t="shared" si="138"/>
        <v>467953.2</v>
      </c>
      <c r="AE380" s="61">
        <v>36</v>
      </c>
      <c r="AF380" s="11">
        <f t="shared" si="139"/>
        <v>323967.60000000003</v>
      </c>
      <c r="AG380" s="11">
        <f t="shared" si="140"/>
        <v>109</v>
      </c>
      <c r="AH380" s="11">
        <f t="shared" si="141"/>
        <v>980901.90000000014</v>
      </c>
      <c r="AI380" s="61">
        <v>32</v>
      </c>
      <c r="AJ380" s="11">
        <f t="shared" si="142"/>
        <v>287971.20000000001</v>
      </c>
      <c r="AK380" s="61">
        <v>34</v>
      </c>
      <c r="AL380" s="11">
        <f t="shared" si="143"/>
        <v>305969.40000000002</v>
      </c>
      <c r="AM380" s="61">
        <v>58</v>
      </c>
      <c r="AN380" s="11">
        <f t="shared" si="144"/>
        <v>521947.80000000005</v>
      </c>
      <c r="AO380" s="11">
        <f t="shared" si="145"/>
        <v>124</v>
      </c>
      <c r="AP380" s="11">
        <f t="shared" si="146"/>
        <v>1115888.4000000001</v>
      </c>
      <c r="AQ380" s="11">
        <f t="shared" si="147"/>
        <v>479</v>
      </c>
      <c r="AR380" s="12">
        <f t="shared" si="148"/>
        <v>4310568.9000000004</v>
      </c>
    </row>
    <row r="381" spans="1:44">
      <c r="A381" s="60" t="s">
        <v>960</v>
      </c>
      <c r="B381" s="19"/>
      <c r="C381" s="61" t="s">
        <v>961</v>
      </c>
      <c r="D381" s="61"/>
      <c r="E381" s="61" t="s">
        <v>963</v>
      </c>
      <c r="F381" s="62" t="s">
        <v>962</v>
      </c>
      <c r="G381" s="1" t="s">
        <v>605</v>
      </c>
      <c r="H381" s="1" t="s">
        <v>891</v>
      </c>
      <c r="I381" s="1" t="s">
        <v>606</v>
      </c>
      <c r="J381" s="50">
        <v>4750</v>
      </c>
      <c r="K381" s="60">
        <v>45</v>
      </c>
      <c r="L381" s="11">
        <f t="shared" si="127"/>
        <v>213750</v>
      </c>
      <c r="M381" s="61">
        <v>56</v>
      </c>
      <c r="N381" s="11">
        <f t="shared" si="128"/>
        <v>266000</v>
      </c>
      <c r="O381" s="61">
        <v>34</v>
      </c>
      <c r="P381" s="11">
        <f t="shared" si="129"/>
        <v>161500</v>
      </c>
      <c r="Q381" s="11">
        <f t="shared" si="130"/>
        <v>135</v>
      </c>
      <c r="R381" s="11">
        <f t="shared" si="131"/>
        <v>641250</v>
      </c>
      <c r="S381" s="61">
        <v>12</v>
      </c>
      <c r="T381" s="11">
        <f t="shared" si="132"/>
        <v>57000</v>
      </c>
      <c r="U381" s="61">
        <v>43</v>
      </c>
      <c r="V381" s="11">
        <f t="shared" si="133"/>
        <v>204250</v>
      </c>
      <c r="W381" s="61">
        <v>56</v>
      </c>
      <c r="X381" s="11">
        <f t="shared" si="134"/>
        <v>266000</v>
      </c>
      <c r="Y381" s="11">
        <f t="shared" si="135"/>
        <v>111</v>
      </c>
      <c r="Z381" s="11">
        <f t="shared" si="136"/>
        <v>527250</v>
      </c>
      <c r="AA381" s="61">
        <v>21</v>
      </c>
      <c r="AB381" s="11">
        <f t="shared" si="137"/>
        <v>99750</v>
      </c>
      <c r="AC381" s="61">
        <v>52</v>
      </c>
      <c r="AD381" s="11">
        <f t="shared" si="138"/>
        <v>247000</v>
      </c>
      <c r="AE381" s="61">
        <v>36</v>
      </c>
      <c r="AF381" s="11">
        <f t="shared" si="139"/>
        <v>171000</v>
      </c>
      <c r="AG381" s="11">
        <f t="shared" si="140"/>
        <v>109</v>
      </c>
      <c r="AH381" s="11">
        <f t="shared" si="141"/>
        <v>517750</v>
      </c>
      <c r="AI381" s="61">
        <v>32</v>
      </c>
      <c r="AJ381" s="11">
        <f t="shared" si="142"/>
        <v>152000</v>
      </c>
      <c r="AK381" s="61">
        <v>34</v>
      </c>
      <c r="AL381" s="11">
        <f t="shared" si="143"/>
        <v>161500</v>
      </c>
      <c r="AM381" s="61">
        <v>58</v>
      </c>
      <c r="AN381" s="11">
        <f t="shared" si="144"/>
        <v>275500</v>
      </c>
      <c r="AO381" s="11">
        <f t="shared" si="145"/>
        <v>124</v>
      </c>
      <c r="AP381" s="11">
        <f t="shared" si="146"/>
        <v>589000</v>
      </c>
      <c r="AQ381" s="11">
        <f t="shared" si="147"/>
        <v>479</v>
      </c>
      <c r="AR381" s="12">
        <f t="shared" si="148"/>
        <v>2275250</v>
      </c>
    </row>
    <row r="382" spans="1:44">
      <c r="A382" s="60" t="s">
        <v>960</v>
      </c>
      <c r="B382" s="19"/>
      <c r="C382" s="61" t="s">
        <v>961</v>
      </c>
      <c r="D382" s="61"/>
      <c r="E382" s="61" t="s">
        <v>963</v>
      </c>
      <c r="F382" s="62" t="s">
        <v>962</v>
      </c>
      <c r="G382" s="1" t="s">
        <v>618</v>
      </c>
      <c r="H382" s="1" t="s">
        <v>892</v>
      </c>
      <c r="I382" s="1" t="s">
        <v>878</v>
      </c>
      <c r="J382" s="50">
        <v>1292</v>
      </c>
      <c r="K382" s="60">
        <v>45</v>
      </c>
      <c r="L382" s="11">
        <f t="shared" si="127"/>
        <v>58140</v>
      </c>
      <c r="M382" s="61">
        <v>56</v>
      </c>
      <c r="N382" s="11">
        <f t="shared" si="128"/>
        <v>72352</v>
      </c>
      <c r="O382" s="61">
        <v>34</v>
      </c>
      <c r="P382" s="11">
        <f t="shared" si="129"/>
        <v>43928</v>
      </c>
      <c r="Q382" s="11">
        <f t="shared" si="130"/>
        <v>135</v>
      </c>
      <c r="R382" s="11">
        <f t="shared" si="131"/>
        <v>174420</v>
      </c>
      <c r="S382" s="61">
        <v>12</v>
      </c>
      <c r="T382" s="11">
        <f t="shared" si="132"/>
        <v>15504</v>
      </c>
      <c r="U382" s="61">
        <v>43</v>
      </c>
      <c r="V382" s="11">
        <f t="shared" si="133"/>
        <v>55556</v>
      </c>
      <c r="W382" s="61">
        <v>56</v>
      </c>
      <c r="X382" s="11">
        <f t="shared" si="134"/>
        <v>72352</v>
      </c>
      <c r="Y382" s="11">
        <f t="shared" si="135"/>
        <v>111</v>
      </c>
      <c r="Z382" s="11">
        <f t="shared" si="136"/>
        <v>143412</v>
      </c>
      <c r="AA382" s="61">
        <v>21</v>
      </c>
      <c r="AB382" s="11">
        <f t="shared" si="137"/>
        <v>27132</v>
      </c>
      <c r="AC382" s="61">
        <v>52</v>
      </c>
      <c r="AD382" s="11">
        <f t="shared" si="138"/>
        <v>67184</v>
      </c>
      <c r="AE382" s="61">
        <v>36</v>
      </c>
      <c r="AF382" s="11">
        <f t="shared" si="139"/>
        <v>46512</v>
      </c>
      <c r="AG382" s="11">
        <f t="shared" si="140"/>
        <v>109</v>
      </c>
      <c r="AH382" s="11">
        <f t="shared" si="141"/>
        <v>140828</v>
      </c>
      <c r="AI382" s="61">
        <v>32</v>
      </c>
      <c r="AJ382" s="11">
        <f t="shared" si="142"/>
        <v>41344</v>
      </c>
      <c r="AK382" s="61">
        <v>34</v>
      </c>
      <c r="AL382" s="11">
        <f t="shared" si="143"/>
        <v>43928</v>
      </c>
      <c r="AM382" s="61">
        <v>58</v>
      </c>
      <c r="AN382" s="11">
        <f t="shared" si="144"/>
        <v>74936</v>
      </c>
      <c r="AO382" s="11">
        <f t="shared" si="145"/>
        <v>124</v>
      </c>
      <c r="AP382" s="11">
        <f t="shared" si="146"/>
        <v>160208</v>
      </c>
      <c r="AQ382" s="11">
        <f t="shared" si="147"/>
        <v>479</v>
      </c>
      <c r="AR382" s="12">
        <f t="shared" si="148"/>
        <v>618868</v>
      </c>
    </row>
    <row r="383" spans="1:44">
      <c r="A383" s="60" t="s">
        <v>960</v>
      </c>
      <c r="B383" s="19"/>
      <c r="C383" s="61" t="s">
        <v>961</v>
      </c>
      <c r="D383" s="61"/>
      <c r="E383" s="61" t="s">
        <v>963</v>
      </c>
      <c r="F383" s="62" t="s">
        <v>962</v>
      </c>
      <c r="G383" s="1" t="s">
        <v>620</v>
      </c>
      <c r="H383" s="1" t="s">
        <v>893</v>
      </c>
      <c r="I383" s="1" t="s">
        <v>878</v>
      </c>
      <c r="J383" s="50">
        <v>12768</v>
      </c>
      <c r="K383" s="60">
        <v>45</v>
      </c>
      <c r="L383" s="11">
        <f t="shared" si="127"/>
        <v>574560</v>
      </c>
      <c r="M383" s="61">
        <v>56</v>
      </c>
      <c r="N383" s="11">
        <f t="shared" si="128"/>
        <v>715008</v>
      </c>
      <c r="O383" s="61">
        <v>34</v>
      </c>
      <c r="P383" s="11">
        <f t="shared" si="129"/>
        <v>434112</v>
      </c>
      <c r="Q383" s="11">
        <f t="shared" si="130"/>
        <v>135</v>
      </c>
      <c r="R383" s="11">
        <f t="shared" si="131"/>
        <v>1723680</v>
      </c>
      <c r="S383" s="61">
        <v>12</v>
      </c>
      <c r="T383" s="11">
        <f t="shared" si="132"/>
        <v>153216</v>
      </c>
      <c r="U383" s="61">
        <v>43</v>
      </c>
      <c r="V383" s="11">
        <f t="shared" si="133"/>
        <v>549024</v>
      </c>
      <c r="W383" s="61">
        <v>56</v>
      </c>
      <c r="X383" s="11">
        <f t="shared" si="134"/>
        <v>715008</v>
      </c>
      <c r="Y383" s="11">
        <f t="shared" si="135"/>
        <v>111</v>
      </c>
      <c r="Z383" s="11">
        <f t="shared" si="136"/>
        <v>1417248</v>
      </c>
      <c r="AA383" s="61">
        <v>21</v>
      </c>
      <c r="AB383" s="11">
        <f t="shared" si="137"/>
        <v>268128</v>
      </c>
      <c r="AC383" s="61">
        <v>52</v>
      </c>
      <c r="AD383" s="11">
        <f t="shared" si="138"/>
        <v>663936</v>
      </c>
      <c r="AE383" s="61">
        <v>36</v>
      </c>
      <c r="AF383" s="11">
        <f t="shared" si="139"/>
        <v>459648</v>
      </c>
      <c r="AG383" s="11">
        <f t="shared" si="140"/>
        <v>109</v>
      </c>
      <c r="AH383" s="11">
        <f t="shared" si="141"/>
        <v>1391712</v>
      </c>
      <c r="AI383" s="61">
        <v>32</v>
      </c>
      <c r="AJ383" s="11">
        <f t="shared" si="142"/>
        <v>408576</v>
      </c>
      <c r="AK383" s="61">
        <v>34</v>
      </c>
      <c r="AL383" s="11">
        <f t="shared" si="143"/>
        <v>434112</v>
      </c>
      <c r="AM383" s="61">
        <v>58</v>
      </c>
      <c r="AN383" s="11">
        <f t="shared" si="144"/>
        <v>740544</v>
      </c>
      <c r="AO383" s="11">
        <f t="shared" si="145"/>
        <v>124</v>
      </c>
      <c r="AP383" s="11">
        <f t="shared" si="146"/>
        <v>1583232</v>
      </c>
      <c r="AQ383" s="11">
        <f t="shared" si="147"/>
        <v>479</v>
      </c>
      <c r="AR383" s="12">
        <f t="shared" si="148"/>
        <v>6115872</v>
      </c>
    </row>
    <row r="384" spans="1:44">
      <c r="A384" s="60" t="s">
        <v>960</v>
      </c>
      <c r="B384" s="19"/>
      <c r="C384" s="61" t="s">
        <v>961</v>
      </c>
      <c r="D384" s="61"/>
      <c r="E384" s="61" t="s">
        <v>963</v>
      </c>
      <c r="F384" s="62" t="s">
        <v>962</v>
      </c>
      <c r="G384" s="1" t="s">
        <v>619</v>
      </c>
      <c r="H384" s="1" t="s">
        <v>894</v>
      </c>
      <c r="I384" s="1" t="s">
        <v>878</v>
      </c>
      <c r="J384" s="50">
        <v>6853.3</v>
      </c>
      <c r="K384" s="60">
        <v>45</v>
      </c>
      <c r="L384" s="11">
        <f t="shared" si="127"/>
        <v>308398.5</v>
      </c>
      <c r="M384" s="61">
        <v>56</v>
      </c>
      <c r="N384" s="11">
        <f t="shared" si="128"/>
        <v>383784.8</v>
      </c>
      <c r="O384" s="61">
        <v>34</v>
      </c>
      <c r="P384" s="11">
        <f t="shared" si="129"/>
        <v>233012.2</v>
      </c>
      <c r="Q384" s="11">
        <f t="shared" si="130"/>
        <v>135</v>
      </c>
      <c r="R384" s="11">
        <f t="shared" si="131"/>
        <v>925195.5</v>
      </c>
      <c r="S384" s="61">
        <v>12</v>
      </c>
      <c r="T384" s="11">
        <f t="shared" si="132"/>
        <v>82239.600000000006</v>
      </c>
      <c r="U384" s="61">
        <v>43</v>
      </c>
      <c r="V384" s="11">
        <f t="shared" si="133"/>
        <v>294691.90000000002</v>
      </c>
      <c r="W384" s="61">
        <v>56</v>
      </c>
      <c r="X384" s="11">
        <f t="shared" si="134"/>
        <v>383784.8</v>
      </c>
      <c r="Y384" s="11">
        <f t="shared" si="135"/>
        <v>111</v>
      </c>
      <c r="Z384" s="11">
        <f t="shared" si="136"/>
        <v>760716.3</v>
      </c>
      <c r="AA384" s="61">
        <v>21</v>
      </c>
      <c r="AB384" s="11">
        <f t="shared" si="137"/>
        <v>143919.30000000002</v>
      </c>
      <c r="AC384" s="61">
        <v>52</v>
      </c>
      <c r="AD384" s="11">
        <f t="shared" si="138"/>
        <v>356371.60000000003</v>
      </c>
      <c r="AE384" s="61">
        <v>36</v>
      </c>
      <c r="AF384" s="11">
        <f t="shared" si="139"/>
        <v>246718.80000000002</v>
      </c>
      <c r="AG384" s="11">
        <f t="shared" si="140"/>
        <v>109</v>
      </c>
      <c r="AH384" s="11">
        <f t="shared" si="141"/>
        <v>747009.70000000007</v>
      </c>
      <c r="AI384" s="61">
        <v>32</v>
      </c>
      <c r="AJ384" s="11">
        <f t="shared" si="142"/>
        <v>219305.60000000001</v>
      </c>
      <c r="AK384" s="61">
        <v>34</v>
      </c>
      <c r="AL384" s="11">
        <f t="shared" si="143"/>
        <v>233012.2</v>
      </c>
      <c r="AM384" s="61">
        <v>58</v>
      </c>
      <c r="AN384" s="11">
        <f t="shared" si="144"/>
        <v>397491.4</v>
      </c>
      <c r="AO384" s="11">
        <f t="shared" si="145"/>
        <v>124</v>
      </c>
      <c r="AP384" s="11">
        <f t="shared" si="146"/>
        <v>849809.20000000007</v>
      </c>
      <c r="AQ384" s="11">
        <f t="shared" si="147"/>
        <v>479</v>
      </c>
      <c r="AR384" s="12">
        <f t="shared" si="148"/>
        <v>3282730.7</v>
      </c>
    </row>
    <row r="385" spans="1:44">
      <c r="A385" s="60" t="s">
        <v>960</v>
      </c>
      <c r="B385" s="19"/>
      <c r="C385" s="61" t="s">
        <v>961</v>
      </c>
      <c r="D385" s="61"/>
      <c r="E385" s="61" t="s">
        <v>963</v>
      </c>
      <c r="F385" s="62" t="s">
        <v>962</v>
      </c>
      <c r="G385" s="1" t="s">
        <v>615</v>
      </c>
      <c r="H385" s="1" t="s">
        <v>895</v>
      </c>
      <c r="I385" s="1" t="s">
        <v>878</v>
      </c>
      <c r="J385" s="50">
        <v>8293.5095000000001</v>
      </c>
      <c r="K385" s="60">
        <v>45</v>
      </c>
      <c r="L385" s="11">
        <f t="shared" si="127"/>
        <v>373207.92749999999</v>
      </c>
      <c r="M385" s="61">
        <v>56</v>
      </c>
      <c r="N385" s="11">
        <f t="shared" si="128"/>
        <v>464436.53200000001</v>
      </c>
      <c r="O385" s="61">
        <v>34</v>
      </c>
      <c r="P385" s="11">
        <f t="shared" si="129"/>
        <v>281979.32299999997</v>
      </c>
      <c r="Q385" s="11">
        <f t="shared" si="130"/>
        <v>135</v>
      </c>
      <c r="R385" s="11">
        <f t="shared" si="131"/>
        <v>1119623.7825</v>
      </c>
      <c r="S385" s="61">
        <v>12</v>
      </c>
      <c r="T385" s="11">
        <f t="shared" si="132"/>
        <v>99522.114000000001</v>
      </c>
      <c r="U385" s="61">
        <v>43</v>
      </c>
      <c r="V385" s="11">
        <f t="shared" si="133"/>
        <v>356620.90850000002</v>
      </c>
      <c r="W385" s="61">
        <v>56</v>
      </c>
      <c r="X385" s="11">
        <f t="shared" si="134"/>
        <v>464436.53200000001</v>
      </c>
      <c r="Y385" s="11">
        <f t="shared" si="135"/>
        <v>111</v>
      </c>
      <c r="Z385" s="11">
        <f t="shared" si="136"/>
        <v>920579.55450000009</v>
      </c>
      <c r="AA385" s="61">
        <v>21</v>
      </c>
      <c r="AB385" s="11">
        <f t="shared" si="137"/>
        <v>174163.69949999999</v>
      </c>
      <c r="AC385" s="61">
        <v>52</v>
      </c>
      <c r="AD385" s="11">
        <f t="shared" si="138"/>
        <v>431262.49400000001</v>
      </c>
      <c r="AE385" s="61">
        <v>36</v>
      </c>
      <c r="AF385" s="11">
        <f t="shared" si="139"/>
        <v>298566.342</v>
      </c>
      <c r="AG385" s="11">
        <f t="shared" si="140"/>
        <v>109</v>
      </c>
      <c r="AH385" s="11">
        <f t="shared" si="141"/>
        <v>903992.5355</v>
      </c>
      <c r="AI385" s="61">
        <v>32</v>
      </c>
      <c r="AJ385" s="11">
        <f t="shared" si="142"/>
        <v>265392.304</v>
      </c>
      <c r="AK385" s="61">
        <v>34</v>
      </c>
      <c r="AL385" s="11">
        <f t="shared" si="143"/>
        <v>281979.32299999997</v>
      </c>
      <c r="AM385" s="61">
        <v>58</v>
      </c>
      <c r="AN385" s="11">
        <f t="shared" si="144"/>
        <v>481023.55099999998</v>
      </c>
      <c r="AO385" s="11">
        <f t="shared" si="145"/>
        <v>124</v>
      </c>
      <c r="AP385" s="11">
        <f t="shared" si="146"/>
        <v>1028395.178</v>
      </c>
      <c r="AQ385" s="11">
        <f t="shared" si="147"/>
        <v>479</v>
      </c>
      <c r="AR385" s="12">
        <f t="shared" si="148"/>
        <v>3972591.0505000004</v>
      </c>
    </row>
    <row r="386" spans="1:44">
      <c r="A386" s="60" t="s">
        <v>960</v>
      </c>
      <c r="B386" s="19"/>
      <c r="C386" s="61" t="s">
        <v>961</v>
      </c>
      <c r="D386" s="61"/>
      <c r="E386" s="61" t="s">
        <v>963</v>
      </c>
      <c r="F386" s="62" t="s">
        <v>962</v>
      </c>
      <c r="G386" s="1" t="s">
        <v>617</v>
      </c>
      <c r="H386" s="1" t="s">
        <v>896</v>
      </c>
      <c r="I386" s="1" t="s">
        <v>878</v>
      </c>
      <c r="J386" s="50">
        <v>6897</v>
      </c>
      <c r="K386" s="60">
        <v>45</v>
      </c>
      <c r="L386" s="11">
        <f t="shared" si="127"/>
        <v>310365</v>
      </c>
      <c r="M386" s="61">
        <v>56</v>
      </c>
      <c r="N386" s="11">
        <f t="shared" si="128"/>
        <v>386232</v>
      </c>
      <c r="O386" s="61">
        <v>34</v>
      </c>
      <c r="P386" s="11">
        <f t="shared" si="129"/>
        <v>234498</v>
      </c>
      <c r="Q386" s="11">
        <f t="shared" si="130"/>
        <v>135</v>
      </c>
      <c r="R386" s="11">
        <f t="shared" si="131"/>
        <v>931095</v>
      </c>
      <c r="S386" s="61">
        <v>12</v>
      </c>
      <c r="T386" s="11">
        <f t="shared" si="132"/>
        <v>82764</v>
      </c>
      <c r="U386" s="61">
        <v>43</v>
      </c>
      <c r="V386" s="11">
        <f t="shared" si="133"/>
        <v>296571</v>
      </c>
      <c r="W386" s="61">
        <v>56</v>
      </c>
      <c r="X386" s="11">
        <f t="shared" si="134"/>
        <v>386232</v>
      </c>
      <c r="Y386" s="11">
        <f t="shared" si="135"/>
        <v>111</v>
      </c>
      <c r="Z386" s="11">
        <f t="shared" si="136"/>
        <v>765567</v>
      </c>
      <c r="AA386" s="61">
        <v>21</v>
      </c>
      <c r="AB386" s="11">
        <f t="shared" si="137"/>
        <v>144837</v>
      </c>
      <c r="AC386" s="61">
        <v>52</v>
      </c>
      <c r="AD386" s="11">
        <f t="shared" si="138"/>
        <v>358644</v>
      </c>
      <c r="AE386" s="61">
        <v>36</v>
      </c>
      <c r="AF386" s="11">
        <f t="shared" si="139"/>
        <v>248292</v>
      </c>
      <c r="AG386" s="11">
        <f t="shared" si="140"/>
        <v>109</v>
      </c>
      <c r="AH386" s="11">
        <f t="shared" si="141"/>
        <v>751773</v>
      </c>
      <c r="AI386" s="61">
        <v>32</v>
      </c>
      <c r="AJ386" s="11">
        <f t="shared" si="142"/>
        <v>220704</v>
      </c>
      <c r="AK386" s="61">
        <v>34</v>
      </c>
      <c r="AL386" s="11">
        <f t="shared" si="143"/>
        <v>234498</v>
      </c>
      <c r="AM386" s="61">
        <v>58</v>
      </c>
      <c r="AN386" s="11">
        <f t="shared" si="144"/>
        <v>400026</v>
      </c>
      <c r="AO386" s="11">
        <f t="shared" si="145"/>
        <v>124</v>
      </c>
      <c r="AP386" s="11">
        <f t="shared" si="146"/>
        <v>855228</v>
      </c>
      <c r="AQ386" s="11">
        <f t="shared" si="147"/>
        <v>479</v>
      </c>
      <c r="AR386" s="12">
        <f t="shared" si="148"/>
        <v>3303663</v>
      </c>
    </row>
    <row r="387" spans="1:44">
      <c r="A387" s="60" t="s">
        <v>960</v>
      </c>
      <c r="B387" s="19"/>
      <c r="C387" s="61" t="s">
        <v>961</v>
      </c>
      <c r="D387" s="61"/>
      <c r="E387" s="61" t="s">
        <v>963</v>
      </c>
      <c r="F387" s="62" t="s">
        <v>962</v>
      </c>
      <c r="G387" s="1" t="s">
        <v>622</v>
      </c>
      <c r="H387" s="1" t="s">
        <v>897</v>
      </c>
      <c r="I387" s="1" t="s">
        <v>878</v>
      </c>
      <c r="J387" s="50">
        <v>6073.2</v>
      </c>
      <c r="K387" s="60">
        <v>45</v>
      </c>
      <c r="L387" s="11">
        <f t="shared" si="127"/>
        <v>273294</v>
      </c>
      <c r="M387" s="61">
        <v>56</v>
      </c>
      <c r="N387" s="11">
        <f t="shared" si="128"/>
        <v>340099.2</v>
      </c>
      <c r="O387" s="61">
        <v>34</v>
      </c>
      <c r="P387" s="11">
        <f t="shared" si="129"/>
        <v>206488.8</v>
      </c>
      <c r="Q387" s="11">
        <f t="shared" si="130"/>
        <v>135</v>
      </c>
      <c r="R387" s="11">
        <f t="shared" si="131"/>
        <v>819882</v>
      </c>
      <c r="S387" s="61">
        <v>12</v>
      </c>
      <c r="T387" s="11">
        <f t="shared" si="132"/>
        <v>72878.399999999994</v>
      </c>
      <c r="U387" s="61">
        <v>43</v>
      </c>
      <c r="V387" s="11">
        <f t="shared" si="133"/>
        <v>261147.6</v>
      </c>
      <c r="W387" s="61">
        <v>56</v>
      </c>
      <c r="X387" s="11">
        <f t="shared" si="134"/>
        <v>340099.2</v>
      </c>
      <c r="Y387" s="11">
        <f t="shared" si="135"/>
        <v>111</v>
      </c>
      <c r="Z387" s="11">
        <f t="shared" si="136"/>
        <v>674125.2</v>
      </c>
      <c r="AA387" s="61">
        <v>21</v>
      </c>
      <c r="AB387" s="11">
        <f t="shared" si="137"/>
        <v>127537.2</v>
      </c>
      <c r="AC387" s="61">
        <v>52</v>
      </c>
      <c r="AD387" s="11">
        <f t="shared" si="138"/>
        <v>315806.39999999997</v>
      </c>
      <c r="AE387" s="61">
        <v>36</v>
      </c>
      <c r="AF387" s="11">
        <f t="shared" si="139"/>
        <v>218635.19999999998</v>
      </c>
      <c r="AG387" s="11">
        <f t="shared" si="140"/>
        <v>109</v>
      </c>
      <c r="AH387" s="11">
        <f t="shared" si="141"/>
        <v>661978.79999999993</v>
      </c>
      <c r="AI387" s="61">
        <v>32</v>
      </c>
      <c r="AJ387" s="11">
        <f t="shared" si="142"/>
        <v>194342.39999999999</v>
      </c>
      <c r="AK387" s="61">
        <v>34</v>
      </c>
      <c r="AL387" s="11">
        <f t="shared" si="143"/>
        <v>206488.8</v>
      </c>
      <c r="AM387" s="61">
        <v>58</v>
      </c>
      <c r="AN387" s="11">
        <f t="shared" si="144"/>
        <v>352245.6</v>
      </c>
      <c r="AO387" s="11">
        <f t="shared" si="145"/>
        <v>124</v>
      </c>
      <c r="AP387" s="11">
        <f t="shared" si="146"/>
        <v>753076.79999999993</v>
      </c>
      <c r="AQ387" s="11">
        <f t="shared" si="147"/>
        <v>479</v>
      </c>
      <c r="AR387" s="12">
        <f t="shared" si="148"/>
        <v>2909062.8</v>
      </c>
    </row>
    <row r="388" spans="1:44">
      <c r="A388" s="60" t="s">
        <v>960</v>
      </c>
      <c r="B388" s="19"/>
      <c r="C388" s="61" t="s">
        <v>961</v>
      </c>
      <c r="D388" s="61"/>
      <c r="E388" s="61" t="s">
        <v>963</v>
      </c>
      <c r="F388" s="62" t="s">
        <v>962</v>
      </c>
      <c r="G388" s="1" t="s">
        <v>612</v>
      </c>
      <c r="H388" s="1" t="s">
        <v>898</v>
      </c>
      <c r="I388" s="1" t="s">
        <v>899</v>
      </c>
      <c r="J388" s="50">
        <v>3145</v>
      </c>
      <c r="K388" s="60">
        <v>45</v>
      </c>
      <c r="L388" s="11">
        <f t="shared" si="127"/>
        <v>141525</v>
      </c>
      <c r="M388" s="61">
        <v>56</v>
      </c>
      <c r="N388" s="11">
        <f t="shared" si="128"/>
        <v>176120</v>
      </c>
      <c r="O388" s="61">
        <v>34</v>
      </c>
      <c r="P388" s="11">
        <f t="shared" si="129"/>
        <v>106930</v>
      </c>
      <c r="Q388" s="11">
        <f t="shared" si="130"/>
        <v>135</v>
      </c>
      <c r="R388" s="11">
        <f t="shared" si="131"/>
        <v>424575</v>
      </c>
      <c r="S388" s="61">
        <v>12</v>
      </c>
      <c r="T388" s="11">
        <f t="shared" si="132"/>
        <v>37740</v>
      </c>
      <c r="U388" s="61">
        <v>43</v>
      </c>
      <c r="V388" s="11">
        <f t="shared" si="133"/>
        <v>135235</v>
      </c>
      <c r="W388" s="61">
        <v>56</v>
      </c>
      <c r="X388" s="11">
        <f t="shared" si="134"/>
        <v>176120</v>
      </c>
      <c r="Y388" s="11">
        <f t="shared" si="135"/>
        <v>111</v>
      </c>
      <c r="Z388" s="11">
        <f t="shared" si="136"/>
        <v>349095</v>
      </c>
      <c r="AA388" s="61">
        <v>21</v>
      </c>
      <c r="AB388" s="11">
        <f t="shared" si="137"/>
        <v>66045</v>
      </c>
      <c r="AC388" s="61">
        <v>52</v>
      </c>
      <c r="AD388" s="11">
        <f t="shared" si="138"/>
        <v>163540</v>
      </c>
      <c r="AE388" s="61">
        <v>36</v>
      </c>
      <c r="AF388" s="11">
        <f t="shared" si="139"/>
        <v>113220</v>
      </c>
      <c r="AG388" s="11">
        <f t="shared" si="140"/>
        <v>109</v>
      </c>
      <c r="AH388" s="11">
        <f t="shared" si="141"/>
        <v>342805</v>
      </c>
      <c r="AI388" s="61">
        <v>32</v>
      </c>
      <c r="AJ388" s="11">
        <f t="shared" si="142"/>
        <v>100640</v>
      </c>
      <c r="AK388" s="61">
        <v>34</v>
      </c>
      <c r="AL388" s="11">
        <f t="shared" si="143"/>
        <v>106930</v>
      </c>
      <c r="AM388" s="61">
        <v>58</v>
      </c>
      <c r="AN388" s="11">
        <f t="shared" si="144"/>
        <v>182410</v>
      </c>
      <c r="AO388" s="11">
        <f t="shared" si="145"/>
        <v>124</v>
      </c>
      <c r="AP388" s="11">
        <f t="shared" si="146"/>
        <v>389980</v>
      </c>
      <c r="AQ388" s="11">
        <f t="shared" si="147"/>
        <v>479</v>
      </c>
      <c r="AR388" s="12">
        <f t="shared" si="148"/>
        <v>1506455</v>
      </c>
    </row>
    <row r="389" spans="1:44">
      <c r="A389" s="60" t="s">
        <v>960</v>
      </c>
      <c r="B389" s="19"/>
      <c r="C389" s="61" t="s">
        <v>961</v>
      </c>
      <c r="D389" s="61"/>
      <c r="E389" s="61" t="s">
        <v>963</v>
      </c>
      <c r="F389" s="62" t="s">
        <v>962</v>
      </c>
      <c r="G389" s="1" t="s">
        <v>900</v>
      </c>
      <c r="H389" s="1" t="s">
        <v>901</v>
      </c>
      <c r="I389" s="1" t="s">
        <v>899</v>
      </c>
      <c r="J389" s="50">
        <v>3003</v>
      </c>
      <c r="K389" s="60">
        <v>45</v>
      </c>
      <c r="L389" s="11">
        <f t="shared" si="127"/>
        <v>135135</v>
      </c>
      <c r="M389" s="61">
        <v>56</v>
      </c>
      <c r="N389" s="11">
        <f t="shared" si="128"/>
        <v>168168</v>
      </c>
      <c r="O389" s="61">
        <v>34</v>
      </c>
      <c r="P389" s="11">
        <f t="shared" si="129"/>
        <v>102102</v>
      </c>
      <c r="Q389" s="11">
        <f t="shared" si="130"/>
        <v>135</v>
      </c>
      <c r="R389" s="11">
        <f t="shared" si="131"/>
        <v>405405</v>
      </c>
      <c r="S389" s="61">
        <v>12</v>
      </c>
      <c r="T389" s="11">
        <f t="shared" si="132"/>
        <v>36036</v>
      </c>
      <c r="U389" s="61">
        <v>43</v>
      </c>
      <c r="V389" s="11">
        <f t="shared" si="133"/>
        <v>129129</v>
      </c>
      <c r="W389" s="61">
        <v>56</v>
      </c>
      <c r="X389" s="11">
        <f t="shared" si="134"/>
        <v>168168</v>
      </c>
      <c r="Y389" s="11">
        <f t="shared" si="135"/>
        <v>111</v>
      </c>
      <c r="Z389" s="11">
        <f t="shared" si="136"/>
        <v>333333</v>
      </c>
      <c r="AA389" s="61">
        <v>21</v>
      </c>
      <c r="AB389" s="11">
        <f t="shared" si="137"/>
        <v>63063</v>
      </c>
      <c r="AC389" s="61">
        <v>52</v>
      </c>
      <c r="AD389" s="11">
        <f t="shared" si="138"/>
        <v>156156</v>
      </c>
      <c r="AE389" s="61">
        <v>36</v>
      </c>
      <c r="AF389" s="11">
        <f t="shared" si="139"/>
        <v>108108</v>
      </c>
      <c r="AG389" s="11">
        <f t="shared" si="140"/>
        <v>109</v>
      </c>
      <c r="AH389" s="11">
        <f t="shared" si="141"/>
        <v>327327</v>
      </c>
      <c r="AI389" s="61">
        <v>32</v>
      </c>
      <c r="AJ389" s="11">
        <f t="shared" si="142"/>
        <v>96096</v>
      </c>
      <c r="AK389" s="61">
        <v>34</v>
      </c>
      <c r="AL389" s="11">
        <f t="shared" si="143"/>
        <v>102102</v>
      </c>
      <c r="AM389" s="61">
        <v>58</v>
      </c>
      <c r="AN389" s="11">
        <f t="shared" si="144"/>
        <v>174174</v>
      </c>
      <c r="AO389" s="11">
        <f t="shared" si="145"/>
        <v>124</v>
      </c>
      <c r="AP389" s="11">
        <f t="shared" si="146"/>
        <v>372372</v>
      </c>
      <c r="AQ389" s="11">
        <f t="shared" si="147"/>
        <v>479</v>
      </c>
      <c r="AR389" s="12">
        <f t="shared" si="148"/>
        <v>1438437</v>
      </c>
    </row>
    <row r="390" spans="1:44" ht="15.75" thickBot="1">
      <c r="A390" s="60" t="s">
        <v>960</v>
      </c>
      <c r="B390" s="19"/>
      <c r="C390" s="61" t="s">
        <v>961</v>
      </c>
      <c r="D390" s="61"/>
      <c r="E390" s="61" t="s">
        <v>963</v>
      </c>
      <c r="F390" s="62" t="s">
        <v>962</v>
      </c>
      <c r="G390" s="1" t="s">
        <v>902</v>
      </c>
      <c r="H390" s="1" t="s">
        <v>903</v>
      </c>
      <c r="I390" s="1" t="s">
        <v>606</v>
      </c>
      <c r="J390" s="50">
        <v>9500</v>
      </c>
      <c r="K390" s="60">
        <v>45</v>
      </c>
      <c r="L390" s="11">
        <f t="shared" si="127"/>
        <v>427500</v>
      </c>
      <c r="M390" s="61">
        <v>56</v>
      </c>
      <c r="N390" s="11">
        <f t="shared" si="128"/>
        <v>532000</v>
      </c>
      <c r="O390" s="61">
        <v>34</v>
      </c>
      <c r="P390" s="11">
        <f t="shared" si="129"/>
        <v>323000</v>
      </c>
      <c r="Q390" s="11">
        <f t="shared" si="130"/>
        <v>135</v>
      </c>
      <c r="R390" s="11">
        <f t="shared" si="131"/>
        <v>1282500</v>
      </c>
      <c r="S390" s="61">
        <v>12</v>
      </c>
      <c r="T390" s="11">
        <f t="shared" si="132"/>
        <v>114000</v>
      </c>
      <c r="U390" s="61">
        <v>43</v>
      </c>
      <c r="V390" s="11">
        <f t="shared" si="133"/>
        <v>408500</v>
      </c>
      <c r="W390" s="61">
        <v>56</v>
      </c>
      <c r="X390" s="11">
        <f t="shared" si="134"/>
        <v>532000</v>
      </c>
      <c r="Y390" s="11">
        <f t="shared" si="135"/>
        <v>111</v>
      </c>
      <c r="Z390" s="11">
        <f t="shared" si="136"/>
        <v>1054500</v>
      </c>
      <c r="AA390" s="61">
        <v>21</v>
      </c>
      <c r="AB390" s="11">
        <f t="shared" si="137"/>
        <v>199500</v>
      </c>
      <c r="AC390" s="61">
        <v>52</v>
      </c>
      <c r="AD390" s="11">
        <f t="shared" si="138"/>
        <v>494000</v>
      </c>
      <c r="AE390" s="61">
        <v>36</v>
      </c>
      <c r="AF390" s="11">
        <f t="shared" si="139"/>
        <v>342000</v>
      </c>
      <c r="AG390" s="11">
        <f t="shared" si="140"/>
        <v>109</v>
      </c>
      <c r="AH390" s="11">
        <f t="shared" si="141"/>
        <v>1035500</v>
      </c>
      <c r="AI390" s="61">
        <v>32</v>
      </c>
      <c r="AJ390" s="11">
        <f t="shared" si="142"/>
        <v>304000</v>
      </c>
      <c r="AK390" s="61">
        <v>34</v>
      </c>
      <c r="AL390" s="11">
        <f t="shared" si="143"/>
        <v>323000</v>
      </c>
      <c r="AM390" s="61">
        <v>58</v>
      </c>
      <c r="AN390" s="11">
        <f t="shared" si="144"/>
        <v>551000</v>
      </c>
      <c r="AO390" s="11">
        <f t="shared" si="145"/>
        <v>124</v>
      </c>
      <c r="AP390" s="11">
        <f t="shared" si="146"/>
        <v>1178000</v>
      </c>
      <c r="AQ390" s="11">
        <f t="shared" si="147"/>
        <v>479</v>
      </c>
      <c r="AR390" s="12">
        <f t="shared" si="148"/>
        <v>4550500</v>
      </c>
    </row>
    <row r="391" spans="1:44" ht="19.5" thickBot="1">
      <c r="A391" s="53"/>
      <c r="B391" s="54"/>
      <c r="C391" s="54"/>
      <c r="D391" s="54"/>
      <c r="E391" s="54"/>
      <c r="F391" s="55"/>
      <c r="G391" s="13" t="s">
        <v>135</v>
      </c>
      <c r="H391" s="14"/>
      <c r="I391" s="14"/>
      <c r="J391" s="14"/>
      <c r="K391" s="17">
        <f t="shared" ref="K391:AR391" si="149">SUM(K367:K390)</f>
        <v>1080</v>
      </c>
      <c r="L391" s="17">
        <f t="shared" si="149"/>
        <v>3986939.835</v>
      </c>
      <c r="M391" s="17">
        <f t="shared" si="149"/>
        <v>1344</v>
      </c>
      <c r="N391" s="17">
        <f t="shared" si="149"/>
        <v>4961525.1280000005</v>
      </c>
      <c r="O391" s="17">
        <f t="shared" si="149"/>
        <v>816</v>
      </c>
      <c r="P391" s="17">
        <f t="shared" si="149"/>
        <v>3012354.5419999999</v>
      </c>
      <c r="Q391" s="17">
        <f t="shared" si="149"/>
        <v>3240</v>
      </c>
      <c r="R391" s="17">
        <f t="shared" si="149"/>
        <v>11960819.504999999</v>
      </c>
      <c r="S391" s="17">
        <f t="shared" si="149"/>
        <v>288</v>
      </c>
      <c r="T391" s="17">
        <f t="shared" si="149"/>
        <v>1063183.9559999998</v>
      </c>
      <c r="U391" s="17">
        <f t="shared" si="149"/>
        <v>1032</v>
      </c>
      <c r="V391" s="17">
        <f t="shared" si="149"/>
        <v>3809742.5090000001</v>
      </c>
      <c r="W391" s="17">
        <f t="shared" si="149"/>
        <v>1344</v>
      </c>
      <c r="X391" s="17">
        <f t="shared" si="149"/>
        <v>4961525.1280000005</v>
      </c>
      <c r="Y391" s="17">
        <f t="shared" si="149"/>
        <v>2664</v>
      </c>
      <c r="Z391" s="17">
        <f t="shared" si="149"/>
        <v>9834451.5929999985</v>
      </c>
      <c r="AA391" s="17">
        <f t="shared" si="149"/>
        <v>504</v>
      </c>
      <c r="AB391" s="17">
        <f t="shared" si="149"/>
        <v>1860571.9229999997</v>
      </c>
      <c r="AC391" s="17">
        <f t="shared" si="149"/>
        <v>1248</v>
      </c>
      <c r="AD391" s="17">
        <f t="shared" si="149"/>
        <v>4607130.4759999998</v>
      </c>
      <c r="AE391" s="17">
        <f t="shared" si="149"/>
        <v>864</v>
      </c>
      <c r="AF391" s="17">
        <f t="shared" si="149"/>
        <v>3189551.8680000002</v>
      </c>
      <c r="AG391" s="17">
        <f t="shared" si="149"/>
        <v>2616</v>
      </c>
      <c r="AH391" s="17">
        <f t="shared" si="149"/>
        <v>9657254.2670000009</v>
      </c>
      <c r="AI391" s="17">
        <f t="shared" si="149"/>
        <v>768</v>
      </c>
      <c r="AJ391" s="17">
        <f t="shared" si="149"/>
        <v>2835157.216</v>
      </c>
      <c r="AK391" s="17">
        <f t="shared" si="149"/>
        <v>816</v>
      </c>
      <c r="AL391" s="17">
        <f t="shared" si="149"/>
        <v>3012354.5419999999</v>
      </c>
      <c r="AM391" s="17">
        <f t="shared" si="149"/>
        <v>1392</v>
      </c>
      <c r="AN391" s="17">
        <f t="shared" si="149"/>
        <v>5138722.4539999999</v>
      </c>
      <c r="AO391" s="17">
        <f t="shared" si="149"/>
        <v>2976</v>
      </c>
      <c r="AP391" s="17">
        <f t="shared" si="149"/>
        <v>10986234.212000001</v>
      </c>
      <c r="AQ391" s="17">
        <f t="shared" si="149"/>
        <v>11496</v>
      </c>
      <c r="AR391" s="17">
        <f t="shared" si="149"/>
        <v>42438759.577</v>
      </c>
    </row>
    <row r="392" spans="1:44" ht="16.5" thickBot="1">
      <c r="A392" s="56"/>
      <c r="B392" s="57"/>
      <c r="C392" s="57"/>
      <c r="D392" s="57"/>
      <c r="E392" s="57"/>
      <c r="F392" s="58"/>
      <c r="G392" s="4" t="s">
        <v>904</v>
      </c>
      <c r="H392" s="5"/>
      <c r="I392" s="6"/>
      <c r="J392" s="7"/>
      <c r="K392" s="26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8"/>
    </row>
    <row r="393" spans="1:44">
      <c r="A393" s="60" t="s">
        <v>960</v>
      </c>
      <c r="B393" s="19"/>
      <c r="C393" s="61" t="s">
        <v>961</v>
      </c>
      <c r="D393" s="61"/>
      <c r="E393" s="61" t="s">
        <v>963</v>
      </c>
      <c r="F393" s="62" t="s">
        <v>962</v>
      </c>
      <c r="G393" s="1" t="s">
        <v>623</v>
      </c>
      <c r="H393" s="1" t="s">
        <v>624</v>
      </c>
      <c r="I393" s="1" t="s">
        <v>296</v>
      </c>
      <c r="J393" s="50">
        <v>4.7</v>
      </c>
      <c r="K393" s="60">
        <v>45</v>
      </c>
      <c r="L393" s="15">
        <f t="shared" si="127"/>
        <v>211.5</v>
      </c>
      <c r="M393" s="61">
        <v>56</v>
      </c>
      <c r="N393" s="15">
        <f t="shared" si="128"/>
        <v>263.2</v>
      </c>
      <c r="O393" s="61">
        <v>34</v>
      </c>
      <c r="P393" s="15">
        <f t="shared" si="129"/>
        <v>159.80000000000001</v>
      </c>
      <c r="Q393" s="15">
        <f t="shared" si="130"/>
        <v>135</v>
      </c>
      <c r="R393" s="15">
        <f t="shared" si="131"/>
        <v>634.5</v>
      </c>
      <c r="S393" s="61">
        <v>12</v>
      </c>
      <c r="T393" s="15">
        <f t="shared" si="132"/>
        <v>56.400000000000006</v>
      </c>
      <c r="U393" s="61">
        <v>43</v>
      </c>
      <c r="V393" s="15">
        <f t="shared" si="133"/>
        <v>202.1</v>
      </c>
      <c r="W393" s="61">
        <v>56</v>
      </c>
      <c r="X393" s="15">
        <f t="shared" si="134"/>
        <v>263.2</v>
      </c>
      <c r="Y393" s="15">
        <f t="shared" si="135"/>
        <v>111</v>
      </c>
      <c r="Z393" s="15">
        <f t="shared" si="136"/>
        <v>521.70000000000005</v>
      </c>
      <c r="AA393" s="61">
        <v>21</v>
      </c>
      <c r="AB393" s="15">
        <f t="shared" si="137"/>
        <v>98.7</v>
      </c>
      <c r="AC393" s="61">
        <v>52</v>
      </c>
      <c r="AD393" s="15">
        <f t="shared" si="138"/>
        <v>244.4</v>
      </c>
      <c r="AE393" s="61">
        <v>36</v>
      </c>
      <c r="AF393" s="15">
        <f t="shared" si="139"/>
        <v>169.20000000000002</v>
      </c>
      <c r="AG393" s="15">
        <f t="shared" si="140"/>
        <v>109</v>
      </c>
      <c r="AH393" s="15">
        <f t="shared" si="141"/>
        <v>512.30000000000007</v>
      </c>
      <c r="AI393" s="61">
        <v>32</v>
      </c>
      <c r="AJ393" s="15">
        <f t="shared" si="142"/>
        <v>150.4</v>
      </c>
      <c r="AK393" s="61">
        <v>34</v>
      </c>
      <c r="AL393" s="15">
        <f t="shared" si="143"/>
        <v>159.80000000000001</v>
      </c>
      <c r="AM393" s="61">
        <v>58</v>
      </c>
      <c r="AN393" s="15">
        <f t="shared" si="144"/>
        <v>272.60000000000002</v>
      </c>
      <c r="AO393" s="15">
        <f>AI393+AK393+AM393</f>
        <v>124</v>
      </c>
      <c r="AP393" s="15">
        <f t="shared" si="146"/>
        <v>582.80000000000007</v>
      </c>
      <c r="AQ393" s="15">
        <f t="shared" si="147"/>
        <v>479</v>
      </c>
      <c r="AR393" s="16">
        <f t="shared" si="148"/>
        <v>2251.3000000000002</v>
      </c>
    </row>
    <row r="394" spans="1:44">
      <c r="A394" s="60" t="s">
        <v>960</v>
      </c>
      <c r="B394" s="19"/>
      <c r="C394" s="61" t="s">
        <v>961</v>
      </c>
      <c r="D394" s="61"/>
      <c r="E394" s="61" t="s">
        <v>963</v>
      </c>
      <c r="F394" s="62" t="s">
        <v>962</v>
      </c>
      <c r="G394" s="1" t="s">
        <v>171</v>
      </c>
      <c r="H394" s="1" t="s">
        <v>172</v>
      </c>
      <c r="I394" s="1" t="s">
        <v>107</v>
      </c>
      <c r="J394" s="50">
        <v>4324</v>
      </c>
      <c r="K394" s="60">
        <v>45</v>
      </c>
      <c r="L394" s="15">
        <f t="shared" si="127"/>
        <v>194580</v>
      </c>
      <c r="M394" s="61">
        <v>56</v>
      </c>
      <c r="N394" s="15">
        <f t="shared" si="128"/>
        <v>242144</v>
      </c>
      <c r="O394" s="61">
        <v>34</v>
      </c>
      <c r="P394" s="15">
        <f t="shared" si="129"/>
        <v>147016</v>
      </c>
      <c r="Q394" s="15">
        <f t="shared" si="130"/>
        <v>135</v>
      </c>
      <c r="R394" s="15">
        <f t="shared" si="131"/>
        <v>583740</v>
      </c>
      <c r="S394" s="61">
        <v>12</v>
      </c>
      <c r="T394" s="15">
        <f t="shared" si="132"/>
        <v>51888</v>
      </c>
      <c r="U394" s="61">
        <v>43</v>
      </c>
      <c r="V394" s="15">
        <f t="shared" si="133"/>
        <v>185932</v>
      </c>
      <c r="W394" s="61">
        <v>56</v>
      </c>
      <c r="X394" s="15">
        <f t="shared" si="134"/>
        <v>242144</v>
      </c>
      <c r="Y394" s="15">
        <f t="shared" si="135"/>
        <v>111</v>
      </c>
      <c r="Z394" s="15">
        <f t="shared" si="136"/>
        <v>479964</v>
      </c>
      <c r="AA394" s="61">
        <v>21</v>
      </c>
      <c r="AB394" s="15">
        <f t="shared" si="137"/>
        <v>90804</v>
      </c>
      <c r="AC394" s="61">
        <v>52</v>
      </c>
      <c r="AD394" s="15">
        <f t="shared" si="138"/>
        <v>224848</v>
      </c>
      <c r="AE394" s="61">
        <v>36</v>
      </c>
      <c r="AF394" s="15">
        <f t="shared" si="139"/>
        <v>155664</v>
      </c>
      <c r="AG394" s="15">
        <f t="shared" si="140"/>
        <v>109</v>
      </c>
      <c r="AH394" s="15">
        <f t="shared" si="141"/>
        <v>471316</v>
      </c>
      <c r="AI394" s="61">
        <v>32</v>
      </c>
      <c r="AJ394" s="15">
        <f t="shared" si="142"/>
        <v>138368</v>
      </c>
      <c r="AK394" s="61">
        <v>34</v>
      </c>
      <c r="AL394" s="15">
        <f t="shared" si="143"/>
        <v>147016</v>
      </c>
      <c r="AM394" s="61">
        <v>58</v>
      </c>
      <c r="AN394" s="15">
        <f t="shared" si="144"/>
        <v>250792</v>
      </c>
      <c r="AO394" s="15">
        <f t="shared" ref="AO394:AP447" si="150">AI394+AK394+AM394</f>
        <v>124</v>
      </c>
      <c r="AP394" s="15">
        <f t="shared" si="146"/>
        <v>536176</v>
      </c>
      <c r="AQ394" s="15">
        <f t="shared" si="147"/>
        <v>479</v>
      </c>
      <c r="AR394" s="16">
        <f t="shared" si="148"/>
        <v>2071196</v>
      </c>
    </row>
    <row r="395" spans="1:44">
      <c r="A395" s="60" t="s">
        <v>960</v>
      </c>
      <c r="B395" s="19"/>
      <c r="C395" s="61" t="s">
        <v>961</v>
      </c>
      <c r="D395" s="61"/>
      <c r="E395" s="61" t="s">
        <v>963</v>
      </c>
      <c r="F395" s="62" t="s">
        <v>962</v>
      </c>
      <c r="G395" s="1" t="s">
        <v>905</v>
      </c>
      <c r="H395" s="1" t="s">
        <v>906</v>
      </c>
      <c r="I395" s="1" t="s">
        <v>191</v>
      </c>
      <c r="J395" s="50">
        <v>2632</v>
      </c>
      <c r="K395" s="60">
        <v>45</v>
      </c>
      <c r="L395" s="15">
        <f t="shared" si="127"/>
        <v>118440</v>
      </c>
      <c r="M395" s="61">
        <v>56</v>
      </c>
      <c r="N395" s="15">
        <f t="shared" si="128"/>
        <v>147392</v>
      </c>
      <c r="O395" s="61">
        <v>34</v>
      </c>
      <c r="P395" s="15">
        <f t="shared" si="129"/>
        <v>89488</v>
      </c>
      <c r="Q395" s="15">
        <f t="shared" si="130"/>
        <v>135</v>
      </c>
      <c r="R395" s="15">
        <f t="shared" si="131"/>
        <v>355320</v>
      </c>
      <c r="S395" s="61">
        <v>12</v>
      </c>
      <c r="T395" s="15">
        <f t="shared" si="132"/>
        <v>31584</v>
      </c>
      <c r="U395" s="61">
        <v>43</v>
      </c>
      <c r="V395" s="15">
        <f t="shared" si="133"/>
        <v>113176</v>
      </c>
      <c r="W395" s="61">
        <v>56</v>
      </c>
      <c r="X395" s="15">
        <f t="shared" si="134"/>
        <v>147392</v>
      </c>
      <c r="Y395" s="15">
        <f t="shared" si="135"/>
        <v>111</v>
      </c>
      <c r="Z395" s="15">
        <f t="shared" si="136"/>
        <v>292152</v>
      </c>
      <c r="AA395" s="61">
        <v>21</v>
      </c>
      <c r="AB395" s="15">
        <f t="shared" si="137"/>
        <v>55272</v>
      </c>
      <c r="AC395" s="61">
        <v>52</v>
      </c>
      <c r="AD395" s="15">
        <f t="shared" si="138"/>
        <v>136864</v>
      </c>
      <c r="AE395" s="61">
        <v>36</v>
      </c>
      <c r="AF395" s="15">
        <f t="shared" si="139"/>
        <v>94752</v>
      </c>
      <c r="AG395" s="15">
        <f t="shared" si="140"/>
        <v>109</v>
      </c>
      <c r="AH395" s="15">
        <f t="shared" si="141"/>
        <v>286888</v>
      </c>
      <c r="AI395" s="61">
        <v>32</v>
      </c>
      <c r="AJ395" s="15">
        <f t="shared" si="142"/>
        <v>84224</v>
      </c>
      <c r="AK395" s="61">
        <v>34</v>
      </c>
      <c r="AL395" s="15">
        <f t="shared" si="143"/>
        <v>89488</v>
      </c>
      <c r="AM395" s="61">
        <v>58</v>
      </c>
      <c r="AN395" s="15">
        <f t="shared" si="144"/>
        <v>152656</v>
      </c>
      <c r="AO395" s="15">
        <f t="shared" si="150"/>
        <v>124</v>
      </c>
      <c r="AP395" s="15">
        <f t="shared" si="146"/>
        <v>326368</v>
      </c>
      <c r="AQ395" s="15">
        <f t="shared" si="147"/>
        <v>479</v>
      </c>
      <c r="AR395" s="16">
        <f t="shared" si="148"/>
        <v>1260728</v>
      </c>
    </row>
    <row r="396" spans="1:44">
      <c r="A396" s="60" t="s">
        <v>960</v>
      </c>
      <c r="B396" s="19"/>
      <c r="C396" s="61" t="s">
        <v>961</v>
      </c>
      <c r="D396" s="61"/>
      <c r="E396" s="61" t="s">
        <v>963</v>
      </c>
      <c r="F396" s="62" t="s">
        <v>962</v>
      </c>
      <c r="G396" s="1" t="s">
        <v>907</v>
      </c>
      <c r="H396" s="1" t="s">
        <v>908</v>
      </c>
      <c r="I396" s="1" t="s">
        <v>191</v>
      </c>
      <c r="J396" s="50">
        <v>2162</v>
      </c>
      <c r="K396" s="60">
        <v>45</v>
      </c>
      <c r="L396" s="15">
        <f t="shared" si="127"/>
        <v>97290</v>
      </c>
      <c r="M396" s="61">
        <v>56</v>
      </c>
      <c r="N396" s="15">
        <f t="shared" si="128"/>
        <v>121072</v>
      </c>
      <c r="O396" s="61">
        <v>34</v>
      </c>
      <c r="P396" s="15">
        <f t="shared" si="129"/>
        <v>73508</v>
      </c>
      <c r="Q396" s="15">
        <f t="shared" si="130"/>
        <v>135</v>
      </c>
      <c r="R396" s="15">
        <f t="shared" si="131"/>
        <v>291870</v>
      </c>
      <c r="S396" s="61">
        <v>12</v>
      </c>
      <c r="T396" s="15">
        <f t="shared" si="132"/>
        <v>25944</v>
      </c>
      <c r="U396" s="61">
        <v>43</v>
      </c>
      <c r="V396" s="15">
        <f t="shared" si="133"/>
        <v>92966</v>
      </c>
      <c r="W396" s="61">
        <v>56</v>
      </c>
      <c r="X396" s="15">
        <f t="shared" si="134"/>
        <v>121072</v>
      </c>
      <c r="Y396" s="15">
        <f t="shared" si="135"/>
        <v>111</v>
      </c>
      <c r="Z396" s="15">
        <f t="shared" si="136"/>
        <v>239982</v>
      </c>
      <c r="AA396" s="61">
        <v>21</v>
      </c>
      <c r="AB396" s="15">
        <f t="shared" si="137"/>
        <v>45402</v>
      </c>
      <c r="AC396" s="61">
        <v>52</v>
      </c>
      <c r="AD396" s="15">
        <f t="shared" si="138"/>
        <v>112424</v>
      </c>
      <c r="AE396" s="61">
        <v>36</v>
      </c>
      <c r="AF396" s="15">
        <f t="shared" si="139"/>
        <v>77832</v>
      </c>
      <c r="AG396" s="15">
        <f t="shared" si="140"/>
        <v>109</v>
      </c>
      <c r="AH396" s="15">
        <f t="shared" si="141"/>
        <v>235658</v>
      </c>
      <c r="AI396" s="61">
        <v>32</v>
      </c>
      <c r="AJ396" s="15">
        <f t="shared" si="142"/>
        <v>69184</v>
      </c>
      <c r="AK396" s="61">
        <v>34</v>
      </c>
      <c r="AL396" s="15">
        <f t="shared" si="143"/>
        <v>73508</v>
      </c>
      <c r="AM396" s="61">
        <v>58</v>
      </c>
      <c r="AN396" s="15">
        <f t="shared" si="144"/>
        <v>125396</v>
      </c>
      <c r="AO396" s="15">
        <f t="shared" si="150"/>
        <v>124</v>
      </c>
      <c r="AP396" s="15">
        <f t="shared" si="146"/>
        <v>268088</v>
      </c>
      <c r="AQ396" s="15">
        <f t="shared" si="147"/>
        <v>479</v>
      </c>
      <c r="AR396" s="16">
        <f t="shared" si="148"/>
        <v>1035598</v>
      </c>
    </row>
    <row r="397" spans="1:44">
      <c r="A397" s="60" t="s">
        <v>960</v>
      </c>
      <c r="B397" s="19"/>
      <c r="C397" s="61" t="s">
        <v>961</v>
      </c>
      <c r="D397" s="61"/>
      <c r="E397" s="61" t="s">
        <v>963</v>
      </c>
      <c r="F397" s="62" t="s">
        <v>962</v>
      </c>
      <c r="G397" s="1" t="s">
        <v>625</v>
      </c>
      <c r="H397" s="1" t="s">
        <v>626</v>
      </c>
      <c r="I397" s="1" t="s">
        <v>296</v>
      </c>
      <c r="J397" s="50">
        <v>235</v>
      </c>
      <c r="K397" s="60">
        <v>45</v>
      </c>
      <c r="L397" s="15">
        <f t="shared" si="127"/>
        <v>10575</v>
      </c>
      <c r="M397" s="61">
        <v>56</v>
      </c>
      <c r="N397" s="15">
        <f t="shared" si="128"/>
        <v>13160</v>
      </c>
      <c r="O397" s="61">
        <v>34</v>
      </c>
      <c r="P397" s="15">
        <f t="shared" si="129"/>
        <v>7990</v>
      </c>
      <c r="Q397" s="15">
        <f t="shared" si="130"/>
        <v>135</v>
      </c>
      <c r="R397" s="15">
        <f t="shared" si="131"/>
        <v>31725</v>
      </c>
      <c r="S397" s="61">
        <v>12</v>
      </c>
      <c r="T397" s="15">
        <f t="shared" si="132"/>
        <v>2820</v>
      </c>
      <c r="U397" s="61">
        <v>43</v>
      </c>
      <c r="V397" s="15">
        <f t="shared" si="133"/>
        <v>10105</v>
      </c>
      <c r="W397" s="61">
        <v>56</v>
      </c>
      <c r="X397" s="15">
        <f t="shared" si="134"/>
        <v>13160</v>
      </c>
      <c r="Y397" s="15">
        <f t="shared" si="135"/>
        <v>111</v>
      </c>
      <c r="Z397" s="15">
        <f t="shared" si="136"/>
        <v>26085</v>
      </c>
      <c r="AA397" s="61">
        <v>21</v>
      </c>
      <c r="AB397" s="15">
        <f t="shared" si="137"/>
        <v>4935</v>
      </c>
      <c r="AC397" s="61">
        <v>52</v>
      </c>
      <c r="AD397" s="15">
        <f t="shared" si="138"/>
        <v>12220</v>
      </c>
      <c r="AE397" s="61">
        <v>36</v>
      </c>
      <c r="AF397" s="15">
        <f t="shared" si="139"/>
        <v>8460</v>
      </c>
      <c r="AG397" s="15">
        <f t="shared" si="140"/>
        <v>109</v>
      </c>
      <c r="AH397" s="15">
        <f t="shared" si="141"/>
        <v>25615</v>
      </c>
      <c r="AI397" s="61">
        <v>32</v>
      </c>
      <c r="AJ397" s="15">
        <f t="shared" si="142"/>
        <v>7520</v>
      </c>
      <c r="AK397" s="61">
        <v>34</v>
      </c>
      <c r="AL397" s="15">
        <f t="shared" si="143"/>
        <v>7990</v>
      </c>
      <c r="AM397" s="61">
        <v>58</v>
      </c>
      <c r="AN397" s="15">
        <f t="shared" si="144"/>
        <v>13630</v>
      </c>
      <c r="AO397" s="15">
        <f t="shared" si="150"/>
        <v>124</v>
      </c>
      <c r="AP397" s="15">
        <f t="shared" si="146"/>
        <v>29140</v>
      </c>
      <c r="AQ397" s="15">
        <f t="shared" si="147"/>
        <v>479</v>
      </c>
      <c r="AR397" s="16">
        <f t="shared" si="148"/>
        <v>112565</v>
      </c>
    </row>
    <row r="398" spans="1:44">
      <c r="A398" s="60" t="s">
        <v>960</v>
      </c>
      <c r="B398" s="19"/>
      <c r="C398" s="61" t="s">
        <v>961</v>
      </c>
      <c r="D398" s="61"/>
      <c r="E398" s="61" t="s">
        <v>963</v>
      </c>
      <c r="F398" s="62" t="s">
        <v>962</v>
      </c>
      <c r="G398" s="1" t="s">
        <v>173</v>
      </c>
      <c r="H398" s="1" t="s">
        <v>174</v>
      </c>
      <c r="I398" s="1" t="s">
        <v>296</v>
      </c>
      <c r="J398" s="50">
        <v>6.58</v>
      </c>
      <c r="K398" s="60">
        <v>45</v>
      </c>
      <c r="L398" s="15">
        <f t="shared" si="127"/>
        <v>296.10000000000002</v>
      </c>
      <c r="M398" s="61">
        <v>56</v>
      </c>
      <c r="N398" s="15">
        <f t="shared" si="128"/>
        <v>368.48</v>
      </c>
      <c r="O398" s="61">
        <v>34</v>
      </c>
      <c r="P398" s="15">
        <f t="shared" si="129"/>
        <v>223.72</v>
      </c>
      <c r="Q398" s="15">
        <f t="shared" si="130"/>
        <v>135</v>
      </c>
      <c r="R398" s="15">
        <f t="shared" si="131"/>
        <v>888.30000000000007</v>
      </c>
      <c r="S398" s="61">
        <v>12</v>
      </c>
      <c r="T398" s="15">
        <f t="shared" si="132"/>
        <v>78.960000000000008</v>
      </c>
      <c r="U398" s="61">
        <v>43</v>
      </c>
      <c r="V398" s="15">
        <f t="shared" si="133"/>
        <v>282.94</v>
      </c>
      <c r="W398" s="61">
        <v>56</v>
      </c>
      <c r="X398" s="15">
        <f t="shared" si="134"/>
        <v>368.48</v>
      </c>
      <c r="Y398" s="15">
        <f t="shared" si="135"/>
        <v>111</v>
      </c>
      <c r="Z398" s="15">
        <f t="shared" si="136"/>
        <v>730.38</v>
      </c>
      <c r="AA398" s="61">
        <v>21</v>
      </c>
      <c r="AB398" s="15">
        <f t="shared" si="137"/>
        <v>138.18</v>
      </c>
      <c r="AC398" s="61">
        <v>52</v>
      </c>
      <c r="AD398" s="15">
        <f t="shared" si="138"/>
        <v>342.16</v>
      </c>
      <c r="AE398" s="61">
        <v>36</v>
      </c>
      <c r="AF398" s="15">
        <f t="shared" si="139"/>
        <v>236.88</v>
      </c>
      <c r="AG398" s="15">
        <f t="shared" si="140"/>
        <v>109</v>
      </c>
      <c r="AH398" s="15">
        <f t="shared" si="141"/>
        <v>717.22</v>
      </c>
      <c r="AI398" s="61">
        <v>32</v>
      </c>
      <c r="AJ398" s="15">
        <f t="shared" si="142"/>
        <v>210.56</v>
      </c>
      <c r="AK398" s="61">
        <v>34</v>
      </c>
      <c r="AL398" s="15">
        <f t="shared" si="143"/>
        <v>223.72</v>
      </c>
      <c r="AM398" s="61">
        <v>58</v>
      </c>
      <c r="AN398" s="15">
        <f t="shared" si="144"/>
        <v>381.64</v>
      </c>
      <c r="AO398" s="15">
        <f t="shared" si="150"/>
        <v>124</v>
      </c>
      <c r="AP398" s="15">
        <f t="shared" si="146"/>
        <v>815.92</v>
      </c>
      <c r="AQ398" s="15">
        <f t="shared" si="147"/>
        <v>479</v>
      </c>
      <c r="AR398" s="16">
        <f t="shared" si="148"/>
        <v>3151.8199999999997</v>
      </c>
    </row>
    <row r="399" spans="1:44">
      <c r="A399" s="60" t="s">
        <v>960</v>
      </c>
      <c r="B399" s="19"/>
      <c r="C399" s="61" t="s">
        <v>961</v>
      </c>
      <c r="D399" s="61"/>
      <c r="E399" s="61" t="s">
        <v>963</v>
      </c>
      <c r="F399" s="62" t="s">
        <v>962</v>
      </c>
      <c r="G399" s="1" t="s">
        <v>192</v>
      </c>
      <c r="H399" s="1" t="s">
        <v>190</v>
      </c>
      <c r="I399" s="1" t="s">
        <v>168</v>
      </c>
      <c r="J399" s="50">
        <v>376</v>
      </c>
      <c r="K399" s="60">
        <v>45</v>
      </c>
      <c r="L399" s="15">
        <f t="shared" si="127"/>
        <v>16920</v>
      </c>
      <c r="M399" s="61">
        <v>56</v>
      </c>
      <c r="N399" s="15">
        <f t="shared" si="128"/>
        <v>21056</v>
      </c>
      <c r="O399" s="61">
        <v>34</v>
      </c>
      <c r="P399" s="15">
        <f t="shared" si="129"/>
        <v>12784</v>
      </c>
      <c r="Q399" s="15">
        <f t="shared" si="130"/>
        <v>135</v>
      </c>
      <c r="R399" s="15">
        <f t="shared" si="131"/>
        <v>50760</v>
      </c>
      <c r="S399" s="61">
        <v>12</v>
      </c>
      <c r="T399" s="15">
        <f t="shared" si="132"/>
        <v>4512</v>
      </c>
      <c r="U399" s="61">
        <v>43</v>
      </c>
      <c r="V399" s="15">
        <f t="shared" si="133"/>
        <v>16168</v>
      </c>
      <c r="W399" s="61">
        <v>56</v>
      </c>
      <c r="X399" s="15">
        <f t="shared" si="134"/>
        <v>21056</v>
      </c>
      <c r="Y399" s="15">
        <f t="shared" si="135"/>
        <v>111</v>
      </c>
      <c r="Z399" s="15">
        <f t="shared" si="136"/>
        <v>41736</v>
      </c>
      <c r="AA399" s="61">
        <v>21</v>
      </c>
      <c r="AB399" s="15">
        <f t="shared" si="137"/>
        <v>7896</v>
      </c>
      <c r="AC399" s="61">
        <v>52</v>
      </c>
      <c r="AD399" s="15">
        <f t="shared" si="138"/>
        <v>19552</v>
      </c>
      <c r="AE399" s="61">
        <v>36</v>
      </c>
      <c r="AF399" s="15">
        <f t="shared" si="139"/>
        <v>13536</v>
      </c>
      <c r="AG399" s="15">
        <f t="shared" si="140"/>
        <v>109</v>
      </c>
      <c r="AH399" s="15">
        <f t="shared" si="141"/>
        <v>40984</v>
      </c>
      <c r="AI399" s="61">
        <v>32</v>
      </c>
      <c r="AJ399" s="15">
        <f t="shared" si="142"/>
        <v>12032</v>
      </c>
      <c r="AK399" s="61">
        <v>34</v>
      </c>
      <c r="AL399" s="15">
        <f t="shared" si="143"/>
        <v>12784</v>
      </c>
      <c r="AM399" s="61">
        <v>58</v>
      </c>
      <c r="AN399" s="15">
        <f t="shared" si="144"/>
        <v>21808</v>
      </c>
      <c r="AO399" s="15">
        <f t="shared" si="150"/>
        <v>124</v>
      </c>
      <c r="AP399" s="15">
        <f t="shared" si="146"/>
        <v>46624</v>
      </c>
      <c r="AQ399" s="15">
        <f t="shared" si="147"/>
        <v>479</v>
      </c>
      <c r="AR399" s="16">
        <f t="shared" si="148"/>
        <v>180104</v>
      </c>
    </row>
    <row r="400" spans="1:44">
      <c r="A400" s="60" t="s">
        <v>960</v>
      </c>
      <c r="B400" s="19"/>
      <c r="C400" s="61" t="s">
        <v>961</v>
      </c>
      <c r="D400" s="61"/>
      <c r="E400" s="61" t="s">
        <v>963</v>
      </c>
      <c r="F400" s="62" t="s">
        <v>962</v>
      </c>
      <c r="G400" s="1" t="s">
        <v>189</v>
      </c>
      <c r="H400" s="1" t="s">
        <v>190</v>
      </c>
      <c r="I400" s="1" t="s">
        <v>191</v>
      </c>
      <c r="J400" s="50">
        <v>1504</v>
      </c>
      <c r="K400" s="60">
        <v>45</v>
      </c>
      <c r="L400" s="15">
        <f t="shared" si="127"/>
        <v>67680</v>
      </c>
      <c r="M400" s="61">
        <v>56</v>
      </c>
      <c r="N400" s="15">
        <f t="shared" si="128"/>
        <v>84224</v>
      </c>
      <c r="O400" s="61">
        <v>34</v>
      </c>
      <c r="P400" s="15">
        <f t="shared" si="129"/>
        <v>51136</v>
      </c>
      <c r="Q400" s="15">
        <f t="shared" si="130"/>
        <v>135</v>
      </c>
      <c r="R400" s="15">
        <f t="shared" si="131"/>
        <v>203040</v>
      </c>
      <c r="S400" s="61">
        <v>12</v>
      </c>
      <c r="T400" s="15">
        <f t="shared" si="132"/>
        <v>18048</v>
      </c>
      <c r="U400" s="61">
        <v>43</v>
      </c>
      <c r="V400" s="15">
        <f t="shared" si="133"/>
        <v>64672</v>
      </c>
      <c r="W400" s="61">
        <v>56</v>
      </c>
      <c r="X400" s="15">
        <f t="shared" si="134"/>
        <v>84224</v>
      </c>
      <c r="Y400" s="15">
        <f t="shared" si="135"/>
        <v>111</v>
      </c>
      <c r="Z400" s="15">
        <f t="shared" si="136"/>
        <v>166944</v>
      </c>
      <c r="AA400" s="61">
        <v>21</v>
      </c>
      <c r="AB400" s="15">
        <f t="shared" si="137"/>
        <v>31584</v>
      </c>
      <c r="AC400" s="61">
        <v>52</v>
      </c>
      <c r="AD400" s="15">
        <f t="shared" si="138"/>
        <v>78208</v>
      </c>
      <c r="AE400" s="61">
        <v>36</v>
      </c>
      <c r="AF400" s="15">
        <f t="shared" si="139"/>
        <v>54144</v>
      </c>
      <c r="AG400" s="15">
        <f t="shared" si="140"/>
        <v>109</v>
      </c>
      <c r="AH400" s="15">
        <f t="shared" si="141"/>
        <v>163936</v>
      </c>
      <c r="AI400" s="61">
        <v>32</v>
      </c>
      <c r="AJ400" s="15">
        <f t="shared" si="142"/>
        <v>48128</v>
      </c>
      <c r="AK400" s="61">
        <v>34</v>
      </c>
      <c r="AL400" s="15">
        <f t="shared" si="143"/>
        <v>51136</v>
      </c>
      <c r="AM400" s="61">
        <v>58</v>
      </c>
      <c r="AN400" s="15">
        <f t="shared" si="144"/>
        <v>87232</v>
      </c>
      <c r="AO400" s="15">
        <f t="shared" si="150"/>
        <v>124</v>
      </c>
      <c r="AP400" s="15">
        <f t="shared" si="146"/>
        <v>186496</v>
      </c>
      <c r="AQ400" s="15">
        <f t="shared" si="147"/>
        <v>479</v>
      </c>
      <c r="AR400" s="16">
        <f t="shared" si="148"/>
        <v>720416</v>
      </c>
    </row>
    <row r="401" spans="1:44">
      <c r="A401" s="60" t="s">
        <v>960</v>
      </c>
      <c r="B401" s="19"/>
      <c r="C401" s="61" t="s">
        <v>961</v>
      </c>
      <c r="D401" s="61"/>
      <c r="E401" s="61" t="s">
        <v>963</v>
      </c>
      <c r="F401" s="62" t="s">
        <v>962</v>
      </c>
      <c r="G401" s="1" t="s">
        <v>193</v>
      </c>
      <c r="H401" s="1" t="s">
        <v>194</v>
      </c>
      <c r="I401" s="1" t="s">
        <v>145</v>
      </c>
      <c r="J401" s="50">
        <v>37.6</v>
      </c>
      <c r="K401" s="60">
        <v>45</v>
      </c>
      <c r="L401" s="15">
        <f t="shared" si="127"/>
        <v>1692</v>
      </c>
      <c r="M401" s="61">
        <v>56</v>
      </c>
      <c r="N401" s="15">
        <f t="shared" si="128"/>
        <v>2105.6</v>
      </c>
      <c r="O401" s="61">
        <v>34</v>
      </c>
      <c r="P401" s="15">
        <f t="shared" si="129"/>
        <v>1278.4000000000001</v>
      </c>
      <c r="Q401" s="15">
        <f t="shared" si="130"/>
        <v>135</v>
      </c>
      <c r="R401" s="15">
        <f t="shared" si="131"/>
        <v>5076</v>
      </c>
      <c r="S401" s="61">
        <v>12</v>
      </c>
      <c r="T401" s="15">
        <f t="shared" si="132"/>
        <v>451.20000000000005</v>
      </c>
      <c r="U401" s="61">
        <v>43</v>
      </c>
      <c r="V401" s="15">
        <f t="shared" si="133"/>
        <v>1616.8</v>
      </c>
      <c r="W401" s="61">
        <v>56</v>
      </c>
      <c r="X401" s="15">
        <f t="shared" si="134"/>
        <v>2105.6</v>
      </c>
      <c r="Y401" s="15">
        <f t="shared" si="135"/>
        <v>111</v>
      </c>
      <c r="Z401" s="15">
        <f t="shared" si="136"/>
        <v>4173.6000000000004</v>
      </c>
      <c r="AA401" s="61">
        <v>21</v>
      </c>
      <c r="AB401" s="15">
        <f t="shared" si="137"/>
        <v>789.6</v>
      </c>
      <c r="AC401" s="61">
        <v>52</v>
      </c>
      <c r="AD401" s="15">
        <f t="shared" si="138"/>
        <v>1955.2</v>
      </c>
      <c r="AE401" s="61">
        <v>36</v>
      </c>
      <c r="AF401" s="15">
        <f t="shared" si="139"/>
        <v>1353.6000000000001</v>
      </c>
      <c r="AG401" s="15">
        <f t="shared" si="140"/>
        <v>109</v>
      </c>
      <c r="AH401" s="15">
        <f t="shared" si="141"/>
        <v>4098.4000000000005</v>
      </c>
      <c r="AI401" s="61">
        <v>32</v>
      </c>
      <c r="AJ401" s="15">
        <f t="shared" si="142"/>
        <v>1203.2</v>
      </c>
      <c r="AK401" s="61">
        <v>34</v>
      </c>
      <c r="AL401" s="15">
        <f t="shared" si="143"/>
        <v>1278.4000000000001</v>
      </c>
      <c r="AM401" s="61">
        <v>58</v>
      </c>
      <c r="AN401" s="15">
        <f t="shared" si="144"/>
        <v>2180.8000000000002</v>
      </c>
      <c r="AO401" s="15">
        <f t="shared" si="150"/>
        <v>124</v>
      </c>
      <c r="AP401" s="15">
        <f t="shared" si="146"/>
        <v>4662.4000000000005</v>
      </c>
      <c r="AQ401" s="15">
        <f t="shared" si="147"/>
        <v>479</v>
      </c>
      <c r="AR401" s="16">
        <f t="shared" si="148"/>
        <v>18010.400000000001</v>
      </c>
    </row>
    <row r="402" spans="1:44">
      <c r="A402" s="60" t="s">
        <v>960</v>
      </c>
      <c r="B402" s="19"/>
      <c r="C402" s="61" t="s">
        <v>961</v>
      </c>
      <c r="D402" s="61"/>
      <c r="E402" s="61" t="s">
        <v>963</v>
      </c>
      <c r="F402" s="62" t="s">
        <v>962</v>
      </c>
      <c r="G402" s="1" t="s">
        <v>909</v>
      </c>
      <c r="H402" s="1" t="s">
        <v>910</v>
      </c>
      <c r="I402" s="1" t="s">
        <v>911</v>
      </c>
      <c r="J402" s="50">
        <v>2820</v>
      </c>
      <c r="K402" s="60">
        <v>45</v>
      </c>
      <c r="L402" s="15">
        <f t="shared" si="127"/>
        <v>126900</v>
      </c>
      <c r="M402" s="61">
        <v>56</v>
      </c>
      <c r="N402" s="15">
        <f t="shared" si="128"/>
        <v>157920</v>
      </c>
      <c r="O402" s="61">
        <v>34</v>
      </c>
      <c r="P402" s="15">
        <f t="shared" si="129"/>
        <v>95880</v>
      </c>
      <c r="Q402" s="15">
        <f t="shared" si="130"/>
        <v>135</v>
      </c>
      <c r="R402" s="15">
        <f t="shared" si="131"/>
        <v>380700</v>
      </c>
      <c r="S402" s="61">
        <v>12</v>
      </c>
      <c r="T402" s="15">
        <f t="shared" si="132"/>
        <v>33840</v>
      </c>
      <c r="U402" s="61">
        <v>43</v>
      </c>
      <c r="V402" s="15">
        <f t="shared" si="133"/>
        <v>121260</v>
      </c>
      <c r="W402" s="61">
        <v>56</v>
      </c>
      <c r="X402" s="15">
        <f t="shared" si="134"/>
        <v>157920</v>
      </c>
      <c r="Y402" s="15">
        <f t="shared" si="135"/>
        <v>111</v>
      </c>
      <c r="Z402" s="15">
        <f t="shared" si="136"/>
        <v>313020</v>
      </c>
      <c r="AA402" s="61">
        <v>21</v>
      </c>
      <c r="AB402" s="15">
        <f t="shared" si="137"/>
        <v>59220</v>
      </c>
      <c r="AC402" s="61">
        <v>52</v>
      </c>
      <c r="AD402" s="15">
        <f t="shared" si="138"/>
        <v>146640</v>
      </c>
      <c r="AE402" s="61">
        <v>36</v>
      </c>
      <c r="AF402" s="15">
        <f t="shared" si="139"/>
        <v>101520</v>
      </c>
      <c r="AG402" s="15">
        <f t="shared" si="140"/>
        <v>109</v>
      </c>
      <c r="AH402" s="15">
        <f t="shared" si="141"/>
        <v>307380</v>
      </c>
      <c r="AI402" s="61">
        <v>32</v>
      </c>
      <c r="AJ402" s="15">
        <f t="shared" si="142"/>
        <v>90240</v>
      </c>
      <c r="AK402" s="61">
        <v>34</v>
      </c>
      <c r="AL402" s="15">
        <f t="shared" si="143"/>
        <v>95880</v>
      </c>
      <c r="AM402" s="61">
        <v>58</v>
      </c>
      <c r="AN402" s="15">
        <f t="shared" si="144"/>
        <v>163560</v>
      </c>
      <c r="AO402" s="15">
        <f t="shared" si="150"/>
        <v>124</v>
      </c>
      <c r="AP402" s="15">
        <f t="shared" si="146"/>
        <v>349680</v>
      </c>
      <c r="AQ402" s="15">
        <f t="shared" si="147"/>
        <v>479</v>
      </c>
      <c r="AR402" s="16">
        <f t="shared" si="148"/>
        <v>1350780</v>
      </c>
    </row>
    <row r="403" spans="1:44">
      <c r="A403" s="60" t="s">
        <v>960</v>
      </c>
      <c r="B403" s="19"/>
      <c r="C403" s="61" t="s">
        <v>961</v>
      </c>
      <c r="D403" s="61"/>
      <c r="E403" s="61" t="s">
        <v>963</v>
      </c>
      <c r="F403" s="62" t="s">
        <v>962</v>
      </c>
      <c r="G403" s="1" t="s">
        <v>912</v>
      </c>
      <c r="H403" s="1" t="s">
        <v>913</v>
      </c>
      <c r="I403" s="1" t="s">
        <v>914</v>
      </c>
      <c r="J403" s="50">
        <v>0</v>
      </c>
      <c r="K403" s="60">
        <v>45</v>
      </c>
      <c r="L403" s="15">
        <f t="shared" si="127"/>
        <v>0</v>
      </c>
      <c r="M403" s="61">
        <v>56</v>
      </c>
      <c r="N403" s="15">
        <f t="shared" si="128"/>
        <v>0</v>
      </c>
      <c r="O403" s="61">
        <v>34</v>
      </c>
      <c r="P403" s="15">
        <f t="shared" si="129"/>
        <v>0</v>
      </c>
      <c r="Q403" s="15">
        <f t="shared" si="130"/>
        <v>135</v>
      </c>
      <c r="R403" s="15">
        <f t="shared" si="131"/>
        <v>0</v>
      </c>
      <c r="S403" s="61">
        <v>12</v>
      </c>
      <c r="T403" s="15">
        <f t="shared" si="132"/>
        <v>0</v>
      </c>
      <c r="U403" s="61">
        <v>43</v>
      </c>
      <c r="V403" s="15">
        <f t="shared" si="133"/>
        <v>0</v>
      </c>
      <c r="W403" s="61">
        <v>56</v>
      </c>
      <c r="X403" s="15">
        <f t="shared" si="134"/>
        <v>0</v>
      </c>
      <c r="Y403" s="15">
        <f t="shared" si="135"/>
        <v>111</v>
      </c>
      <c r="Z403" s="15">
        <f t="shared" si="136"/>
        <v>0</v>
      </c>
      <c r="AA403" s="61">
        <v>21</v>
      </c>
      <c r="AB403" s="15">
        <f t="shared" si="137"/>
        <v>0</v>
      </c>
      <c r="AC403" s="61">
        <v>52</v>
      </c>
      <c r="AD403" s="15">
        <f t="shared" si="138"/>
        <v>0</v>
      </c>
      <c r="AE403" s="61">
        <v>36</v>
      </c>
      <c r="AF403" s="15">
        <f t="shared" si="139"/>
        <v>0</v>
      </c>
      <c r="AG403" s="15">
        <f t="shared" si="140"/>
        <v>109</v>
      </c>
      <c r="AH403" s="15">
        <f t="shared" si="141"/>
        <v>0</v>
      </c>
      <c r="AI403" s="61">
        <v>32</v>
      </c>
      <c r="AJ403" s="15">
        <f t="shared" si="142"/>
        <v>0</v>
      </c>
      <c r="AK403" s="61">
        <v>34</v>
      </c>
      <c r="AL403" s="15">
        <f t="shared" si="143"/>
        <v>0</v>
      </c>
      <c r="AM403" s="61">
        <v>58</v>
      </c>
      <c r="AN403" s="15">
        <f t="shared" si="144"/>
        <v>0</v>
      </c>
      <c r="AO403" s="15">
        <f t="shared" si="150"/>
        <v>124</v>
      </c>
      <c r="AP403" s="15">
        <f t="shared" si="146"/>
        <v>0</v>
      </c>
      <c r="AQ403" s="15">
        <f t="shared" si="147"/>
        <v>479</v>
      </c>
      <c r="AR403" s="16">
        <f t="shared" si="148"/>
        <v>0</v>
      </c>
    </row>
    <row r="404" spans="1:44">
      <c r="A404" s="60" t="s">
        <v>960</v>
      </c>
      <c r="B404" s="19"/>
      <c r="C404" s="61" t="s">
        <v>961</v>
      </c>
      <c r="D404" s="61"/>
      <c r="E404" s="61" t="s">
        <v>963</v>
      </c>
      <c r="F404" s="62" t="s">
        <v>962</v>
      </c>
      <c r="G404" s="1" t="s">
        <v>207</v>
      </c>
      <c r="H404" s="1" t="s">
        <v>208</v>
      </c>
      <c r="I404" s="1" t="s">
        <v>209</v>
      </c>
      <c r="J404" s="50">
        <v>37600</v>
      </c>
      <c r="K404" s="60">
        <v>45</v>
      </c>
      <c r="L404" s="15">
        <f t="shared" si="127"/>
        <v>1692000</v>
      </c>
      <c r="M404" s="61">
        <v>56</v>
      </c>
      <c r="N404" s="15">
        <f t="shared" si="128"/>
        <v>2105600</v>
      </c>
      <c r="O404" s="61">
        <v>34</v>
      </c>
      <c r="P404" s="15">
        <f t="shared" si="129"/>
        <v>1278400</v>
      </c>
      <c r="Q404" s="15">
        <f t="shared" si="130"/>
        <v>135</v>
      </c>
      <c r="R404" s="15">
        <f t="shared" si="131"/>
        <v>5076000</v>
      </c>
      <c r="S404" s="61">
        <v>12</v>
      </c>
      <c r="T404" s="15">
        <f t="shared" si="132"/>
        <v>451200</v>
      </c>
      <c r="U404" s="61">
        <v>43</v>
      </c>
      <c r="V404" s="15">
        <f t="shared" si="133"/>
        <v>1616800</v>
      </c>
      <c r="W404" s="61">
        <v>56</v>
      </c>
      <c r="X404" s="15">
        <f t="shared" si="134"/>
        <v>2105600</v>
      </c>
      <c r="Y404" s="15">
        <f t="shared" si="135"/>
        <v>111</v>
      </c>
      <c r="Z404" s="15">
        <f t="shared" si="136"/>
        <v>4173600</v>
      </c>
      <c r="AA404" s="61">
        <v>21</v>
      </c>
      <c r="AB404" s="15">
        <f t="shared" si="137"/>
        <v>789600</v>
      </c>
      <c r="AC404" s="61">
        <v>52</v>
      </c>
      <c r="AD404" s="15">
        <f t="shared" si="138"/>
        <v>1955200</v>
      </c>
      <c r="AE404" s="61">
        <v>36</v>
      </c>
      <c r="AF404" s="15">
        <f t="shared" si="139"/>
        <v>1353600</v>
      </c>
      <c r="AG404" s="15">
        <f t="shared" si="140"/>
        <v>109</v>
      </c>
      <c r="AH404" s="15">
        <f t="shared" si="141"/>
        <v>4098400</v>
      </c>
      <c r="AI404" s="61">
        <v>32</v>
      </c>
      <c r="AJ404" s="15">
        <f t="shared" si="142"/>
        <v>1203200</v>
      </c>
      <c r="AK404" s="61">
        <v>34</v>
      </c>
      <c r="AL404" s="15">
        <f t="shared" si="143"/>
        <v>1278400</v>
      </c>
      <c r="AM404" s="61">
        <v>58</v>
      </c>
      <c r="AN404" s="15">
        <f t="shared" si="144"/>
        <v>2180800</v>
      </c>
      <c r="AO404" s="15">
        <f t="shared" si="150"/>
        <v>124</v>
      </c>
      <c r="AP404" s="15">
        <f t="shared" si="146"/>
        <v>4662400</v>
      </c>
      <c r="AQ404" s="15">
        <f t="shared" si="147"/>
        <v>479</v>
      </c>
      <c r="AR404" s="16">
        <f t="shared" si="148"/>
        <v>18010400</v>
      </c>
    </row>
    <row r="405" spans="1:44">
      <c r="A405" s="60" t="s">
        <v>960</v>
      </c>
      <c r="B405" s="19"/>
      <c r="C405" s="61" t="s">
        <v>961</v>
      </c>
      <c r="D405" s="61"/>
      <c r="E405" s="61" t="s">
        <v>963</v>
      </c>
      <c r="F405" s="62" t="s">
        <v>962</v>
      </c>
      <c r="G405" s="1" t="s">
        <v>915</v>
      </c>
      <c r="H405" s="1" t="s">
        <v>208</v>
      </c>
      <c r="I405" s="1" t="s">
        <v>265</v>
      </c>
      <c r="J405" s="50">
        <v>125960</v>
      </c>
      <c r="K405" s="60">
        <v>45</v>
      </c>
      <c r="L405" s="15">
        <f t="shared" si="127"/>
        <v>5668200</v>
      </c>
      <c r="M405" s="61">
        <v>56</v>
      </c>
      <c r="N405" s="15">
        <f t="shared" si="128"/>
        <v>7053760</v>
      </c>
      <c r="O405" s="61">
        <v>34</v>
      </c>
      <c r="P405" s="15">
        <f t="shared" si="129"/>
        <v>4282640</v>
      </c>
      <c r="Q405" s="15">
        <f t="shared" si="130"/>
        <v>135</v>
      </c>
      <c r="R405" s="15">
        <f t="shared" si="131"/>
        <v>17004600</v>
      </c>
      <c r="S405" s="61">
        <v>12</v>
      </c>
      <c r="T405" s="15">
        <f t="shared" si="132"/>
        <v>1511520</v>
      </c>
      <c r="U405" s="61">
        <v>43</v>
      </c>
      <c r="V405" s="15">
        <f t="shared" si="133"/>
        <v>5416280</v>
      </c>
      <c r="W405" s="61">
        <v>56</v>
      </c>
      <c r="X405" s="15">
        <f t="shared" si="134"/>
        <v>7053760</v>
      </c>
      <c r="Y405" s="15">
        <f t="shared" si="135"/>
        <v>111</v>
      </c>
      <c r="Z405" s="15">
        <f t="shared" si="136"/>
        <v>13981560</v>
      </c>
      <c r="AA405" s="61">
        <v>21</v>
      </c>
      <c r="AB405" s="15">
        <f t="shared" si="137"/>
        <v>2645160</v>
      </c>
      <c r="AC405" s="61">
        <v>52</v>
      </c>
      <c r="AD405" s="15">
        <f t="shared" si="138"/>
        <v>6549920</v>
      </c>
      <c r="AE405" s="61">
        <v>36</v>
      </c>
      <c r="AF405" s="15">
        <f t="shared" si="139"/>
        <v>4534560</v>
      </c>
      <c r="AG405" s="15">
        <f t="shared" si="140"/>
        <v>109</v>
      </c>
      <c r="AH405" s="15">
        <f t="shared" si="141"/>
        <v>13729640</v>
      </c>
      <c r="AI405" s="61">
        <v>32</v>
      </c>
      <c r="AJ405" s="15">
        <f t="shared" si="142"/>
        <v>4030720</v>
      </c>
      <c r="AK405" s="61">
        <v>34</v>
      </c>
      <c r="AL405" s="15">
        <f t="shared" si="143"/>
        <v>4282640</v>
      </c>
      <c r="AM405" s="61">
        <v>58</v>
      </c>
      <c r="AN405" s="15">
        <f t="shared" si="144"/>
        <v>7305680</v>
      </c>
      <c r="AO405" s="15">
        <f t="shared" si="150"/>
        <v>124</v>
      </c>
      <c r="AP405" s="15">
        <f t="shared" si="146"/>
        <v>15619040</v>
      </c>
      <c r="AQ405" s="15">
        <f t="shared" si="147"/>
        <v>479</v>
      </c>
      <c r="AR405" s="16">
        <f t="shared" si="148"/>
        <v>60334840</v>
      </c>
    </row>
    <row r="406" spans="1:44">
      <c r="A406" s="60" t="s">
        <v>960</v>
      </c>
      <c r="B406" s="19"/>
      <c r="C406" s="61" t="s">
        <v>961</v>
      </c>
      <c r="D406" s="61"/>
      <c r="E406" s="61" t="s">
        <v>963</v>
      </c>
      <c r="F406" s="62" t="s">
        <v>962</v>
      </c>
      <c r="G406" s="1" t="s">
        <v>916</v>
      </c>
      <c r="H406" s="1" t="s">
        <v>917</v>
      </c>
      <c r="I406" s="1" t="s">
        <v>918</v>
      </c>
      <c r="J406" s="50">
        <v>74730</v>
      </c>
      <c r="K406" s="60">
        <v>45</v>
      </c>
      <c r="L406" s="15">
        <f t="shared" si="127"/>
        <v>3362850</v>
      </c>
      <c r="M406" s="61">
        <v>56</v>
      </c>
      <c r="N406" s="15">
        <f t="shared" si="128"/>
        <v>4184880</v>
      </c>
      <c r="O406" s="61">
        <v>34</v>
      </c>
      <c r="P406" s="15">
        <f t="shared" si="129"/>
        <v>2540820</v>
      </c>
      <c r="Q406" s="15">
        <f t="shared" si="130"/>
        <v>135</v>
      </c>
      <c r="R406" s="15">
        <f t="shared" si="131"/>
        <v>10088550</v>
      </c>
      <c r="S406" s="61">
        <v>12</v>
      </c>
      <c r="T406" s="15">
        <f t="shared" si="132"/>
        <v>896760</v>
      </c>
      <c r="U406" s="61">
        <v>43</v>
      </c>
      <c r="V406" s="15">
        <f t="shared" si="133"/>
        <v>3213390</v>
      </c>
      <c r="W406" s="61">
        <v>56</v>
      </c>
      <c r="X406" s="15">
        <f t="shared" si="134"/>
        <v>4184880</v>
      </c>
      <c r="Y406" s="15">
        <f t="shared" si="135"/>
        <v>111</v>
      </c>
      <c r="Z406" s="15">
        <f t="shared" si="136"/>
        <v>8295030</v>
      </c>
      <c r="AA406" s="61">
        <v>21</v>
      </c>
      <c r="AB406" s="15">
        <f t="shared" si="137"/>
        <v>1569330</v>
      </c>
      <c r="AC406" s="61">
        <v>52</v>
      </c>
      <c r="AD406" s="15">
        <f t="shared" si="138"/>
        <v>3885960</v>
      </c>
      <c r="AE406" s="61">
        <v>36</v>
      </c>
      <c r="AF406" s="15">
        <f t="shared" si="139"/>
        <v>2690280</v>
      </c>
      <c r="AG406" s="15">
        <f t="shared" si="140"/>
        <v>109</v>
      </c>
      <c r="AH406" s="15">
        <f t="shared" si="141"/>
        <v>8145570</v>
      </c>
      <c r="AI406" s="61">
        <v>32</v>
      </c>
      <c r="AJ406" s="15">
        <f t="shared" si="142"/>
        <v>2391360</v>
      </c>
      <c r="AK406" s="61">
        <v>34</v>
      </c>
      <c r="AL406" s="15">
        <f t="shared" si="143"/>
        <v>2540820</v>
      </c>
      <c r="AM406" s="61">
        <v>58</v>
      </c>
      <c r="AN406" s="15">
        <f t="shared" si="144"/>
        <v>4334340</v>
      </c>
      <c r="AO406" s="15">
        <f t="shared" si="150"/>
        <v>124</v>
      </c>
      <c r="AP406" s="15">
        <f t="shared" si="146"/>
        <v>9266520</v>
      </c>
      <c r="AQ406" s="15">
        <f t="shared" si="147"/>
        <v>479</v>
      </c>
      <c r="AR406" s="16">
        <f t="shared" si="148"/>
        <v>35795670</v>
      </c>
    </row>
    <row r="407" spans="1:44">
      <c r="A407" s="60" t="s">
        <v>960</v>
      </c>
      <c r="B407" s="19"/>
      <c r="C407" s="61" t="s">
        <v>961</v>
      </c>
      <c r="D407" s="61"/>
      <c r="E407" s="61" t="s">
        <v>963</v>
      </c>
      <c r="F407" s="62" t="s">
        <v>962</v>
      </c>
      <c r="G407" s="1" t="s">
        <v>919</v>
      </c>
      <c r="H407" s="1" t="s">
        <v>917</v>
      </c>
      <c r="I407" s="1" t="s">
        <v>920</v>
      </c>
      <c r="J407" s="50">
        <v>76328</v>
      </c>
      <c r="K407" s="60">
        <v>45</v>
      </c>
      <c r="L407" s="15">
        <f t="shared" si="127"/>
        <v>3434760</v>
      </c>
      <c r="M407" s="61">
        <v>56</v>
      </c>
      <c r="N407" s="15">
        <f t="shared" si="128"/>
        <v>4274368</v>
      </c>
      <c r="O407" s="61">
        <v>34</v>
      </c>
      <c r="P407" s="15">
        <f t="shared" si="129"/>
        <v>2595152</v>
      </c>
      <c r="Q407" s="15">
        <f t="shared" si="130"/>
        <v>135</v>
      </c>
      <c r="R407" s="15">
        <f t="shared" si="131"/>
        <v>10304280</v>
      </c>
      <c r="S407" s="61">
        <v>12</v>
      </c>
      <c r="T407" s="15">
        <f t="shared" si="132"/>
        <v>915936</v>
      </c>
      <c r="U407" s="61">
        <v>43</v>
      </c>
      <c r="V407" s="15">
        <f t="shared" si="133"/>
        <v>3282104</v>
      </c>
      <c r="W407" s="61">
        <v>56</v>
      </c>
      <c r="X407" s="15">
        <f t="shared" si="134"/>
        <v>4274368</v>
      </c>
      <c r="Y407" s="15">
        <f t="shared" si="135"/>
        <v>111</v>
      </c>
      <c r="Z407" s="15">
        <f t="shared" si="136"/>
        <v>8472408</v>
      </c>
      <c r="AA407" s="61">
        <v>21</v>
      </c>
      <c r="AB407" s="15">
        <f t="shared" si="137"/>
        <v>1602888</v>
      </c>
      <c r="AC407" s="61">
        <v>52</v>
      </c>
      <c r="AD407" s="15">
        <f t="shared" si="138"/>
        <v>3969056</v>
      </c>
      <c r="AE407" s="61">
        <v>36</v>
      </c>
      <c r="AF407" s="15">
        <f t="shared" si="139"/>
        <v>2747808</v>
      </c>
      <c r="AG407" s="15">
        <f t="shared" si="140"/>
        <v>109</v>
      </c>
      <c r="AH407" s="15">
        <f t="shared" si="141"/>
        <v>8319752</v>
      </c>
      <c r="AI407" s="61">
        <v>32</v>
      </c>
      <c r="AJ407" s="15">
        <f t="shared" si="142"/>
        <v>2442496</v>
      </c>
      <c r="AK407" s="61">
        <v>34</v>
      </c>
      <c r="AL407" s="15">
        <f t="shared" si="143"/>
        <v>2595152</v>
      </c>
      <c r="AM407" s="61">
        <v>58</v>
      </c>
      <c r="AN407" s="15">
        <f t="shared" si="144"/>
        <v>4427024</v>
      </c>
      <c r="AO407" s="15">
        <f t="shared" si="150"/>
        <v>124</v>
      </c>
      <c r="AP407" s="15">
        <f t="shared" si="146"/>
        <v>9464672</v>
      </c>
      <c r="AQ407" s="15">
        <f t="shared" si="147"/>
        <v>479</v>
      </c>
      <c r="AR407" s="16">
        <f t="shared" si="148"/>
        <v>36561112</v>
      </c>
    </row>
    <row r="408" spans="1:44">
      <c r="A408" s="60" t="s">
        <v>960</v>
      </c>
      <c r="B408" s="19"/>
      <c r="C408" s="61" t="s">
        <v>961</v>
      </c>
      <c r="D408" s="61"/>
      <c r="E408" s="61" t="s">
        <v>963</v>
      </c>
      <c r="F408" s="62" t="s">
        <v>962</v>
      </c>
      <c r="G408" s="1" t="s">
        <v>210</v>
      </c>
      <c r="H408" s="1" t="s">
        <v>211</v>
      </c>
      <c r="I408" s="1" t="s">
        <v>145</v>
      </c>
      <c r="J408" s="50">
        <v>963.5</v>
      </c>
      <c r="K408" s="60">
        <v>45</v>
      </c>
      <c r="L408" s="15">
        <f t="shared" si="127"/>
        <v>43357.5</v>
      </c>
      <c r="M408" s="61">
        <v>56</v>
      </c>
      <c r="N408" s="15">
        <f t="shared" si="128"/>
        <v>53956</v>
      </c>
      <c r="O408" s="61">
        <v>34</v>
      </c>
      <c r="P408" s="15">
        <f t="shared" si="129"/>
        <v>32759</v>
      </c>
      <c r="Q408" s="15">
        <f t="shared" si="130"/>
        <v>135</v>
      </c>
      <c r="R408" s="15">
        <f t="shared" si="131"/>
        <v>130072.5</v>
      </c>
      <c r="S408" s="61">
        <v>12</v>
      </c>
      <c r="T408" s="15">
        <f t="shared" si="132"/>
        <v>11562</v>
      </c>
      <c r="U408" s="61">
        <v>43</v>
      </c>
      <c r="V408" s="15">
        <f t="shared" si="133"/>
        <v>41430.5</v>
      </c>
      <c r="W408" s="61">
        <v>56</v>
      </c>
      <c r="X408" s="15">
        <f t="shared" si="134"/>
        <v>53956</v>
      </c>
      <c r="Y408" s="15">
        <f t="shared" si="135"/>
        <v>111</v>
      </c>
      <c r="Z408" s="15">
        <f t="shared" si="136"/>
        <v>106948.5</v>
      </c>
      <c r="AA408" s="61">
        <v>21</v>
      </c>
      <c r="AB408" s="15">
        <f t="shared" si="137"/>
        <v>20233.5</v>
      </c>
      <c r="AC408" s="61">
        <v>52</v>
      </c>
      <c r="AD408" s="15">
        <f t="shared" si="138"/>
        <v>50102</v>
      </c>
      <c r="AE408" s="61">
        <v>36</v>
      </c>
      <c r="AF408" s="15">
        <f t="shared" si="139"/>
        <v>34686</v>
      </c>
      <c r="AG408" s="15">
        <f t="shared" si="140"/>
        <v>109</v>
      </c>
      <c r="AH408" s="15">
        <f t="shared" si="141"/>
        <v>105021.5</v>
      </c>
      <c r="AI408" s="61">
        <v>32</v>
      </c>
      <c r="AJ408" s="15">
        <f t="shared" si="142"/>
        <v>30832</v>
      </c>
      <c r="AK408" s="61">
        <v>34</v>
      </c>
      <c r="AL408" s="15">
        <f t="shared" si="143"/>
        <v>32759</v>
      </c>
      <c r="AM408" s="61">
        <v>58</v>
      </c>
      <c r="AN408" s="15">
        <f t="shared" si="144"/>
        <v>55883</v>
      </c>
      <c r="AO408" s="15">
        <f t="shared" si="150"/>
        <v>124</v>
      </c>
      <c r="AP408" s="15">
        <f t="shared" si="146"/>
        <v>119474</v>
      </c>
      <c r="AQ408" s="15">
        <f t="shared" si="147"/>
        <v>479</v>
      </c>
      <c r="AR408" s="16">
        <f t="shared" si="148"/>
        <v>461516.5</v>
      </c>
    </row>
    <row r="409" spans="1:44">
      <c r="A409" s="60" t="s">
        <v>960</v>
      </c>
      <c r="B409" s="19"/>
      <c r="C409" s="61" t="s">
        <v>961</v>
      </c>
      <c r="D409" s="61"/>
      <c r="E409" s="61" t="s">
        <v>963</v>
      </c>
      <c r="F409" s="62" t="s">
        <v>962</v>
      </c>
      <c r="G409" s="1" t="s">
        <v>921</v>
      </c>
      <c r="H409" s="1" t="s">
        <v>922</v>
      </c>
      <c r="I409" s="1" t="s">
        <v>145</v>
      </c>
      <c r="J409" s="50">
        <v>2702.5</v>
      </c>
      <c r="K409" s="60">
        <v>45</v>
      </c>
      <c r="L409" s="15">
        <f t="shared" si="127"/>
        <v>121612.5</v>
      </c>
      <c r="M409" s="61">
        <v>56</v>
      </c>
      <c r="N409" s="15">
        <f t="shared" si="128"/>
        <v>151340</v>
      </c>
      <c r="O409" s="61">
        <v>34</v>
      </c>
      <c r="P409" s="15">
        <f t="shared" si="129"/>
        <v>91885</v>
      </c>
      <c r="Q409" s="15">
        <f t="shared" si="130"/>
        <v>135</v>
      </c>
      <c r="R409" s="15">
        <f t="shared" si="131"/>
        <v>364837.5</v>
      </c>
      <c r="S409" s="61">
        <v>12</v>
      </c>
      <c r="T409" s="15">
        <f t="shared" si="132"/>
        <v>32430</v>
      </c>
      <c r="U409" s="61">
        <v>43</v>
      </c>
      <c r="V409" s="15">
        <f t="shared" si="133"/>
        <v>116207.5</v>
      </c>
      <c r="W409" s="61">
        <v>56</v>
      </c>
      <c r="X409" s="15">
        <f t="shared" si="134"/>
        <v>151340</v>
      </c>
      <c r="Y409" s="15">
        <f t="shared" si="135"/>
        <v>111</v>
      </c>
      <c r="Z409" s="15">
        <f t="shared" si="136"/>
        <v>299977.5</v>
      </c>
      <c r="AA409" s="61">
        <v>21</v>
      </c>
      <c r="AB409" s="15">
        <f t="shared" si="137"/>
        <v>56752.5</v>
      </c>
      <c r="AC409" s="61">
        <v>52</v>
      </c>
      <c r="AD409" s="15">
        <f t="shared" si="138"/>
        <v>140530</v>
      </c>
      <c r="AE409" s="61">
        <v>36</v>
      </c>
      <c r="AF409" s="15">
        <f t="shared" si="139"/>
        <v>97290</v>
      </c>
      <c r="AG409" s="15">
        <f t="shared" si="140"/>
        <v>109</v>
      </c>
      <c r="AH409" s="15">
        <f t="shared" si="141"/>
        <v>294572.5</v>
      </c>
      <c r="AI409" s="61">
        <v>32</v>
      </c>
      <c r="AJ409" s="15">
        <f t="shared" si="142"/>
        <v>86480</v>
      </c>
      <c r="AK409" s="61">
        <v>34</v>
      </c>
      <c r="AL409" s="15">
        <f t="shared" si="143"/>
        <v>91885</v>
      </c>
      <c r="AM409" s="61">
        <v>58</v>
      </c>
      <c r="AN409" s="15">
        <f t="shared" si="144"/>
        <v>156745</v>
      </c>
      <c r="AO409" s="15">
        <f t="shared" si="150"/>
        <v>124</v>
      </c>
      <c r="AP409" s="15">
        <f t="shared" si="146"/>
        <v>335110</v>
      </c>
      <c r="AQ409" s="15">
        <f t="shared" si="147"/>
        <v>479</v>
      </c>
      <c r="AR409" s="16">
        <f t="shared" si="148"/>
        <v>1294497.5</v>
      </c>
    </row>
    <row r="410" spans="1:44">
      <c r="A410" s="60" t="s">
        <v>960</v>
      </c>
      <c r="B410" s="19"/>
      <c r="C410" s="61" t="s">
        <v>961</v>
      </c>
      <c r="D410" s="61"/>
      <c r="E410" s="61" t="s">
        <v>963</v>
      </c>
      <c r="F410" s="62" t="s">
        <v>962</v>
      </c>
      <c r="G410" s="1" t="s">
        <v>220</v>
      </c>
      <c r="H410" s="1" t="s">
        <v>221</v>
      </c>
      <c r="I410" s="1" t="s">
        <v>145</v>
      </c>
      <c r="J410" s="50">
        <v>28200</v>
      </c>
      <c r="K410" s="60">
        <v>45</v>
      </c>
      <c r="L410" s="15">
        <f t="shared" si="127"/>
        <v>1269000</v>
      </c>
      <c r="M410" s="61">
        <v>56</v>
      </c>
      <c r="N410" s="15">
        <f t="shared" si="128"/>
        <v>1579200</v>
      </c>
      <c r="O410" s="61">
        <v>34</v>
      </c>
      <c r="P410" s="15">
        <f t="shared" si="129"/>
        <v>958800</v>
      </c>
      <c r="Q410" s="15">
        <f t="shared" si="130"/>
        <v>135</v>
      </c>
      <c r="R410" s="15">
        <f t="shared" si="131"/>
        <v>3807000</v>
      </c>
      <c r="S410" s="61">
        <v>12</v>
      </c>
      <c r="T410" s="15">
        <f t="shared" si="132"/>
        <v>338400</v>
      </c>
      <c r="U410" s="61">
        <v>43</v>
      </c>
      <c r="V410" s="15">
        <f t="shared" si="133"/>
        <v>1212600</v>
      </c>
      <c r="W410" s="61">
        <v>56</v>
      </c>
      <c r="X410" s="15">
        <f t="shared" si="134"/>
        <v>1579200</v>
      </c>
      <c r="Y410" s="15">
        <f t="shared" si="135"/>
        <v>111</v>
      </c>
      <c r="Z410" s="15">
        <f t="shared" si="136"/>
        <v>3130200</v>
      </c>
      <c r="AA410" s="61">
        <v>21</v>
      </c>
      <c r="AB410" s="15">
        <f t="shared" si="137"/>
        <v>592200</v>
      </c>
      <c r="AC410" s="61">
        <v>52</v>
      </c>
      <c r="AD410" s="15">
        <f t="shared" si="138"/>
        <v>1466400</v>
      </c>
      <c r="AE410" s="61">
        <v>36</v>
      </c>
      <c r="AF410" s="15">
        <f t="shared" si="139"/>
        <v>1015200</v>
      </c>
      <c r="AG410" s="15">
        <f t="shared" si="140"/>
        <v>109</v>
      </c>
      <c r="AH410" s="15">
        <f t="shared" si="141"/>
        <v>3073800</v>
      </c>
      <c r="AI410" s="61">
        <v>32</v>
      </c>
      <c r="AJ410" s="15">
        <f t="shared" si="142"/>
        <v>902400</v>
      </c>
      <c r="AK410" s="61">
        <v>34</v>
      </c>
      <c r="AL410" s="15">
        <f t="shared" si="143"/>
        <v>958800</v>
      </c>
      <c r="AM410" s="61">
        <v>58</v>
      </c>
      <c r="AN410" s="15">
        <f t="shared" si="144"/>
        <v>1635600</v>
      </c>
      <c r="AO410" s="15">
        <f t="shared" si="150"/>
        <v>124</v>
      </c>
      <c r="AP410" s="15">
        <f t="shared" si="146"/>
        <v>3496800</v>
      </c>
      <c r="AQ410" s="15">
        <f t="shared" si="147"/>
        <v>479</v>
      </c>
      <c r="AR410" s="16">
        <f t="shared" si="148"/>
        <v>13507800</v>
      </c>
    </row>
    <row r="411" spans="1:44">
      <c r="A411" s="60" t="s">
        <v>960</v>
      </c>
      <c r="B411" s="19"/>
      <c r="C411" s="61" t="s">
        <v>961</v>
      </c>
      <c r="D411" s="61"/>
      <c r="E411" s="61" t="s">
        <v>963</v>
      </c>
      <c r="F411" s="62" t="s">
        <v>962</v>
      </c>
      <c r="G411" s="1" t="s">
        <v>234</v>
      </c>
      <c r="H411" s="1" t="s">
        <v>235</v>
      </c>
      <c r="I411" s="1" t="s">
        <v>236</v>
      </c>
      <c r="J411" s="50">
        <v>752</v>
      </c>
      <c r="K411" s="60">
        <v>45</v>
      </c>
      <c r="L411" s="15">
        <f t="shared" si="127"/>
        <v>33840</v>
      </c>
      <c r="M411" s="61">
        <v>56</v>
      </c>
      <c r="N411" s="15">
        <f t="shared" si="128"/>
        <v>42112</v>
      </c>
      <c r="O411" s="61">
        <v>34</v>
      </c>
      <c r="P411" s="15">
        <f t="shared" si="129"/>
        <v>25568</v>
      </c>
      <c r="Q411" s="15">
        <f t="shared" si="130"/>
        <v>135</v>
      </c>
      <c r="R411" s="15">
        <f t="shared" si="131"/>
        <v>101520</v>
      </c>
      <c r="S411" s="61">
        <v>12</v>
      </c>
      <c r="T411" s="15">
        <f t="shared" si="132"/>
        <v>9024</v>
      </c>
      <c r="U411" s="61">
        <v>43</v>
      </c>
      <c r="V411" s="15">
        <f t="shared" si="133"/>
        <v>32336</v>
      </c>
      <c r="W411" s="61">
        <v>56</v>
      </c>
      <c r="X411" s="15">
        <f t="shared" si="134"/>
        <v>42112</v>
      </c>
      <c r="Y411" s="15">
        <f t="shared" si="135"/>
        <v>111</v>
      </c>
      <c r="Z411" s="15">
        <f t="shared" si="136"/>
        <v>83472</v>
      </c>
      <c r="AA411" s="61">
        <v>21</v>
      </c>
      <c r="AB411" s="15">
        <f t="shared" si="137"/>
        <v>15792</v>
      </c>
      <c r="AC411" s="61">
        <v>52</v>
      </c>
      <c r="AD411" s="15">
        <f t="shared" si="138"/>
        <v>39104</v>
      </c>
      <c r="AE411" s="61">
        <v>36</v>
      </c>
      <c r="AF411" s="15">
        <f t="shared" si="139"/>
        <v>27072</v>
      </c>
      <c r="AG411" s="15">
        <f t="shared" si="140"/>
        <v>109</v>
      </c>
      <c r="AH411" s="15">
        <f t="shared" si="141"/>
        <v>81968</v>
      </c>
      <c r="AI411" s="61">
        <v>32</v>
      </c>
      <c r="AJ411" s="15">
        <f t="shared" si="142"/>
        <v>24064</v>
      </c>
      <c r="AK411" s="61">
        <v>34</v>
      </c>
      <c r="AL411" s="15">
        <f t="shared" si="143"/>
        <v>25568</v>
      </c>
      <c r="AM411" s="61">
        <v>58</v>
      </c>
      <c r="AN411" s="15">
        <f t="shared" si="144"/>
        <v>43616</v>
      </c>
      <c r="AO411" s="15">
        <f t="shared" si="150"/>
        <v>124</v>
      </c>
      <c r="AP411" s="15">
        <f t="shared" si="146"/>
        <v>93248</v>
      </c>
      <c r="AQ411" s="15">
        <f t="shared" si="147"/>
        <v>479</v>
      </c>
      <c r="AR411" s="16">
        <f t="shared" si="148"/>
        <v>360208</v>
      </c>
    </row>
    <row r="412" spans="1:44">
      <c r="A412" s="60" t="s">
        <v>960</v>
      </c>
      <c r="B412" s="19"/>
      <c r="C412" s="61" t="s">
        <v>961</v>
      </c>
      <c r="D412" s="61"/>
      <c r="E412" s="61" t="s">
        <v>963</v>
      </c>
      <c r="F412" s="62" t="s">
        <v>962</v>
      </c>
      <c r="G412" s="1" t="s">
        <v>923</v>
      </c>
      <c r="H412" s="1" t="s">
        <v>924</v>
      </c>
      <c r="I412" s="1" t="s">
        <v>925</v>
      </c>
      <c r="J412" s="50">
        <v>112800</v>
      </c>
      <c r="K412" s="60">
        <v>45</v>
      </c>
      <c r="L412" s="15">
        <f t="shared" si="127"/>
        <v>5076000</v>
      </c>
      <c r="M412" s="61">
        <v>56</v>
      </c>
      <c r="N412" s="15">
        <f t="shared" si="128"/>
        <v>6316800</v>
      </c>
      <c r="O412" s="61">
        <v>34</v>
      </c>
      <c r="P412" s="15">
        <f t="shared" si="129"/>
        <v>3835200</v>
      </c>
      <c r="Q412" s="15">
        <f t="shared" si="130"/>
        <v>135</v>
      </c>
      <c r="R412" s="15">
        <f t="shared" si="131"/>
        <v>15228000</v>
      </c>
      <c r="S412" s="61">
        <v>12</v>
      </c>
      <c r="T412" s="15">
        <f t="shared" si="132"/>
        <v>1353600</v>
      </c>
      <c r="U412" s="61">
        <v>43</v>
      </c>
      <c r="V412" s="15">
        <f t="shared" si="133"/>
        <v>4850400</v>
      </c>
      <c r="W412" s="61">
        <v>56</v>
      </c>
      <c r="X412" s="15">
        <f t="shared" si="134"/>
        <v>6316800</v>
      </c>
      <c r="Y412" s="15">
        <f t="shared" si="135"/>
        <v>111</v>
      </c>
      <c r="Z412" s="15">
        <f t="shared" si="136"/>
        <v>12520800</v>
      </c>
      <c r="AA412" s="61">
        <v>21</v>
      </c>
      <c r="AB412" s="15">
        <f t="shared" si="137"/>
        <v>2368800</v>
      </c>
      <c r="AC412" s="61">
        <v>52</v>
      </c>
      <c r="AD412" s="15">
        <f t="shared" si="138"/>
        <v>5865600</v>
      </c>
      <c r="AE412" s="61">
        <v>36</v>
      </c>
      <c r="AF412" s="15">
        <f t="shared" si="139"/>
        <v>4060800</v>
      </c>
      <c r="AG412" s="15">
        <f t="shared" si="140"/>
        <v>109</v>
      </c>
      <c r="AH412" s="15">
        <f t="shared" si="141"/>
        <v>12295200</v>
      </c>
      <c r="AI412" s="61">
        <v>32</v>
      </c>
      <c r="AJ412" s="15">
        <f t="shared" si="142"/>
        <v>3609600</v>
      </c>
      <c r="AK412" s="61">
        <v>34</v>
      </c>
      <c r="AL412" s="15">
        <f t="shared" si="143"/>
        <v>3835200</v>
      </c>
      <c r="AM412" s="61">
        <v>58</v>
      </c>
      <c r="AN412" s="15">
        <f t="shared" si="144"/>
        <v>6542400</v>
      </c>
      <c r="AO412" s="15">
        <f t="shared" si="150"/>
        <v>124</v>
      </c>
      <c r="AP412" s="15">
        <f t="shared" si="146"/>
        <v>13987200</v>
      </c>
      <c r="AQ412" s="15">
        <f t="shared" si="147"/>
        <v>479</v>
      </c>
      <c r="AR412" s="16">
        <f t="shared" si="148"/>
        <v>54031200</v>
      </c>
    </row>
    <row r="413" spans="1:44">
      <c r="A413" s="60" t="s">
        <v>960</v>
      </c>
      <c r="B413" s="19"/>
      <c r="C413" s="61" t="s">
        <v>961</v>
      </c>
      <c r="D413" s="61"/>
      <c r="E413" s="61" t="s">
        <v>963</v>
      </c>
      <c r="F413" s="62" t="s">
        <v>962</v>
      </c>
      <c r="G413" s="1" t="s">
        <v>926</v>
      </c>
      <c r="H413" s="1" t="s">
        <v>924</v>
      </c>
      <c r="I413" s="1" t="s">
        <v>927</v>
      </c>
      <c r="J413" s="50">
        <v>122200</v>
      </c>
      <c r="K413" s="60">
        <v>45</v>
      </c>
      <c r="L413" s="15">
        <f t="shared" si="127"/>
        <v>5499000</v>
      </c>
      <c r="M413" s="61">
        <v>56</v>
      </c>
      <c r="N413" s="15">
        <f t="shared" si="128"/>
        <v>6843200</v>
      </c>
      <c r="O413" s="61">
        <v>34</v>
      </c>
      <c r="P413" s="15">
        <f t="shared" si="129"/>
        <v>4154800</v>
      </c>
      <c r="Q413" s="15">
        <f t="shared" si="130"/>
        <v>135</v>
      </c>
      <c r="R413" s="15">
        <f t="shared" si="131"/>
        <v>16497000</v>
      </c>
      <c r="S413" s="61">
        <v>12</v>
      </c>
      <c r="T413" s="15">
        <f t="shared" si="132"/>
        <v>1466400</v>
      </c>
      <c r="U413" s="61">
        <v>43</v>
      </c>
      <c r="V413" s="15">
        <f t="shared" si="133"/>
        <v>5254600</v>
      </c>
      <c r="W413" s="61">
        <v>56</v>
      </c>
      <c r="X413" s="15">
        <f t="shared" si="134"/>
        <v>6843200</v>
      </c>
      <c r="Y413" s="15">
        <f t="shared" si="135"/>
        <v>111</v>
      </c>
      <c r="Z413" s="15">
        <f t="shared" si="136"/>
        <v>13564200</v>
      </c>
      <c r="AA413" s="61">
        <v>21</v>
      </c>
      <c r="AB413" s="15">
        <f t="shared" si="137"/>
        <v>2566200</v>
      </c>
      <c r="AC413" s="61">
        <v>52</v>
      </c>
      <c r="AD413" s="15">
        <f t="shared" si="138"/>
        <v>6354400</v>
      </c>
      <c r="AE413" s="61">
        <v>36</v>
      </c>
      <c r="AF413" s="15">
        <f t="shared" si="139"/>
        <v>4399200</v>
      </c>
      <c r="AG413" s="15">
        <f t="shared" si="140"/>
        <v>109</v>
      </c>
      <c r="AH413" s="15">
        <f t="shared" si="141"/>
        <v>13319800</v>
      </c>
      <c r="AI413" s="61">
        <v>32</v>
      </c>
      <c r="AJ413" s="15">
        <f t="shared" si="142"/>
        <v>3910400</v>
      </c>
      <c r="AK413" s="61">
        <v>34</v>
      </c>
      <c r="AL413" s="15">
        <f t="shared" si="143"/>
        <v>4154800</v>
      </c>
      <c r="AM413" s="61">
        <v>58</v>
      </c>
      <c r="AN413" s="15">
        <f t="shared" si="144"/>
        <v>7087600</v>
      </c>
      <c r="AO413" s="15">
        <f t="shared" si="150"/>
        <v>124</v>
      </c>
      <c r="AP413" s="15">
        <f t="shared" si="146"/>
        <v>15152800</v>
      </c>
      <c r="AQ413" s="15">
        <f t="shared" si="147"/>
        <v>479</v>
      </c>
      <c r="AR413" s="16">
        <f t="shared" si="148"/>
        <v>58533800</v>
      </c>
    </row>
    <row r="414" spans="1:44">
      <c r="A414" s="60" t="s">
        <v>960</v>
      </c>
      <c r="B414" s="19"/>
      <c r="C414" s="61" t="s">
        <v>961</v>
      </c>
      <c r="D414" s="61"/>
      <c r="E414" s="61" t="s">
        <v>963</v>
      </c>
      <c r="F414" s="62" t="s">
        <v>962</v>
      </c>
      <c r="G414" s="1" t="s">
        <v>928</v>
      </c>
      <c r="H414" s="1" t="s">
        <v>924</v>
      </c>
      <c r="I414" s="1" t="s">
        <v>929</v>
      </c>
      <c r="J414" s="50">
        <v>131600</v>
      </c>
      <c r="K414" s="60">
        <v>45</v>
      </c>
      <c r="L414" s="15">
        <f t="shared" si="127"/>
        <v>5922000</v>
      </c>
      <c r="M414" s="61">
        <v>56</v>
      </c>
      <c r="N414" s="15">
        <f t="shared" si="128"/>
        <v>7369600</v>
      </c>
      <c r="O414" s="61">
        <v>34</v>
      </c>
      <c r="P414" s="15">
        <f t="shared" si="129"/>
        <v>4474400</v>
      </c>
      <c r="Q414" s="15">
        <f t="shared" si="130"/>
        <v>135</v>
      </c>
      <c r="R414" s="15">
        <f t="shared" si="131"/>
        <v>17766000</v>
      </c>
      <c r="S414" s="61">
        <v>12</v>
      </c>
      <c r="T414" s="15">
        <f t="shared" si="132"/>
        <v>1579200</v>
      </c>
      <c r="U414" s="61">
        <v>43</v>
      </c>
      <c r="V414" s="15">
        <f t="shared" si="133"/>
        <v>5658800</v>
      </c>
      <c r="W414" s="61">
        <v>56</v>
      </c>
      <c r="X414" s="15">
        <f t="shared" si="134"/>
        <v>7369600</v>
      </c>
      <c r="Y414" s="15">
        <f t="shared" si="135"/>
        <v>111</v>
      </c>
      <c r="Z414" s="15">
        <f t="shared" si="136"/>
        <v>14607600</v>
      </c>
      <c r="AA414" s="61">
        <v>21</v>
      </c>
      <c r="AB414" s="15">
        <f t="shared" si="137"/>
        <v>2763600</v>
      </c>
      <c r="AC414" s="61">
        <v>52</v>
      </c>
      <c r="AD414" s="15">
        <f t="shared" si="138"/>
        <v>6843200</v>
      </c>
      <c r="AE414" s="61">
        <v>36</v>
      </c>
      <c r="AF414" s="15">
        <f t="shared" si="139"/>
        <v>4737600</v>
      </c>
      <c r="AG414" s="15">
        <f t="shared" si="140"/>
        <v>109</v>
      </c>
      <c r="AH414" s="15">
        <f t="shared" si="141"/>
        <v>14344400</v>
      </c>
      <c r="AI414" s="61">
        <v>32</v>
      </c>
      <c r="AJ414" s="15">
        <f t="shared" si="142"/>
        <v>4211200</v>
      </c>
      <c r="AK414" s="61">
        <v>34</v>
      </c>
      <c r="AL414" s="15">
        <f t="shared" si="143"/>
        <v>4474400</v>
      </c>
      <c r="AM414" s="61">
        <v>58</v>
      </c>
      <c r="AN414" s="15">
        <f t="shared" si="144"/>
        <v>7632800</v>
      </c>
      <c r="AO414" s="15">
        <f t="shared" si="150"/>
        <v>124</v>
      </c>
      <c r="AP414" s="15">
        <f t="shared" si="146"/>
        <v>16318400</v>
      </c>
      <c r="AQ414" s="15">
        <f t="shared" si="147"/>
        <v>479</v>
      </c>
      <c r="AR414" s="16">
        <f t="shared" si="148"/>
        <v>63036400</v>
      </c>
    </row>
    <row r="415" spans="1:44">
      <c r="A415" s="60" t="s">
        <v>960</v>
      </c>
      <c r="B415" s="19"/>
      <c r="C415" s="61" t="s">
        <v>961</v>
      </c>
      <c r="D415" s="61"/>
      <c r="E415" s="61" t="s">
        <v>963</v>
      </c>
      <c r="F415" s="62" t="s">
        <v>962</v>
      </c>
      <c r="G415" s="1" t="s">
        <v>237</v>
      </c>
      <c r="H415" s="1" t="s">
        <v>238</v>
      </c>
      <c r="I415" s="1" t="s">
        <v>239</v>
      </c>
      <c r="J415" s="50">
        <v>197.4</v>
      </c>
      <c r="K415" s="60">
        <v>45</v>
      </c>
      <c r="L415" s="15">
        <f t="shared" si="127"/>
        <v>8883</v>
      </c>
      <c r="M415" s="61">
        <v>56</v>
      </c>
      <c r="N415" s="15">
        <f t="shared" si="128"/>
        <v>11054.4</v>
      </c>
      <c r="O415" s="61">
        <v>34</v>
      </c>
      <c r="P415" s="15">
        <f t="shared" si="129"/>
        <v>6711.6</v>
      </c>
      <c r="Q415" s="15">
        <f t="shared" si="130"/>
        <v>135</v>
      </c>
      <c r="R415" s="15">
        <f t="shared" si="131"/>
        <v>26649</v>
      </c>
      <c r="S415" s="61">
        <v>12</v>
      </c>
      <c r="T415" s="15">
        <f t="shared" si="132"/>
        <v>2368.8000000000002</v>
      </c>
      <c r="U415" s="61">
        <v>43</v>
      </c>
      <c r="V415" s="15">
        <f t="shared" si="133"/>
        <v>8488.2000000000007</v>
      </c>
      <c r="W415" s="61">
        <v>56</v>
      </c>
      <c r="X415" s="15">
        <f t="shared" si="134"/>
        <v>11054.4</v>
      </c>
      <c r="Y415" s="15">
        <f t="shared" si="135"/>
        <v>111</v>
      </c>
      <c r="Z415" s="15">
        <f t="shared" si="136"/>
        <v>21911.4</v>
      </c>
      <c r="AA415" s="61">
        <v>21</v>
      </c>
      <c r="AB415" s="15">
        <f t="shared" si="137"/>
        <v>4145.4000000000005</v>
      </c>
      <c r="AC415" s="61">
        <v>52</v>
      </c>
      <c r="AD415" s="15">
        <f t="shared" si="138"/>
        <v>10264.800000000001</v>
      </c>
      <c r="AE415" s="61">
        <v>36</v>
      </c>
      <c r="AF415" s="15">
        <f t="shared" si="139"/>
        <v>7106.4000000000005</v>
      </c>
      <c r="AG415" s="15">
        <f t="shared" si="140"/>
        <v>109</v>
      </c>
      <c r="AH415" s="15">
        <f t="shared" si="141"/>
        <v>21516.600000000002</v>
      </c>
      <c r="AI415" s="61">
        <v>32</v>
      </c>
      <c r="AJ415" s="15">
        <f t="shared" si="142"/>
        <v>6316.8</v>
      </c>
      <c r="AK415" s="61">
        <v>34</v>
      </c>
      <c r="AL415" s="15">
        <f t="shared" si="143"/>
        <v>6711.6</v>
      </c>
      <c r="AM415" s="61">
        <v>58</v>
      </c>
      <c r="AN415" s="15">
        <f t="shared" si="144"/>
        <v>11449.2</v>
      </c>
      <c r="AO415" s="15">
        <f t="shared" si="150"/>
        <v>124</v>
      </c>
      <c r="AP415" s="15">
        <f t="shared" si="146"/>
        <v>24477.600000000002</v>
      </c>
      <c r="AQ415" s="15">
        <f t="shared" si="147"/>
        <v>479</v>
      </c>
      <c r="AR415" s="16">
        <f t="shared" si="148"/>
        <v>94554.6</v>
      </c>
    </row>
    <row r="416" spans="1:44">
      <c r="A416" s="60" t="s">
        <v>960</v>
      </c>
      <c r="B416" s="19"/>
      <c r="C416" s="61" t="s">
        <v>961</v>
      </c>
      <c r="D416" s="61"/>
      <c r="E416" s="61" t="s">
        <v>963</v>
      </c>
      <c r="F416" s="62" t="s">
        <v>962</v>
      </c>
      <c r="G416" s="1" t="s">
        <v>240</v>
      </c>
      <c r="H416" s="1" t="s">
        <v>241</v>
      </c>
      <c r="I416" s="1" t="s">
        <v>239</v>
      </c>
      <c r="J416" s="50">
        <v>169.2</v>
      </c>
      <c r="K416" s="60">
        <v>45</v>
      </c>
      <c r="L416" s="15">
        <f t="shared" si="127"/>
        <v>7613.9999999999991</v>
      </c>
      <c r="M416" s="61">
        <v>56</v>
      </c>
      <c r="N416" s="15">
        <f t="shared" si="128"/>
        <v>9475.1999999999989</v>
      </c>
      <c r="O416" s="61">
        <v>34</v>
      </c>
      <c r="P416" s="15">
        <f t="shared" si="129"/>
        <v>5752.7999999999993</v>
      </c>
      <c r="Q416" s="15">
        <f t="shared" si="130"/>
        <v>135</v>
      </c>
      <c r="R416" s="15">
        <f t="shared" si="131"/>
        <v>22841.999999999996</v>
      </c>
      <c r="S416" s="61">
        <v>12</v>
      </c>
      <c r="T416" s="15">
        <f t="shared" si="132"/>
        <v>2030.3999999999999</v>
      </c>
      <c r="U416" s="61">
        <v>43</v>
      </c>
      <c r="V416" s="15">
        <f t="shared" si="133"/>
        <v>7275.5999999999995</v>
      </c>
      <c r="W416" s="61">
        <v>56</v>
      </c>
      <c r="X416" s="15">
        <f t="shared" si="134"/>
        <v>9475.1999999999989</v>
      </c>
      <c r="Y416" s="15">
        <f t="shared" si="135"/>
        <v>111</v>
      </c>
      <c r="Z416" s="15">
        <f t="shared" si="136"/>
        <v>18781.199999999997</v>
      </c>
      <c r="AA416" s="61">
        <v>21</v>
      </c>
      <c r="AB416" s="15">
        <f t="shared" si="137"/>
        <v>3553.2</v>
      </c>
      <c r="AC416" s="61">
        <v>52</v>
      </c>
      <c r="AD416" s="15">
        <f t="shared" si="138"/>
        <v>8798.4</v>
      </c>
      <c r="AE416" s="61">
        <v>36</v>
      </c>
      <c r="AF416" s="15">
        <f t="shared" si="139"/>
        <v>6091.2</v>
      </c>
      <c r="AG416" s="15">
        <f t="shared" si="140"/>
        <v>109</v>
      </c>
      <c r="AH416" s="15">
        <f t="shared" si="141"/>
        <v>18442.8</v>
      </c>
      <c r="AI416" s="61">
        <v>32</v>
      </c>
      <c r="AJ416" s="15">
        <f t="shared" si="142"/>
        <v>5414.4</v>
      </c>
      <c r="AK416" s="61">
        <v>34</v>
      </c>
      <c r="AL416" s="15">
        <f t="shared" si="143"/>
        <v>5752.7999999999993</v>
      </c>
      <c r="AM416" s="61">
        <v>58</v>
      </c>
      <c r="AN416" s="15">
        <f t="shared" si="144"/>
        <v>9813.5999999999985</v>
      </c>
      <c r="AO416" s="15">
        <f t="shared" si="150"/>
        <v>124</v>
      </c>
      <c r="AP416" s="15">
        <f t="shared" si="146"/>
        <v>20980.799999999996</v>
      </c>
      <c r="AQ416" s="15">
        <f t="shared" si="147"/>
        <v>479</v>
      </c>
      <c r="AR416" s="16">
        <f t="shared" si="148"/>
        <v>81046.799999999988</v>
      </c>
    </row>
    <row r="417" spans="1:44">
      <c r="A417" s="60" t="s">
        <v>960</v>
      </c>
      <c r="B417" s="19"/>
      <c r="C417" s="61" t="s">
        <v>961</v>
      </c>
      <c r="D417" s="61"/>
      <c r="E417" s="61" t="s">
        <v>963</v>
      </c>
      <c r="F417" s="62" t="s">
        <v>962</v>
      </c>
      <c r="G417" s="1" t="s">
        <v>244</v>
      </c>
      <c r="H417" s="1" t="s">
        <v>245</v>
      </c>
      <c r="I417" s="1" t="s">
        <v>246</v>
      </c>
      <c r="J417" s="50">
        <v>282</v>
      </c>
      <c r="K417" s="60">
        <v>45</v>
      </c>
      <c r="L417" s="15">
        <f t="shared" si="127"/>
        <v>12690</v>
      </c>
      <c r="M417" s="61">
        <v>56</v>
      </c>
      <c r="N417" s="15">
        <f t="shared" si="128"/>
        <v>15792</v>
      </c>
      <c r="O417" s="61">
        <v>34</v>
      </c>
      <c r="P417" s="15">
        <f t="shared" si="129"/>
        <v>9588</v>
      </c>
      <c r="Q417" s="15">
        <f t="shared" si="130"/>
        <v>135</v>
      </c>
      <c r="R417" s="15">
        <f t="shared" si="131"/>
        <v>38070</v>
      </c>
      <c r="S417" s="61">
        <v>12</v>
      </c>
      <c r="T417" s="15">
        <f t="shared" si="132"/>
        <v>3384</v>
      </c>
      <c r="U417" s="61">
        <v>43</v>
      </c>
      <c r="V417" s="15">
        <f t="shared" si="133"/>
        <v>12126</v>
      </c>
      <c r="W417" s="61">
        <v>56</v>
      </c>
      <c r="X417" s="15">
        <f t="shared" si="134"/>
        <v>15792</v>
      </c>
      <c r="Y417" s="15">
        <f t="shared" si="135"/>
        <v>111</v>
      </c>
      <c r="Z417" s="15">
        <f t="shared" si="136"/>
        <v>31302</v>
      </c>
      <c r="AA417" s="61">
        <v>21</v>
      </c>
      <c r="AB417" s="15">
        <f t="shared" si="137"/>
        <v>5922</v>
      </c>
      <c r="AC417" s="61">
        <v>52</v>
      </c>
      <c r="AD417" s="15">
        <f t="shared" si="138"/>
        <v>14664</v>
      </c>
      <c r="AE417" s="61">
        <v>36</v>
      </c>
      <c r="AF417" s="15">
        <f t="shared" si="139"/>
        <v>10152</v>
      </c>
      <c r="AG417" s="15">
        <f t="shared" si="140"/>
        <v>109</v>
      </c>
      <c r="AH417" s="15">
        <f t="shared" si="141"/>
        <v>30738</v>
      </c>
      <c r="AI417" s="61">
        <v>32</v>
      </c>
      <c r="AJ417" s="15">
        <f t="shared" si="142"/>
        <v>9024</v>
      </c>
      <c r="AK417" s="61">
        <v>34</v>
      </c>
      <c r="AL417" s="15">
        <f t="shared" si="143"/>
        <v>9588</v>
      </c>
      <c r="AM417" s="61">
        <v>58</v>
      </c>
      <c r="AN417" s="15">
        <f t="shared" si="144"/>
        <v>16356</v>
      </c>
      <c r="AO417" s="15">
        <f t="shared" si="150"/>
        <v>124</v>
      </c>
      <c r="AP417" s="15">
        <f t="shared" si="146"/>
        <v>34968</v>
      </c>
      <c r="AQ417" s="15">
        <f t="shared" si="147"/>
        <v>479</v>
      </c>
      <c r="AR417" s="16">
        <f t="shared" si="148"/>
        <v>135078</v>
      </c>
    </row>
    <row r="418" spans="1:44">
      <c r="A418" s="60" t="s">
        <v>960</v>
      </c>
      <c r="B418" s="19"/>
      <c r="C418" s="61" t="s">
        <v>961</v>
      </c>
      <c r="D418" s="61"/>
      <c r="E418" s="61" t="s">
        <v>963</v>
      </c>
      <c r="F418" s="62" t="s">
        <v>962</v>
      </c>
      <c r="G418" s="1" t="s">
        <v>254</v>
      </c>
      <c r="H418" s="1" t="s">
        <v>255</v>
      </c>
      <c r="I418" s="1" t="s">
        <v>239</v>
      </c>
      <c r="J418" s="50">
        <v>3290</v>
      </c>
      <c r="K418" s="60">
        <v>45</v>
      </c>
      <c r="L418" s="15">
        <f t="shared" si="127"/>
        <v>148050</v>
      </c>
      <c r="M418" s="61">
        <v>56</v>
      </c>
      <c r="N418" s="15">
        <f t="shared" si="128"/>
        <v>184240</v>
      </c>
      <c r="O418" s="61">
        <v>34</v>
      </c>
      <c r="P418" s="15">
        <f t="shared" si="129"/>
        <v>111860</v>
      </c>
      <c r="Q418" s="15">
        <f t="shared" si="130"/>
        <v>135</v>
      </c>
      <c r="R418" s="15">
        <f t="shared" si="131"/>
        <v>444150</v>
      </c>
      <c r="S418" s="61">
        <v>12</v>
      </c>
      <c r="T418" s="15">
        <f t="shared" si="132"/>
        <v>39480</v>
      </c>
      <c r="U418" s="61">
        <v>43</v>
      </c>
      <c r="V418" s="15">
        <f t="shared" si="133"/>
        <v>141470</v>
      </c>
      <c r="W418" s="61">
        <v>56</v>
      </c>
      <c r="X418" s="15">
        <f t="shared" si="134"/>
        <v>184240</v>
      </c>
      <c r="Y418" s="15">
        <f t="shared" si="135"/>
        <v>111</v>
      </c>
      <c r="Z418" s="15">
        <f t="shared" si="136"/>
        <v>365190</v>
      </c>
      <c r="AA418" s="61">
        <v>21</v>
      </c>
      <c r="AB418" s="15">
        <f t="shared" si="137"/>
        <v>69090</v>
      </c>
      <c r="AC418" s="61">
        <v>52</v>
      </c>
      <c r="AD418" s="15">
        <f t="shared" si="138"/>
        <v>171080</v>
      </c>
      <c r="AE418" s="61">
        <v>36</v>
      </c>
      <c r="AF418" s="15">
        <f t="shared" si="139"/>
        <v>118440</v>
      </c>
      <c r="AG418" s="15">
        <f t="shared" si="140"/>
        <v>109</v>
      </c>
      <c r="AH418" s="15">
        <f t="shared" si="141"/>
        <v>358610</v>
      </c>
      <c r="AI418" s="61">
        <v>32</v>
      </c>
      <c r="AJ418" s="15">
        <f t="shared" si="142"/>
        <v>105280</v>
      </c>
      <c r="AK418" s="61">
        <v>34</v>
      </c>
      <c r="AL418" s="15">
        <f t="shared" si="143"/>
        <v>111860</v>
      </c>
      <c r="AM418" s="61">
        <v>58</v>
      </c>
      <c r="AN418" s="15">
        <f t="shared" si="144"/>
        <v>190820</v>
      </c>
      <c r="AO418" s="15">
        <f t="shared" si="150"/>
        <v>124</v>
      </c>
      <c r="AP418" s="15">
        <f t="shared" si="146"/>
        <v>407960</v>
      </c>
      <c r="AQ418" s="15">
        <f t="shared" si="147"/>
        <v>479</v>
      </c>
      <c r="AR418" s="16">
        <f t="shared" si="148"/>
        <v>1575910</v>
      </c>
    </row>
    <row r="419" spans="1:44">
      <c r="A419" s="60" t="s">
        <v>960</v>
      </c>
      <c r="B419" s="19"/>
      <c r="C419" s="61" t="s">
        <v>961</v>
      </c>
      <c r="D419" s="61"/>
      <c r="E419" s="61" t="s">
        <v>963</v>
      </c>
      <c r="F419" s="62" t="s">
        <v>962</v>
      </c>
      <c r="G419" s="1" t="s">
        <v>930</v>
      </c>
      <c r="H419" s="1" t="s">
        <v>931</v>
      </c>
      <c r="I419" s="1" t="s">
        <v>932</v>
      </c>
      <c r="J419" s="50">
        <v>4700</v>
      </c>
      <c r="K419" s="60">
        <v>45</v>
      </c>
      <c r="L419" s="15">
        <f t="shared" si="127"/>
        <v>211500</v>
      </c>
      <c r="M419" s="61">
        <v>56</v>
      </c>
      <c r="N419" s="15">
        <f t="shared" si="128"/>
        <v>263200</v>
      </c>
      <c r="O419" s="61">
        <v>34</v>
      </c>
      <c r="P419" s="15">
        <f t="shared" si="129"/>
        <v>159800</v>
      </c>
      <c r="Q419" s="15">
        <f t="shared" si="130"/>
        <v>135</v>
      </c>
      <c r="R419" s="15">
        <f t="shared" si="131"/>
        <v>634500</v>
      </c>
      <c r="S419" s="61">
        <v>12</v>
      </c>
      <c r="T419" s="15">
        <f t="shared" si="132"/>
        <v>56400</v>
      </c>
      <c r="U419" s="61">
        <v>43</v>
      </c>
      <c r="V419" s="15">
        <f t="shared" si="133"/>
        <v>202100</v>
      </c>
      <c r="W419" s="61">
        <v>56</v>
      </c>
      <c r="X419" s="15">
        <f t="shared" si="134"/>
        <v>263200</v>
      </c>
      <c r="Y419" s="15">
        <f t="shared" si="135"/>
        <v>111</v>
      </c>
      <c r="Z419" s="15">
        <f t="shared" si="136"/>
        <v>521700</v>
      </c>
      <c r="AA419" s="61">
        <v>21</v>
      </c>
      <c r="AB419" s="15">
        <f t="shared" si="137"/>
        <v>98700</v>
      </c>
      <c r="AC419" s="61">
        <v>52</v>
      </c>
      <c r="AD419" s="15">
        <f t="shared" si="138"/>
        <v>244400</v>
      </c>
      <c r="AE419" s="61">
        <v>36</v>
      </c>
      <c r="AF419" s="15">
        <f t="shared" si="139"/>
        <v>169200</v>
      </c>
      <c r="AG419" s="15">
        <f t="shared" si="140"/>
        <v>109</v>
      </c>
      <c r="AH419" s="15">
        <f t="shared" si="141"/>
        <v>512300</v>
      </c>
      <c r="AI419" s="61">
        <v>32</v>
      </c>
      <c r="AJ419" s="15">
        <f t="shared" si="142"/>
        <v>150400</v>
      </c>
      <c r="AK419" s="61">
        <v>34</v>
      </c>
      <c r="AL419" s="15">
        <f t="shared" si="143"/>
        <v>159800</v>
      </c>
      <c r="AM419" s="61">
        <v>58</v>
      </c>
      <c r="AN419" s="15">
        <f t="shared" si="144"/>
        <v>272600</v>
      </c>
      <c r="AO419" s="15">
        <f t="shared" si="150"/>
        <v>124</v>
      </c>
      <c r="AP419" s="15">
        <f t="shared" si="146"/>
        <v>582800</v>
      </c>
      <c r="AQ419" s="15">
        <f t="shared" si="147"/>
        <v>479</v>
      </c>
      <c r="AR419" s="16">
        <f t="shared" si="148"/>
        <v>2251300</v>
      </c>
    </row>
    <row r="420" spans="1:44">
      <c r="A420" s="60" t="s">
        <v>960</v>
      </c>
      <c r="B420" s="19"/>
      <c r="C420" s="61" t="s">
        <v>961</v>
      </c>
      <c r="D420" s="61"/>
      <c r="E420" s="61" t="s">
        <v>963</v>
      </c>
      <c r="F420" s="62" t="s">
        <v>962</v>
      </c>
      <c r="G420" s="1" t="s">
        <v>933</v>
      </c>
      <c r="H420" s="1" t="s">
        <v>934</v>
      </c>
      <c r="I420" s="1" t="s">
        <v>107</v>
      </c>
      <c r="J420" s="50">
        <v>63920</v>
      </c>
      <c r="K420" s="60">
        <v>45</v>
      </c>
      <c r="L420" s="15">
        <f t="shared" si="127"/>
        <v>2876400</v>
      </c>
      <c r="M420" s="61">
        <v>56</v>
      </c>
      <c r="N420" s="15">
        <f t="shared" si="128"/>
        <v>3579520</v>
      </c>
      <c r="O420" s="61">
        <v>34</v>
      </c>
      <c r="P420" s="15">
        <f t="shared" si="129"/>
        <v>2173280</v>
      </c>
      <c r="Q420" s="15">
        <f t="shared" si="130"/>
        <v>135</v>
      </c>
      <c r="R420" s="15">
        <f t="shared" si="131"/>
        <v>8629200</v>
      </c>
      <c r="S420" s="61">
        <v>12</v>
      </c>
      <c r="T420" s="15">
        <f t="shared" si="132"/>
        <v>767040</v>
      </c>
      <c r="U420" s="61">
        <v>43</v>
      </c>
      <c r="V420" s="15">
        <f t="shared" si="133"/>
        <v>2748560</v>
      </c>
      <c r="W420" s="61">
        <v>56</v>
      </c>
      <c r="X420" s="15">
        <f t="shared" si="134"/>
        <v>3579520</v>
      </c>
      <c r="Y420" s="15">
        <f t="shared" si="135"/>
        <v>111</v>
      </c>
      <c r="Z420" s="15">
        <f t="shared" si="136"/>
        <v>7095120</v>
      </c>
      <c r="AA420" s="61">
        <v>21</v>
      </c>
      <c r="AB420" s="15">
        <f t="shared" si="137"/>
        <v>1342320</v>
      </c>
      <c r="AC420" s="61">
        <v>52</v>
      </c>
      <c r="AD420" s="15">
        <f t="shared" si="138"/>
        <v>3323840</v>
      </c>
      <c r="AE420" s="61">
        <v>36</v>
      </c>
      <c r="AF420" s="15">
        <f t="shared" si="139"/>
        <v>2301120</v>
      </c>
      <c r="AG420" s="15">
        <f t="shared" si="140"/>
        <v>109</v>
      </c>
      <c r="AH420" s="15">
        <f t="shared" si="141"/>
        <v>6967280</v>
      </c>
      <c r="AI420" s="61">
        <v>32</v>
      </c>
      <c r="AJ420" s="15">
        <f t="shared" si="142"/>
        <v>2045440</v>
      </c>
      <c r="AK420" s="61">
        <v>34</v>
      </c>
      <c r="AL420" s="15">
        <f t="shared" si="143"/>
        <v>2173280</v>
      </c>
      <c r="AM420" s="61">
        <v>58</v>
      </c>
      <c r="AN420" s="15">
        <f t="shared" si="144"/>
        <v>3707360</v>
      </c>
      <c r="AO420" s="15">
        <f t="shared" si="150"/>
        <v>124</v>
      </c>
      <c r="AP420" s="15">
        <f t="shared" si="146"/>
        <v>7926080</v>
      </c>
      <c r="AQ420" s="15">
        <f t="shared" si="147"/>
        <v>479</v>
      </c>
      <c r="AR420" s="16">
        <f t="shared" si="148"/>
        <v>30617680</v>
      </c>
    </row>
    <row r="421" spans="1:44">
      <c r="A421" s="60" t="s">
        <v>960</v>
      </c>
      <c r="B421" s="19"/>
      <c r="C421" s="61" t="s">
        <v>961</v>
      </c>
      <c r="D421" s="61"/>
      <c r="E421" s="61" t="s">
        <v>963</v>
      </c>
      <c r="F421" s="62" t="s">
        <v>962</v>
      </c>
      <c r="G421" s="1" t="s">
        <v>935</v>
      </c>
      <c r="H421" s="1" t="s">
        <v>936</v>
      </c>
      <c r="I421" s="1" t="s">
        <v>937</v>
      </c>
      <c r="J421" s="50">
        <v>0</v>
      </c>
      <c r="K421" s="60">
        <v>45</v>
      </c>
      <c r="L421" s="15">
        <f t="shared" si="127"/>
        <v>0</v>
      </c>
      <c r="M421" s="61">
        <v>56</v>
      </c>
      <c r="N421" s="15">
        <f t="shared" si="128"/>
        <v>0</v>
      </c>
      <c r="O421" s="61">
        <v>34</v>
      </c>
      <c r="P421" s="15">
        <f t="shared" si="129"/>
        <v>0</v>
      </c>
      <c r="Q421" s="15">
        <f t="shared" si="130"/>
        <v>135</v>
      </c>
      <c r="R421" s="15">
        <f t="shared" si="131"/>
        <v>0</v>
      </c>
      <c r="S421" s="61">
        <v>12</v>
      </c>
      <c r="T421" s="15">
        <f t="shared" si="132"/>
        <v>0</v>
      </c>
      <c r="U421" s="61">
        <v>43</v>
      </c>
      <c r="V421" s="15">
        <f t="shared" si="133"/>
        <v>0</v>
      </c>
      <c r="W421" s="61">
        <v>56</v>
      </c>
      <c r="X421" s="15">
        <f t="shared" si="134"/>
        <v>0</v>
      </c>
      <c r="Y421" s="15">
        <f t="shared" si="135"/>
        <v>111</v>
      </c>
      <c r="Z421" s="15">
        <f t="shared" si="136"/>
        <v>0</v>
      </c>
      <c r="AA421" s="61">
        <v>21</v>
      </c>
      <c r="AB421" s="15">
        <f t="shared" si="137"/>
        <v>0</v>
      </c>
      <c r="AC421" s="61">
        <v>52</v>
      </c>
      <c r="AD421" s="15">
        <f t="shared" si="138"/>
        <v>0</v>
      </c>
      <c r="AE421" s="61">
        <v>36</v>
      </c>
      <c r="AF421" s="15">
        <f t="shared" si="139"/>
        <v>0</v>
      </c>
      <c r="AG421" s="15">
        <f t="shared" si="140"/>
        <v>109</v>
      </c>
      <c r="AH421" s="15">
        <f t="shared" si="141"/>
        <v>0</v>
      </c>
      <c r="AI421" s="61">
        <v>32</v>
      </c>
      <c r="AJ421" s="15">
        <f t="shared" si="142"/>
        <v>0</v>
      </c>
      <c r="AK421" s="61">
        <v>34</v>
      </c>
      <c r="AL421" s="15">
        <f t="shared" si="143"/>
        <v>0</v>
      </c>
      <c r="AM421" s="61">
        <v>58</v>
      </c>
      <c r="AN421" s="15">
        <f t="shared" si="144"/>
        <v>0</v>
      </c>
      <c r="AO421" s="15">
        <f t="shared" si="150"/>
        <v>124</v>
      </c>
      <c r="AP421" s="15">
        <f t="shared" si="146"/>
        <v>0</v>
      </c>
      <c r="AQ421" s="15">
        <f t="shared" si="147"/>
        <v>479</v>
      </c>
      <c r="AR421" s="16">
        <f t="shared" si="148"/>
        <v>0</v>
      </c>
    </row>
    <row r="422" spans="1:44">
      <c r="A422" s="60" t="s">
        <v>960</v>
      </c>
      <c r="B422" s="19"/>
      <c r="C422" s="61" t="s">
        <v>961</v>
      </c>
      <c r="D422" s="61"/>
      <c r="E422" s="61" t="s">
        <v>963</v>
      </c>
      <c r="F422" s="62" t="s">
        <v>962</v>
      </c>
      <c r="G422" s="1" t="s">
        <v>266</v>
      </c>
      <c r="H422" s="1" t="s">
        <v>267</v>
      </c>
      <c r="I422" s="1" t="s">
        <v>268</v>
      </c>
      <c r="J422" s="50">
        <v>47000</v>
      </c>
      <c r="K422" s="60">
        <v>45</v>
      </c>
      <c r="L422" s="15">
        <f t="shared" si="127"/>
        <v>2115000</v>
      </c>
      <c r="M422" s="61">
        <v>56</v>
      </c>
      <c r="N422" s="15">
        <f t="shared" si="128"/>
        <v>2632000</v>
      </c>
      <c r="O422" s="61">
        <v>34</v>
      </c>
      <c r="P422" s="15">
        <f t="shared" si="129"/>
        <v>1598000</v>
      </c>
      <c r="Q422" s="15">
        <f t="shared" si="130"/>
        <v>135</v>
      </c>
      <c r="R422" s="15">
        <f t="shared" si="131"/>
        <v>6345000</v>
      </c>
      <c r="S422" s="61">
        <v>12</v>
      </c>
      <c r="T422" s="15">
        <f t="shared" si="132"/>
        <v>564000</v>
      </c>
      <c r="U422" s="61">
        <v>43</v>
      </c>
      <c r="V422" s="15">
        <f t="shared" si="133"/>
        <v>2021000</v>
      </c>
      <c r="W422" s="61">
        <v>56</v>
      </c>
      <c r="X422" s="15">
        <f t="shared" si="134"/>
        <v>2632000</v>
      </c>
      <c r="Y422" s="15">
        <f t="shared" si="135"/>
        <v>111</v>
      </c>
      <c r="Z422" s="15">
        <f t="shared" si="136"/>
        <v>5217000</v>
      </c>
      <c r="AA422" s="61">
        <v>21</v>
      </c>
      <c r="AB422" s="15">
        <f t="shared" si="137"/>
        <v>987000</v>
      </c>
      <c r="AC422" s="61">
        <v>52</v>
      </c>
      <c r="AD422" s="15">
        <f t="shared" si="138"/>
        <v>2444000</v>
      </c>
      <c r="AE422" s="61">
        <v>36</v>
      </c>
      <c r="AF422" s="15">
        <f t="shared" si="139"/>
        <v>1692000</v>
      </c>
      <c r="AG422" s="15">
        <f t="shared" si="140"/>
        <v>109</v>
      </c>
      <c r="AH422" s="15">
        <f t="shared" si="141"/>
        <v>5123000</v>
      </c>
      <c r="AI422" s="61">
        <v>32</v>
      </c>
      <c r="AJ422" s="15">
        <f t="shared" si="142"/>
        <v>1504000</v>
      </c>
      <c r="AK422" s="61">
        <v>34</v>
      </c>
      <c r="AL422" s="15">
        <f t="shared" si="143"/>
        <v>1598000</v>
      </c>
      <c r="AM422" s="61">
        <v>58</v>
      </c>
      <c r="AN422" s="15">
        <f t="shared" si="144"/>
        <v>2726000</v>
      </c>
      <c r="AO422" s="15">
        <f t="shared" si="150"/>
        <v>124</v>
      </c>
      <c r="AP422" s="15">
        <f t="shared" si="146"/>
        <v>5828000</v>
      </c>
      <c r="AQ422" s="15">
        <f t="shared" si="147"/>
        <v>479</v>
      </c>
      <c r="AR422" s="16">
        <f t="shared" si="148"/>
        <v>22513000</v>
      </c>
    </row>
    <row r="423" spans="1:44">
      <c r="A423" s="60" t="s">
        <v>960</v>
      </c>
      <c r="B423" s="19"/>
      <c r="C423" s="61" t="s">
        <v>961</v>
      </c>
      <c r="D423" s="61"/>
      <c r="E423" s="61" t="s">
        <v>963</v>
      </c>
      <c r="F423" s="62" t="s">
        <v>962</v>
      </c>
      <c r="G423" s="1" t="s">
        <v>263</v>
      </c>
      <c r="H423" s="1" t="s">
        <v>264</v>
      </c>
      <c r="I423" s="1" t="s">
        <v>265</v>
      </c>
      <c r="J423" s="50">
        <v>91180</v>
      </c>
      <c r="K423" s="60">
        <v>45</v>
      </c>
      <c r="L423" s="15">
        <f t="shared" si="127"/>
        <v>4103100</v>
      </c>
      <c r="M423" s="61">
        <v>56</v>
      </c>
      <c r="N423" s="15">
        <f t="shared" si="128"/>
        <v>5106080</v>
      </c>
      <c r="O423" s="61">
        <v>34</v>
      </c>
      <c r="P423" s="15">
        <f t="shared" si="129"/>
        <v>3100120</v>
      </c>
      <c r="Q423" s="15">
        <f t="shared" si="130"/>
        <v>135</v>
      </c>
      <c r="R423" s="15">
        <f t="shared" si="131"/>
        <v>12309300</v>
      </c>
      <c r="S423" s="61">
        <v>12</v>
      </c>
      <c r="T423" s="15">
        <f t="shared" si="132"/>
        <v>1094160</v>
      </c>
      <c r="U423" s="61">
        <v>43</v>
      </c>
      <c r="V423" s="15">
        <f t="shared" si="133"/>
        <v>3920740</v>
      </c>
      <c r="W423" s="61">
        <v>56</v>
      </c>
      <c r="X423" s="15">
        <f t="shared" si="134"/>
        <v>5106080</v>
      </c>
      <c r="Y423" s="15">
        <f t="shared" si="135"/>
        <v>111</v>
      </c>
      <c r="Z423" s="15">
        <f t="shared" si="136"/>
        <v>10120980</v>
      </c>
      <c r="AA423" s="61">
        <v>21</v>
      </c>
      <c r="AB423" s="15">
        <f t="shared" si="137"/>
        <v>1914780</v>
      </c>
      <c r="AC423" s="61">
        <v>52</v>
      </c>
      <c r="AD423" s="15">
        <f t="shared" si="138"/>
        <v>4741360</v>
      </c>
      <c r="AE423" s="61">
        <v>36</v>
      </c>
      <c r="AF423" s="15">
        <f t="shared" si="139"/>
        <v>3282480</v>
      </c>
      <c r="AG423" s="15">
        <f t="shared" si="140"/>
        <v>109</v>
      </c>
      <c r="AH423" s="15">
        <f t="shared" si="141"/>
        <v>9938620</v>
      </c>
      <c r="AI423" s="61">
        <v>32</v>
      </c>
      <c r="AJ423" s="15">
        <f t="shared" si="142"/>
        <v>2917760</v>
      </c>
      <c r="AK423" s="61">
        <v>34</v>
      </c>
      <c r="AL423" s="15">
        <f t="shared" si="143"/>
        <v>3100120</v>
      </c>
      <c r="AM423" s="61">
        <v>58</v>
      </c>
      <c r="AN423" s="15">
        <f t="shared" si="144"/>
        <v>5288440</v>
      </c>
      <c r="AO423" s="15">
        <f t="shared" si="150"/>
        <v>124</v>
      </c>
      <c r="AP423" s="15">
        <f t="shared" si="146"/>
        <v>11306320</v>
      </c>
      <c r="AQ423" s="15">
        <f t="shared" si="147"/>
        <v>479</v>
      </c>
      <c r="AR423" s="16">
        <f t="shared" si="148"/>
        <v>43675220</v>
      </c>
    </row>
    <row r="424" spans="1:44">
      <c r="A424" s="60" t="s">
        <v>960</v>
      </c>
      <c r="B424" s="19"/>
      <c r="C424" s="61" t="s">
        <v>961</v>
      </c>
      <c r="D424" s="61"/>
      <c r="E424" s="61" t="s">
        <v>963</v>
      </c>
      <c r="F424" s="62" t="s">
        <v>962</v>
      </c>
      <c r="G424" s="1" t="s">
        <v>627</v>
      </c>
      <c r="H424" s="1" t="s">
        <v>264</v>
      </c>
      <c r="I424" s="1" t="s">
        <v>628</v>
      </c>
      <c r="J424" s="50">
        <v>37600</v>
      </c>
      <c r="K424" s="60">
        <v>45</v>
      </c>
      <c r="L424" s="15">
        <f t="shared" si="127"/>
        <v>1692000</v>
      </c>
      <c r="M424" s="61">
        <v>56</v>
      </c>
      <c r="N424" s="15">
        <f t="shared" si="128"/>
        <v>2105600</v>
      </c>
      <c r="O424" s="61">
        <v>34</v>
      </c>
      <c r="P424" s="15">
        <f t="shared" si="129"/>
        <v>1278400</v>
      </c>
      <c r="Q424" s="15">
        <f t="shared" si="130"/>
        <v>135</v>
      </c>
      <c r="R424" s="15">
        <f t="shared" si="131"/>
        <v>5076000</v>
      </c>
      <c r="S424" s="61">
        <v>12</v>
      </c>
      <c r="T424" s="15">
        <f t="shared" si="132"/>
        <v>451200</v>
      </c>
      <c r="U424" s="61">
        <v>43</v>
      </c>
      <c r="V424" s="15">
        <f t="shared" si="133"/>
        <v>1616800</v>
      </c>
      <c r="W424" s="61">
        <v>56</v>
      </c>
      <c r="X424" s="15">
        <f t="shared" si="134"/>
        <v>2105600</v>
      </c>
      <c r="Y424" s="15">
        <f t="shared" si="135"/>
        <v>111</v>
      </c>
      <c r="Z424" s="15">
        <f t="shared" si="136"/>
        <v>4173600</v>
      </c>
      <c r="AA424" s="61">
        <v>21</v>
      </c>
      <c r="AB424" s="15">
        <f t="shared" si="137"/>
        <v>789600</v>
      </c>
      <c r="AC424" s="61">
        <v>52</v>
      </c>
      <c r="AD424" s="15">
        <f t="shared" si="138"/>
        <v>1955200</v>
      </c>
      <c r="AE424" s="61">
        <v>36</v>
      </c>
      <c r="AF424" s="15">
        <f t="shared" si="139"/>
        <v>1353600</v>
      </c>
      <c r="AG424" s="15">
        <f t="shared" si="140"/>
        <v>109</v>
      </c>
      <c r="AH424" s="15">
        <f t="shared" si="141"/>
        <v>4098400</v>
      </c>
      <c r="AI424" s="61">
        <v>32</v>
      </c>
      <c r="AJ424" s="15">
        <f t="shared" si="142"/>
        <v>1203200</v>
      </c>
      <c r="AK424" s="61">
        <v>34</v>
      </c>
      <c r="AL424" s="15">
        <f t="shared" si="143"/>
        <v>1278400</v>
      </c>
      <c r="AM424" s="61">
        <v>58</v>
      </c>
      <c r="AN424" s="15">
        <f t="shared" si="144"/>
        <v>2180800</v>
      </c>
      <c r="AO424" s="15">
        <f t="shared" si="150"/>
        <v>124</v>
      </c>
      <c r="AP424" s="15">
        <f t="shared" si="146"/>
        <v>4662400</v>
      </c>
      <c r="AQ424" s="15">
        <f t="shared" si="147"/>
        <v>479</v>
      </c>
      <c r="AR424" s="16">
        <f t="shared" si="148"/>
        <v>18010400</v>
      </c>
    </row>
    <row r="425" spans="1:44">
      <c r="A425" s="60" t="s">
        <v>960</v>
      </c>
      <c r="B425" s="19"/>
      <c r="C425" s="61" t="s">
        <v>961</v>
      </c>
      <c r="D425" s="61"/>
      <c r="E425" s="61" t="s">
        <v>963</v>
      </c>
      <c r="F425" s="62" t="s">
        <v>962</v>
      </c>
      <c r="G425" s="1" t="s">
        <v>495</v>
      </c>
      <c r="H425" s="1" t="s">
        <v>496</v>
      </c>
      <c r="I425" s="1" t="s">
        <v>497</v>
      </c>
      <c r="J425" s="50">
        <v>50290</v>
      </c>
      <c r="K425" s="60">
        <v>45</v>
      </c>
      <c r="L425" s="15">
        <f t="shared" si="127"/>
        <v>2263050</v>
      </c>
      <c r="M425" s="61">
        <v>56</v>
      </c>
      <c r="N425" s="15">
        <f t="shared" si="128"/>
        <v>2816240</v>
      </c>
      <c r="O425" s="61">
        <v>34</v>
      </c>
      <c r="P425" s="15">
        <f t="shared" si="129"/>
        <v>1709860</v>
      </c>
      <c r="Q425" s="15">
        <f t="shared" si="130"/>
        <v>135</v>
      </c>
      <c r="R425" s="15">
        <f t="shared" si="131"/>
        <v>6789150</v>
      </c>
      <c r="S425" s="61">
        <v>12</v>
      </c>
      <c r="T425" s="15">
        <f t="shared" si="132"/>
        <v>603480</v>
      </c>
      <c r="U425" s="61">
        <v>43</v>
      </c>
      <c r="V425" s="15">
        <f t="shared" si="133"/>
        <v>2162470</v>
      </c>
      <c r="W425" s="61">
        <v>56</v>
      </c>
      <c r="X425" s="15">
        <f t="shared" si="134"/>
        <v>2816240</v>
      </c>
      <c r="Y425" s="15">
        <f t="shared" si="135"/>
        <v>111</v>
      </c>
      <c r="Z425" s="15">
        <f t="shared" si="136"/>
        <v>5582190</v>
      </c>
      <c r="AA425" s="61">
        <v>21</v>
      </c>
      <c r="AB425" s="15">
        <f t="shared" si="137"/>
        <v>1056090</v>
      </c>
      <c r="AC425" s="61">
        <v>52</v>
      </c>
      <c r="AD425" s="15">
        <f t="shared" si="138"/>
        <v>2615080</v>
      </c>
      <c r="AE425" s="61">
        <v>36</v>
      </c>
      <c r="AF425" s="15">
        <f t="shared" si="139"/>
        <v>1810440</v>
      </c>
      <c r="AG425" s="15">
        <f t="shared" si="140"/>
        <v>109</v>
      </c>
      <c r="AH425" s="15">
        <f t="shared" si="141"/>
        <v>5481610</v>
      </c>
      <c r="AI425" s="61">
        <v>32</v>
      </c>
      <c r="AJ425" s="15">
        <f t="shared" si="142"/>
        <v>1609280</v>
      </c>
      <c r="AK425" s="61">
        <v>34</v>
      </c>
      <c r="AL425" s="15">
        <f t="shared" si="143"/>
        <v>1709860</v>
      </c>
      <c r="AM425" s="61">
        <v>58</v>
      </c>
      <c r="AN425" s="15">
        <f t="shared" si="144"/>
        <v>2916820</v>
      </c>
      <c r="AO425" s="15">
        <f t="shared" si="150"/>
        <v>124</v>
      </c>
      <c r="AP425" s="15">
        <f t="shared" si="146"/>
        <v>6235960</v>
      </c>
      <c r="AQ425" s="15">
        <f t="shared" si="147"/>
        <v>479</v>
      </c>
      <c r="AR425" s="16">
        <f t="shared" si="148"/>
        <v>24088910</v>
      </c>
    </row>
    <row r="426" spans="1:44">
      <c r="A426" s="60" t="s">
        <v>960</v>
      </c>
      <c r="B426" s="19"/>
      <c r="C426" s="61" t="s">
        <v>961</v>
      </c>
      <c r="D426" s="61"/>
      <c r="E426" s="61" t="s">
        <v>963</v>
      </c>
      <c r="F426" s="62" t="s">
        <v>962</v>
      </c>
      <c r="G426" s="1" t="s">
        <v>938</v>
      </c>
      <c r="H426" s="1" t="s">
        <v>939</v>
      </c>
      <c r="I426" s="1" t="s">
        <v>940</v>
      </c>
      <c r="J426" s="50">
        <v>127370</v>
      </c>
      <c r="K426" s="60">
        <v>45</v>
      </c>
      <c r="L426" s="15">
        <f t="shared" si="127"/>
        <v>5731650</v>
      </c>
      <c r="M426" s="61">
        <v>56</v>
      </c>
      <c r="N426" s="15">
        <f t="shared" si="128"/>
        <v>7132720</v>
      </c>
      <c r="O426" s="61">
        <v>34</v>
      </c>
      <c r="P426" s="15">
        <f t="shared" si="129"/>
        <v>4330580</v>
      </c>
      <c r="Q426" s="15">
        <f t="shared" si="130"/>
        <v>135</v>
      </c>
      <c r="R426" s="15">
        <f t="shared" si="131"/>
        <v>17194950</v>
      </c>
      <c r="S426" s="61">
        <v>12</v>
      </c>
      <c r="T426" s="15">
        <f t="shared" si="132"/>
        <v>1528440</v>
      </c>
      <c r="U426" s="61">
        <v>43</v>
      </c>
      <c r="V426" s="15">
        <f t="shared" si="133"/>
        <v>5476910</v>
      </c>
      <c r="W426" s="61">
        <v>56</v>
      </c>
      <c r="X426" s="15">
        <f t="shared" si="134"/>
        <v>7132720</v>
      </c>
      <c r="Y426" s="15">
        <f t="shared" si="135"/>
        <v>111</v>
      </c>
      <c r="Z426" s="15">
        <f t="shared" si="136"/>
        <v>14138070</v>
      </c>
      <c r="AA426" s="61">
        <v>21</v>
      </c>
      <c r="AB426" s="15">
        <f t="shared" si="137"/>
        <v>2674770</v>
      </c>
      <c r="AC426" s="61">
        <v>52</v>
      </c>
      <c r="AD426" s="15">
        <f t="shared" si="138"/>
        <v>6623240</v>
      </c>
      <c r="AE426" s="61">
        <v>36</v>
      </c>
      <c r="AF426" s="15">
        <f t="shared" si="139"/>
        <v>4585320</v>
      </c>
      <c r="AG426" s="15">
        <f t="shared" si="140"/>
        <v>109</v>
      </c>
      <c r="AH426" s="15">
        <f t="shared" si="141"/>
        <v>13883330</v>
      </c>
      <c r="AI426" s="61">
        <v>32</v>
      </c>
      <c r="AJ426" s="15">
        <f t="shared" si="142"/>
        <v>4075840</v>
      </c>
      <c r="AK426" s="61">
        <v>34</v>
      </c>
      <c r="AL426" s="15">
        <f t="shared" si="143"/>
        <v>4330580</v>
      </c>
      <c r="AM426" s="61">
        <v>58</v>
      </c>
      <c r="AN426" s="15">
        <f t="shared" si="144"/>
        <v>7387460</v>
      </c>
      <c r="AO426" s="15">
        <f t="shared" si="150"/>
        <v>124</v>
      </c>
      <c r="AP426" s="15">
        <f t="shared" si="146"/>
        <v>15793880</v>
      </c>
      <c r="AQ426" s="15">
        <f t="shared" si="147"/>
        <v>479</v>
      </c>
      <c r="AR426" s="16">
        <f t="shared" si="148"/>
        <v>61010230</v>
      </c>
    </row>
    <row r="427" spans="1:44">
      <c r="A427" s="60" t="s">
        <v>960</v>
      </c>
      <c r="B427" s="19"/>
      <c r="C427" s="61" t="s">
        <v>961</v>
      </c>
      <c r="D427" s="61"/>
      <c r="E427" s="61" t="s">
        <v>963</v>
      </c>
      <c r="F427" s="62" t="s">
        <v>962</v>
      </c>
      <c r="G427" s="1" t="s">
        <v>941</v>
      </c>
      <c r="H427" s="1" t="s">
        <v>942</v>
      </c>
      <c r="I427" s="1" t="s">
        <v>145</v>
      </c>
      <c r="J427" s="50">
        <v>30550</v>
      </c>
      <c r="K427" s="60">
        <v>45</v>
      </c>
      <c r="L427" s="15">
        <f t="shared" si="127"/>
        <v>1374750</v>
      </c>
      <c r="M427" s="61">
        <v>56</v>
      </c>
      <c r="N427" s="15">
        <f t="shared" si="128"/>
        <v>1710800</v>
      </c>
      <c r="O427" s="61">
        <v>34</v>
      </c>
      <c r="P427" s="15">
        <f t="shared" si="129"/>
        <v>1038700</v>
      </c>
      <c r="Q427" s="15">
        <f t="shared" si="130"/>
        <v>135</v>
      </c>
      <c r="R427" s="15">
        <f t="shared" si="131"/>
        <v>4124250</v>
      </c>
      <c r="S427" s="61">
        <v>12</v>
      </c>
      <c r="T427" s="15">
        <f t="shared" si="132"/>
        <v>366600</v>
      </c>
      <c r="U427" s="61">
        <v>43</v>
      </c>
      <c r="V427" s="15">
        <f t="shared" si="133"/>
        <v>1313650</v>
      </c>
      <c r="W427" s="61">
        <v>56</v>
      </c>
      <c r="X427" s="15">
        <f t="shared" si="134"/>
        <v>1710800</v>
      </c>
      <c r="Y427" s="15">
        <f t="shared" si="135"/>
        <v>111</v>
      </c>
      <c r="Z427" s="15">
        <f t="shared" si="136"/>
        <v>3391050</v>
      </c>
      <c r="AA427" s="61">
        <v>21</v>
      </c>
      <c r="AB427" s="15">
        <f t="shared" si="137"/>
        <v>641550</v>
      </c>
      <c r="AC427" s="61">
        <v>52</v>
      </c>
      <c r="AD427" s="15">
        <f t="shared" si="138"/>
        <v>1588600</v>
      </c>
      <c r="AE427" s="61">
        <v>36</v>
      </c>
      <c r="AF427" s="15">
        <f t="shared" si="139"/>
        <v>1099800</v>
      </c>
      <c r="AG427" s="15">
        <f t="shared" si="140"/>
        <v>109</v>
      </c>
      <c r="AH427" s="15">
        <f t="shared" si="141"/>
        <v>3329950</v>
      </c>
      <c r="AI427" s="61">
        <v>32</v>
      </c>
      <c r="AJ427" s="15">
        <f t="shared" si="142"/>
        <v>977600</v>
      </c>
      <c r="AK427" s="61">
        <v>34</v>
      </c>
      <c r="AL427" s="15">
        <f t="shared" si="143"/>
        <v>1038700</v>
      </c>
      <c r="AM427" s="61">
        <v>58</v>
      </c>
      <c r="AN427" s="15">
        <f t="shared" si="144"/>
        <v>1771900</v>
      </c>
      <c r="AO427" s="15">
        <f t="shared" si="150"/>
        <v>124</v>
      </c>
      <c r="AP427" s="15">
        <f t="shared" si="146"/>
        <v>3788200</v>
      </c>
      <c r="AQ427" s="15">
        <f t="shared" si="147"/>
        <v>479</v>
      </c>
      <c r="AR427" s="16">
        <f t="shared" si="148"/>
        <v>14633450</v>
      </c>
    </row>
    <row r="428" spans="1:44">
      <c r="A428" s="60" t="s">
        <v>960</v>
      </c>
      <c r="B428" s="19"/>
      <c r="C428" s="61" t="s">
        <v>961</v>
      </c>
      <c r="D428" s="61"/>
      <c r="E428" s="61" t="s">
        <v>963</v>
      </c>
      <c r="F428" s="62" t="s">
        <v>962</v>
      </c>
      <c r="G428" s="1" t="s">
        <v>943</v>
      </c>
      <c r="H428" s="1" t="s">
        <v>944</v>
      </c>
      <c r="I428" s="1" t="s">
        <v>945</v>
      </c>
      <c r="J428" s="50">
        <v>1034</v>
      </c>
      <c r="K428" s="60">
        <v>45</v>
      </c>
      <c r="L428" s="15">
        <f t="shared" si="127"/>
        <v>46530</v>
      </c>
      <c r="M428" s="61">
        <v>56</v>
      </c>
      <c r="N428" s="15">
        <f t="shared" si="128"/>
        <v>57904</v>
      </c>
      <c r="O428" s="61">
        <v>34</v>
      </c>
      <c r="P428" s="15">
        <f t="shared" si="129"/>
        <v>35156</v>
      </c>
      <c r="Q428" s="15">
        <f t="shared" si="130"/>
        <v>135</v>
      </c>
      <c r="R428" s="15">
        <f t="shared" si="131"/>
        <v>139590</v>
      </c>
      <c r="S428" s="61">
        <v>12</v>
      </c>
      <c r="T428" s="15">
        <f t="shared" si="132"/>
        <v>12408</v>
      </c>
      <c r="U428" s="61">
        <v>43</v>
      </c>
      <c r="V428" s="15">
        <f t="shared" si="133"/>
        <v>44462</v>
      </c>
      <c r="W428" s="61">
        <v>56</v>
      </c>
      <c r="X428" s="15">
        <f t="shared" si="134"/>
        <v>57904</v>
      </c>
      <c r="Y428" s="15">
        <f t="shared" si="135"/>
        <v>111</v>
      </c>
      <c r="Z428" s="15">
        <f t="shared" si="136"/>
        <v>114774</v>
      </c>
      <c r="AA428" s="61">
        <v>21</v>
      </c>
      <c r="AB428" s="15">
        <f t="shared" si="137"/>
        <v>21714</v>
      </c>
      <c r="AC428" s="61">
        <v>52</v>
      </c>
      <c r="AD428" s="15">
        <f t="shared" si="138"/>
        <v>53768</v>
      </c>
      <c r="AE428" s="61">
        <v>36</v>
      </c>
      <c r="AF428" s="15">
        <f t="shared" si="139"/>
        <v>37224</v>
      </c>
      <c r="AG428" s="15">
        <f t="shared" si="140"/>
        <v>109</v>
      </c>
      <c r="AH428" s="15">
        <f t="shared" si="141"/>
        <v>112706</v>
      </c>
      <c r="AI428" s="61">
        <v>32</v>
      </c>
      <c r="AJ428" s="15">
        <f t="shared" si="142"/>
        <v>33088</v>
      </c>
      <c r="AK428" s="61">
        <v>34</v>
      </c>
      <c r="AL428" s="15">
        <f t="shared" si="143"/>
        <v>35156</v>
      </c>
      <c r="AM428" s="61">
        <v>58</v>
      </c>
      <c r="AN428" s="15">
        <f t="shared" si="144"/>
        <v>59972</v>
      </c>
      <c r="AO428" s="15">
        <f t="shared" si="150"/>
        <v>124</v>
      </c>
      <c r="AP428" s="15">
        <f t="shared" si="146"/>
        <v>128216</v>
      </c>
      <c r="AQ428" s="15">
        <f t="shared" si="147"/>
        <v>479</v>
      </c>
      <c r="AR428" s="16">
        <f t="shared" si="148"/>
        <v>495286</v>
      </c>
    </row>
    <row r="429" spans="1:44">
      <c r="A429" s="60" t="s">
        <v>960</v>
      </c>
      <c r="B429" s="19"/>
      <c r="C429" s="61" t="s">
        <v>961</v>
      </c>
      <c r="D429" s="61"/>
      <c r="E429" s="61" t="s">
        <v>963</v>
      </c>
      <c r="F429" s="62" t="s">
        <v>962</v>
      </c>
      <c r="G429" s="1" t="s">
        <v>946</v>
      </c>
      <c r="H429" s="1" t="s">
        <v>944</v>
      </c>
      <c r="I429" s="1" t="s">
        <v>947</v>
      </c>
      <c r="J429" s="50">
        <v>2256</v>
      </c>
      <c r="K429" s="60">
        <v>45</v>
      </c>
      <c r="L429" s="15">
        <f t="shared" si="127"/>
        <v>101520</v>
      </c>
      <c r="M429" s="61">
        <v>56</v>
      </c>
      <c r="N429" s="15">
        <f t="shared" si="128"/>
        <v>126336</v>
      </c>
      <c r="O429" s="61">
        <v>34</v>
      </c>
      <c r="P429" s="15">
        <f t="shared" si="129"/>
        <v>76704</v>
      </c>
      <c r="Q429" s="15">
        <f t="shared" si="130"/>
        <v>135</v>
      </c>
      <c r="R429" s="15">
        <f t="shared" si="131"/>
        <v>304560</v>
      </c>
      <c r="S429" s="61">
        <v>12</v>
      </c>
      <c r="T429" s="15">
        <f t="shared" si="132"/>
        <v>27072</v>
      </c>
      <c r="U429" s="61">
        <v>43</v>
      </c>
      <c r="V429" s="15">
        <f t="shared" si="133"/>
        <v>97008</v>
      </c>
      <c r="W429" s="61">
        <v>56</v>
      </c>
      <c r="X429" s="15">
        <f t="shared" si="134"/>
        <v>126336</v>
      </c>
      <c r="Y429" s="15">
        <f t="shared" si="135"/>
        <v>111</v>
      </c>
      <c r="Z429" s="15">
        <f t="shared" si="136"/>
        <v>250416</v>
      </c>
      <c r="AA429" s="61">
        <v>21</v>
      </c>
      <c r="AB429" s="15">
        <f t="shared" si="137"/>
        <v>47376</v>
      </c>
      <c r="AC429" s="61">
        <v>52</v>
      </c>
      <c r="AD429" s="15">
        <f t="shared" si="138"/>
        <v>117312</v>
      </c>
      <c r="AE429" s="61">
        <v>36</v>
      </c>
      <c r="AF429" s="15">
        <f t="shared" si="139"/>
        <v>81216</v>
      </c>
      <c r="AG429" s="15">
        <f t="shared" si="140"/>
        <v>109</v>
      </c>
      <c r="AH429" s="15">
        <f t="shared" si="141"/>
        <v>245904</v>
      </c>
      <c r="AI429" s="61">
        <v>32</v>
      </c>
      <c r="AJ429" s="15">
        <f t="shared" si="142"/>
        <v>72192</v>
      </c>
      <c r="AK429" s="61">
        <v>34</v>
      </c>
      <c r="AL429" s="15">
        <f t="shared" si="143"/>
        <v>76704</v>
      </c>
      <c r="AM429" s="61">
        <v>58</v>
      </c>
      <c r="AN429" s="15">
        <f t="shared" si="144"/>
        <v>130848</v>
      </c>
      <c r="AO429" s="15">
        <f t="shared" si="150"/>
        <v>124</v>
      </c>
      <c r="AP429" s="15">
        <f t="shared" si="146"/>
        <v>279744</v>
      </c>
      <c r="AQ429" s="15">
        <f t="shared" si="147"/>
        <v>479</v>
      </c>
      <c r="AR429" s="16">
        <f t="shared" si="148"/>
        <v>1080624</v>
      </c>
    </row>
    <row r="430" spans="1:44">
      <c r="A430" s="60" t="s">
        <v>960</v>
      </c>
      <c r="B430" s="19"/>
      <c r="C430" s="61" t="s">
        <v>961</v>
      </c>
      <c r="D430" s="61"/>
      <c r="E430" s="61" t="s">
        <v>963</v>
      </c>
      <c r="F430" s="62" t="s">
        <v>962</v>
      </c>
      <c r="G430" s="1" t="s">
        <v>948</v>
      </c>
      <c r="H430" s="1" t="s">
        <v>949</v>
      </c>
      <c r="I430" s="1" t="s">
        <v>246</v>
      </c>
      <c r="J430" s="50">
        <v>0</v>
      </c>
      <c r="K430" s="60">
        <v>45</v>
      </c>
      <c r="L430" s="15">
        <f t="shared" si="127"/>
        <v>0</v>
      </c>
      <c r="M430" s="61">
        <v>56</v>
      </c>
      <c r="N430" s="15">
        <f t="shared" si="128"/>
        <v>0</v>
      </c>
      <c r="O430" s="61">
        <v>34</v>
      </c>
      <c r="P430" s="15">
        <f t="shared" si="129"/>
        <v>0</v>
      </c>
      <c r="Q430" s="15">
        <f t="shared" si="130"/>
        <v>135</v>
      </c>
      <c r="R430" s="15">
        <f t="shared" si="131"/>
        <v>0</v>
      </c>
      <c r="S430" s="61">
        <v>12</v>
      </c>
      <c r="T430" s="15">
        <f t="shared" si="132"/>
        <v>0</v>
      </c>
      <c r="U430" s="61">
        <v>43</v>
      </c>
      <c r="V430" s="15">
        <f t="shared" si="133"/>
        <v>0</v>
      </c>
      <c r="W430" s="61">
        <v>56</v>
      </c>
      <c r="X430" s="15">
        <f t="shared" si="134"/>
        <v>0</v>
      </c>
      <c r="Y430" s="15">
        <f t="shared" si="135"/>
        <v>111</v>
      </c>
      <c r="Z430" s="15">
        <f t="shared" si="136"/>
        <v>0</v>
      </c>
      <c r="AA430" s="61">
        <v>21</v>
      </c>
      <c r="AB430" s="15">
        <f t="shared" si="137"/>
        <v>0</v>
      </c>
      <c r="AC430" s="61">
        <v>52</v>
      </c>
      <c r="AD430" s="15">
        <f t="shared" si="138"/>
        <v>0</v>
      </c>
      <c r="AE430" s="61">
        <v>36</v>
      </c>
      <c r="AF430" s="15">
        <f t="shared" si="139"/>
        <v>0</v>
      </c>
      <c r="AG430" s="15">
        <f t="shared" si="140"/>
        <v>109</v>
      </c>
      <c r="AH430" s="15">
        <f t="shared" si="141"/>
        <v>0</v>
      </c>
      <c r="AI430" s="61">
        <v>32</v>
      </c>
      <c r="AJ430" s="15">
        <f t="shared" si="142"/>
        <v>0</v>
      </c>
      <c r="AK430" s="61">
        <v>34</v>
      </c>
      <c r="AL430" s="15">
        <f t="shared" si="143"/>
        <v>0</v>
      </c>
      <c r="AM430" s="61">
        <v>58</v>
      </c>
      <c r="AN430" s="15">
        <f t="shared" si="144"/>
        <v>0</v>
      </c>
      <c r="AO430" s="15">
        <f t="shared" si="150"/>
        <v>124</v>
      </c>
      <c r="AP430" s="15">
        <f t="shared" si="146"/>
        <v>0</v>
      </c>
      <c r="AQ430" s="15">
        <f t="shared" si="147"/>
        <v>479</v>
      </c>
      <c r="AR430" s="16">
        <f t="shared" si="148"/>
        <v>0</v>
      </c>
    </row>
    <row r="431" spans="1:44">
      <c r="A431" s="60" t="s">
        <v>960</v>
      </c>
      <c r="B431" s="19"/>
      <c r="C431" s="61" t="s">
        <v>961</v>
      </c>
      <c r="D431" s="61"/>
      <c r="E431" s="61" t="s">
        <v>963</v>
      </c>
      <c r="F431" s="62" t="s">
        <v>962</v>
      </c>
      <c r="G431" s="1" t="s">
        <v>950</v>
      </c>
      <c r="H431" s="1" t="s">
        <v>951</v>
      </c>
      <c r="I431" s="1" t="s">
        <v>191</v>
      </c>
      <c r="J431" s="50">
        <v>564000</v>
      </c>
      <c r="K431" s="60">
        <v>45</v>
      </c>
      <c r="L431" s="15">
        <f t="shared" si="127"/>
        <v>25380000</v>
      </c>
      <c r="M431" s="61">
        <v>56</v>
      </c>
      <c r="N431" s="15">
        <f t="shared" si="128"/>
        <v>31584000</v>
      </c>
      <c r="O431" s="61">
        <v>34</v>
      </c>
      <c r="P431" s="15">
        <f t="shared" si="129"/>
        <v>19176000</v>
      </c>
      <c r="Q431" s="15">
        <f t="shared" si="130"/>
        <v>135</v>
      </c>
      <c r="R431" s="15">
        <f t="shared" si="131"/>
        <v>76140000</v>
      </c>
      <c r="S431" s="61">
        <v>12</v>
      </c>
      <c r="T431" s="15">
        <f t="shared" si="132"/>
        <v>6768000</v>
      </c>
      <c r="U431" s="61">
        <v>43</v>
      </c>
      <c r="V431" s="15">
        <f t="shared" si="133"/>
        <v>24252000</v>
      </c>
      <c r="W431" s="61">
        <v>56</v>
      </c>
      <c r="X431" s="15">
        <f t="shared" si="134"/>
        <v>31584000</v>
      </c>
      <c r="Y431" s="15">
        <f t="shared" si="135"/>
        <v>111</v>
      </c>
      <c r="Z431" s="15">
        <f t="shared" si="136"/>
        <v>62604000</v>
      </c>
      <c r="AA431" s="61">
        <v>21</v>
      </c>
      <c r="AB431" s="15">
        <f t="shared" si="137"/>
        <v>11844000</v>
      </c>
      <c r="AC431" s="61">
        <v>52</v>
      </c>
      <c r="AD431" s="15">
        <f t="shared" si="138"/>
        <v>29328000</v>
      </c>
      <c r="AE431" s="61">
        <v>36</v>
      </c>
      <c r="AF431" s="15">
        <f t="shared" si="139"/>
        <v>20304000</v>
      </c>
      <c r="AG431" s="15">
        <f t="shared" si="140"/>
        <v>109</v>
      </c>
      <c r="AH431" s="15">
        <f t="shared" si="141"/>
        <v>61476000</v>
      </c>
      <c r="AI431" s="61">
        <v>32</v>
      </c>
      <c r="AJ431" s="15">
        <f t="shared" si="142"/>
        <v>18048000</v>
      </c>
      <c r="AK431" s="61">
        <v>34</v>
      </c>
      <c r="AL431" s="15">
        <f t="shared" si="143"/>
        <v>19176000</v>
      </c>
      <c r="AM431" s="61">
        <v>58</v>
      </c>
      <c r="AN431" s="15">
        <f t="shared" si="144"/>
        <v>32712000</v>
      </c>
      <c r="AO431" s="15">
        <f t="shared" si="150"/>
        <v>124</v>
      </c>
      <c r="AP431" s="15">
        <f t="shared" si="146"/>
        <v>69936000</v>
      </c>
      <c r="AQ431" s="15">
        <f t="shared" si="147"/>
        <v>479</v>
      </c>
      <c r="AR431" s="16">
        <f t="shared" si="148"/>
        <v>270156000</v>
      </c>
    </row>
    <row r="432" spans="1:44">
      <c r="A432" s="60" t="s">
        <v>960</v>
      </c>
      <c r="B432" s="19"/>
      <c r="C432" s="61" t="s">
        <v>961</v>
      </c>
      <c r="D432" s="61"/>
      <c r="E432" s="61" t="s">
        <v>963</v>
      </c>
      <c r="F432" s="62" t="s">
        <v>962</v>
      </c>
      <c r="G432" s="1" t="s">
        <v>294</v>
      </c>
      <c r="H432" s="1" t="s">
        <v>295</v>
      </c>
      <c r="I432" s="1" t="s">
        <v>296</v>
      </c>
      <c r="J432" s="50">
        <v>1128</v>
      </c>
      <c r="K432" s="60">
        <v>45</v>
      </c>
      <c r="L432" s="15">
        <f t="shared" si="127"/>
        <v>50760</v>
      </c>
      <c r="M432" s="61">
        <v>56</v>
      </c>
      <c r="N432" s="15">
        <f t="shared" si="128"/>
        <v>63168</v>
      </c>
      <c r="O432" s="61">
        <v>34</v>
      </c>
      <c r="P432" s="15">
        <f t="shared" si="129"/>
        <v>38352</v>
      </c>
      <c r="Q432" s="15">
        <f t="shared" si="130"/>
        <v>135</v>
      </c>
      <c r="R432" s="15">
        <f t="shared" si="131"/>
        <v>152280</v>
      </c>
      <c r="S432" s="61">
        <v>12</v>
      </c>
      <c r="T432" s="15">
        <f t="shared" si="132"/>
        <v>13536</v>
      </c>
      <c r="U432" s="61">
        <v>43</v>
      </c>
      <c r="V432" s="15">
        <f t="shared" si="133"/>
        <v>48504</v>
      </c>
      <c r="W432" s="61">
        <v>56</v>
      </c>
      <c r="X432" s="15">
        <f t="shared" si="134"/>
        <v>63168</v>
      </c>
      <c r="Y432" s="15">
        <f t="shared" si="135"/>
        <v>111</v>
      </c>
      <c r="Z432" s="15">
        <f t="shared" si="136"/>
        <v>125208</v>
      </c>
      <c r="AA432" s="61">
        <v>21</v>
      </c>
      <c r="AB432" s="15">
        <f t="shared" si="137"/>
        <v>23688</v>
      </c>
      <c r="AC432" s="61">
        <v>52</v>
      </c>
      <c r="AD432" s="15">
        <f t="shared" si="138"/>
        <v>58656</v>
      </c>
      <c r="AE432" s="61">
        <v>36</v>
      </c>
      <c r="AF432" s="15">
        <f t="shared" si="139"/>
        <v>40608</v>
      </c>
      <c r="AG432" s="15">
        <f t="shared" si="140"/>
        <v>109</v>
      </c>
      <c r="AH432" s="15">
        <f t="shared" si="141"/>
        <v>122952</v>
      </c>
      <c r="AI432" s="61">
        <v>32</v>
      </c>
      <c r="AJ432" s="15">
        <f t="shared" si="142"/>
        <v>36096</v>
      </c>
      <c r="AK432" s="61">
        <v>34</v>
      </c>
      <c r="AL432" s="15">
        <f t="shared" si="143"/>
        <v>38352</v>
      </c>
      <c r="AM432" s="61">
        <v>58</v>
      </c>
      <c r="AN432" s="15">
        <f t="shared" si="144"/>
        <v>65424</v>
      </c>
      <c r="AO432" s="15">
        <f t="shared" si="150"/>
        <v>124</v>
      </c>
      <c r="AP432" s="15">
        <f t="shared" si="146"/>
        <v>139872</v>
      </c>
      <c r="AQ432" s="15">
        <f t="shared" si="147"/>
        <v>479</v>
      </c>
      <c r="AR432" s="16">
        <f t="shared" si="148"/>
        <v>540312</v>
      </c>
    </row>
    <row r="433" spans="1:44">
      <c r="A433" s="60" t="s">
        <v>960</v>
      </c>
      <c r="B433" s="19"/>
      <c r="C433" s="61" t="s">
        <v>961</v>
      </c>
      <c r="D433" s="61"/>
      <c r="E433" s="61" t="s">
        <v>963</v>
      </c>
      <c r="F433" s="62" t="s">
        <v>962</v>
      </c>
      <c r="G433" s="1" t="s">
        <v>306</v>
      </c>
      <c r="H433" s="1" t="s">
        <v>307</v>
      </c>
      <c r="I433" s="1" t="s">
        <v>145</v>
      </c>
      <c r="J433" s="50">
        <v>27260</v>
      </c>
      <c r="K433" s="60">
        <v>45</v>
      </c>
      <c r="L433" s="15">
        <f t="shared" si="127"/>
        <v>1226700</v>
      </c>
      <c r="M433" s="61">
        <v>56</v>
      </c>
      <c r="N433" s="15">
        <f t="shared" si="128"/>
        <v>1526560</v>
      </c>
      <c r="O433" s="61">
        <v>34</v>
      </c>
      <c r="P433" s="15">
        <f t="shared" si="129"/>
        <v>926840</v>
      </c>
      <c r="Q433" s="15">
        <f t="shared" si="130"/>
        <v>135</v>
      </c>
      <c r="R433" s="15">
        <f t="shared" si="131"/>
        <v>3680100</v>
      </c>
      <c r="S433" s="61">
        <v>12</v>
      </c>
      <c r="T433" s="15">
        <f t="shared" si="132"/>
        <v>327120</v>
      </c>
      <c r="U433" s="61">
        <v>43</v>
      </c>
      <c r="V433" s="15">
        <f t="shared" si="133"/>
        <v>1172180</v>
      </c>
      <c r="W433" s="61">
        <v>56</v>
      </c>
      <c r="X433" s="15">
        <f t="shared" si="134"/>
        <v>1526560</v>
      </c>
      <c r="Y433" s="15">
        <f t="shared" si="135"/>
        <v>111</v>
      </c>
      <c r="Z433" s="15">
        <f t="shared" si="136"/>
        <v>3025860</v>
      </c>
      <c r="AA433" s="61">
        <v>21</v>
      </c>
      <c r="AB433" s="15">
        <f t="shared" si="137"/>
        <v>572460</v>
      </c>
      <c r="AC433" s="61">
        <v>52</v>
      </c>
      <c r="AD433" s="15">
        <f t="shared" si="138"/>
        <v>1417520</v>
      </c>
      <c r="AE433" s="61">
        <v>36</v>
      </c>
      <c r="AF433" s="15">
        <f t="shared" si="139"/>
        <v>981360</v>
      </c>
      <c r="AG433" s="15">
        <f t="shared" si="140"/>
        <v>109</v>
      </c>
      <c r="AH433" s="15">
        <f t="shared" si="141"/>
        <v>2971340</v>
      </c>
      <c r="AI433" s="61">
        <v>32</v>
      </c>
      <c r="AJ433" s="15">
        <f t="shared" si="142"/>
        <v>872320</v>
      </c>
      <c r="AK433" s="61">
        <v>34</v>
      </c>
      <c r="AL433" s="15">
        <f t="shared" si="143"/>
        <v>926840</v>
      </c>
      <c r="AM433" s="61">
        <v>58</v>
      </c>
      <c r="AN433" s="15">
        <f t="shared" si="144"/>
        <v>1581080</v>
      </c>
      <c r="AO433" s="15">
        <f t="shared" si="150"/>
        <v>124</v>
      </c>
      <c r="AP433" s="15">
        <f t="shared" si="146"/>
        <v>3380240</v>
      </c>
      <c r="AQ433" s="15">
        <f t="shared" si="147"/>
        <v>479</v>
      </c>
      <c r="AR433" s="16">
        <f t="shared" si="148"/>
        <v>13057540</v>
      </c>
    </row>
    <row r="434" spans="1:44">
      <c r="A434" s="60" t="s">
        <v>960</v>
      </c>
      <c r="B434" s="19"/>
      <c r="C434" s="61" t="s">
        <v>961</v>
      </c>
      <c r="D434" s="61"/>
      <c r="E434" s="61" t="s">
        <v>963</v>
      </c>
      <c r="F434" s="62" t="s">
        <v>962</v>
      </c>
      <c r="G434" s="1" t="s">
        <v>952</v>
      </c>
      <c r="H434" s="1" t="s">
        <v>953</v>
      </c>
      <c r="I434" s="1" t="s">
        <v>191</v>
      </c>
      <c r="J434" s="50">
        <v>488800</v>
      </c>
      <c r="K434" s="60">
        <v>45</v>
      </c>
      <c r="L434" s="15">
        <f t="shared" si="127"/>
        <v>21996000</v>
      </c>
      <c r="M434" s="61">
        <v>56</v>
      </c>
      <c r="N434" s="15">
        <f t="shared" si="128"/>
        <v>27372800</v>
      </c>
      <c r="O434" s="61">
        <v>34</v>
      </c>
      <c r="P434" s="15">
        <f t="shared" si="129"/>
        <v>16619200</v>
      </c>
      <c r="Q434" s="15">
        <f t="shared" si="130"/>
        <v>135</v>
      </c>
      <c r="R434" s="15">
        <f t="shared" si="131"/>
        <v>65988000</v>
      </c>
      <c r="S434" s="61">
        <v>12</v>
      </c>
      <c r="T434" s="15">
        <f t="shared" si="132"/>
        <v>5865600</v>
      </c>
      <c r="U434" s="61">
        <v>43</v>
      </c>
      <c r="V434" s="15">
        <f t="shared" si="133"/>
        <v>21018400</v>
      </c>
      <c r="W434" s="61">
        <v>56</v>
      </c>
      <c r="X434" s="15">
        <f t="shared" si="134"/>
        <v>27372800</v>
      </c>
      <c r="Y434" s="15">
        <f t="shared" si="135"/>
        <v>111</v>
      </c>
      <c r="Z434" s="15">
        <f t="shared" si="136"/>
        <v>54256800</v>
      </c>
      <c r="AA434" s="61">
        <v>21</v>
      </c>
      <c r="AB434" s="15">
        <f t="shared" si="137"/>
        <v>10264800</v>
      </c>
      <c r="AC434" s="61">
        <v>52</v>
      </c>
      <c r="AD434" s="15">
        <f t="shared" si="138"/>
        <v>25417600</v>
      </c>
      <c r="AE434" s="61">
        <v>36</v>
      </c>
      <c r="AF434" s="15">
        <f t="shared" si="139"/>
        <v>17596800</v>
      </c>
      <c r="AG434" s="15">
        <f t="shared" si="140"/>
        <v>109</v>
      </c>
      <c r="AH434" s="15">
        <f t="shared" si="141"/>
        <v>53279200</v>
      </c>
      <c r="AI434" s="61">
        <v>32</v>
      </c>
      <c r="AJ434" s="15">
        <f t="shared" si="142"/>
        <v>15641600</v>
      </c>
      <c r="AK434" s="61">
        <v>34</v>
      </c>
      <c r="AL434" s="15">
        <f t="shared" si="143"/>
        <v>16619200</v>
      </c>
      <c r="AM434" s="61">
        <v>58</v>
      </c>
      <c r="AN434" s="15">
        <f t="shared" si="144"/>
        <v>28350400</v>
      </c>
      <c r="AO434" s="15">
        <f t="shared" si="150"/>
        <v>124</v>
      </c>
      <c r="AP434" s="15">
        <f t="shared" si="146"/>
        <v>60611200</v>
      </c>
      <c r="AQ434" s="15">
        <f t="shared" si="147"/>
        <v>479</v>
      </c>
      <c r="AR434" s="16">
        <f t="shared" si="148"/>
        <v>234135200</v>
      </c>
    </row>
    <row r="435" spans="1:44">
      <c r="A435" s="60" t="s">
        <v>960</v>
      </c>
      <c r="B435" s="19"/>
      <c r="C435" s="61" t="s">
        <v>961</v>
      </c>
      <c r="D435" s="61"/>
      <c r="E435" s="61" t="s">
        <v>963</v>
      </c>
      <c r="F435" s="62" t="s">
        <v>962</v>
      </c>
      <c r="G435" s="1" t="s">
        <v>954</v>
      </c>
      <c r="H435" s="1" t="s">
        <v>955</v>
      </c>
      <c r="I435" s="1" t="s">
        <v>145</v>
      </c>
      <c r="J435" s="50">
        <v>5640</v>
      </c>
      <c r="K435" s="60">
        <v>45</v>
      </c>
      <c r="L435" s="15">
        <f t="shared" si="127"/>
        <v>253800</v>
      </c>
      <c r="M435" s="61">
        <v>56</v>
      </c>
      <c r="N435" s="15">
        <f t="shared" si="128"/>
        <v>315840</v>
      </c>
      <c r="O435" s="61">
        <v>34</v>
      </c>
      <c r="P435" s="15">
        <f t="shared" si="129"/>
        <v>191760</v>
      </c>
      <c r="Q435" s="15">
        <f t="shared" si="130"/>
        <v>135</v>
      </c>
      <c r="R435" s="15">
        <f t="shared" si="131"/>
        <v>761400</v>
      </c>
      <c r="S435" s="61">
        <v>12</v>
      </c>
      <c r="T435" s="15">
        <f t="shared" si="132"/>
        <v>67680</v>
      </c>
      <c r="U435" s="61">
        <v>43</v>
      </c>
      <c r="V435" s="15">
        <f t="shared" si="133"/>
        <v>242520</v>
      </c>
      <c r="W435" s="61">
        <v>56</v>
      </c>
      <c r="X435" s="15">
        <f t="shared" si="134"/>
        <v>315840</v>
      </c>
      <c r="Y435" s="15">
        <f t="shared" si="135"/>
        <v>111</v>
      </c>
      <c r="Z435" s="15">
        <f t="shared" si="136"/>
        <v>626040</v>
      </c>
      <c r="AA435" s="61">
        <v>21</v>
      </c>
      <c r="AB435" s="15">
        <f t="shared" si="137"/>
        <v>118440</v>
      </c>
      <c r="AC435" s="61">
        <v>52</v>
      </c>
      <c r="AD435" s="15">
        <f t="shared" si="138"/>
        <v>293280</v>
      </c>
      <c r="AE435" s="61">
        <v>36</v>
      </c>
      <c r="AF435" s="15">
        <f t="shared" si="139"/>
        <v>203040</v>
      </c>
      <c r="AG435" s="15">
        <f t="shared" si="140"/>
        <v>109</v>
      </c>
      <c r="AH435" s="15">
        <f t="shared" si="141"/>
        <v>614760</v>
      </c>
      <c r="AI435" s="61">
        <v>32</v>
      </c>
      <c r="AJ435" s="15">
        <f t="shared" si="142"/>
        <v>180480</v>
      </c>
      <c r="AK435" s="61">
        <v>34</v>
      </c>
      <c r="AL435" s="15">
        <f t="shared" si="143"/>
        <v>191760</v>
      </c>
      <c r="AM435" s="61">
        <v>58</v>
      </c>
      <c r="AN435" s="15">
        <f t="shared" si="144"/>
        <v>327120</v>
      </c>
      <c r="AO435" s="15">
        <f t="shared" si="150"/>
        <v>124</v>
      </c>
      <c r="AP435" s="15">
        <f t="shared" si="146"/>
        <v>699360</v>
      </c>
      <c r="AQ435" s="15">
        <f t="shared" si="147"/>
        <v>479</v>
      </c>
      <c r="AR435" s="16">
        <f t="shared" si="148"/>
        <v>2701560</v>
      </c>
    </row>
    <row r="436" spans="1:44">
      <c r="A436" s="60" t="s">
        <v>960</v>
      </c>
      <c r="B436" s="19"/>
      <c r="C436" s="61" t="s">
        <v>961</v>
      </c>
      <c r="D436" s="61"/>
      <c r="E436" s="61" t="s">
        <v>963</v>
      </c>
      <c r="F436" s="62" t="s">
        <v>962</v>
      </c>
      <c r="G436" s="1" t="s">
        <v>590</v>
      </c>
      <c r="H436" s="1" t="s">
        <v>591</v>
      </c>
      <c r="I436" s="1" t="s">
        <v>145</v>
      </c>
      <c r="J436" s="50">
        <v>9400</v>
      </c>
      <c r="K436" s="60">
        <v>45</v>
      </c>
      <c r="L436" s="15">
        <f t="shared" si="127"/>
        <v>423000</v>
      </c>
      <c r="M436" s="61">
        <v>56</v>
      </c>
      <c r="N436" s="15">
        <f t="shared" si="128"/>
        <v>526400</v>
      </c>
      <c r="O436" s="61">
        <v>34</v>
      </c>
      <c r="P436" s="15">
        <f t="shared" si="129"/>
        <v>319600</v>
      </c>
      <c r="Q436" s="15">
        <f t="shared" si="130"/>
        <v>135</v>
      </c>
      <c r="R436" s="15">
        <f t="shared" si="131"/>
        <v>1269000</v>
      </c>
      <c r="S436" s="61">
        <v>12</v>
      </c>
      <c r="T436" s="15">
        <f t="shared" si="132"/>
        <v>112800</v>
      </c>
      <c r="U436" s="61">
        <v>43</v>
      </c>
      <c r="V436" s="15">
        <f t="shared" si="133"/>
        <v>404200</v>
      </c>
      <c r="W436" s="61">
        <v>56</v>
      </c>
      <c r="X436" s="15">
        <f t="shared" si="134"/>
        <v>526400</v>
      </c>
      <c r="Y436" s="15">
        <f t="shared" si="135"/>
        <v>111</v>
      </c>
      <c r="Z436" s="15">
        <f t="shared" si="136"/>
        <v>1043400</v>
      </c>
      <c r="AA436" s="61">
        <v>21</v>
      </c>
      <c r="AB436" s="15">
        <f t="shared" si="137"/>
        <v>197400</v>
      </c>
      <c r="AC436" s="61">
        <v>52</v>
      </c>
      <c r="AD436" s="15">
        <f t="shared" si="138"/>
        <v>488800</v>
      </c>
      <c r="AE436" s="61">
        <v>36</v>
      </c>
      <c r="AF436" s="15">
        <f t="shared" si="139"/>
        <v>338400</v>
      </c>
      <c r="AG436" s="15">
        <f t="shared" si="140"/>
        <v>109</v>
      </c>
      <c r="AH436" s="15">
        <f t="shared" si="141"/>
        <v>1024600</v>
      </c>
      <c r="AI436" s="61">
        <v>32</v>
      </c>
      <c r="AJ436" s="15">
        <f t="shared" si="142"/>
        <v>300800</v>
      </c>
      <c r="AK436" s="61">
        <v>34</v>
      </c>
      <c r="AL436" s="15">
        <f t="shared" si="143"/>
        <v>319600</v>
      </c>
      <c r="AM436" s="61">
        <v>58</v>
      </c>
      <c r="AN436" s="15">
        <f t="shared" si="144"/>
        <v>545200</v>
      </c>
      <c r="AO436" s="15">
        <f t="shared" si="150"/>
        <v>124</v>
      </c>
      <c r="AP436" s="15">
        <f t="shared" si="146"/>
        <v>1165600</v>
      </c>
      <c r="AQ436" s="15">
        <f t="shared" si="147"/>
        <v>479</v>
      </c>
      <c r="AR436" s="16">
        <f t="shared" si="148"/>
        <v>4502600</v>
      </c>
    </row>
    <row r="437" spans="1:44" ht="15.75" thickBot="1">
      <c r="A437" s="60" t="s">
        <v>960</v>
      </c>
      <c r="B437" s="19"/>
      <c r="C437" s="61" t="s">
        <v>961</v>
      </c>
      <c r="D437" s="61"/>
      <c r="E437" s="61" t="s">
        <v>963</v>
      </c>
      <c r="F437" s="62" t="s">
        <v>962</v>
      </c>
      <c r="G437" s="59" t="s">
        <v>957</v>
      </c>
      <c r="H437" s="59" t="s">
        <v>958</v>
      </c>
      <c r="I437" s="59" t="s">
        <v>191</v>
      </c>
      <c r="J437" s="59">
        <v>45454.64</v>
      </c>
      <c r="K437" s="60">
        <v>45</v>
      </c>
      <c r="L437" s="15">
        <f t="shared" si="127"/>
        <v>2045458.8</v>
      </c>
      <c r="M437" s="61">
        <v>56</v>
      </c>
      <c r="N437" s="15">
        <f t="shared" si="128"/>
        <v>2545459.84</v>
      </c>
      <c r="O437" s="61">
        <v>34</v>
      </c>
      <c r="P437" s="15">
        <f t="shared" si="129"/>
        <v>1545457.76</v>
      </c>
      <c r="Q437" s="15">
        <f t="shared" si="130"/>
        <v>135</v>
      </c>
      <c r="R437" s="15">
        <f t="shared" si="131"/>
        <v>6136376.3999999994</v>
      </c>
      <c r="S437" s="61">
        <v>12</v>
      </c>
      <c r="T437" s="15">
        <f t="shared" si="132"/>
        <v>545455.67999999993</v>
      </c>
      <c r="U437" s="61">
        <v>43</v>
      </c>
      <c r="V437" s="15">
        <f t="shared" si="133"/>
        <v>1954549.52</v>
      </c>
      <c r="W437" s="61">
        <v>56</v>
      </c>
      <c r="X437" s="15">
        <f t="shared" si="134"/>
        <v>2545459.84</v>
      </c>
      <c r="Y437" s="15">
        <f t="shared" si="135"/>
        <v>111</v>
      </c>
      <c r="Z437" s="15">
        <f t="shared" si="136"/>
        <v>5045465.04</v>
      </c>
      <c r="AA437" s="61">
        <v>21</v>
      </c>
      <c r="AB437" s="15">
        <f t="shared" si="137"/>
        <v>954547.44</v>
      </c>
      <c r="AC437" s="61">
        <v>52</v>
      </c>
      <c r="AD437" s="15">
        <f t="shared" si="138"/>
        <v>2363641.2799999998</v>
      </c>
      <c r="AE437" s="61">
        <v>36</v>
      </c>
      <c r="AF437" s="15">
        <f t="shared" si="139"/>
        <v>1636367.04</v>
      </c>
      <c r="AG437" s="15">
        <f t="shared" si="140"/>
        <v>109</v>
      </c>
      <c r="AH437" s="15">
        <f t="shared" si="141"/>
        <v>4954555.76</v>
      </c>
      <c r="AI437" s="61">
        <v>32</v>
      </c>
      <c r="AJ437" s="15">
        <f t="shared" si="142"/>
        <v>1454548.48</v>
      </c>
      <c r="AK437" s="61">
        <v>34</v>
      </c>
      <c r="AL437" s="15">
        <f t="shared" si="143"/>
        <v>1545457.76</v>
      </c>
      <c r="AM437" s="61">
        <v>58</v>
      </c>
      <c r="AN437" s="15">
        <f t="shared" si="144"/>
        <v>2636369.12</v>
      </c>
      <c r="AO437" s="15">
        <f t="shared" si="150"/>
        <v>124</v>
      </c>
      <c r="AP437" s="15">
        <f t="shared" si="146"/>
        <v>5636375.3600000003</v>
      </c>
      <c r="AQ437" s="15">
        <f t="shared" si="147"/>
        <v>479</v>
      </c>
      <c r="AR437" s="16">
        <f t="shared" si="148"/>
        <v>21772772.560000002</v>
      </c>
    </row>
    <row r="438" spans="1:44" ht="19.5" thickBot="1">
      <c r="A438" s="53"/>
      <c r="B438" s="54"/>
      <c r="C438" s="54"/>
      <c r="D438" s="54"/>
      <c r="E438" s="54"/>
      <c r="F438" s="55"/>
      <c r="G438" s="13" t="s">
        <v>135</v>
      </c>
      <c r="H438" s="14"/>
      <c r="I438" s="14"/>
      <c r="J438" s="14"/>
      <c r="K438" s="17">
        <f>SUM(K393:K437)</f>
        <v>2025</v>
      </c>
      <c r="L438" s="17">
        <f t="shared" ref="L438:AR438" si="151">SUM(L393:L437)</f>
        <v>104825660.39999999</v>
      </c>
      <c r="M438" s="17">
        <f t="shared" si="151"/>
        <v>2520</v>
      </c>
      <c r="N438" s="17">
        <f t="shared" si="151"/>
        <v>130449710.72</v>
      </c>
      <c r="O438" s="17">
        <f t="shared" si="151"/>
        <v>1530</v>
      </c>
      <c r="P438" s="17">
        <f t="shared" si="151"/>
        <v>79201610.080000013</v>
      </c>
      <c r="Q438" s="17">
        <f t="shared" si="151"/>
        <v>6075</v>
      </c>
      <c r="R438" s="17">
        <f t="shared" si="151"/>
        <v>314476981.19999999</v>
      </c>
      <c r="S438" s="17">
        <f t="shared" si="151"/>
        <v>540</v>
      </c>
      <c r="T438" s="17">
        <f t="shared" si="151"/>
        <v>27953509.440000001</v>
      </c>
      <c r="U438" s="17">
        <f t="shared" si="151"/>
        <v>1935</v>
      </c>
      <c r="V438" s="17">
        <f t="shared" si="151"/>
        <v>100166742.16</v>
      </c>
      <c r="W438" s="17">
        <f t="shared" si="151"/>
        <v>2520</v>
      </c>
      <c r="X438" s="17">
        <f t="shared" si="151"/>
        <v>130449710.72</v>
      </c>
      <c r="Y438" s="17">
        <f t="shared" si="151"/>
        <v>4995</v>
      </c>
      <c r="Z438" s="17">
        <f t="shared" si="151"/>
        <v>258569962.32000002</v>
      </c>
      <c r="AA438" s="17">
        <f t="shared" si="151"/>
        <v>945</v>
      </c>
      <c r="AB438" s="17">
        <f t="shared" si="151"/>
        <v>48918641.519999996</v>
      </c>
      <c r="AC438" s="17">
        <f t="shared" si="151"/>
        <v>2340</v>
      </c>
      <c r="AD438" s="17">
        <f t="shared" si="151"/>
        <v>121131874.23999999</v>
      </c>
      <c r="AE438" s="17">
        <f t="shared" si="151"/>
        <v>1620</v>
      </c>
      <c r="AF438" s="17">
        <f t="shared" si="151"/>
        <v>83860528.320000008</v>
      </c>
      <c r="AG438" s="17">
        <f t="shared" si="151"/>
        <v>4905</v>
      </c>
      <c r="AH438" s="17">
        <f t="shared" si="151"/>
        <v>253911044.07999998</v>
      </c>
      <c r="AI438" s="17">
        <f t="shared" si="151"/>
        <v>1440</v>
      </c>
      <c r="AJ438" s="17">
        <f t="shared" si="151"/>
        <v>74542691.840000004</v>
      </c>
      <c r="AK438" s="17">
        <f t="shared" si="151"/>
        <v>1530</v>
      </c>
      <c r="AL438" s="17">
        <f t="shared" si="151"/>
        <v>79201610.080000013</v>
      </c>
      <c r="AM438" s="17">
        <f t="shared" si="151"/>
        <v>2610</v>
      </c>
      <c r="AN438" s="17">
        <f t="shared" si="151"/>
        <v>135108628.96000001</v>
      </c>
      <c r="AO438" s="17">
        <f t="shared" si="151"/>
        <v>5580</v>
      </c>
      <c r="AP438" s="17">
        <f t="shared" si="151"/>
        <v>288852930.88</v>
      </c>
      <c r="AQ438" s="17">
        <f t="shared" si="151"/>
        <v>21555</v>
      </c>
      <c r="AR438" s="17">
        <f t="shared" si="151"/>
        <v>1115810918.48</v>
      </c>
    </row>
    <row r="439" spans="1:44" ht="16.5" thickBot="1">
      <c r="A439" s="56"/>
      <c r="B439" s="57"/>
      <c r="C439" s="57"/>
      <c r="D439" s="57"/>
      <c r="E439" s="57"/>
      <c r="F439" s="58"/>
      <c r="G439" s="4" t="s">
        <v>959</v>
      </c>
      <c r="H439" s="5"/>
      <c r="I439" s="6"/>
      <c r="J439" s="7"/>
      <c r="K439" s="26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8"/>
    </row>
    <row r="440" spans="1:44">
      <c r="A440" s="60" t="s">
        <v>960</v>
      </c>
      <c r="B440" s="19"/>
      <c r="C440" s="61" t="s">
        <v>961</v>
      </c>
      <c r="D440" s="61"/>
      <c r="E440" s="61" t="s">
        <v>963</v>
      </c>
      <c r="F440" s="62" t="s">
        <v>962</v>
      </c>
      <c r="G440" s="21"/>
      <c r="H440" s="21"/>
      <c r="I440" s="21"/>
      <c r="J440" s="21"/>
      <c r="K440" s="18"/>
      <c r="L440" s="15">
        <f t="shared" si="127"/>
        <v>0</v>
      </c>
      <c r="M440" s="19"/>
      <c r="N440" s="15">
        <f t="shared" si="128"/>
        <v>0</v>
      </c>
      <c r="O440" s="19"/>
      <c r="P440" s="15">
        <f t="shared" si="129"/>
        <v>0</v>
      </c>
      <c r="Q440" s="15">
        <f t="shared" si="130"/>
        <v>0</v>
      </c>
      <c r="R440" s="15">
        <f t="shared" si="131"/>
        <v>0</v>
      </c>
      <c r="S440" s="19"/>
      <c r="T440" s="15">
        <f t="shared" si="132"/>
        <v>0</v>
      </c>
      <c r="U440" s="19"/>
      <c r="V440" s="15">
        <f t="shared" si="133"/>
        <v>0</v>
      </c>
      <c r="W440" s="19"/>
      <c r="X440" s="15">
        <f t="shared" si="134"/>
        <v>0</v>
      </c>
      <c r="Y440" s="15">
        <f t="shared" si="135"/>
        <v>0</v>
      </c>
      <c r="Z440" s="15">
        <f t="shared" si="136"/>
        <v>0</v>
      </c>
      <c r="AA440" s="19"/>
      <c r="AB440" s="15">
        <f t="shared" si="137"/>
        <v>0</v>
      </c>
      <c r="AC440" s="19"/>
      <c r="AD440" s="15">
        <f t="shared" si="138"/>
        <v>0</v>
      </c>
      <c r="AE440" s="19"/>
      <c r="AF440" s="15">
        <f t="shared" si="139"/>
        <v>0</v>
      </c>
      <c r="AG440" s="15">
        <f t="shared" si="140"/>
        <v>0</v>
      </c>
      <c r="AH440" s="15">
        <f t="shared" si="141"/>
        <v>0</v>
      </c>
      <c r="AI440" s="19"/>
      <c r="AJ440" s="15">
        <f t="shared" si="142"/>
        <v>0</v>
      </c>
      <c r="AK440" s="19"/>
      <c r="AL440" s="15">
        <f t="shared" si="143"/>
        <v>0</v>
      </c>
      <c r="AM440" s="19"/>
      <c r="AN440" s="15">
        <f t="shared" si="144"/>
        <v>0</v>
      </c>
      <c r="AO440" s="15">
        <f t="shared" si="150"/>
        <v>0</v>
      </c>
      <c r="AP440" s="15">
        <f t="shared" si="146"/>
        <v>0</v>
      </c>
      <c r="AQ440" s="15">
        <f t="shared" si="147"/>
        <v>0</v>
      </c>
      <c r="AR440" s="16">
        <f t="shared" si="148"/>
        <v>0</v>
      </c>
    </row>
    <row r="441" spans="1:44">
      <c r="A441" s="60" t="s">
        <v>960</v>
      </c>
      <c r="B441" s="19"/>
      <c r="C441" s="61" t="s">
        <v>961</v>
      </c>
      <c r="D441" s="61"/>
      <c r="E441" s="61" t="s">
        <v>963</v>
      </c>
      <c r="F441" s="62" t="s">
        <v>962</v>
      </c>
      <c r="G441" s="21"/>
      <c r="H441" s="21"/>
      <c r="I441" s="21"/>
      <c r="J441" s="21"/>
      <c r="K441" s="18"/>
      <c r="L441" s="15">
        <f t="shared" si="127"/>
        <v>0</v>
      </c>
      <c r="M441" s="19"/>
      <c r="N441" s="15">
        <f t="shared" si="128"/>
        <v>0</v>
      </c>
      <c r="O441" s="19"/>
      <c r="P441" s="15">
        <f t="shared" si="129"/>
        <v>0</v>
      </c>
      <c r="Q441" s="15">
        <f t="shared" si="130"/>
        <v>0</v>
      </c>
      <c r="R441" s="15">
        <f t="shared" si="131"/>
        <v>0</v>
      </c>
      <c r="S441" s="19"/>
      <c r="T441" s="15">
        <f t="shared" si="132"/>
        <v>0</v>
      </c>
      <c r="U441" s="19"/>
      <c r="V441" s="15">
        <f t="shared" si="133"/>
        <v>0</v>
      </c>
      <c r="W441" s="19"/>
      <c r="X441" s="15">
        <f t="shared" si="134"/>
        <v>0</v>
      </c>
      <c r="Y441" s="15">
        <f t="shared" si="135"/>
        <v>0</v>
      </c>
      <c r="Z441" s="15">
        <f t="shared" si="136"/>
        <v>0</v>
      </c>
      <c r="AA441" s="19"/>
      <c r="AB441" s="15">
        <f t="shared" si="137"/>
        <v>0</v>
      </c>
      <c r="AC441" s="19"/>
      <c r="AD441" s="15">
        <f t="shared" si="138"/>
        <v>0</v>
      </c>
      <c r="AE441" s="19"/>
      <c r="AF441" s="15">
        <f t="shared" si="139"/>
        <v>0</v>
      </c>
      <c r="AG441" s="15">
        <f t="shared" si="140"/>
        <v>0</v>
      </c>
      <c r="AH441" s="15">
        <f t="shared" si="141"/>
        <v>0</v>
      </c>
      <c r="AI441" s="19"/>
      <c r="AJ441" s="15">
        <f t="shared" si="142"/>
        <v>0</v>
      </c>
      <c r="AK441" s="19"/>
      <c r="AL441" s="15">
        <f t="shared" si="143"/>
        <v>0</v>
      </c>
      <c r="AM441" s="19"/>
      <c r="AN441" s="15">
        <f t="shared" si="144"/>
        <v>0</v>
      </c>
      <c r="AO441" s="15">
        <f t="shared" si="150"/>
        <v>0</v>
      </c>
      <c r="AP441" s="15">
        <f t="shared" si="146"/>
        <v>0</v>
      </c>
      <c r="AQ441" s="15">
        <f t="shared" si="147"/>
        <v>0</v>
      </c>
      <c r="AR441" s="16">
        <f t="shared" si="148"/>
        <v>0</v>
      </c>
    </row>
    <row r="442" spans="1:44">
      <c r="A442" s="60" t="s">
        <v>960</v>
      </c>
      <c r="B442" s="19"/>
      <c r="C442" s="61" t="s">
        <v>961</v>
      </c>
      <c r="D442" s="61"/>
      <c r="E442" s="61" t="s">
        <v>963</v>
      </c>
      <c r="F442" s="62" t="s">
        <v>962</v>
      </c>
      <c r="G442" s="21"/>
      <c r="H442" s="21"/>
      <c r="I442" s="21"/>
      <c r="J442" s="21"/>
      <c r="K442" s="18"/>
      <c r="L442" s="15">
        <f t="shared" si="127"/>
        <v>0</v>
      </c>
      <c r="M442" s="19"/>
      <c r="N442" s="15">
        <f t="shared" si="128"/>
        <v>0</v>
      </c>
      <c r="O442" s="19"/>
      <c r="P442" s="15">
        <f t="shared" si="129"/>
        <v>0</v>
      </c>
      <c r="Q442" s="15">
        <f t="shared" si="130"/>
        <v>0</v>
      </c>
      <c r="R442" s="15">
        <f t="shared" si="131"/>
        <v>0</v>
      </c>
      <c r="S442" s="19"/>
      <c r="T442" s="15">
        <f t="shared" si="132"/>
        <v>0</v>
      </c>
      <c r="U442" s="19"/>
      <c r="V442" s="15">
        <f t="shared" si="133"/>
        <v>0</v>
      </c>
      <c r="W442" s="19"/>
      <c r="X442" s="15">
        <f t="shared" si="134"/>
        <v>0</v>
      </c>
      <c r="Y442" s="15">
        <f t="shared" si="135"/>
        <v>0</v>
      </c>
      <c r="Z442" s="15">
        <f t="shared" si="136"/>
        <v>0</v>
      </c>
      <c r="AA442" s="19"/>
      <c r="AB442" s="15">
        <f t="shared" si="137"/>
        <v>0</v>
      </c>
      <c r="AC442" s="19"/>
      <c r="AD442" s="15">
        <f t="shared" si="138"/>
        <v>0</v>
      </c>
      <c r="AE442" s="19"/>
      <c r="AF442" s="15">
        <f t="shared" si="139"/>
        <v>0</v>
      </c>
      <c r="AG442" s="15">
        <f t="shared" si="140"/>
        <v>0</v>
      </c>
      <c r="AH442" s="15">
        <f t="shared" si="141"/>
        <v>0</v>
      </c>
      <c r="AI442" s="19"/>
      <c r="AJ442" s="15">
        <f t="shared" si="142"/>
        <v>0</v>
      </c>
      <c r="AK442" s="19"/>
      <c r="AL442" s="15">
        <f t="shared" si="143"/>
        <v>0</v>
      </c>
      <c r="AM442" s="19"/>
      <c r="AN442" s="15">
        <f t="shared" si="144"/>
        <v>0</v>
      </c>
      <c r="AO442" s="15">
        <f t="shared" si="150"/>
        <v>0</v>
      </c>
      <c r="AP442" s="15">
        <f t="shared" si="146"/>
        <v>0</v>
      </c>
      <c r="AQ442" s="15">
        <f t="shared" si="147"/>
        <v>0</v>
      </c>
      <c r="AR442" s="16">
        <f t="shared" si="148"/>
        <v>0</v>
      </c>
    </row>
    <row r="443" spans="1:44">
      <c r="A443" s="60" t="s">
        <v>960</v>
      </c>
      <c r="B443" s="19"/>
      <c r="C443" s="61" t="s">
        <v>961</v>
      </c>
      <c r="D443" s="61"/>
      <c r="E443" s="61" t="s">
        <v>963</v>
      </c>
      <c r="F443" s="62" t="s">
        <v>962</v>
      </c>
      <c r="G443" s="21"/>
      <c r="H443" s="21"/>
      <c r="I443" s="21"/>
      <c r="J443" s="21"/>
      <c r="K443" s="18"/>
      <c r="L443" s="15">
        <f t="shared" ref="L443:L447" si="152">K443*J443</f>
        <v>0</v>
      </c>
      <c r="M443" s="19"/>
      <c r="N443" s="15">
        <f t="shared" ref="N443:N447" si="153">M443*J443</f>
        <v>0</v>
      </c>
      <c r="O443" s="19"/>
      <c r="P443" s="15">
        <f t="shared" ref="P443:P447" si="154">O443*J443</f>
        <v>0</v>
      </c>
      <c r="Q443" s="15">
        <f t="shared" ref="Q443:R447" si="155">K443+M443+O443</f>
        <v>0</v>
      </c>
      <c r="R443" s="15">
        <f t="shared" si="155"/>
        <v>0</v>
      </c>
      <c r="S443" s="19"/>
      <c r="T443" s="15">
        <f t="shared" ref="T443:T447" si="156">S443*J443</f>
        <v>0</v>
      </c>
      <c r="U443" s="19"/>
      <c r="V443" s="15">
        <f t="shared" ref="V443:V447" si="157">U443*J443</f>
        <v>0</v>
      </c>
      <c r="W443" s="19"/>
      <c r="X443" s="15">
        <f t="shared" ref="X443:X447" si="158">W443*J443</f>
        <v>0</v>
      </c>
      <c r="Y443" s="15">
        <f t="shared" ref="Y443:Z447" si="159">S443+U443+W443</f>
        <v>0</v>
      </c>
      <c r="Z443" s="15">
        <f t="shared" si="159"/>
        <v>0</v>
      </c>
      <c r="AA443" s="19"/>
      <c r="AB443" s="15">
        <f t="shared" ref="AB443:AB447" si="160">AA443*J443</f>
        <v>0</v>
      </c>
      <c r="AC443" s="19"/>
      <c r="AD443" s="15">
        <f t="shared" ref="AD443:AD447" si="161">AC443*J443</f>
        <v>0</v>
      </c>
      <c r="AE443" s="19"/>
      <c r="AF443" s="15">
        <f t="shared" ref="AF443:AF447" si="162">AE443*J443</f>
        <v>0</v>
      </c>
      <c r="AG443" s="15">
        <f t="shared" ref="AG443:AH447" si="163">AA443+AC443+AE443</f>
        <v>0</v>
      </c>
      <c r="AH443" s="15">
        <f t="shared" si="163"/>
        <v>0</v>
      </c>
      <c r="AI443" s="19"/>
      <c r="AJ443" s="15">
        <f t="shared" ref="AJ443:AJ447" si="164">AI443*J443</f>
        <v>0</v>
      </c>
      <c r="AK443" s="19"/>
      <c r="AL443" s="15">
        <f t="shared" ref="AL443:AL447" si="165">AK443*J443</f>
        <v>0</v>
      </c>
      <c r="AM443" s="19"/>
      <c r="AN443" s="15">
        <f t="shared" ref="AN443:AN447" si="166">AM443*J443</f>
        <v>0</v>
      </c>
      <c r="AO443" s="15">
        <f t="shared" si="150"/>
        <v>0</v>
      </c>
      <c r="AP443" s="15">
        <f t="shared" si="150"/>
        <v>0</v>
      </c>
      <c r="AQ443" s="15">
        <f t="shared" ref="AQ443:AQ447" si="167">K443+M443+O443+S443+U443+W443+AA443+AC443+AE443+AI443+AK443+AM443</f>
        <v>0</v>
      </c>
      <c r="AR443" s="16">
        <f t="shared" ref="AR443:AR447" si="168">L443+N443+P443+T443+V443+X443+AB443+AD443+AF443+AJ443+AL443 +AN443</f>
        <v>0</v>
      </c>
    </row>
    <row r="444" spans="1:44">
      <c r="A444" s="60" t="s">
        <v>960</v>
      </c>
      <c r="B444" s="19"/>
      <c r="C444" s="61" t="s">
        <v>961</v>
      </c>
      <c r="D444" s="61"/>
      <c r="E444" s="61" t="s">
        <v>963</v>
      </c>
      <c r="F444" s="62" t="s">
        <v>962</v>
      </c>
      <c r="G444" s="21"/>
      <c r="H444" s="21"/>
      <c r="I444" s="21"/>
      <c r="J444" s="21"/>
      <c r="K444" s="18"/>
      <c r="L444" s="15">
        <f t="shared" si="152"/>
        <v>0</v>
      </c>
      <c r="M444" s="19"/>
      <c r="N444" s="15">
        <f t="shared" si="153"/>
        <v>0</v>
      </c>
      <c r="O444" s="19"/>
      <c r="P444" s="15">
        <f t="shared" si="154"/>
        <v>0</v>
      </c>
      <c r="Q444" s="15">
        <f t="shared" si="155"/>
        <v>0</v>
      </c>
      <c r="R444" s="15">
        <f t="shared" si="155"/>
        <v>0</v>
      </c>
      <c r="S444" s="19"/>
      <c r="T444" s="15">
        <f t="shared" si="156"/>
        <v>0</v>
      </c>
      <c r="U444" s="19"/>
      <c r="V444" s="15">
        <f t="shared" si="157"/>
        <v>0</v>
      </c>
      <c r="W444" s="19"/>
      <c r="X444" s="15">
        <f t="shared" si="158"/>
        <v>0</v>
      </c>
      <c r="Y444" s="15">
        <f t="shared" si="159"/>
        <v>0</v>
      </c>
      <c r="Z444" s="15">
        <f t="shared" si="159"/>
        <v>0</v>
      </c>
      <c r="AA444" s="19"/>
      <c r="AB444" s="15">
        <f t="shared" si="160"/>
        <v>0</v>
      </c>
      <c r="AC444" s="19"/>
      <c r="AD444" s="15">
        <f t="shared" si="161"/>
        <v>0</v>
      </c>
      <c r="AE444" s="19"/>
      <c r="AF444" s="15">
        <f t="shared" si="162"/>
        <v>0</v>
      </c>
      <c r="AG444" s="15">
        <f t="shared" si="163"/>
        <v>0</v>
      </c>
      <c r="AH444" s="15">
        <f t="shared" si="163"/>
        <v>0</v>
      </c>
      <c r="AI444" s="19"/>
      <c r="AJ444" s="15">
        <f t="shared" si="164"/>
        <v>0</v>
      </c>
      <c r="AK444" s="19"/>
      <c r="AL444" s="15">
        <f t="shared" si="165"/>
        <v>0</v>
      </c>
      <c r="AM444" s="19"/>
      <c r="AN444" s="15">
        <f t="shared" si="166"/>
        <v>0</v>
      </c>
      <c r="AO444" s="15">
        <f t="shared" si="150"/>
        <v>0</v>
      </c>
      <c r="AP444" s="15">
        <f t="shared" si="150"/>
        <v>0</v>
      </c>
      <c r="AQ444" s="15">
        <f t="shared" si="167"/>
        <v>0</v>
      </c>
      <c r="AR444" s="16">
        <f t="shared" si="168"/>
        <v>0</v>
      </c>
    </row>
    <row r="445" spans="1:44">
      <c r="A445" s="60" t="s">
        <v>960</v>
      </c>
      <c r="B445" s="19"/>
      <c r="C445" s="61" t="s">
        <v>961</v>
      </c>
      <c r="D445" s="61"/>
      <c r="E445" s="61" t="s">
        <v>963</v>
      </c>
      <c r="F445" s="62" t="s">
        <v>962</v>
      </c>
      <c r="G445" s="21"/>
      <c r="H445" s="21"/>
      <c r="I445" s="21"/>
      <c r="J445" s="21"/>
      <c r="K445" s="18"/>
      <c r="L445" s="15">
        <f t="shared" si="152"/>
        <v>0</v>
      </c>
      <c r="M445" s="19"/>
      <c r="N445" s="15">
        <f t="shared" si="153"/>
        <v>0</v>
      </c>
      <c r="O445" s="19"/>
      <c r="P445" s="15">
        <f t="shared" si="154"/>
        <v>0</v>
      </c>
      <c r="Q445" s="15">
        <f t="shared" si="155"/>
        <v>0</v>
      </c>
      <c r="R445" s="15">
        <f t="shared" si="155"/>
        <v>0</v>
      </c>
      <c r="S445" s="19"/>
      <c r="T445" s="15">
        <f t="shared" si="156"/>
        <v>0</v>
      </c>
      <c r="U445" s="19"/>
      <c r="V445" s="15">
        <f t="shared" si="157"/>
        <v>0</v>
      </c>
      <c r="W445" s="19"/>
      <c r="X445" s="15">
        <f t="shared" si="158"/>
        <v>0</v>
      </c>
      <c r="Y445" s="15">
        <f t="shared" si="159"/>
        <v>0</v>
      </c>
      <c r="Z445" s="15">
        <f t="shared" si="159"/>
        <v>0</v>
      </c>
      <c r="AA445" s="19"/>
      <c r="AB445" s="15">
        <f t="shared" si="160"/>
        <v>0</v>
      </c>
      <c r="AC445" s="19"/>
      <c r="AD445" s="15">
        <f t="shared" si="161"/>
        <v>0</v>
      </c>
      <c r="AE445" s="19"/>
      <c r="AF445" s="15">
        <f t="shared" si="162"/>
        <v>0</v>
      </c>
      <c r="AG445" s="15">
        <f t="shared" si="163"/>
        <v>0</v>
      </c>
      <c r="AH445" s="15">
        <f t="shared" si="163"/>
        <v>0</v>
      </c>
      <c r="AI445" s="19"/>
      <c r="AJ445" s="15">
        <f t="shared" si="164"/>
        <v>0</v>
      </c>
      <c r="AK445" s="19"/>
      <c r="AL445" s="15">
        <f t="shared" si="165"/>
        <v>0</v>
      </c>
      <c r="AM445" s="19"/>
      <c r="AN445" s="15">
        <f t="shared" si="166"/>
        <v>0</v>
      </c>
      <c r="AO445" s="15">
        <f t="shared" si="150"/>
        <v>0</v>
      </c>
      <c r="AP445" s="15">
        <f t="shared" si="150"/>
        <v>0</v>
      </c>
      <c r="AQ445" s="15">
        <f t="shared" si="167"/>
        <v>0</v>
      </c>
      <c r="AR445" s="16">
        <f t="shared" si="168"/>
        <v>0</v>
      </c>
    </row>
    <row r="446" spans="1:44">
      <c r="A446" s="60" t="s">
        <v>960</v>
      </c>
      <c r="B446" s="19"/>
      <c r="C446" s="61" t="s">
        <v>961</v>
      </c>
      <c r="D446" s="61"/>
      <c r="E446" s="61" t="s">
        <v>963</v>
      </c>
      <c r="F446" s="62" t="s">
        <v>962</v>
      </c>
      <c r="G446" s="21"/>
      <c r="H446" s="21"/>
      <c r="I446" s="21"/>
      <c r="J446" s="21"/>
      <c r="K446" s="18"/>
      <c r="L446" s="15">
        <f t="shared" si="152"/>
        <v>0</v>
      </c>
      <c r="M446" s="19"/>
      <c r="N446" s="15">
        <f t="shared" si="153"/>
        <v>0</v>
      </c>
      <c r="O446" s="19"/>
      <c r="P446" s="15">
        <f t="shared" si="154"/>
        <v>0</v>
      </c>
      <c r="Q446" s="15">
        <f t="shared" si="155"/>
        <v>0</v>
      </c>
      <c r="R446" s="15">
        <f t="shared" si="155"/>
        <v>0</v>
      </c>
      <c r="S446" s="19"/>
      <c r="T446" s="15">
        <f t="shared" si="156"/>
        <v>0</v>
      </c>
      <c r="U446" s="19"/>
      <c r="V446" s="15">
        <f t="shared" si="157"/>
        <v>0</v>
      </c>
      <c r="W446" s="19"/>
      <c r="X446" s="15">
        <f t="shared" si="158"/>
        <v>0</v>
      </c>
      <c r="Y446" s="15">
        <f t="shared" si="159"/>
        <v>0</v>
      </c>
      <c r="Z446" s="15">
        <f t="shared" si="159"/>
        <v>0</v>
      </c>
      <c r="AA446" s="19"/>
      <c r="AB446" s="15">
        <f t="shared" si="160"/>
        <v>0</v>
      </c>
      <c r="AC446" s="19"/>
      <c r="AD446" s="15">
        <f t="shared" si="161"/>
        <v>0</v>
      </c>
      <c r="AE446" s="19"/>
      <c r="AF446" s="15">
        <f t="shared" si="162"/>
        <v>0</v>
      </c>
      <c r="AG446" s="15">
        <f t="shared" si="163"/>
        <v>0</v>
      </c>
      <c r="AH446" s="15">
        <f t="shared" si="163"/>
        <v>0</v>
      </c>
      <c r="AI446" s="19"/>
      <c r="AJ446" s="15">
        <f t="shared" si="164"/>
        <v>0</v>
      </c>
      <c r="AK446" s="19"/>
      <c r="AL446" s="15">
        <f t="shared" si="165"/>
        <v>0</v>
      </c>
      <c r="AM446" s="19"/>
      <c r="AN446" s="15">
        <f t="shared" si="166"/>
        <v>0</v>
      </c>
      <c r="AO446" s="15">
        <f t="shared" si="150"/>
        <v>0</v>
      </c>
      <c r="AP446" s="15">
        <f t="shared" si="150"/>
        <v>0</v>
      </c>
      <c r="AQ446" s="15">
        <f t="shared" si="167"/>
        <v>0</v>
      </c>
      <c r="AR446" s="16">
        <f t="shared" si="168"/>
        <v>0</v>
      </c>
    </row>
    <row r="447" spans="1:44" ht="15.75" thickBot="1">
      <c r="A447" s="60" t="s">
        <v>960</v>
      </c>
      <c r="B447" s="19"/>
      <c r="C447" s="61" t="s">
        <v>961</v>
      </c>
      <c r="D447" s="61"/>
      <c r="E447" s="61" t="s">
        <v>963</v>
      </c>
      <c r="F447" s="62" t="s">
        <v>962</v>
      </c>
      <c r="G447" s="22"/>
      <c r="H447" s="22"/>
      <c r="I447" s="22"/>
      <c r="J447" s="22"/>
      <c r="K447" s="23"/>
      <c r="L447" s="15">
        <f t="shared" si="152"/>
        <v>0</v>
      </c>
      <c r="M447" s="24"/>
      <c r="N447" s="15">
        <f t="shared" si="153"/>
        <v>0</v>
      </c>
      <c r="O447" s="24"/>
      <c r="P447" s="15">
        <f t="shared" si="154"/>
        <v>0</v>
      </c>
      <c r="Q447" s="15">
        <f t="shared" si="155"/>
        <v>0</v>
      </c>
      <c r="R447" s="15">
        <f t="shared" si="155"/>
        <v>0</v>
      </c>
      <c r="S447" s="24"/>
      <c r="T447" s="15">
        <f t="shared" si="156"/>
        <v>0</v>
      </c>
      <c r="U447" s="24"/>
      <c r="V447" s="15">
        <f t="shared" si="157"/>
        <v>0</v>
      </c>
      <c r="W447" s="24"/>
      <c r="X447" s="15">
        <f t="shared" si="158"/>
        <v>0</v>
      </c>
      <c r="Y447" s="15">
        <f t="shared" si="159"/>
        <v>0</v>
      </c>
      <c r="Z447" s="15">
        <f t="shared" si="159"/>
        <v>0</v>
      </c>
      <c r="AA447" s="24"/>
      <c r="AB447" s="15">
        <f t="shared" si="160"/>
        <v>0</v>
      </c>
      <c r="AC447" s="24"/>
      <c r="AD447" s="15">
        <f t="shared" si="161"/>
        <v>0</v>
      </c>
      <c r="AE447" s="24"/>
      <c r="AF447" s="15">
        <f t="shared" si="162"/>
        <v>0</v>
      </c>
      <c r="AG447" s="15">
        <f t="shared" si="163"/>
        <v>0</v>
      </c>
      <c r="AH447" s="15">
        <f t="shared" si="163"/>
        <v>0</v>
      </c>
      <c r="AI447" s="24"/>
      <c r="AJ447" s="15">
        <f t="shared" si="164"/>
        <v>0</v>
      </c>
      <c r="AK447" s="24"/>
      <c r="AL447" s="15">
        <f t="shared" si="165"/>
        <v>0</v>
      </c>
      <c r="AM447" s="24"/>
      <c r="AN447" s="15">
        <f t="shared" si="166"/>
        <v>0</v>
      </c>
      <c r="AO447" s="15">
        <f t="shared" si="150"/>
        <v>0</v>
      </c>
      <c r="AP447" s="15">
        <f t="shared" si="150"/>
        <v>0</v>
      </c>
      <c r="AQ447" s="15">
        <f t="shared" si="167"/>
        <v>0</v>
      </c>
      <c r="AR447" s="16">
        <f t="shared" si="168"/>
        <v>0</v>
      </c>
    </row>
    <row r="448" spans="1:44" ht="19.5" thickBot="1">
      <c r="A448" s="53"/>
      <c r="B448" s="54"/>
      <c r="C448" s="54"/>
      <c r="D448" s="54"/>
      <c r="E448" s="54"/>
      <c r="F448" s="55"/>
      <c r="G448" s="13" t="s">
        <v>135</v>
      </c>
      <c r="H448" s="14"/>
      <c r="I448" s="14"/>
      <c r="J448" s="14"/>
      <c r="K448" s="17">
        <f>SUM(K440:K447)</f>
        <v>0</v>
      </c>
      <c r="L448" s="17">
        <f t="shared" ref="L448:AR448" si="169">SUM(L440:L447)</f>
        <v>0</v>
      </c>
      <c r="M448" s="17">
        <f t="shared" si="169"/>
        <v>0</v>
      </c>
      <c r="N448" s="17">
        <f t="shared" si="169"/>
        <v>0</v>
      </c>
      <c r="O448" s="17">
        <f t="shared" si="169"/>
        <v>0</v>
      </c>
      <c r="P448" s="17">
        <f t="shared" si="169"/>
        <v>0</v>
      </c>
      <c r="Q448" s="17">
        <f t="shared" si="169"/>
        <v>0</v>
      </c>
      <c r="R448" s="17">
        <f t="shared" si="169"/>
        <v>0</v>
      </c>
      <c r="S448" s="17">
        <f t="shared" si="169"/>
        <v>0</v>
      </c>
      <c r="T448" s="17">
        <f t="shared" si="169"/>
        <v>0</v>
      </c>
      <c r="U448" s="17">
        <f t="shared" si="169"/>
        <v>0</v>
      </c>
      <c r="V448" s="17">
        <f t="shared" si="169"/>
        <v>0</v>
      </c>
      <c r="W448" s="17">
        <f t="shared" si="169"/>
        <v>0</v>
      </c>
      <c r="X448" s="17">
        <f t="shared" si="169"/>
        <v>0</v>
      </c>
      <c r="Y448" s="17">
        <f t="shared" si="169"/>
        <v>0</v>
      </c>
      <c r="Z448" s="17">
        <f t="shared" si="169"/>
        <v>0</v>
      </c>
      <c r="AA448" s="17">
        <f t="shared" si="169"/>
        <v>0</v>
      </c>
      <c r="AB448" s="17">
        <f t="shared" si="169"/>
        <v>0</v>
      </c>
      <c r="AC448" s="17">
        <f t="shared" si="169"/>
        <v>0</v>
      </c>
      <c r="AD448" s="17">
        <f t="shared" si="169"/>
        <v>0</v>
      </c>
      <c r="AE448" s="17">
        <f t="shared" si="169"/>
        <v>0</v>
      </c>
      <c r="AF448" s="17">
        <f t="shared" si="169"/>
        <v>0</v>
      </c>
      <c r="AG448" s="17">
        <f t="shared" si="169"/>
        <v>0</v>
      </c>
      <c r="AH448" s="17">
        <f t="shared" si="169"/>
        <v>0</v>
      </c>
      <c r="AI448" s="17">
        <f t="shared" si="169"/>
        <v>0</v>
      </c>
      <c r="AJ448" s="17">
        <f t="shared" si="169"/>
        <v>0</v>
      </c>
      <c r="AK448" s="17">
        <f t="shared" si="169"/>
        <v>0</v>
      </c>
      <c r="AL448" s="17">
        <f t="shared" si="169"/>
        <v>0</v>
      </c>
      <c r="AM448" s="17">
        <f t="shared" si="169"/>
        <v>0</v>
      </c>
      <c r="AN448" s="17">
        <f t="shared" si="169"/>
        <v>0</v>
      </c>
      <c r="AO448" s="17">
        <f t="shared" si="169"/>
        <v>0</v>
      </c>
      <c r="AP448" s="17">
        <f t="shared" si="169"/>
        <v>0</v>
      </c>
      <c r="AQ448" s="17">
        <f t="shared" si="169"/>
        <v>0</v>
      </c>
      <c r="AR448" s="17">
        <f t="shared" si="169"/>
        <v>0</v>
      </c>
    </row>
    <row r="449" spans="1:44" ht="19.5" thickBot="1">
      <c r="A449" s="52"/>
      <c r="B449" s="52"/>
      <c r="C449" s="52"/>
      <c r="D449" s="52"/>
      <c r="E449" s="52"/>
      <c r="F449" s="52"/>
      <c r="G449" s="13" t="s">
        <v>631</v>
      </c>
      <c r="H449" s="14"/>
      <c r="I449" s="14"/>
      <c r="J449" s="14"/>
      <c r="K449" s="17">
        <f>K448+K391+K365+K205+K87+K438</f>
        <v>19125</v>
      </c>
      <c r="L449" s="17">
        <f>L448+L391+L365+L205+L87+L438</f>
        <v>140015701.845</v>
      </c>
      <c r="M449" s="17">
        <f>M448+M391+M365+M205+M87+M438</f>
        <v>23800</v>
      </c>
      <c r="N449" s="17">
        <f>N448+N391+N365+N205+N87+N438</f>
        <v>174241762.296</v>
      </c>
      <c r="O449" s="17">
        <f>O448+O391+O365+O205+O87+O438</f>
        <v>14450</v>
      </c>
      <c r="P449" s="17">
        <f>P448+P391+P365+P205+P87+P438</f>
        <v>105789641.39400001</v>
      </c>
      <c r="Q449" s="17">
        <f>Q448+Q391+Q365+Q205+Q87+Q438</f>
        <v>57375</v>
      </c>
      <c r="R449" s="17">
        <f>R448+R391+R365+R205+R87+R438</f>
        <v>420047105.53499997</v>
      </c>
      <c r="S449" s="17">
        <f>S448+S391+S365+S205+S87+S438</f>
        <v>5100</v>
      </c>
      <c r="T449" s="17">
        <f>T448+T391+T365+T205+T87+T438</f>
        <v>37337520.491999999</v>
      </c>
      <c r="U449" s="17">
        <f>U448+U391+U365+U205+U87+U438</f>
        <v>18275</v>
      </c>
      <c r="V449" s="17">
        <f>V448+V391+V365+V205+V87+V438</f>
        <v>133792781.763</v>
      </c>
      <c r="W449" s="17">
        <f>W448+W391+W365+W205+W87+W438</f>
        <v>23800</v>
      </c>
      <c r="X449" s="17">
        <f>X448+X391+X365+X205+X87+X438</f>
        <v>174241762.296</v>
      </c>
      <c r="Y449" s="17">
        <f>Y448+Y391+Y365+Y205+Y87+Y438</f>
        <v>47175</v>
      </c>
      <c r="Z449" s="17">
        <f>Z448+Z391+Z365+Z205+Z87+Z438</f>
        <v>345372064.551</v>
      </c>
      <c r="AA449" s="17">
        <f>AA448+AA391+AA365+AA205+AA87+AA438</f>
        <v>8925</v>
      </c>
      <c r="AB449" s="17">
        <f>AB448+AB391+AB365+AB205+AB87+AB438</f>
        <v>65340660.860999994</v>
      </c>
      <c r="AC449" s="17">
        <f>AC448+AC391+AC365+AC205+AC87+AC438</f>
        <v>22100</v>
      </c>
      <c r="AD449" s="17">
        <f>AD448+AD391+AD365+AD205+AD87+AD438</f>
        <v>161795922.132</v>
      </c>
      <c r="AE449" s="17">
        <f>AE448+AE391+AE365+AE205+AE87+AE438</f>
        <v>15300</v>
      </c>
      <c r="AF449" s="17">
        <f>AF448+AF391+AF365+AF205+AF87+AF438</f>
        <v>112012561.47600001</v>
      </c>
      <c r="AG449" s="17">
        <f>AG448+AG391+AG365+AG205+AG87+AG438</f>
        <v>46325</v>
      </c>
      <c r="AH449" s="17">
        <f>AH448+AH391+AH365+AH205+AH87+AH438</f>
        <v>339149144.46899998</v>
      </c>
      <c r="AI449" s="17">
        <f>AI448+AI391+AI365+AI205+AI87+AI438</f>
        <v>13600</v>
      </c>
      <c r="AJ449" s="17">
        <f>AJ448+AJ391+AJ365+AJ205+AJ87+AJ438</f>
        <v>99566721.312000006</v>
      </c>
      <c r="AK449" s="17">
        <f>AK448+AK391+AK365+AK205+AK87+AK438</f>
        <v>14450</v>
      </c>
      <c r="AL449" s="17">
        <f>AL448+AL391+AL365+AL205+AL87+AL438</f>
        <v>105789641.39400001</v>
      </c>
      <c r="AM449" s="17">
        <f>AM448+AM391+AM365+AM205+AM87+AM438</f>
        <v>24650</v>
      </c>
      <c r="AN449" s="17">
        <f>AN448+AN391+AN365+AN205+AN87+AN438</f>
        <v>180464682.37800002</v>
      </c>
      <c r="AO449" s="17">
        <f>AO448+AO391+AO365+AO205+AO87+AO438</f>
        <v>52700</v>
      </c>
      <c r="AP449" s="17">
        <f>AP448+AP391+AP365+AP205+AP87+AP438</f>
        <v>385821045.08399999</v>
      </c>
      <c r="AQ449" s="17">
        <f>AQ448+AQ391+AQ365+AQ205+AQ87+AQ438</f>
        <v>203575</v>
      </c>
      <c r="AR449" s="17">
        <f>AR448+AR391+AR365+AR205+AR87+AR438</f>
        <v>1490389359.6389999</v>
      </c>
    </row>
  </sheetData>
  <protectedRanges>
    <protectedRange sqref="A89:F204" name="Range17"/>
    <protectedRange sqref="A5:F86" name="Range16"/>
    <protectedRange sqref="AM439:AM447 AM5:AM437" name="Range14"/>
    <protectedRange sqref="AK439:AK447 AK5:AK437" name="Range13"/>
    <protectedRange sqref="AI439:AI447 AI5:AI437" name="Range12"/>
    <protectedRange sqref="AE439:AE447 AE5:AE437" name="Range11"/>
    <protectedRange sqref="AC439:AC447 AC5:AC437" name="Range10"/>
    <protectedRange sqref="AA439:AA447 AA5:AA437" name="Range9"/>
    <protectedRange sqref="W439:W447 W5:W437" name="Range8"/>
    <protectedRange sqref="U439:U447 U5:U437" name="Range7"/>
    <protectedRange sqref="S439:S447 S5:S437" name="Range6"/>
    <protectedRange sqref="O439:O447 O5:O437" name="Range5"/>
    <protectedRange sqref="M439:M447 M5:M437" name="Range4"/>
    <protectedRange sqref="L438:AR438 K5:K447" name="Range3"/>
    <protectedRange sqref="G440:J447" name="Range2"/>
    <protectedRange sqref="J5 J437:J449 J87:J393" name="Range15"/>
    <protectedRange sqref="A207:F364" name="Range18"/>
    <protectedRange sqref="A367:F390" name="Range19"/>
    <protectedRange sqref="A393:F437" name="Range20"/>
    <protectedRange sqref="A440:F447" name="Range21"/>
  </protectedRanges>
  <pageMargins left="0.7" right="0.7" top="0.75" bottom="0.75" header="0.3" footer="0.3"/>
  <pageSetup orientation="portrait" r:id="rId1"/>
  <ignoredErrors>
    <ignoredError sqref="L8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2015-11-26T07:40:45Z</dcterms:modified>
</cp:coreProperties>
</file>