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1" documentId="8_{D77ED3B2-FC3E-4A58-8B10-21C6802F0E6C}" xr6:coauthVersionLast="47" xr6:coauthVersionMax="47" xr10:uidLastSave="{05809ADA-2D42-4114-81BD-929D87A4CC44}"/>
  <bookViews>
    <workbookView xWindow="-83" yWindow="0" windowWidth="21600" windowHeight="11055" xr2:uid="{00000000-000D-0000-FFFF-FFFF00000000}"/>
  </bookViews>
  <sheets>
    <sheet name="data" sheetId="1" r:id="rId1"/>
    <sheet name="Sheet4" sheetId="5" r:id="rId2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5" l="1"/>
  <c r="C31" i="5"/>
  <c r="E31" i="5"/>
  <c r="B113" i="5"/>
  <c r="C113" i="5"/>
  <c r="E113" i="5"/>
  <c r="B80" i="5"/>
  <c r="C80" i="5"/>
  <c r="E80" i="5"/>
  <c r="B58" i="5"/>
  <c r="C58" i="5"/>
  <c r="E58" i="5"/>
  <c r="B128" i="5"/>
  <c r="C128" i="5"/>
  <c r="E128" i="5"/>
  <c r="B136" i="5"/>
  <c r="C136" i="5"/>
  <c r="E136" i="5"/>
  <c r="B64" i="5"/>
  <c r="C64" i="5"/>
  <c r="E64" i="5"/>
  <c r="B47" i="5"/>
  <c r="C47" i="5"/>
  <c r="E47" i="5"/>
  <c r="B24" i="5"/>
  <c r="C24" i="5"/>
  <c r="E24" i="5"/>
  <c r="B23" i="5"/>
  <c r="C23" i="5"/>
  <c r="E23" i="5"/>
  <c r="B36" i="5"/>
  <c r="C36" i="5"/>
  <c r="E36" i="5"/>
  <c r="B2" i="5"/>
  <c r="C2" i="5"/>
  <c r="E2" i="5"/>
  <c r="E139" i="5"/>
  <c r="C139" i="5"/>
  <c r="B139" i="5"/>
  <c r="E129" i="5"/>
  <c r="C129" i="5"/>
  <c r="B129" i="5"/>
  <c r="B86" i="5"/>
  <c r="C86" i="5"/>
  <c r="E86" i="5"/>
  <c r="B39" i="5"/>
  <c r="C39" i="5"/>
  <c r="E39" i="5"/>
  <c r="E158" i="5"/>
  <c r="C158" i="5"/>
  <c r="B158" i="5"/>
  <c r="E96" i="5"/>
  <c r="C96" i="5"/>
  <c r="B96" i="5"/>
  <c r="B130" i="5"/>
  <c r="C130" i="5"/>
  <c r="E130" i="5"/>
  <c r="E143" i="5"/>
  <c r="C143" i="5"/>
  <c r="B143" i="5"/>
  <c r="B19" i="5"/>
  <c r="C19" i="5"/>
  <c r="E19" i="5"/>
  <c r="B63" i="5"/>
  <c r="C63" i="5"/>
  <c r="E63" i="5"/>
  <c r="B32" i="5"/>
  <c r="C32" i="5"/>
  <c r="E32" i="5"/>
  <c r="B40" i="5"/>
  <c r="C40" i="5"/>
  <c r="E40" i="5"/>
  <c r="B61" i="5"/>
  <c r="C61" i="5"/>
  <c r="E61" i="5"/>
  <c r="E99" i="5"/>
  <c r="E84" i="5"/>
  <c r="C84" i="5"/>
  <c r="B84" i="5"/>
  <c r="B3" i="5"/>
  <c r="C3" i="5"/>
  <c r="E3" i="5"/>
  <c r="B140" i="5"/>
  <c r="C140" i="5"/>
  <c r="E140" i="5"/>
  <c r="B133" i="5"/>
  <c r="C133" i="5"/>
  <c r="E133" i="5"/>
  <c r="E44" i="5"/>
  <c r="C44" i="5"/>
  <c r="B44" i="5"/>
  <c r="B165" i="5"/>
  <c r="C165" i="5"/>
  <c r="E165" i="5"/>
  <c r="B106" i="5"/>
  <c r="C106" i="5"/>
  <c r="E106" i="5"/>
  <c r="B93" i="5"/>
  <c r="C93" i="5"/>
  <c r="E93" i="5"/>
  <c r="E190" i="5"/>
  <c r="C190" i="5"/>
  <c r="B190" i="5"/>
  <c r="B127" i="5"/>
  <c r="C127" i="5"/>
  <c r="E127" i="5"/>
  <c r="B111" i="5"/>
  <c r="C111" i="5"/>
  <c r="E111" i="5"/>
  <c r="B35" i="5"/>
  <c r="C35" i="5"/>
  <c r="E35" i="5"/>
  <c r="B57" i="5"/>
  <c r="C57" i="5"/>
  <c r="E57" i="5"/>
  <c r="B115" i="5"/>
  <c r="C115" i="5"/>
  <c r="E115" i="5"/>
  <c r="B196" i="5"/>
  <c r="C196" i="5"/>
  <c r="E196" i="5"/>
  <c r="B92" i="5"/>
  <c r="C92" i="5"/>
  <c r="E92" i="5"/>
  <c r="B53" i="5"/>
  <c r="C53" i="5"/>
  <c r="E53" i="5"/>
  <c r="B100" i="5"/>
  <c r="C100" i="5"/>
  <c r="E100" i="5"/>
  <c r="E180" i="5"/>
  <c r="C180" i="5"/>
  <c r="B180" i="5"/>
  <c r="B71" i="5"/>
  <c r="C71" i="5"/>
  <c r="E71" i="5"/>
  <c r="B183" i="5"/>
  <c r="C183" i="5"/>
  <c r="E183" i="5"/>
  <c r="B131" i="5"/>
  <c r="C131" i="5"/>
  <c r="E131" i="5"/>
  <c r="B174" i="5"/>
  <c r="C174" i="5"/>
  <c r="E174" i="5"/>
  <c r="B161" i="5"/>
  <c r="C161" i="5"/>
  <c r="E161" i="5"/>
  <c r="B85" i="5"/>
  <c r="C85" i="5"/>
  <c r="E85" i="5"/>
  <c r="B48" i="5"/>
  <c r="C48" i="5"/>
  <c r="E48" i="5"/>
  <c r="B146" i="5"/>
  <c r="C146" i="5"/>
  <c r="E146" i="5"/>
  <c r="B14" i="5"/>
  <c r="C14" i="5"/>
  <c r="E14" i="5"/>
  <c r="B46" i="5"/>
  <c r="C46" i="5"/>
  <c r="E46" i="5"/>
  <c r="B176" i="5"/>
  <c r="C176" i="5"/>
  <c r="E176" i="5"/>
  <c r="B194" i="5"/>
  <c r="C194" i="5"/>
  <c r="E194" i="5"/>
  <c r="B98" i="5"/>
  <c r="C98" i="5"/>
  <c r="E98" i="5"/>
  <c r="B134" i="5"/>
  <c r="C134" i="5"/>
  <c r="E134" i="5"/>
  <c r="B11" i="5"/>
  <c r="C11" i="5"/>
  <c r="E11" i="5"/>
  <c r="B20" i="5"/>
  <c r="C20" i="5"/>
  <c r="E20" i="5"/>
  <c r="B119" i="5"/>
  <c r="C119" i="5"/>
  <c r="E119" i="5"/>
  <c r="B5" i="5"/>
  <c r="C5" i="5"/>
  <c r="E5" i="5"/>
  <c r="B171" i="5"/>
  <c r="C171" i="5"/>
  <c r="E171" i="5"/>
  <c r="B112" i="5"/>
  <c r="C112" i="5"/>
  <c r="E112" i="5"/>
  <c r="B104" i="5"/>
  <c r="C104" i="5"/>
  <c r="E104" i="5"/>
  <c r="B10" i="5"/>
  <c r="C10" i="5"/>
  <c r="E10" i="5"/>
  <c r="B77" i="5"/>
  <c r="C77" i="5"/>
  <c r="E77" i="5"/>
  <c r="B74" i="5"/>
  <c r="C74" i="5"/>
  <c r="E74" i="5"/>
  <c r="B197" i="5"/>
  <c r="C197" i="5"/>
  <c r="E197" i="5"/>
  <c r="B185" i="5"/>
  <c r="C185" i="5"/>
  <c r="E185" i="5"/>
  <c r="B73" i="5"/>
  <c r="C73" i="5"/>
  <c r="E73" i="5"/>
  <c r="B21" i="5"/>
  <c r="C21" i="5"/>
  <c r="E21" i="5"/>
  <c r="B177" i="5"/>
  <c r="C177" i="5"/>
  <c r="E177" i="5"/>
  <c r="B178" i="5"/>
  <c r="C178" i="5"/>
  <c r="E178" i="5"/>
  <c r="B167" i="5"/>
  <c r="C167" i="5"/>
  <c r="E167" i="5"/>
  <c r="B69" i="5"/>
  <c r="C69" i="5"/>
  <c r="E69" i="5"/>
  <c r="B76" i="5"/>
  <c r="C76" i="5"/>
  <c r="E76" i="5"/>
  <c r="B170" i="5"/>
  <c r="C170" i="5"/>
  <c r="E170" i="5"/>
  <c r="B72" i="5"/>
  <c r="C72" i="5"/>
  <c r="E72" i="5"/>
  <c r="B66" i="5"/>
  <c r="C66" i="5"/>
  <c r="E66" i="5"/>
  <c r="B154" i="5"/>
  <c r="C154" i="5"/>
  <c r="E154" i="5"/>
  <c r="B150" i="5"/>
  <c r="C150" i="5"/>
  <c r="E150" i="5"/>
  <c r="B145" i="5"/>
  <c r="C145" i="5"/>
  <c r="E145" i="5"/>
  <c r="B65" i="5"/>
  <c r="C65" i="5"/>
  <c r="E65" i="5"/>
  <c r="B135" i="5"/>
  <c r="C135" i="5"/>
  <c r="E135" i="5"/>
  <c r="B160" i="5"/>
  <c r="C160" i="5"/>
  <c r="E160" i="5"/>
  <c r="B186" i="5"/>
  <c r="C186" i="5"/>
  <c r="E186" i="5"/>
  <c r="B29" i="5"/>
  <c r="C29" i="5"/>
  <c r="E29" i="5"/>
  <c r="B117" i="5"/>
  <c r="C117" i="5"/>
  <c r="E117" i="5"/>
  <c r="B38" i="5"/>
  <c r="C38" i="5"/>
  <c r="E38" i="5"/>
  <c r="B125" i="5"/>
  <c r="C125" i="5"/>
  <c r="E125" i="5"/>
  <c r="B105" i="5"/>
  <c r="C105" i="5"/>
  <c r="E105" i="5"/>
  <c r="B192" i="5"/>
  <c r="C192" i="5"/>
  <c r="E192" i="5"/>
  <c r="B116" i="5"/>
  <c r="C116" i="5"/>
  <c r="E116" i="5"/>
  <c r="B49" i="5"/>
  <c r="C49" i="5"/>
  <c r="E49" i="5"/>
  <c r="B83" i="5"/>
  <c r="C83" i="5"/>
  <c r="E83" i="5"/>
  <c r="B147" i="5"/>
  <c r="C147" i="5"/>
  <c r="E147" i="5"/>
  <c r="B166" i="5"/>
  <c r="C166" i="5"/>
  <c r="E166" i="5"/>
  <c r="B175" i="5"/>
  <c r="C175" i="5"/>
  <c r="E175" i="5"/>
  <c r="B138" i="5"/>
  <c r="C138" i="5"/>
  <c r="E138" i="5"/>
  <c r="B163" i="5"/>
  <c r="C163" i="5"/>
  <c r="E163" i="5"/>
  <c r="B126" i="5"/>
  <c r="C126" i="5"/>
  <c r="E126" i="5"/>
  <c r="B132" i="5"/>
  <c r="C132" i="5"/>
  <c r="E132" i="5"/>
  <c r="B187" i="5"/>
  <c r="C187" i="5"/>
  <c r="E187" i="5"/>
  <c r="B151" i="5"/>
  <c r="C151" i="5"/>
  <c r="E151" i="5"/>
  <c r="B42" i="5"/>
  <c r="C42" i="5"/>
  <c r="E42" i="5"/>
  <c r="B15" i="5"/>
  <c r="C15" i="5"/>
  <c r="E15" i="5"/>
  <c r="B17" i="5"/>
  <c r="C17" i="5"/>
  <c r="E17" i="5"/>
  <c r="B90" i="5"/>
  <c r="C90" i="5"/>
  <c r="E90" i="5"/>
  <c r="B179" i="5"/>
  <c r="C179" i="5"/>
  <c r="E179" i="5"/>
  <c r="B59" i="5"/>
  <c r="C59" i="5"/>
  <c r="E59" i="5"/>
  <c r="B114" i="5"/>
  <c r="C114" i="5"/>
  <c r="E114" i="5"/>
  <c r="B6" i="5"/>
  <c r="C6" i="5"/>
  <c r="E6" i="5"/>
  <c r="B18" i="5"/>
  <c r="C18" i="5"/>
  <c r="E18" i="5"/>
  <c r="B26" i="5"/>
  <c r="C26" i="5"/>
  <c r="E26" i="5"/>
  <c r="B89" i="5"/>
  <c r="C89" i="5"/>
  <c r="E89" i="5"/>
  <c r="B122" i="5"/>
  <c r="C122" i="5"/>
  <c r="E122" i="5"/>
  <c r="B182" i="5"/>
  <c r="C182" i="5"/>
  <c r="E182" i="5"/>
  <c r="B153" i="5"/>
  <c r="C153" i="5"/>
  <c r="E153" i="5"/>
  <c r="B22" i="5"/>
  <c r="C22" i="5"/>
  <c r="E22" i="5"/>
  <c r="B110" i="5"/>
  <c r="C110" i="5"/>
  <c r="E110" i="5"/>
  <c r="B124" i="5"/>
  <c r="C124" i="5"/>
  <c r="E124" i="5"/>
  <c r="B152" i="5"/>
  <c r="C152" i="5"/>
  <c r="E152" i="5"/>
  <c r="B195" i="5"/>
  <c r="C195" i="5"/>
  <c r="E195" i="5"/>
  <c r="B149" i="5"/>
  <c r="C149" i="5"/>
  <c r="E149" i="5"/>
  <c r="B97" i="5"/>
  <c r="C97" i="5"/>
  <c r="E97" i="5"/>
  <c r="B109" i="5"/>
  <c r="C109" i="5"/>
  <c r="E109" i="5"/>
  <c r="B121" i="5"/>
  <c r="C121" i="5"/>
  <c r="E121" i="5"/>
  <c r="B34" i="5"/>
  <c r="C34" i="5"/>
  <c r="E34" i="5"/>
  <c r="B45" i="5"/>
  <c r="C45" i="5"/>
  <c r="E45" i="5"/>
  <c r="B189" i="5"/>
  <c r="C189" i="5"/>
  <c r="E189" i="5"/>
  <c r="B62" i="5"/>
  <c r="C62" i="5"/>
  <c r="E62" i="5"/>
  <c r="B4" i="5"/>
  <c r="C4" i="5"/>
  <c r="E4" i="5"/>
  <c r="B168" i="5"/>
  <c r="C168" i="5"/>
  <c r="E168" i="5"/>
  <c r="B148" i="5"/>
  <c r="C148" i="5"/>
  <c r="E148" i="5"/>
  <c r="B79" i="5"/>
  <c r="C79" i="5"/>
  <c r="E79" i="5"/>
  <c r="B56" i="5"/>
  <c r="C56" i="5"/>
  <c r="E56" i="5"/>
  <c r="B181" i="5"/>
  <c r="C181" i="5"/>
  <c r="E181" i="5"/>
  <c r="B27" i="5"/>
  <c r="C27" i="5"/>
  <c r="E27" i="5"/>
  <c r="B164" i="5"/>
  <c r="C164" i="5"/>
  <c r="E164" i="5"/>
  <c r="B157" i="5"/>
  <c r="C157" i="5"/>
  <c r="E157" i="5"/>
  <c r="B68" i="5"/>
  <c r="C68" i="5"/>
  <c r="E68" i="5"/>
  <c r="B123" i="5"/>
  <c r="C123" i="5"/>
  <c r="E123" i="5"/>
  <c r="B172" i="5"/>
  <c r="C172" i="5"/>
  <c r="E172" i="5"/>
  <c r="B37" i="5"/>
  <c r="C37" i="5"/>
  <c r="E37" i="5"/>
  <c r="B101" i="5"/>
  <c r="C101" i="5"/>
  <c r="E101" i="5"/>
  <c r="B12" i="5"/>
  <c r="C12" i="5"/>
  <c r="E12" i="5"/>
  <c r="B16" i="5"/>
  <c r="C16" i="5"/>
  <c r="E16" i="5"/>
  <c r="B88" i="5"/>
  <c r="C88" i="5"/>
  <c r="E88" i="5"/>
  <c r="B118" i="5"/>
  <c r="C118" i="5"/>
  <c r="E118" i="5"/>
  <c r="B87" i="5"/>
  <c r="C87" i="5"/>
  <c r="E87" i="5"/>
  <c r="B7" i="5"/>
  <c r="C7" i="5"/>
  <c r="E7" i="5"/>
  <c r="B75" i="5"/>
  <c r="C75" i="5"/>
  <c r="E75" i="5"/>
  <c r="B120" i="5"/>
  <c r="C120" i="5"/>
  <c r="E120" i="5"/>
  <c r="B9" i="5"/>
  <c r="C9" i="5"/>
  <c r="E9" i="5"/>
  <c r="B159" i="5"/>
  <c r="C159" i="5"/>
  <c r="E159" i="5"/>
  <c r="G217" i="1"/>
  <c r="G69" i="1"/>
  <c r="G123" i="1"/>
  <c r="G30" i="1"/>
  <c r="G227" i="1"/>
  <c r="G36" i="1"/>
  <c r="G7" i="1"/>
  <c r="G96" i="1"/>
  <c r="G100" i="1"/>
  <c r="G31" i="1"/>
  <c r="G151" i="1"/>
  <c r="G134" i="1"/>
  <c r="G168" i="1"/>
  <c r="G54" i="1"/>
  <c r="G182" i="1"/>
  <c r="G172" i="1"/>
  <c r="G232" i="1"/>
  <c r="G21" i="1"/>
  <c r="G186" i="1"/>
  <c r="G147" i="1"/>
  <c r="G78" i="1"/>
  <c r="G192" i="1"/>
  <c r="G207" i="1"/>
  <c r="G131" i="1"/>
  <c r="G225" i="1"/>
  <c r="G89" i="1"/>
  <c r="G18" i="1"/>
  <c r="G158" i="1"/>
  <c r="G10" i="1"/>
  <c r="G107" i="1"/>
  <c r="G6" i="1"/>
  <c r="G86" i="1"/>
  <c r="G3" i="1"/>
  <c r="G22" i="1"/>
  <c r="G152" i="1"/>
  <c r="G27" i="1"/>
  <c r="G26" i="1"/>
  <c r="G144" i="1"/>
  <c r="G226" i="1"/>
  <c r="G141" i="1"/>
  <c r="G81" i="1"/>
  <c r="G67" i="1"/>
  <c r="G228" i="1"/>
  <c r="G132" i="1"/>
  <c r="G108" i="1"/>
  <c r="G126" i="1"/>
  <c r="G80" i="1"/>
  <c r="G135" i="1"/>
  <c r="G55" i="1"/>
  <c r="G148" i="1"/>
  <c r="G156" i="1"/>
  <c r="G25" i="1"/>
  <c r="G90" i="1"/>
  <c r="G17" i="1"/>
  <c r="G163" i="1"/>
  <c r="G75" i="1"/>
  <c r="G206" i="1"/>
  <c r="G103" i="1"/>
  <c r="G102" i="1"/>
  <c r="G157" i="1"/>
  <c r="G167" i="1"/>
  <c r="G133" i="1"/>
  <c r="G200" i="1"/>
  <c r="G9" i="1"/>
  <c r="G4" i="1"/>
  <c r="G165" i="1"/>
  <c r="G112" i="1"/>
  <c r="G208" i="1"/>
  <c r="G84" i="1"/>
  <c r="G196" i="1"/>
  <c r="G116" i="1"/>
  <c r="G194" i="1"/>
  <c r="G71" i="1"/>
  <c r="G130" i="1"/>
  <c r="G161" i="1"/>
  <c r="G58" i="1"/>
  <c r="G202" i="1"/>
  <c r="G139" i="1"/>
  <c r="G52" i="1"/>
  <c r="G211" i="1"/>
  <c r="G23" i="1"/>
  <c r="G177" i="1"/>
  <c r="G61" i="1"/>
  <c r="G110" i="1"/>
  <c r="G198" i="1"/>
  <c r="G197" i="1"/>
  <c r="G146" i="1"/>
  <c r="G191" i="1"/>
  <c r="G85" i="1"/>
  <c r="G47" i="1"/>
  <c r="G87" i="1"/>
  <c r="G20" i="1"/>
  <c r="G40" i="1"/>
  <c r="G64" i="1"/>
  <c r="G204" i="1"/>
  <c r="G201" i="1"/>
  <c r="G223" i="1"/>
  <c r="G159" i="1"/>
  <c r="G189" i="1"/>
  <c r="G59" i="1"/>
  <c r="G181" i="1"/>
  <c r="G187" i="1"/>
  <c r="G56" i="1"/>
  <c r="G49" i="1"/>
  <c r="G176" i="1"/>
  <c r="G212" i="1"/>
  <c r="G109" i="1"/>
  <c r="G70" i="1"/>
  <c r="G42" i="1"/>
  <c r="G72" i="1"/>
  <c r="G229" i="1"/>
  <c r="G179" i="1"/>
  <c r="G32" i="1"/>
  <c r="G101" i="1"/>
  <c r="G122" i="1"/>
  <c r="G127" i="1"/>
  <c r="G138" i="1"/>
  <c r="G216" i="1"/>
  <c r="G98" i="1"/>
  <c r="G51" i="1"/>
  <c r="G105" i="1"/>
  <c r="G195" i="1"/>
  <c r="G12" i="1"/>
  <c r="G166" i="1"/>
  <c r="G199" i="1"/>
  <c r="G150" i="1"/>
  <c r="G218" i="1"/>
  <c r="G92" i="1"/>
  <c r="G213" i="1"/>
  <c r="G120" i="1"/>
  <c r="G214" i="1"/>
  <c r="G153" i="1"/>
  <c r="G43" i="1"/>
  <c r="G106" i="1"/>
  <c r="G65" i="1"/>
  <c r="G77" i="1"/>
  <c r="G118" i="1"/>
  <c r="G15" i="1"/>
  <c r="G53" i="1"/>
  <c r="G230" i="1"/>
  <c r="G184" i="1"/>
  <c r="G28" i="1"/>
  <c r="G124" i="1"/>
  <c r="G113" i="1"/>
  <c r="G219" i="1"/>
  <c r="G128" i="1"/>
  <c r="G37" i="1"/>
  <c r="G203" i="1"/>
  <c r="G46" i="1"/>
  <c r="G210" i="1"/>
  <c r="G162" i="1"/>
  <c r="G231" i="1"/>
  <c r="G169" i="1"/>
  <c r="G145" i="1"/>
  <c r="G117" i="1"/>
  <c r="G114" i="1"/>
  <c r="G35" i="1"/>
  <c r="G66" i="1"/>
  <c r="G34" i="1"/>
  <c r="G16" i="1"/>
  <c r="G39" i="1"/>
  <c r="G190" i="1"/>
  <c r="G68" i="1"/>
  <c r="G221" i="1"/>
  <c r="G143" i="1"/>
  <c r="G24" i="1"/>
  <c r="G125" i="1"/>
  <c r="G121" i="1"/>
  <c r="G188" i="1"/>
  <c r="G62" i="1"/>
  <c r="G224" i="1"/>
  <c r="G14" i="1"/>
  <c r="G173" i="1"/>
  <c r="G170" i="1"/>
  <c r="G11" i="1"/>
  <c r="G119" i="1"/>
  <c r="G140" i="1"/>
  <c r="G209" i="1"/>
  <c r="G5" i="1"/>
  <c r="G111" i="1"/>
  <c r="G137" i="1"/>
  <c r="G180" i="1"/>
  <c r="G222" i="1"/>
  <c r="G44" i="1"/>
  <c r="G164" i="1"/>
  <c r="G13" i="1"/>
  <c r="G205" i="1"/>
  <c r="G149" i="1"/>
  <c r="G115" i="1"/>
  <c r="G19" i="1"/>
  <c r="G142" i="1"/>
  <c r="G185" i="1"/>
  <c r="G73" i="1"/>
  <c r="G233" i="1"/>
  <c r="G94" i="1"/>
  <c r="G74" i="1"/>
  <c r="G93" i="1"/>
  <c r="G45" i="1"/>
  <c r="G63" i="1"/>
  <c r="G97" i="1"/>
  <c r="G175" i="1"/>
  <c r="G178" i="1"/>
  <c r="G91" i="1"/>
  <c r="G8" i="1"/>
  <c r="G88" i="1"/>
  <c r="G48" i="1"/>
  <c r="G99" i="1"/>
  <c r="G104" i="1"/>
  <c r="G183" i="1"/>
  <c r="G174" i="1"/>
  <c r="G41" i="1"/>
  <c r="G2" i="1"/>
  <c r="G155" i="1"/>
  <c r="G160" i="1"/>
  <c r="G38" i="1"/>
  <c r="G79" i="1"/>
  <c r="G76" i="1"/>
  <c r="G171" i="1"/>
  <c r="G33" i="1"/>
  <c r="G82" i="1"/>
  <c r="G215" i="1"/>
  <c r="G95" i="1"/>
  <c r="G57" i="1"/>
  <c r="G83" i="1"/>
  <c r="G129" i="1"/>
  <c r="G60" i="1"/>
  <c r="G193" i="1"/>
  <c r="G29" i="1"/>
  <c r="G50" i="1"/>
  <c r="G136" i="1"/>
  <c r="G220" i="1"/>
  <c r="C99" i="5"/>
  <c r="B99" i="5"/>
  <c r="G154" i="1"/>
  <c r="B30" i="5"/>
  <c r="C30" i="5"/>
  <c r="E30" i="5"/>
  <c r="B43" i="5"/>
  <c r="C43" i="5"/>
  <c r="E43" i="5"/>
  <c r="B162" i="5"/>
  <c r="C162" i="5"/>
  <c r="E162" i="5"/>
  <c r="B137" i="5"/>
  <c r="C137" i="5"/>
  <c r="E137" i="5"/>
  <c r="B144" i="5"/>
  <c r="C144" i="5"/>
  <c r="E144" i="5"/>
  <c r="B103" i="5"/>
  <c r="C103" i="5"/>
  <c r="E103" i="5"/>
  <c r="B102" i="5"/>
  <c r="C102" i="5"/>
  <c r="E102" i="5"/>
  <c r="B169" i="5"/>
  <c r="C169" i="5"/>
  <c r="E169" i="5"/>
  <c r="B95" i="5"/>
  <c r="C95" i="5"/>
  <c r="E95" i="5"/>
  <c r="B70" i="5"/>
  <c r="C70" i="5"/>
  <c r="E70" i="5"/>
  <c r="B91" i="5"/>
  <c r="C91" i="5"/>
  <c r="E91" i="5"/>
  <c r="B173" i="5"/>
  <c r="C173" i="5"/>
  <c r="E173" i="5"/>
  <c r="B33" i="5"/>
  <c r="C33" i="5"/>
  <c r="E33" i="5"/>
  <c r="B25" i="5"/>
  <c r="C25" i="5"/>
  <c r="E25" i="5"/>
  <c r="B82" i="5"/>
  <c r="C82" i="5"/>
  <c r="E82" i="5"/>
  <c r="B55" i="5"/>
  <c r="C55" i="5"/>
  <c r="E55" i="5"/>
  <c r="B107" i="5"/>
  <c r="C107" i="5"/>
  <c r="E107" i="5"/>
  <c r="B41" i="5"/>
  <c r="C41" i="5"/>
  <c r="E41" i="5"/>
  <c r="B198" i="5"/>
  <c r="C198" i="5"/>
  <c r="E198" i="5"/>
  <c r="B51" i="5"/>
  <c r="C51" i="5"/>
  <c r="E51" i="5"/>
  <c r="B54" i="5"/>
  <c r="C54" i="5"/>
  <c r="E54" i="5"/>
  <c r="B141" i="5"/>
  <c r="C141" i="5"/>
  <c r="E141" i="5"/>
  <c r="B94" i="5"/>
  <c r="C94" i="5"/>
  <c r="E94" i="5"/>
  <c r="B155" i="5"/>
  <c r="C155" i="5"/>
  <c r="E155" i="5"/>
  <c r="B188" i="5"/>
  <c r="C188" i="5"/>
  <c r="E188" i="5"/>
  <c r="B142" i="5"/>
  <c r="C142" i="5"/>
  <c r="E142" i="5"/>
  <c r="B108" i="5"/>
  <c r="C108" i="5"/>
  <c r="E108" i="5"/>
  <c r="B67" i="5"/>
  <c r="C67" i="5"/>
  <c r="E67" i="5"/>
  <c r="B81" i="5"/>
  <c r="C81" i="5"/>
  <c r="E81" i="5"/>
  <c r="B156" i="5"/>
  <c r="C156" i="5"/>
  <c r="E156" i="5"/>
  <c r="B60" i="5"/>
  <c r="C60" i="5"/>
  <c r="E60" i="5"/>
  <c r="B184" i="5"/>
  <c r="C184" i="5"/>
  <c r="E184" i="5"/>
  <c r="B78" i="5"/>
  <c r="C78" i="5"/>
  <c r="E78" i="5"/>
  <c r="B191" i="5"/>
  <c r="C191" i="5"/>
  <c r="E191" i="5"/>
  <c r="B50" i="5"/>
  <c r="C50" i="5"/>
  <c r="E50" i="5"/>
  <c r="B13" i="5"/>
  <c r="C13" i="5"/>
  <c r="E13" i="5"/>
  <c r="B8" i="5"/>
  <c r="C8" i="5"/>
  <c r="E8" i="5"/>
  <c r="B52" i="5"/>
  <c r="C52" i="5"/>
  <c r="E52" i="5"/>
  <c r="B28" i="5"/>
  <c r="C28" i="5"/>
  <c r="E28" i="5"/>
  <c r="B193" i="5"/>
  <c r="C193" i="5"/>
  <c r="E193" i="5"/>
</calcChain>
</file>

<file path=xl/sharedStrings.xml><?xml version="1.0" encoding="utf-8"?>
<sst xmlns="http://schemas.openxmlformats.org/spreadsheetml/2006/main" count="642" uniqueCount="445">
  <si>
    <t>Rank</t>
  </si>
  <si>
    <t>name</t>
  </si>
  <si>
    <t>pop2019</t>
  </si>
  <si>
    <t>GrowthRate</t>
  </si>
  <si>
    <t>area</t>
  </si>
  <si>
    <t>Density</t>
  </si>
  <si>
    <t>China</t>
  </si>
  <si>
    <t>India</t>
  </si>
  <si>
    <t>United States</t>
  </si>
  <si>
    <t>Indonesia</t>
  </si>
  <si>
    <t>Pakistan</t>
  </si>
  <si>
    <t>Brazil</t>
  </si>
  <si>
    <t>Nigeria</t>
  </si>
  <si>
    <t>Bangladesh</t>
  </si>
  <si>
    <t>Russia</t>
  </si>
  <si>
    <t>Mexico</t>
  </si>
  <si>
    <t>Japan</t>
  </si>
  <si>
    <t>Ethiopia</t>
  </si>
  <si>
    <t>Philippines</t>
  </si>
  <si>
    <t>Egypt</t>
  </si>
  <si>
    <t>Vietnam</t>
  </si>
  <si>
    <t>DR Congo</t>
  </si>
  <si>
    <t>Germany</t>
  </si>
  <si>
    <t>Turkey</t>
  </si>
  <si>
    <t>Iran</t>
  </si>
  <si>
    <t>Thailand</t>
  </si>
  <si>
    <t>United Kingdom</t>
  </si>
  <si>
    <t>France</t>
  </si>
  <si>
    <t>Italy</t>
  </si>
  <si>
    <t>South Africa</t>
  </si>
  <si>
    <t>Tanzania</t>
  </si>
  <si>
    <t>Myanmar</t>
  </si>
  <si>
    <t>Kenya</t>
  </si>
  <si>
    <t>South Korea</t>
  </si>
  <si>
    <t>Colombia</t>
  </si>
  <si>
    <t>Spain</t>
  </si>
  <si>
    <t>Argentina</t>
  </si>
  <si>
    <t>Uganda</t>
  </si>
  <si>
    <t>Ukraine</t>
  </si>
  <si>
    <t>Algeria</t>
  </si>
  <si>
    <t>Sudan</t>
  </si>
  <si>
    <t>Iraq</t>
  </si>
  <si>
    <t>Afghanistan</t>
  </si>
  <si>
    <t>Poland</t>
  </si>
  <si>
    <t>Canada</t>
  </si>
  <si>
    <t>Morocco</t>
  </si>
  <si>
    <t>Saudi Arabia</t>
  </si>
  <si>
    <t>Uzbekistan</t>
  </si>
  <si>
    <t>Peru</t>
  </si>
  <si>
    <t>Malaysia</t>
  </si>
  <si>
    <t>Angola</t>
  </si>
  <si>
    <t>Ghana</t>
  </si>
  <si>
    <t>Mozambique</t>
  </si>
  <si>
    <t>Yemen</t>
  </si>
  <si>
    <t>Nepal</t>
  </si>
  <si>
    <t>Venezuela</t>
  </si>
  <si>
    <t>Madagascar</t>
  </si>
  <si>
    <t>Cameroon</t>
  </si>
  <si>
    <t>Ivory Coast</t>
  </si>
  <si>
    <t>North Korea</t>
  </si>
  <si>
    <t>Australia</t>
  </si>
  <si>
    <t>Taiwan</t>
  </si>
  <si>
    <t>Niger</t>
  </si>
  <si>
    <t>Sri Lanka</t>
  </si>
  <si>
    <t>Burkina Faso</t>
  </si>
  <si>
    <t>Mali</t>
  </si>
  <si>
    <t>Romania</t>
  </si>
  <si>
    <t>Chile</t>
  </si>
  <si>
    <t>Malawi</t>
  </si>
  <si>
    <t>Kazakhstan</t>
  </si>
  <si>
    <t>Zambia</t>
  </si>
  <si>
    <t>Guatemala</t>
  </si>
  <si>
    <t>Ecuador</t>
  </si>
  <si>
    <t>Netherlands</t>
  </si>
  <si>
    <t>Syria</t>
  </si>
  <si>
    <t>Cambodia</t>
  </si>
  <si>
    <t>Senegal</t>
  </si>
  <si>
    <t>Chad</t>
  </si>
  <si>
    <t>Somalia</t>
  </si>
  <si>
    <t>Zimbabwe</t>
  </si>
  <si>
    <t>Guinea</t>
  </si>
  <si>
    <t>Rwanda</t>
  </si>
  <si>
    <t>Benin</t>
  </si>
  <si>
    <t>Tunisia</t>
  </si>
  <si>
    <t>Belgium</t>
  </si>
  <si>
    <t>Burundi</t>
  </si>
  <si>
    <t>Bolivia</t>
  </si>
  <si>
    <t>Cuba</t>
  </si>
  <si>
    <t>Haiti</t>
  </si>
  <si>
    <t>South Sudan</t>
  </si>
  <si>
    <t>Dominican Republic</t>
  </si>
  <si>
    <t>Czech Republic</t>
  </si>
  <si>
    <t>Greece</t>
  </si>
  <si>
    <t>Portugal</t>
  </si>
  <si>
    <t>Jordan</t>
  </si>
  <si>
    <t>Azerbaijan</t>
  </si>
  <si>
    <t>Sweden</t>
  </si>
  <si>
    <t>United Arab Emirates</t>
  </si>
  <si>
    <t>Honduras</t>
  </si>
  <si>
    <t>Hungary</t>
  </si>
  <si>
    <t>Belarus</t>
  </si>
  <si>
    <t>Tajikistan</t>
  </si>
  <si>
    <t>Austria</t>
  </si>
  <si>
    <t>Papua New Guinea</t>
  </si>
  <si>
    <t>Serbia</t>
  </si>
  <si>
    <t>Switzerland</t>
  </si>
  <si>
    <t>Israel</t>
  </si>
  <si>
    <t>Togo</t>
  </si>
  <si>
    <t>Sierra Leone</t>
  </si>
  <si>
    <t>Hong Kong</t>
  </si>
  <si>
    <t>Laos</t>
  </si>
  <si>
    <t>Paraguay</t>
  </si>
  <si>
    <t>Bulgaria</t>
  </si>
  <si>
    <t>Lebanon</t>
  </si>
  <si>
    <t>Libya</t>
  </si>
  <si>
    <t>Nicaragua</t>
  </si>
  <si>
    <t>El Salvador</t>
  </si>
  <si>
    <t>Kyrgyzstan</t>
  </si>
  <si>
    <t>Turkmenistan</t>
  </si>
  <si>
    <t>Singapore</t>
  </si>
  <si>
    <t>Denmark</t>
  </si>
  <si>
    <t>Finland</t>
  </si>
  <si>
    <t>Slovakia</t>
  </si>
  <si>
    <t>Republic of the Congo</t>
  </si>
  <si>
    <t>Norway</t>
  </si>
  <si>
    <t>Costa Rica</t>
  </si>
  <si>
    <t>Palestine</t>
  </si>
  <si>
    <t>Oman</t>
  </si>
  <si>
    <t>Liberia</t>
  </si>
  <si>
    <t>Ireland</t>
  </si>
  <si>
    <t>New Zealand</t>
  </si>
  <si>
    <t>Central African Republic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</si>
  <si>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</si>
  <si>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</si>
  <si>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</si>
  <si>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</si>
  <si>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</si>
  <si>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</si>
  <si>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</si>
  <si>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</si>
  <si>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</si>
  <si>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</si>
  <si>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Armenia</t>
  </si>
  <si>
    <t>Jamaica</t>
  </si>
  <si>
    <t>Puerto Rico</t>
  </si>
  <si>
    <t>Albania</t>
  </si>
  <si>
    <t>Qatar</t>
  </si>
  <si>
    <t>Lithuania</t>
  </si>
  <si>
    <t>Namibia</t>
  </si>
  <si>
    <t>Gambia</t>
  </si>
  <si>
    <t>Botswana</t>
  </si>
  <si>
    <t>Gabon</t>
  </si>
  <si>
    <t>Lesotho</t>
  </si>
  <si>
    <t>Macedonia</t>
  </si>
  <si>
    <t>Slovenia</t>
  </si>
  <si>
    <t>Guinea-Bissau</t>
  </si>
  <si>
    <t>Latvia</t>
  </si>
  <si>
    <t>Bahrain</t>
  </si>
  <si>
    <t>Trinidad and Tobago</t>
  </si>
  <si>
    <t>Equatorial Guinea</t>
  </si>
  <si>
    <t>Estonia</t>
  </si>
  <si>
    <t>Timor-Leste</t>
  </si>
  <si>
    <t>Mauritius</t>
  </si>
  <si>
    <t>Cyprus</t>
  </si>
  <si>
    <t>Swaziland</t>
  </si>
  <si>
    <t>Djibouti</t>
  </si>
  <si>
    <t>Fiji</t>
  </si>
  <si>
    <t>Reunion</t>
  </si>
  <si>
    <t>Comoros</t>
  </si>
  <si>
    <t>Guyana</t>
  </si>
  <si>
    <t>Bhutan</t>
  </si>
  <si>
    <t>Solomon Islands</t>
  </si>
  <si>
    <t>Macau</t>
  </si>
  <si>
    <t>Montenegro</t>
  </si>
  <si>
    <t>Luxembourg</t>
  </si>
  <si>
    <t>Western Sahara</t>
  </si>
  <si>
    <t>Suriname</t>
  </si>
  <si>
    <t>Cape Verde</t>
  </si>
  <si>
    <t>Maldives</t>
  </si>
  <si>
    <t>Malta</t>
  </si>
  <si>
    <t>Brunei</t>
  </si>
  <si>
    <t>Guadeloupe</t>
  </si>
  <si>
    <t>Belize</t>
  </si>
  <si>
    <t>Bahamas</t>
  </si>
  <si>
    <t>Martinique</t>
  </si>
  <si>
    <t>Iceland</t>
  </si>
  <si>
    <t>Vanuatu</t>
  </si>
  <si>
    <t>French Guiana</t>
  </si>
  <si>
    <t>Barbados</t>
  </si>
  <si>
    <t>New Caledonia</t>
  </si>
  <si>
    <t>French Polynesia</t>
  </si>
  <si>
    <t>Mayotte</t>
  </si>
  <si>
    <t>Sao Tome and Principe</t>
  </si>
  <si>
    <t>Samoa</t>
  </si>
  <si>
    <t>Saint Lucia</t>
  </si>
  <si>
    <t>Guam</t>
  </si>
  <si>
    <t>Curacao</t>
  </si>
  <si>
    <t>Kiribati</t>
  </si>
  <si>
    <t>Micronesia</t>
  </si>
  <si>
    <t>Grenada</t>
  </si>
  <si>
    <t>Saint Vincent and the Grenadines</t>
  </si>
  <si>
    <t>Aruba</t>
  </si>
  <si>
    <t>United States Virgin Islands</t>
  </si>
  <si>
    <t>Tonga</t>
  </si>
  <si>
    <t>Seychelles</t>
  </si>
  <si>
    <t>Antigua and Barbuda</t>
  </si>
  <si>
    <t>Isle of Man</t>
  </si>
  <si>
    <t>Andorra</t>
  </si>
  <si>
    <t>Dominica</t>
  </si>
  <si>
    <t>Cayman Islands</t>
  </si>
  <si>
    <t>Bermuda</t>
  </si>
  <si>
    <t>Marshall Islands</t>
  </si>
  <si>
    <t>Northern Mariana Islands</t>
  </si>
  <si>
    <t>Greenland</t>
  </si>
  <si>
    <t>American Samoa</t>
  </si>
  <si>
    <t>Saint Kitts and Nevis</t>
  </si>
  <si>
    <t>Faroe Islands</t>
  </si>
  <si>
    <t>Sint Maarten</t>
  </si>
  <si>
    <t>Monaco</t>
  </si>
  <si>
    <t>Turks and Caicos Islands</t>
  </si>
  <si>
    <t>Liechtenstein</t>
  </si>
  <si>
    <t>Saint Martin</t>
  </si>
  <si>
    <t>San Marino</t>
  </si>
  <si>
    <t>Gibraltar</t>
  </si>
  <si>
    <t>British Virgin Islands</t>
  </si>
  <si>
    <t>Palau</t>
  </si>
  <si>
    <t>Cook Islands</t>
  </si>
  <si>
    <t>Anguilla</t>
  </si>
  <si>
    <t>Tuvalu</t>
  </si>
  <si>
    <t>Wallis and Futuna</t>
  </si>
  <si>
    <t>Nauru</t>
  </si>
  <si>
    <t>Saint Barth√©lemy</t>
  </si>
  <si>
    <t>Saint Pierre and Miquelon</t>
  </si>
  <si>
    <t>Montserrat</t>
  </si>
  <si>
    <t>Falkland Islands</t>
  </si>
  <si>
    <t>Niue</t>
  </si>
  <si>
    <t>Tokelau</t>
  </si>
  <si>
    <t>Vatican City</t>
  </si>
  <si>
    <t>Column1</t>
  </si>
  <si>
    <t>code</t>
  </si>
  <si>
    <t>image</t>
  </si>
  <si>
    <t>&lt;div class="col-md-6" style="padding:15px; border:1px solid #ccc "&gt;
    &lt;div style="margin-top:10px " align="center"&gt;
        &lt;div class="col-md-6"&gt;
            &lt;a href="/"&gt;&lt;img
                    src="Flags%20of%20the%20World%20-%20Worldometer_files/</t>
  </si>
  <si>
    <t>flag-of-Afghanistan.png</t>
  </si>
  <si>
    <t>flag-of-Albania.png</t>
  </si>
  <si>
    <t>flag-of-Algeria.png</t>
  </si>
  <si>
    <t>flag-of-Andorra.png</t>
  </si>
  <si>
    <t>flag-of-Angola.png</t>
  </si>
  <si>
    <t>flag-of-Antigua.png</t>
  </si>
  <si>
    <t>flag-of-Argentina.png</t>
  </si>
  <si>
    <t>flag-of-Armenia.png</t>
  </si>
  <si>
    <t>flag-of-Australia.png</t>
  </si>
  <si>
    <t>flag-of-Austria.png</t>
  </si>
  <si>
    <t>flag-of-Azerbaijan.png</t>
  </si>
  <si>
    <t>flag-of-Bahamas.png</t>
  </si>
  <si>
    <t>flag-of-Bahrain.png</t>
  </si>
  <si>
    <t>flag-of-Bangladesh.png</t>
  </si>
  <si>
    <t>flag-of-Barbados.png</t>
  </si>
  <si>
    <t>flag-of-Belarus.png</t>
  </si>
  <si>
    <t>flag-of-Belgium.png</t>
  </si>
  <si>
    <t>flag-of-Belize.png</t>
  </si>
  <si>
    <t>flag-of-Benin.png</t>
  </si>
  <si>
    <t>flag-of-Bhutan.png</t>
  </si>
  <si>
    <t>flag-of-Bolivia.png</t>
  </si>
  <si>
    <t>flag-of-Bosnia-Herzegovina.png</t>
  </si>
  <si>
    <t>flag-of-Botswana.png</t>
  </si>
  <si>
    <t>flag-of-Brazil.png</t>
  </si>
  <si>
    <t>flag-of-Brunei.png</t>
  </si>
  <si>
    <t>flag-of-Bulgaria.png</t>
  </si>
  <si>
    <t>flag-of-Burkina-Faso.png</t>
  </si>
  <si>
    <t>flag-of-Burundi.png</t>
  </si>
  <si>
    <t>flag-of-Cabo-Verde.png</t>
  </si>
  <si>
    <t>flag-of-Cambodia.png</t>
  </si>
  <si>
    <t>flag-of-Cameroon.png</t>
  </si>
  <si>
    <t>flag-of-Canada.png</t>
  </si>
  <si>
    <t>flag-of-Central-African-Republic.png</t>
  </si>
  <si>
    <t>flag-of-Chad.png</t>
  </si>
  <si>
    <t>flag-of-Chile.png</t>
  </si>
  <si>
    <t>flag-of-China.png</t>
  </si>
  <si>
    <t>flag-of-Colombia.png</t>
  </si>
  <si>
    <t>flag-of-Comoros.png</t>
  </si>
  <si>
    <t>flag-of-Congo-Democratic-Republic-of.png</t>
  </si>
  <si>
    <t>flag-of-Congo.png</t>
  </si>
  <si>
    <t>flag-of-Costa-Rica.png</t>
  </si>
  <si>
    <t>flag-of-Cote-d-Ivoire.png</t>
  </si>
  <si>
    <t>flag-of-Croatia.png</t>
  </si>
  <si>
    <t>flag-of-Cuba.png</t>
  </si>
  <si>
    <t>flag-of-Cyprus.png</t>
  </si>
  <si>
    <t>flag-of-Czech-Republic.png</t>
  </si>
  <si>
    <t>flag-of-Denmark.png</t>
  </si>
  <si>
    <t>flag-of-Djibouti.png</t>
  </si>
  <si>
    <t>flag-of-Dominica.png</t>
  </si>
  <si>
    <t>flag-of-Dominican-Republic.png</t>
  </si>
  <si>
    <t>flag-of-Ecuador.png</t>
  </si>
  <si>
    <t>flag-of-Egypt.png</t>
  </si>
  <si>
    <t>flag-of-El-Salvador.png</t>
  </si>
  <si>
    <t>flag-of-Equatorial-Guinea.png</t>
  </si>
  <si>
    <t>flag-of-Eritrea.png</t>
  </si>
  <si>
    <t>flag-of-Estonia.png</t>
  </si>
  <si>
    <t>flag-of-Eswatini.png</t>
  </si>
  <si>
    <t>flag-of-Ethiopia.png</t>
  </si>
  <si>
    <t>flag-of-Fiji.png</t>
  </si>
  <si>
    <t>flag-of-Finland.png</t>
  </si>
  <si>
    <t>flag-of-France.png</t>
  </si>
  <si>
    <t>flag-of-Gabon.png</t>
  </si>
  <si>
    <t>flag-of-Gambia.png</t>
  </si>
  <si>
    <t>flag-of-Georgia.png</t>
  </si>
  <si>
    <t>flag-of-Germany.png</t>
  </si>
  <si>
    <t>flag-of-Ghana.png</t>
  </si>
  <si>
    <t>flag-of-Greece.png</t>
  </si>
  <si>
    <t>flag-of-Grenada.png</t>
  </si>
  <si>
    <t>flag-of-Guatemala.png</t>
  </si>
  <si>
    <t>flag-of-Guinea-Bissau.png</t>
  </si>
  <si>
    <t>flag-of-Guinea.png</t>
  </si>
  <si>
    <t>flag-of-Guyana.png</t>
  </si>
  <si>
    <t>flag-of-Haiti.png</t>
  </si>
  <si>
    <t>flag-of-Honduras.png</t>
  </si>
  <si>
    <t>flag-of-Hungary.png</t>
  </si>
  <si>
    <t>flag-of-Iceland.png</t>
  </si>
  <si>
    <t>flag-of-India.png</t>
  </si>
  <si>
    <t>flag-of-Indonesia.png</t>
  </si>
  <si>
    <t>flag-of-Iran.png</t>
  </si>
  <si>
    <t>flag-of-Iraq.png</t>
  </si>
  <si>
    <t>flag-of-Ireland.png</t>
  </si>
  <si>
    <t>flag-of-Israel.png</t>
  </si>
  <si>
    <t>flag-of-Italy.png</t>
  </si>
  <si>
    <t>flag-of-Jamaica.png</t>
  </si>
  <si>
    <t>flag-of-Japan.png</t>
  </si>
  <si>
    <t>flag-of-Jordan.png</t>
  </si>
  <si>
    <t>flag-of-Kazakhstan.png</t>
  </si>
  <si>
    <t>flag-of-Kenya.png</t>
  </si>
  <si>
    <t>flag-of-Kiribati.png</t>
  </si>
  <si>
    <t>flag-of-Korea-North.png</t>
  </si>
  <si>
    <t>flag-of-Korea-South.png</t>
  </si>
  <si>
    <t>flag-of-Kosovo.png</t>
  </si>
  <si>
    <t>flag-of-Kuwait.png</t>
  </si>
  <si>
    <t>flag-of-Kyrgyzstan.png</t>
  </si>
  <si>
    <t>flag-of-Laos.png</t>
  </si>
  <si>
    <t>flag-of-Latvia.png</t>
  </si>
  <si>
    <t>flag-of-Lebanon.png</t>
  </si>
  <si>
    <t>flag-of-Lesotho.png</t>
  </si>
  <si>
    <t>flag-of-Liberia.png</t>
  </si>
  <si>
    <t>flag-of-Libya.png</t>
  </si>
  <si>
    <t>flag-of-Liechtenstein.png</t>
  </si>
  <si>
    <t>flag-of-Lithuania.png</t>
  </si>
  <si>
    <t>flag-of-Luxembourg.png</t>
  </si>
  <si>
    <t>flag-of-Madagascar.png</t>
  </si>
  <si>
    <t>flag-of-Malawi.png</t>
  </si>
  <si>
    <t>flag-of-Malaysia.png</t>
  </si>
  <si>
    <t>flag-of-Maldives.png</t>
  </si>
  <si>
    <t>flag-of-Mali.png</t>
  </si>
  <si>
    <t>flag-of-Malta.png</t>
  </si>
  <si>
    <t>flag-of-Marshall-Islands.png</t>
  </si>
  <si>
    <t>flag-of-Mauritania.png</t>
  </si>
  <si>
    <t>flag-of-Mauritius.png</t>
  </si>
  <si>
    <t>flag-of-Mexico.png</t>
  </si>
  <si>
    <t>flag-of-Micronesia.png</t>
  </si>
  <si>
    <t>flag-of-Moldova.png</t>
  </si>
  <si>
    <t>flag-of-Monaco.png</t>
  </si>
  <si>
    <t>flag-of-Mongolia.png</t>
  </si>
  <si>
    <t>flag-of-Montenegro.png</t>
  </si>
  <si>
    <t>flag-of-Morocco.png</t>
  </si>
  <si>
    <t>flag-of-Mozambique.png</t>
  </si>
  <si>
    <t>flag-of-Myanmar.png</t>
  </si>
  <si>
    <t>flag-of-Namibia.png</t>
  </si>
  <si>
    <t>flag-of-Nauru.png</t>
  </si>
  <si>
    <t>flag-of-Nepal.png</t>
  </si>
  <si>
    <t>flag-of-Netherlands.png</t>
  </si>
  <si>
    <t>flag-of-New-Zealand.png</t>
  </si>
  <si>
    <t>flag-of-Nicaragua.png</t>
  </si>
  <si>
    <t>flag-of-Niger.png</t>
  </si>
  <si>
    <t>flag-of-Nigeria.png</t>
  </si>
  <si>
    <t>flag-of-North-Macedonia.png</t>
  </si>
  <si>
    <t>flag-of-Norway.png</t>
  </si>
  <si>
    <t>flag-of-Oman.png</t>
  </si>
  <si>
    <t>flag-of-Pakistan.png</t>
  </si>
  <si>
    <t>flag-of-Palau.png</t>
  </si>
  <si>
    <t>flag-of-Palestine.png</t>
  </si>
  <si>
    <t>flag-of-Panama.png</t>
  </si>
  <si>
    <t>flag-of-Papua-New-Guinea.png</t>
  </si>
  <si>
    <t>flag-of-Paraguay.png</t>
  </si>
  <si>
    <t>flag-of-Peru.png</t>
  </si>
  <si>
    <t>flag-of-Philippines.png</t>
  </si>
  <si>
    <t>flag-of-Poland.png</t>
  </si>
  <si>
    <t>flag-of-Portugal.png</t>
  </si>
  <si>
    <t>flag-of-Qatar.png</t>
  </si>
  <si>
    <t>flag-of-Romania.png</t>
  </si>
  <si>
    <t>flag-of-Russia.png</t>
  </si>
  <si>
    <t>flag-of-Rwanda.png</t>
  </si>
  <si>
    <t>flag-of-Samoa.png</t>
  </si>
  <si>
    <t>flag-of-San-Marino.png</t>
  </si>
  <si>
    <t>flag-of-Sao-Tome-and-Principe.png</t>
  </si>
  <si>
    <t>flag-of-Saudi-Arabia.png</t>
  </si>
  <si>
    <t>flag-of-Senegal.png</t>
  </si>
  <si>
    <t>flag-of-Serbia.png</t>
  </si>
  <si>
    <t>flag-of-Seychelles.png</t>
  </si>
  <si>
    <t>flag-of-Sierra-Leone.png</t>
  </si>
  <si>
    <t>flag-of-Singapore.png</t>
  </si>
  <si>
    <t>flag-of-Slovakia.png</t>
  </si>
  <si>
    <t>flag-of-Slovenia.png</t>
  </si>
  <si>
    <t>flag-of-Solomon-Islands.png</t>
  </si>
  <si>
    <t>flag-of-Somalia.png</t>
  </si>
  <si>
    <t>flag-of-South-Africa.png</t>
  </si>
  <si>
    <t>flag-of-South-Sudan.png</t>
  </si>
  <si>
    <t>flag-of-Spain.png</t>
  </si>
  <si>
    <t>flag-of-Sri-Lanka.png</t>
  </si>
  <si>
    <t>flag-of-St-Kitts-Nevis.png</t>
  </si>
  <si>
    <t>flag-of-St-Lucia.png</t>
  </si>
  <si>
    <t>flag-of-St-Vincent-the-Grenadines.png</t>
  </si>
  <si>
    <t>flag-of-Sudan.png</t>
  </si>
  <si>
    <t>flag-of-Suriname.png</t>
  </si>
  <si>
    <t>flag-of-Sweden.png</t>
  </si>
  <si>
    <t>flag-of-Switzerland.png</t>
  </si>
  <si>
    <t>flag-of-Syria.png</t>
  </si>
  <si>
    <t>flag-of-Taiwan.png</t>
  </si>
  <si>
    <t>flag-of-Tajikistan.png</t>
  </si>
  <si>
    <t>flag-of-Tanzania.png</t>
  </si>
  <si>
    <t>flag-of-Thailand.png</t>
  </si>
  <si>
    <t>flag-of-Timor-Leste.png</t>
  </si>
  <si>
    <t>flag-of-Togo.png</t>
  </si>
  <si>
    <t>flag-of-Tonga.png</t>
  </si>
  <si>
    <t>flag-of-Trinidad-and-Tobago.png</t>
  </si>
  <si>
    <t>flag-of-Tunisia.png</t>
  </si>
  <si>
    <t>flag-of-Turkey.png</t>
  </si>
  <si>
    <t>flag-of-Turkmenistan.png</t>
  </si>
  <si>
    <t>flag-of-Tuvalu.png</t>
  </si>
  <si>
    <t>flag-of-Uganda.png</t>
  </si>
  <si>
    <t>flag-of-Ukraine.png</t>
  </si>
  <si>
    <t>flag-of-United-Arab-Emirates.png</t>
  </si>
  <si>
    <t>flag-of-United-Kingdom.png</t>
  </si>
  <si>
    <t>flag-of-United-States-of-America.png</t>
  </si>
  <si>
    <t>flag-of-Uruguay.png</t>
  </si>
  <si>
    <t>flag-of-Uzbekistan.png</t>
  </si>
  <si>
    <t>flag-of-Vanuatu.png</t>
  </si>
  <si>
    <t>flag-of-Vatican-City.png</t>
  </si>
  <si>
    <t>flag-of-Venezuela.png</t>
  </si>
  <si>
    <t>flag-of-Vietnam.png</t>
  </si>
  <si>
    <t>flag-of-Yemen.png</t>
  </si>
  <si>
    <t>flag-of-Zambia.png</t>
  </si>
  <si>
    <t>flag-of-Zimbabwe.png</t>
  </si>
  <si>
    <t>code2</t>
  </si>
  <si>
    <t>some2</t>
  </si>
  <si>
    <t>code22</t>
  </si>
  <si>
    <t>some22</t>
  </si>
  <si>
    <t>PPG</t>
  </si>
  <si>
    <t>PPG.png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</si>
</sst>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1:L234" totalsRowShown="0">
  <autoFilter ref="E1:L234" xr:uid="{00000000-0009-0000-0100-000001000000}"/>
  <sortState xmlns:xlrd2="http://schemas.microsoft.com/office/spreadsheetml/2017/richdata2" ref="E2:L233">
    <sortCondition ref="F1:F233"/>
  </sortState>
  <tableColumns count="8">
    <tableColumn id="1" xr3:uid="{00000000-0010-0000-0000-000001000000}" name="Rank"/>
    <tableColumn id="2" xr3:uid="{00000000-0010-0000-0000-000002000000}" name="name"/>
    <tableColumn id="8" xr3:uid="{00000000-0010-0000-0000-000008000000}" name="image" dataDxfId="2">
      <calculatedColumnFormula>VLOOKUP(Table1[[#This Row],[name]],Table3[#All],2)</calculatedColumnFormula>
    </tableColumn>
    <tableColumn id="9" xr3:uid="{00000000-0010-0000-0000-000009000000}" name="Column1"/>
    <tableColumn id="3" xr3:uid="{00000000-0010-0000-0000-000003000000}" name="pop2019"/>
    <tableColumn id="5" xr3:uid="{00000000-0010-0000-0000-000005000000}" name="GrowthRate"/>
    <tableColumn id="6" xr3:uid="{00000000-0010-0000-0000-000006000000}" name="area"/>
    <tableColumn id="7" xr3:uid="{00000000-0010-0000-0000-000007000000}" name="Density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1:F198" totalsRowShown="0">
  <autoFilter ref="B1:F198" xr:uid="{00000000-0009-0000-0100-000003000000}"/>
  <tableColumns count="5">
    <tableColumn id="3" xr3:uid="{00000000-0010-0000-0100-000003000000}" name="code2">
      <calculatedColumnFormula>LEFT(Table3[[#This Row],[code]],LEN(Table3[[#This Row],[code]])-4)</calculatedColumnFormula>
    </tableColumn>
    <tableColumn id="4" xr3:uid="{00000000-0010-0000-0100-000004000000}" name="code" dataDxfId="1">
      <calculatedColumnFormula>MID(Table3[[#This Row],[code2]],9,LEN(Table3[[#This Row],[code2]]))</calculatedColumnFormula>
    </tableColumn>
    <tableColumn id="6" xr3:uid="{00000000-0010-0000-0100-000006000000}" name="some2"/>
    <tableColumn id="5" xr3:uid="{00000000-0010-0000-0100-000005000000}" name="code22" dataDxfId="0">
      <calculatedColumnFormula>LEFT(Table3[[#This Row],[code]],LEN(Table3[[#This Row],[code]])-4)</calculatedColumnFormula>
    </tableColumn>
    <tableColumn id="7" xr3:uid="{00000000-0010-0000-0100-000007000000}" name="some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N234"/>
  <sheetViews>
    <sheetView tabSelected="1" topLeftCell="A216" workbookViewId="0">
      <selection activeCell="K233" sqref="K233"/>
    </sheetView>
  </sheetViews>
  <sheetFormatPr defaultColWidth="11" defaultRowHeight="15.75" x14ac:dyDescent="0.5"/>
  <cols>
    <col min="6" max="6" width="19.625" customWidth="1"/>
    <col min="7" max="8" width="15.875" customWidth="1"/>
    <col min="10" max="10" width="13.5" customWidth="1"/>
  </cols>
  <sheetData>
    <row r="1" spans="5:14" x14ac:dyDescent="0.5">
      <c r="E1" t="s">
        <v>0</v>
      </c>
      <c r="F1" t="s">
        <v>1</v>
      </c>
      <c r="G1" t="s">
        <v>240</v>
      </c>
      <c r="H1" t="s">
        <v>238</v>
      </c>
      <c r="I1" t="s">
        <v>2</v>
      </c>
      <c r="J1" t="s">
        <v>3</v>
      </c>
      <c r="K1" t="s">
        <v>4</v>
      </c>
      <c r="L1" t="s">
        <v>5</v>
      </c>
    </row>
    <row r="2" spans="5:14" ht="36" customHeight="1" x14ac:dyDescent="0.5">
      <c r="E2">
        <v>37</v>
      </c>
      <c r="F2" t="s">
        <v>42</v>
      </c>
      <c r="G2" t="e">
        <f ca="1">VLOOKUP(Table1[[#This Row],[name]],Table3[#All],2)</f>
        <v>#N/A</v>
      </c>
      <c r="I2">
        <v>38041.754000000001</v>
      </c>
      <c r="J2">
        <v>1.0233000000000001</v>
      </c>
      <c r="K2">
        <v>652230</v>
      </c>
      <c r="L2">
        <v>58.325699999999998</v>
      </c>
      <c r="N2" s="1" t="s">
        <v>241</v>
      </c>
    </row>
    <row r="3" spans="5:14" x14ac:dyDescent="0.5">
      <c r="E3">
        <v>140</v>
      </c>
      <c r="F3" t="s">
        <v>145</v>
      </c>
      <c r="G3" t="e">
        <f ca="1">VLOOKUP(Table1[[#This Row],[name]],Table3[#All],2)</f>
        <v>#N/A</v>
      </c>
      <c r="I3">
        <v>2880.9169999999999</v>
      </c>
      <c r="J3">
        <v>0.99890000000000001</v>
      </c>
      <c r="K3">
        <v>28748</v>
      </c>
      <c r="L3">
        <v>100.2128</v>
      </c>
    </row>
    <row r="4" spans="5:14" x14ac:dyDescent="0.5">
      <c r="E4">
        <v>34</v>
      </c>
      <c r="F4" t="s">
        <v>39</v>
      </c>
      <c r="G4" t="e">
        <f ca="1">VLOOKUP(Table1[[#This Row],[name]],Table3[#All],2)</f>
        <v>#N/A</v>
      </c>
      <c r="I4">
        <v>43053.053999999996</v>
      </c>
      <c r="J4">
        <v>1.0185</v>
      </c>
      <c r="K4">
        <v>2381741</v>
      </c>
      <c r="L4">
        <v>18.0763</v>
      </c>
    </row>
    <row r="5" spans="5:14" x14ac:dyDescent="0.5">
      <c r="E5">
        <v>209</v>
      </c>
      <c r="F5" t="s">
        <v>214</v>
      </c>
      <c r="G5" t="e">
        <f ca="1">VLOOKUP(Table1[[#This Row],[name]],Table3[#All],2)</f>
        <v>#N/A</v>
      </c>
      <c r="I5">
        <v>55.311999999999998</v>
      </c>
      <c r="J5">
        <v>0.99780000000000002</v>
      </c>
      <c r="K5">
        <v>199</v>
      </c>
      <c r="L5">
        <v>277.94970000000001</v>
      </c>
    </row>
    <row r="6" spans="5:14" x14ac:dyDescent="0.5">
      <c r="E6">
        <v>202</v>
      </c>
      <c r="F6" t="s">
        <v>207</v>
      </c>
      <c r="G6" t="e">
        <f ca="1">VLOOKUP(Table1[[#This Row],[name]],Table3[#All],2)</f>
        <v>#N/A</v>
      </c>
      <c r="I6">
        <v>77.141999999999996</v>
      </c>
      <c r="J6">
        <v>1.0016</v>
      </c>
      <c r="K6">
        <v>468</v>
      </c>
      <c r="L6">
        <v>164.83330000000001</v>
      </c>
    </row>
    <row r="7" spans="5:14" x14ac:dyDescent="0.5">
      <c r="E7">
        <v>45</v>
      </c>
      <c r="F7" t="s">
        <v>50</v>
      </c>
      <c r="G7" t="e">
        <f ca="1">VLOOKUP(Table1[[#This Row],[name]],Table3[#All],2)</f>
        <v>#N/A</v>
      </c>
      <c r="I7">
        <v>31825.294999999998</v>
      </c>
      <c r="J7">
        <v>1.0327</v>
      </c>
      <c r="K7">
        <v>1246700</v>
      </c>
      <c r="L7">
        <v>25.5276</v>
      </c>
    </row>
    <row r="8" spans="5:14" x14ac:dyDescent="0.5">
      <c r="E8">
        <v>222</v>
      </c>
      <c r="F8" t="s">
        <v>227</v>
      </c>
      <c r="G8" t="e">
        <f ca="1">VLOOKUP(Table1[[#This Row],[name]],Table3[#All],2)</f>
        <v>#N/A</v>
      </c>
      <c r="I8">
        <v>14.869</v>
      </c>
      <c r="J8">
        <v>1.0089999999999999</v>
      </c>
      <c r="K8">
        <v>91</v>
      </c>
      <c r="L8">
        <v>163.3956</v>
      </c>
    </row>
    <row r="9" spans="5:14" x14ac:dyDescent="0.5">
      <c r="E9">
        <v>200</v>
      </c>
      <c r="F9" t="s">
        <v>205</v>
      </c>
      <c r="G9" t="e">
        <f ca="1">VLOOKUP(Table1[[#This Row],[name]],Table3[#All],2)</f>
        <v>#N/A</v>
      </c>
      <c r="I9">
        <v>97.117999999999995</v>
      </c>
      <c r="J9">
        <v>1.0084</v>
      </c>
      <c r="K9">
        <v>442</v>
      </c>
      <c r="L9">
        <v>219.72399999999999</v>
      </c>
    </row>
    <row r="10" spans="5:14" x14ac:dyDescent="0.5">
      <c r="E10">
        <v>31</v>
      </c>
      <c r="F10" t="s">
        <v>36</v>
      </c>
      <c r="G10" t="e">
        <f ca="1">VLOOKUP(Table1[[#This Row],[name]],Table3[#All],2)</f>
        <v>#N/A</v>
      </c>
      <c r="I10">
        <v>44780.677000000003</v>
      </c>
      <c r="J10">
        <v>1.0093000000000001</v>
      </c>
      <c r="K10">
        <v>2780400</v>
      </c>
      <c r="L10">
        <v>16.105799999999999</v>
      </c>
    </row>
    <row r="11" spans="5:14" x14ac:dyDescent="0.5">
      <c r="E11">
        <v>137</v>
      </c>
      <c r="F11" t="s">
        <v>142</v>
      </c>
      <c r="G11" t="e">
        <f ca="1">VLOOKUP(Table1[[#This Row],[name]],Table3[#All],2)</f>
        <v>#N/A</v>
      </c>
      <c r="I11">
        <v>2957.7310000000002</v>
      </c>
      <c r="J11">
        <v>1.0019</v>
      </c>
      <c r="K11">
        <v>29743</v>
      </c>
      <c r="L11">
        <v>99.442899999999995</v>
      </c>
    </row>
    <row r="12" spans="5:14" x14ac:dyDescent="0.5">
      <c r="E12">
        <v>196</v>
      </c>
      <c r="F12" t="s">
        <v>201</v>
      </c>
      <c r="G12" t="e">
        <f ca="1">VLOOKUP(Table1[[#This Row],[name]],Table3[#All],2)</f>
        <v>#N/A</v>
      </c>
      <c r="I12">
        <v>106.31399999999999</v>
      </c>
      <c r="J12">
        <v>1.0043</v>
      </c>
      <c r="K12">
        <v>180</v>
      </c>
      <c r="L12">
        <v>590.63329999999996</v>
      </c>
    </row>
    <row r="13" spans="5:14" x14ac:dyDescent="0.5">
      <c r="E13">
        <v>55</v>
      </c>
      <c r="F13" t="s">
        <v>60</v>
      </c>
      <c r="G13" t="e">
        <f ca="1">VLOOKUP(Table1[[#This Row],[name]],Table3[#All],2)</f>
        <v>#N/A</v>
      </c>
      <c r="I13">
        <v>25203.198</v>
      </c>
      <c r="J13">
        <v>1.0118</v>
      </c>
      <c r="K13">
        <v>7692024</v>
      </c>
      <c r="L13">
        <v>3.2765</v>
      </c>
    </row>
    <row r="14" spans="5:14" x14ac:dyDescent="0.5">
      <c r="E14">
        <v>97</v>
      </c>
      <c r="F14" t="s">
        <v>102</v>
      </c>
      <c r="G14" t="e">
        <f ca="1">VLOOKUP(Table1[[#This Row],[name]],Table3[#All],2)</f>
        <v>#N/A</v>
      </c>
      <c r="I14">
        <v>8955.1020000000008</v>
      </c>
      <c r="J14">
        <v>1.0057</v>
      </c>
      <c r="K14">
        <v>83871</v>
      </c>
      <c r="L14">
        <v>106.7723</v>
      </c>
    </row>
    <row r="15" spans="5:14" x14ac:dyDescent="0.5">
      <c r="E15">
        <v>90</v>
      </c>
      <c r="F15" t="s">
        <v>95</v>
      </c>
      <c r="G15" t="e">
        <f ca="1">VLOOKUP(Table1[[#This Row],[name]],Table3[#All],2)</f>
        <v>#N/A</v>
      </c>
      <c r="I15">
        <v>10047.718000000001</v>
      </c>
      <c r="J15">
        <v>1.0091000000000001</v>
      </c>
      <c r="K15">
        <v>86600</v>
      </c>
      <c r="L15">
        <v>116.0245</v>
      </c>
    </row>
    <row r="16" spans="5:14" x14ac:dyDescent="0.5">
      <c r="E16">
        <v>178</v>
      </c>
      <c r="F16" t="s">
        <v>183</v>
      </c>
      <c r="G16" t="e">
        <f ca="1">VLOOKUP(Table1[[#This Row],[name]],Table3[#All],2)</f>
        <v>#N/A</v>
      </c>
      <c r="I16">
        <v>389.48200000000003</v>
      </c>
      <c r="J16">
        <v>1.0097</v>
      </c>
      <c r="K16">
        <v>13943</v>
      </c>
      <c r="L16">
        <v>27.933900000000001</v>
      </c>
    </row>
    <row r="17" spans="5:12" x14ac:dyDescent="0.5">
      <c r="E17">
        <v>152</v>
      </c>
      <c r="F17" t="s">
        <v>157</v>
      </c>
      <c r="G17" t="e">
        <f ca="1">VLOOKUP(Table1[[#This Row],[name]],Table3[#All],2)</f>
        <v>#N/A</v>
      </c>
      <c r="I17">
        <v>1641.172</v>
      </c>
      <c r="J17">
        <v>1.0367999999999999</v>
      </c>
      <c r="K17">
        <v>765</v>
      </c>
      <c r="L17">
        <v>2145.3229000000001</v>
      </c>
    </row>
    <row r="18" spans="5:12" x14ac:dyDescent="0.5">
      <c r="E18">
        <v>8</v>
      </c>
      <c r="F18" t="s">
        <v>13</v>
      </c>
      <c r="G18" t="e">
        <f ca="1">VLOOKUP(Table1[[#This Row],[name]],Table3[#All],2)</f>
        <v>#N/A</v>
      </c>
      <c r="I18">
        <v>163046.16099999999</v>
      </c>
      <c r="J18">
        <v>1.0101</v>
      </c>
      <c r="K18">
        <v>147570</v>
      </c>
      <c r="L18">
        <v>1104.8733999999999</v>
      </c>
    </row>
    <row r="19" spans="5:12" x14ac:dyDescent="0.5">
      <c r="E19">
        <v>183</v>
      </c>
      <c r="F19" t="s">
        <v>188</v>
      </c>
      <c r="G19" t="e">
        <f ca="1">VLOOKUP(Table1[[#This Row],[name]],Table3[#All],2)</f>
        <v>#N/A</v>
      </c>
      <c r="I19">
        <v>287.02499999999998</v>
      </c>
      <c r="J19">
        <v>1.0012000000000001</v>
      </c>
      <c r="K19">
        <v>430</v>
      </c>
      <c r="L19">
        <v>667.5</v>
      </c>
    </row>
    <row r="20" spans="5:12" x14ac:dyDescent="0.5">
      <c r="E20">
        <v>95</v>
      </c>
      <c r="F20" t="s">
        <v>100</v>
      </c>
      <c r="G20" t="e">
        <f ca="1">VLOOKUP(Table1[[#This Row],[name]],Table3[#All],2)</f>
        <v>#N/A</v>
      </c>
      <c r="I20">
        <v>9452.4110000000001</v>
      </c>
      <c r="J20">
        <v>0.99970000000000003</v>
      </c>
      <c r="K20">
        <v>207600</v>
      </c>
      <c r="L20">
        <v>45.531799999999997</v>
      </c>
    </row>
    <row r="21" spans="5:12" x14ac:dyDescent="0.5">
      <c r="E21">
        <v>79</v>
      </c>
      <c r="F21" t="s">
        <v>84</v>
      </c>
      <c r="G21" t="e">
        <f ca="1">VLOOKUP(Table1[[#This Row],[name]],Table3[#All],2)</f>
        <v>#N/A</v>
      </c>
      <c r="I21">
        <v>11539.328</v>
      </c>
      <c r="J21">
        <v>1.0044</v>
      </c>
      <c r="K21">
        <v>30528</v>
      </c>
      <c r="L21">
        <v>377.99160000000001</v>
      </c>
    </row>
    <row r="22" spans="5:12" x14ac:dyDescent="0.5">
      <c r="E22">
        <v>177</v>
      </c>
      <c r="F22" t="s">
        <v>182</v>
      </c>
      <c r="G22" t="e">
        <f ca="1">VLOOKUP(Table1[[#This Row],[name]],Table3[#All],2)</f>
        <v>#N/A</v>
      </c>
      <c r="I22">
        <v>390.35300000000001</v>
      </c>
      <c r="J22">
        <v>1.0185999999999999</v>
      </c>
      <c r="K22">
        <v>22966</v>
      </c>
      <c r="L22">
        <v>16.997</v>
      </c>
    </row>
    <row r="23" spans="5:12" x14ac:dyDescent="0.5">
      <c r="E23">
        <v>77</v>
      </c>
      <c r="F23" t="s">
        <v>82</v>
      </c>
      <c r="G23" t="e">
        <f ca="1">VLOOKUP(Table1[[#This Row],[name]],Table3[#All],2)</f>
        <v>#N/A</v>
      </c>
      <c r="I23">
        <v>11801.151</v>
      </c>
      <c r="J23">
        <v>1.0273000000000001</v>
      </c>
      <c r="K23">
        <v>112622</v>
      </c>
      <c r="L23">
        <v>104.7855</v>
      </c>
    </row>
    <row r="24" spans="5:12" x14ac:dyDescent="0.5">
      <c r="E24">
        <v>205</v>
      </c>
      <c r="F24" t="s">
        <v>210</v>
      </c>
      <c r="G24" t="e">
        <f ca="1">VLOOKUP(Table1[[#This Row],[name]],Table3[#All],2)</f>
        <v>#N/A</v>
      </c>
      <c r="I24">
        <v>62.506</v>
      </c>
      <c r="J24">
        <v>0.99639999999999995</v>
      </c>
      <c r="K24">
        <v>54</v>
      </c>
      <c r="L24">
        <v>1157.5184999999999</v>
      </c>
    </row>
    <row r="25" spans="5:12" x14ac:dyDescent="0.5">
      <c r="E25">
        <v>165</v>
      </c>
      <c r="F25" t="s">
        <v>170</v>
      </c>
      <c r="G25" t="e">
        <f ca="1">VLOOKUP(Table1[[#This Row],[name]],Table3[#All],2)</f>
        <v>#N/A</v>
      </c>
      <c r="I25">
        <v>763.09199999999998</v>
      </c>
      <c r="J25">
        <v>1.0112000000000001</v>
      </c>
      <c r="K25">
        <v>38394</v>
      </c>
      <c r="L25">
        <v>19.875299999999999</v>
      </c>
    </row>
    <row r="26" spans="5:12" x14ac:dyDescent="0.5">
      <c r="E26">
        <v>81</v>
      </c>
      <c r="F26" t="s">
        <v>86</v>
      </c>
      <c r="G26" t="e">
        <f ca="1">VLOOKUP(Table1[[#This Row],[name]],Table3[#All],2)</f>
        <v>#N/A</v>
      </c>
      <c r="I26">
        <v>11513.1</v>
      </c>
      <c r="J26">
        <v>1.0139</v>
      </c>
      <c r="K26">
        <v>1098581</v>
      </c>
      <c r="L26">
        <v>10.48</v>
      </c>
    </row>
    <row r="27" spans="5:12" x14ac:dyDescent="0.5">
      <c r="E27">
        <v>135</v>
      </c>
      <c r="F27" t="s">
        <v>140</v>
      </c>
      <c r="G27" t="e">
        <f ca="1">VLOOKUP(Table1[[#This Row],[name]],Table3[#All],2)</f>
        <v>#N/A</v>
      </c>
      <c r="I27">
        <v>3301</v>
      </c>
      <c r="J27">
        <v>0.99390000000000001</v>
      </c>
      <c r="K27">
        <v>51209</v>
      </c>
      <c r="L27">
        <v>64.461299999999994</v>
      </c>
    </row>
    <row r="28" spans="5:12" x14ac:dyDescent="0.5">
      <c r="E28">
        <v>145</v>
      </c>
      <c r="F28" t="s">
        <v>150</v>
      </c>
      <c r="G28" t="e">
        <f ca="1">VLOOKUP(Table1[[#This Row],[name]],Table3[#All],2)</f>
        <v>#N/A</v>
      </c>
      <c r="I28">
        <v>2303.6970000000001</v>
      </c>
      <c r="J28">
        <v>1.0207999999999999</v>
      </c>
      <c r="K28">
        <v>582000</v>
      </c>
      <c r="L28">
        <v>3.9582000000000002</v>
      </c>
    </row>
    <row r="29" spans="5:12" x14ac:dyDescent="0.5">
      <c r="E29">
        <v>6</v>
      </c>
      <c r="F29" t="s">
        <v>11</v>
      </c>
      <c r="G29" t="e">
        <f ca="1">VLOOKUP(Table1[[#This Row],[name]],Table3[#All],2)</f>
        <v>#N/A</v>
      </c>
      <c r="I29">
        <v>211049.527</v>
      </c>
      <c r="J29">
        <v>1.0072000000000001</v>
      </c>
      <c r="K29">
        <v>8515767</v>
      </c>
      <c r="L29">
        <v>24.7834</v>
      </c>
    </row>
    <row r="30" spans="5:12" x14ac:dyDescent="0.5">
      <c r="E30">
        <v>219</v>
      </c>
      <c r="F30" t="s">
        <v>224</v>
      </c>
      <c r="G30" t="e">
        <f ca="1">VLOOKUP(Table1[[#This Row],[name]],Table3[#All],2)</f>
        <v>#N/A</v>
      </c>
      <c r="I30">
        <v>30.03</v>
      </c>
      <c r="J30">
        <v>1.0066999999999999</v>
      </c>
      <c r="K30">
        <v>151</v>
      </c>
      <c r="L30">
        <v>198.8742</v>
      </c>
    </row>
    <row r="31" spans="5:12" x14ac:dyDescent="0.5">
      <c r="E31">
        <v>175</v>
      </c>
      <c r="F31" t="s">
        <v>180</v>
      </c>
      <c r="G31" t="e">
        <f ca="1">VLOOKUP(Table1[[#This Row],[name]],Table3[#All],2)</f>
        <v>#N/A</v>
      </c>
      <c r="I31">
        <v>433.28500000000003</v>
      </c>
      <c r="J31">
        <v>1.0097</v>
      </c>
      <c r="K31">
        <v>5765</v>
      </c>
      <c r="L31">
        <v>75.157799999999995</v>
      </c>
    </row>
    <row r="32" spans="5:12" x14ac:dyDescent="0.5">
      <c r="E32">
        <v>107</v>
      </c>
      <c r="F32" t="s">
        <v>112</v>
      </c>
      <c r="G32" t="e">
        <f ca="1">VLOOKUP(Table1[[#This Row],[name]],Table3[#All],2)</f>
        <v>#N/A</v>
      </c>
      <c r="I32">
        <v>7000.1189999999997</v>
      </c>
      <c r="J32">
        <v>0.99260000000000004</v>
      </c>
      <c r="K32">
        <v>110879</v>
      </c>
      <c r="L32">
        <v>63.133000000000003</v>
      </c>
    </row>
    <row r="33" spans="5:12" x14ac:dyDescent="0.5">
      <c r="E33">
        <v>59</v>
      </c>
      <c r="F33" t="s">
        <v>64</v>
      </c>
      <c r="G33" t="e">
        <f ca="1">VLOOKUP(Table1[[#This Row],[name]],Table3[#All],2)</f>
        <v>#N/A</v>
      </c>
      <c r="I33">
        <v>20321.378000000001</v>
      </c>
      <c r="J33">
        <v>1.0286</v>
      </c>
      <c r="K33">
        <v>272967</v>
      </c>
      <c r="L33">
        <v>74.446299999999994</v>
      </c>
    </row>
    <row r="34" spans="5:12" x14ac:dyDescent="0.5">
      <c r="E34">
        <v>80</v>
      </c>
      <c r="F34" t="s">
        <v>85</v>
      </c>
      <c r="G34" t="e">
        <f ca="1">VLOOKUP(Table1[[#This Row],[name]],Table3[#All],2)</f>
        <v>#N/A</v>
      </c>
      <c r="I34">
        <v>11530.58</v>
      </c>
      <c r="J34">
        <v>1.0311999999999999</v>
      </c>
      <c r="K34">
        <v>27834</v>
      </c>
      <c r="L34">
        <v>414.26240000000001</v>
      </c>
    </row>
    <row r="35" spans="5:12" x14ac:dyDescent="0.5">
      <c r="E35">
        <v>70</v>
      </c>
      <c r="F35" t="s">
        <v>75</v>
      </c>
      <c r="G35" t="e">
        <f ca="1">VLOOKUP(Table1[[#This Row],[name]],Table3[#All],2)</f>
        <v>#N/A</v>
      </c>
      <c r="I35">
        <v>16486.542000000001</v>
      </c>
      <c r="J35">
        <v>1.0141</v>
      </c>
      <c r="K35">
        <v>181035</v>
      </c>
      <c r="L35">
        <v>91.068299999999994</v>
      </c>
    </row>
    <row r="36" spans="5:12" x14ac:dyDescent="0.5">
      <c r="E36">
        <v>52</v>
      </c>
      <c r="F36" t="s">
        <v>57</v>
      </c>
      <c r="G36" t="e">
        <f ca="1">VLOOKUP(Table1[[#This Row],[name]],Table3[#All],2)</f>
        <v>#N/A</v>
      </c>
      <c r="I36">
        <v>25876.38</v>
      </c>
      <c r="J36">
        <v>1.0259</v>
      </c>
      <c r="K36">
        <v>475442</v>
      </c>
      <c r="L36">
        <v>54.425899999999999</v>
      </c>
    </row>
    <row r="37" spans="5:12" x14ac:dyDescent="0.5">
      <c r="E37">
        <v>39</v>
      </c>
      <c r="F37" t="s">
        <v>44</v>
      </c>
      <c r="G37" t="e">
        <f ca="1">VLOOKUP(Table1[[#This Row],[name]],Table3[#All],2)</f>
        <v>#N/A</v>
      </c>
      <c r="I37">
        <v>37411.046999999999</v>
      </c>
      <c r="J37">
        <v>1.0088999999999999</v>
      </c>
      <c r="K37">
        <v>9984670</v>
      </c>
      <c r="L37">
        <v>3.7467999999999999</v>
      </c>
    </row>
    <row r="38" spans="5:12" x14ac:dyDescent="0.5">
      <c r="E38">
        <v>172</v>
      </c>
      <c r="F38" t="s">
        <v>177</v>
      </c>
      <c r="G38" t="e">
        <f ca="1">VLOOKUP(Table1[[#This Row],[name]],Table3[#All],2)</f>
        <v>#N/A</v>
      </c>
      <c r="I38">
        <v>549.93499999999995</v>
      </c>
      <c r="J38">
        <v>1.0109999999999999</v>
      </c>
      <c r="K38">
        <v>4033</v>
      </c>
      <c r="L38">
        <v>136.3588</v>
      </c>
    </row>
    <row r="39" spans="5:12" x14ac:dyDescent="0.5">
      <c r="E39">
        <v>204</v>
      </c>
      <c r="F39" t="s">
        <v>209</v>
      </c>
      <c r="G39" t="e">
        <f ca="1">VLOOKUP(Table1[[#This Row],[name]],Table3[#All],2)</f>
        <v>#N/A</v>
      </c>
      <c r="I39">
        <v>64.947999999999993</v>
      </c>
      <c r="J39">
        <v>1.0119</v>
      </c>
      <c r="K39">
        <v>264</v>
      </c>
      <c r="L39">
        <v>246.01519999999999</v>
      </c>
    </row>
    <row r="40" spans="5:12" x14ac:dyDescent="0.5">
      <c r="E40">
        <v>126</v>
      </c>
      <c r="F40" t="s">
        <v>131</v>
      </c>
      <c r="G40" t="e">
        <f ca="1">VLOOKUP(Table1[[#This Row],[name]],Table3[#All],2)</f>
        <v>#N/A</v>
      </c>
      <c r="I40">
        <v>4745.1850000000004</v>
      </c>
      <c r="J40">
        <v>1.0178</v>
      </c>
      <c r="K40">
        <v>622984</v>
      </c>
      <c r="L40">
        <v>7.6169000000000002</v>
      </c>
    </row>
    <row r="41" spans="5:12" x14ac:dyDescent="0.5">
      <c r="E41">
        <v>72</v>
      </c>
      <c r="F41" t="s">
        <v>77</v>
      </c>
      <c r="G41" t="e">
        <f ca="1">VLOOKUP(Table1[[#This Row],[name]],Table3[#All],2)</f>
        <v>#N/A</v>
      </c>
      <c r="I41">
        <v>15946.876</v>
      </c>
      <c r="J41">
        <v>1.03</v>
      </c>
      <c r="K41">
        <v>1284000</v>
      </c>
      <c r="L41">
        <v>12.419700000000001</v>
      </c>
    </row>
    <row r="42" spans="5:12" x14ac:dyDescent="0.5">
      <c r="E42">
        <v>62</v>
      </c>
      <c r="F42" t="s">
        <v>67</v>
      </c>
      <c r="G42" t="e">
        <f ca="1">VLOOKUP(Table1[[#This Row],[name]],Table3[#All],2)</f>
        <v>#N/A</v>
      </c>
      <c r="I42">
        <v>18952.038</v>
      </c>
      <c r="J42">
        <v>1.0086999999999999</v>
      </c>
      <c r="K42">
        <v>756102</v>
      </c>
      <c r="L42">
        <v>25.0655</v>
      </c>
    </row>
    <row r="43" spans="5:12" x14ac:dyDescent="0.5">
      <c r="E43">
        <v>1</v>
      </c>
      <c r="F43" t="s">
        <v>6</v>
      </c>
      <c r="G43" t="e">
        <f ca="1">VLOOKUP(Table1[[#This Row],[name]],Table3[#All],2)</f>
        <v>#N/A</v>
      </c>
      <c r="I43">
        <v>1433783.686</v>
      </c>
      <c r="J43">
        <v>1.0039</v>
      </c>
      <c r="K43">
        <v>9706961</v>
      </c>
      <c r="L43">
        <v>147.70679999999999</v>
      </c>
    </row>
    <row r="44" spans="5:12" x14ac:dyDescent="0.5">
      <c r="E44">
        <v>29</v>
      </c>
      <c r="F44" t="s">
        <v>34</v>
      </c>
      <c r="G44" t="e">
        <f ca="1">VLOOKUP(Table1[[#This Row],[name]],Table3[#All],2)</f>
        <v>#N/A</v>
      </c>
      <c r="I44">
        <v>50339.442999999999</v>
      </c>
      <c r="J44">
        <v>1.0107999999999999</v>
      </c>
      <c r="K44">
        <v>1141748</v>
      </c>
      <c r="L44">
        <v>44.089799999999997</v>
      </c>
    </row>
    <row r="45" spans="5:12" x14ac:dyDescent="0.5">
      <c r="E45">
        <v>163</v>
      </c>
      <c r="F45" t="s">
        <v>168</v>
      </c>
      <c r="G45" t="e">
        <f ca="1">VLOOKUP(Table1[[#This Row],[name]],Table3[#All],2)</f>
        <v>#N/A</v>
      </c>
      <c r="I45">
        <v>850.88599999999997</v>
      </c>
      <c r="J45">
        <v>1.022</v>
      </c>
      <c r="K45">
        <v>1862</v>
      </c>
      <c r="L45">
        <v>456.9742</v>
      </c>
    </row>
    <row r="46" spans="5:12" x14ac:dyDescent="0.5">
      <c r="E46">
        <v>221</v>
      </c>
      <c r="F46" t="s">
        <v>226</v>
      </c>
      <c r="G46" t="e">
        <f ca="1">VLOOKUP(Table1[[#This Row],[name]],Table3[#All],2)</f>
        <v>#N/A</v>
      </c>
      <c r="I46">
        <v>17.547999999999998</v>
      </c>
      <c r="J46">
        <v>1.0008999999999999</v>
      </c>
      <c r="K46">
        <v>236</v>
      </c>
      <c r="L46">
        <v>74.355900000000005</v>
      </c>
    </row>
    <row r="47" spans="5:12" x14ac:dyDescent="0.5">
      <c r="E47">
        <v>120</v>
      </c>
      <c r="F47" t="s">
        <v>125</v>
      </c>
      <c r="G47" t="e">
        <f ca="1">VLOOKUP(Table1[[#This Row],[name]],Table3[#All],2)</f>
        <v>#N/A</v>
      </c>
      <c r="I47">
        <v>5047.5609999999997</v>
      </c>
      <c r="J47">
        <v>1.0092000000000001</v>
      </c>
      <c r="K47">
        <v>51100</v>
      </c>
      <c r="L47">
        <v>98.778099999999995</v>
      </c>
    </row>
    <row r="48" spans="5:12" x14ac:dyDescent="0.5">
      <c r="E48">
        <v>130</v>
      </c>
      <c r="F48" t="s">
        <v>135</v>
      </c>
      <c r="G48" t="e">
        <f ca="1">VLOOKUP(Table1[[#This Row],[name]],Table3[#All],2)</f>
        <v>#N/A</v>
      </c>
      <c r="I48">
        <v>4130.3040000000001</v>
      </c>
      <c r="J48">
        <v>0.99390000000000001</v>
      </c>
      <c r="K48">
        <v>56594</v>
      </c>
      <c r="L48">
        <v>72.981300000000005</v>
      </c>
    </row>
    <row r="49" spans="5:12" x14ac:dyDescent="0.5">
      <c r="E49">
        <v>82</v>
      </c>
      <c r="F49" t="s">
        <v>87</v>
      </c>
      <c r="G49" t="e">
        <f ca="1">VLOOKUP(Table1[[#This Row],[name]],Table3[#All],2)</f>
        <v>#N/A</v>
      </c>
      <c r="I49">
        <v>11333.483</v>
      </c>
      <c r="J49">
        <v>0.99939999999999996</v>
      </c>
      <c r="K49">
        <v>109884</v>
      </c>
      <c r="L49">
        <v>103.1404</v>
      </c>
    </row>
    <row r="50" spans="5:12" x14ac:dyDescent="0.5">
      <c r="E50">
        <v>191</v>
      </c>
      <c r="F50" t="s">
        <v>196</v>
      </c>
      <c r="G50" t="e">
        <f ca="1">VLOOKUP(Table1[[#This Row],[name]],Table3[#All],2)</f>
        <v>#N/A</v>
      </c>
      <c r="I50">
        <v>163.42400000000001</v>
      </c>
      <c r="J50">
        <v>1.0041</v>
      </c>
      <c r="K50">
        <v>444</v>
      </c>
      <c r="L50">
        <v>368.07209999999998</v>
      </c>
    </row>
    <row r="51" spans="5:12" x14ac:dyDescent="0.5">
      <c r="E51">
        <v>158</v>
      </c>
      <c r="F51" t="s">
        <v>163</v>
      </c>
      <c r="G51" t="e">
        <f ca="1">VLOOKUP(Table1[[#This Row],[name]],Table3[#All],2)</f>
        <v>#N/A</v>
      </c>
      <c r="I51">
        <v>1198.575</v>
      </c>
      <c r="J51">
        <v>1.0073000000000001</v>
      </c>
      <c r="K51">
        <v>9251</v>
      </c>
      <c r="L51">
        <v>129.5617</v>
      </c>
    </row>
    <row r="52" spans="5:12" x14ac:dyDescent="0.5">
      <c r="E52">
        <v>86</v>
      </c>
      <c r="F52" t="s">
        <v>91</v>
      </c>
      <c r="G52" t="e">
        <f ca="1">VLOOKUP(Table1[[#This Row],[name]],Table3[#All],2)</f>
        <v>#N/A</v>
      </c>
      <c r="I52">
        <v>10689.209000000001</v>
      </c>
      <c r="J52">
        <v>1.0018</v>
      </c>
      <c r="K52">
        <v>78865</v>
      </c>
      <c r="L52">
        <v>135.53809999999999</v>
      </c>
    </row>
    <row r="53" spans="5:12" x14ac:dyDescent="0.5">
      <c r="E53">
        <v>115</v>
      </c>
      <c r="F53" t="s">
        <v>120</v>
      </c>
      <c r="G53" t="e">
        <f ca="1">VLOOKUP(Table1[[#This Row],[name]],Table3[#All],2)</f>
        <v>#N/A</v>
      </c>
      <c r="I53">
        <v>5771.8760000000002</v>
      </c>
      <c r="J53">
        <v>1.0035000000000001</v>
      </c>
      <c r="K53">
        <v>43094</v>
      </c>
      <c r="L53">
        <v>133.93690000000001</v>
      </c>
    </row>
    <row r="54" spans="5:12" x14ac:dyDescent="0.5">
      <c r="E54">
        <v>160</v>
      </c>
      <c r="F54" t="s">
        <v>165</v>
      </c>
      <c r="G54" t="e">
        <f ca="1">VLOOKUP(Table1[[#This Row],[name]],Table3[#All],2)</f>
        <v>#N/A</v>
      </c>
      <c r="I54">
        <v>973.56</v>
      </c>
      <c r="J54">
        <v>1.0147999999999999</v>
      </c>
      <c r="K54">
        <v>23200</v>
      </c>
      <c r="L54">
        <v>41.963799999999999</v>
      </c>
    </row>
    <row r="55" spans="5:12" x14ac:dyDescent="0.5">
      <c r="E55">
        <v>203</v>
      </c>
      <c r="F55" t="s">
        <v>208</v>
      </c>
      <c r="G55" t="e">
        <f ca="1">VLOOKUP(Table1[[#This Row],[name]],Table3[#All],2)</f>
        <v>#N/A</v>
      </c>
      <c r="I55">
        <v>71.808000000000007</v>
      </c>
      <c r="J55">
        <v>1.0024999999999999</v>
      </c>
      <c r="K55">
        <v>751</v>
      </c>
      <c r="L55">
        <v>95.616500000000002</v>
      </c>
    </row>
    <row r="56" spans="5:12" x14ac:dyDescent="0.5">
      <c r="E56">
        <v>85</v>
      </c>
      <c r="F56" t="s">
        <v>90</v>
      </c>
      <c r="G56" t="e">
        <f ca="1">VLOOKUP(Table1[[#This Row],[name]],Table3[#All],2)</f>
        <v>#N/A</v>
      </c>
      <c r="I56">
        <v>10738.958000000001</v>
      </c>
      <c r="J56">
        <v>1.0101</v>
      </c>
      <c r="K56">
        <v>48671</v>
      </c>
      <c r="L56">
        <v>220.6439</v>
      </c>
    </row>
    <row r="57" spans="5:12" x14ac:dyDescent="0.5">
      <c r="E57">
        <v>16</v>
      </c>
      <c r="F57" t="s">
        <v>21</v>
      </c>
      <c r="G57" t="e">
        <f ca="1">VLOOKUP(Table1[[#This Row],[name]],Table3[#All],2)</f>
        <v>#N/A</v>
      </c>
      <c r="I57">
        <v>86790.566999999995</v>
      </c>
      <c r="J57">
        <v>1.0319</v>
      </c>
      <c r="K57">
        <v>2344858</v>
      </c>
      <c r="L57">
        <v>37.013100000000001</v>
      </c>
    </row>
    <row r="58" spans="5:12" x14ac:dyDescent="0.5">
      <c r="E58">
        <v>67</v>
      </c>
      <c r="F58" t="s">
        <v>72</v>
      </c>
      <c r="G58" t="e">
        <f ca="1">VLOOKUP(Table1[[#This Row],[name]],Table3[#All],2)</f>
        <v>#N/A</v>
      </c>
      <c r="I58">
        <v>17373.662</v>
      </c>
      <c r="J58">
        <v>1.0155000000000001</v>
      </c>
      <c r="K58">
        <v>276841</v>
      </c>
      <c r="L58">
        <v>62.756799999999998</v>
      </c>
    </row>
    <row r="59" spans="5:12" x14ac:dyDescent="0.5">
      <c r="E59">
        <v>14</v>
      </c>
      <c r="F59" t="s">
        <v>19</v>
      </c>
      <c r="G59" t="e">
        <f ca="1">VLOOKUP(Table1[[#This Row],[name]],Table3[#All],2)</f>
        <v>#N/A</v>
      </c>
      <c r="I59">
        <v>100388.073</v>
      </c>
      <c r="J59">
        <v>1.0194000000000001</v>
      </c>
      <c r="K59">
        <v>1002450</v>
      </c>
      <c r="L59">
        <v>100.1427</v>
      </c>
    </row>
    <row r="60" spans="5:12" x14ac:dyDescent="0.5">
      <c r="E60">
        <v>111</v>
      </c>
      <c r="F60" t="s">
        <v>116</v>
      </c>
      <c r="G60" t="e">
        <f ca="1">VLOOKUP(Table1[[#This Row],[name]],Table3[#All],2)</f>
        <v>#N/A</v>
      </c>
      <c r="I60">
        <v>6453.5529999999999</v>
      </c>
      <c r="J60">
        <v>1.0051000000000001</v>
      </c>
      <c r="K60">
        <v>21041</v>
      </c>
      <c r="L60">
        <v>306.71319999999997</v>
      </c>
    </row>
    <row r="61" spans="5:12" x14ac:dyDescent="0.5">
      <c r="E61">
        <v>154</v>
      </c>
      <c r="F61" t="s">
        <v>159</v>
      </c>
      <c r="G61" t="e">
        <f ca="1">VLOOKUP(Table1[[#This Row],[name]],Table3[#All],2)</f>
        <v>#N/A</v>
      </c>
      <c r="I61">
        <v>1355.9860000000001</v>
      </c>
      <c r="J61">
        <v>1.0347</v>
      </c>
      <c r="K61">
        <v>28051</v>
      </c>
      <c r="L61">
        <v>48.34</v>
      </c>
    </row>
    <row r="62" spans="5:12" x14ac:dyDescent="0.5">
      <c r="E62">
        <v>133</v>
      </c>
      <c r="F62" t="s">
        <v>138</v>
      </c>
      <c r="G62" t="e">
        <f ca="1">VLOOKUP(Table1[[#This Row],[name]],Table3[#All],2)</f>
        <v>#N/A</v>
      </c>
      <c r="I62">
        <v>3497.1170000000002</v>
      </c>
      <c r="J62">
        <v>1.0141</v>
      </c>
      <c r="K62">
        <v>117600</v>
      </c>
      <c r="L62">
        <v>29.737400000000001</v>
      </c>
    </row>
    <row r="63" spans="5:12" x14ac:dyDescent="0.5">
      <c r="E63">
        <v>155</v>
      </c>
      <c r="F63" t="s">
        <v>160</v>
      </c>
      <c r="G63" t="e">
        <f ca="1">VLOOKUP(Table1[[#This Row],[name]],Table3[#All],2)</f>
        <v>#N/A</v>
      </c>
      <c r="I63">
        <v>1325.6479999999999</v>
      </c>
      <c r="J63">
        <v>1.0006999999999999</v>
      </c>
      <c r="K63">
        <v>45227</v>
      </c>
      <c r="L63">
        <v>29.311</v>
      </c>
    </row>
    <row r="64" spans="5:12" x14ac:dyDescent="0.5">
      <c r="E64">
        <v>12</v>
      </c>
      <c r="F64" t="s">
        <v>17</v>
      </c>
      <c r="G64" t="e">
        <f ca="1">VLOOKUP(Table1[[#This Row],[name]],Table3[#All],2)</f>
        <v>#N/A</v>
      </c>
      <c r="I64">
        <v>112078.73</v>
      </c>
      <c r="J64">
        <v>1.0257000000000001</v>
      </c>
      <c r="K64">
        <v>1104300</v>
      </c>
      <c r="L64">
        <v>101.49299999999999</v>
      </c>
    </row>
    <row r="65" spans="5:12" x14ac:dyDescent="0.5">
      <c r="E65">
        <v>229</v>
      </c>
      <c r="F65" t="s">
        <v>234</v>
      </c>
      <c r="G65" t="e">
        <f ca="1">VLOOKUP(Table1[[#This Row],[name]],Table3[#All],2)</f>
        <v>#N/A</v>
      </c>
      <c r="I65">
        <v>3.3769999999999998</v>
      </c>
      <c r="J65">
        <v>1.0305</v>
      </c>
      <c r="K65">
        <v>12173</v>
      </c>
      <c r="L65">
        <v>0.27739999999999998</v>
      </c>
    </row>
    <row r="66" spans="5:12" x14ac:dyDescent="0.5">
      <c r="E66">
        <v>211</v>
      </c>
      <c r="F66" t="s">
        <v>216</v>
      </c>
      <c r="G66" t="e">
        <f ca="1">VLOOKUP(Table1[[#This Row],[name]],Table3[#All],2)</f>
        <v>#N/A</v>
      </c>
      <c r="I66">
        <v>48.677999999999997</v>
      </c>
      <c r="J66">
        <v>1.0038</v>
      </c>
      <c r="K66">
        <v>1393</v>
      </c>
      <c r="L66">
        <v>34.944699999999997</v>
      </c>
    </row>
    <row r="67" spans="5:12" x14ac:dyDescent="0.5">
      <c r="E67">
        <v>161</v>
      </c>
      <c r="F67" t="s">
        <v>166</v>
      </c>
      <c r="G67" t="e">
        <f ca="1">VLOOKUP(Table1[[#This Row],[name]],Table3[#All],2)</f>
        <v>#N/A</v>
      </c>
      <c r="I67">
        <v>889.95299999999997</v>
      </c>
      <c r="J67">
        <v>1.0073000000000001</v>
      </c>
      <c r="K67">
        <v>18272</v>
      </c>
      <c r="L67">
        <v>48.705800000000004</v>
      </c>
    </row>
    <row r="68" spans="5:12" x14ac:dyDescent="0.5">
      <c r="E68">
        <v>116</v>
      </c>
      <c r="F68" t="s">
        <v>121</v>
      </c>
      <c r="G68" t="e">
        <f ca="1">VLOOKUP(Table1[[#This Row],[name]],Table3[#All],2)</f>
        <v>#N/A</v>
      </c>
      <c r="I68">
        <v>5532.1559999999999</v>
      </c>
      <c r="J68">
        <v>1.0015000000000001</v>
      </c>
      <c r="K68">
        <v>338424</v>
      </c>
      <c r="L68">
        <v>16.346800000000002</v>
      </c>
    </row>
    <row r="69" spans="5:12" x14ac:dyDescent="0.5">
      <c r="E69">
        <v>22</v>
      </c>
      <c r="F69" t="s">
        <v>27</v>
      </c>
      <c r="G69" t="str">
        <f ca="1">VLOOKUP(Table1[[#This Row],[name]],Table3[#All],2)</f>
        <v>Zimbabwe.png</v>
      </c>
      <c r="I69">
        <v>65129.728000000003</v>
      </c>
      <c r="J69">
        <v>1.0022</v>
      </c>
      <c r="K69">
        <v>551695</v>
      </c>
      <c r="L69">
        <v>118.0539</v>
      </c>
    </row>
    <row r="70" spans="5:12" x14ac:dyDescent="0.5">
      <c r="E70">
        <v>182</v>
      </c>
      <c r="F70" t="s">
        <v>187</v>
      </c>
      <c r="G70" t="str">
        <f ca="1">VLOOKUP(Table1[[#This Row],[name]],Table3[#All],2)</f>
        <v>Zimbabwe.png</v>
      </c>
      <c r="I70">
        <v>290.83199999999999</v>
      </c>
      <c r="J70">
        <v>1.0269999999999999</v>
      </c>
      <c r="K70">
        <v>83534</v>
      </c>
      <c r="L70">
        <v>3.4815999999999998</v>
      </c>
    </row>
    <row r="71" spans="5:12" x14ac:dyDescent="0.5">
      <c r="E71">
        <v>185</v>
      </c>
      <c r="F71" t="s">
        <v>190</v>
      </c>
      <c r="G71" t="str">
        <f ca="1">VLOOKUP(Table1[[#This Row],[name]],Table3[#All],2)</f>
        <v>Zimbabwe.png</v>
      </c>
      <c r="I71">
        <v>279.28699999999998</v>
      </c>
      <c r="J71">
        <v>1.0058</v>
      </c>
      <c r="K71">
        <v>4167</v>
      </c>
      <c r="L71">
        <v>67.023499999999999</v>
      </c>
    </row>
    <row r="72" spans="5:12" x14ac:dyDescent="0.5">
      <c r="E72">
        <v>146</v>
      </c>
      <c r="F72" t="s">
        <v>151</v>
      </c>
      <c r="G72" t="str">
        <f ca="1">VLOOKUP(Table1[[#This Row],[name]],Table3[#All],2)</f>
        <v>Zimbabwe.png</v>
      </c>
      <c r="I72">
        <v>2172.5790000000002</v>
      </c>
      <c r="J72">
        <v>1.0245</v>
      </c>
      <c r="K72">
        <v>267668</v>
      </c>
      <c r="L72">
        <v>8.1166999999999998</v>
      </c>
    </row>
    <row r="73" spans="5:12" x14ac:dyDescent="0.5">
      <c r="E73">
        <v>144</v>
      </c>
      <c r="F73" t="s">
        <v>149</v>
      </c>
      <c r="G73" t="str">
        <f ca="1">VLOOKUP(Table1[[#This Row],[name]],Table3[#All],2)</f>
        <v>Zimbabwe.png</v>
      </c>
      <c r="I73">
        <v>2347.7060000000001</v>
      </c>
      <c r="J73">
        <v>1.0294000000000001</v>
      </c>
      <c r="K73">
        <v>10689</v>
      </c>
      <c r="L73">
        <v>219.63759999999999</v>
      </c>
    </row>
    <row r="74" spans="5:12" x14ac:dyDescent="0.5">
      <c r="E74">
        <v>132</v>
      </c>
      <c r="F74" t="s">
        <v>137</v>
      </c>
      <c r="G74" t="str">
        <f ca="1">VLOOKUP(Table1[[#This Row],[name]],Table3[#All],2)</f>
        <v>Zimbabwe.png</v>
      </c>
      <c r="I74">
        <v>3996.7649999999999</v>
      </c>
      <c r="J74">
        <v>0.99809999999999999</v>
      </c>
      <c r="K74">
        <v>69700</v>
      </c>
      <c r="L74">
        <v>57.342399999999998</v>
      </c>
    </row>
    <row r="75" spans="5:12" x14ac:dyDescent="0.5">
      <c r="E75">
        <v>17</v>
      </c>
      <c r="F75" t="s">
        <v>22</v>
      </c>
      <c r="G75" t="str">
        <f ca="1">VLOOKUP(Table1[[#This Row],[name]],Table3[#All],2)</f>
        <v>Zimbabwe.png</v>
      </c>
      <c r="I75">
        <v>83517.044999999998</v>
      </c>
      <c r="J75">
        <v>1.0032000000000001</v>
      </c>
      <c r="K75">
        <v>357114</v>
      </c>
      <c r="L75">
        <v>233.86660000000001</v>
      </c>
    </row>
    <row r="76" spans="5:12" x14ac:dyDescent="0.5">
      <c r="E76">
        <v>46</v>
      </c>
      <c r="F76" t="s">
        <v>51</v>
      </c>
      <c r="G76" t="str">
        <f ca="1">VLOOKUP(Table1[[#This Row],[name]],Table3[#All],2)</f>
        <v>Zimbabwe.png</v>
      </c>
      <c r="I76">
        <v>30417.856</v>
      </c>
      <c r="J76">
        <v>1.0215000000000001</v>
      </c>
      <c r="K76">
        <v>238533</v>
      </c>
      <c r="L76">
        <v>127.5205</v>
      </c>
    </row>
    <row r="77" spans="5:12" x14ac:dyDescent="0.5">
      <c r="E77">
        <v>218</v>
      </c>
      <c r="F77" t="s">
        <v>223</v>
      </c>
      <c r="G77" t="str">
        <f ca="1">VLOOKUP(Table1[[#This Row],[name]],Table3[#All],2)</f>
        <v>Zimbabwe.png</v>
      </c>
      <c r="I77">
        <v>33.701000000000001</v>
      </c>
      <c r="J77">
        <v>0.99970000000000003</v>
      </c>
      <c r="K77">
        <v>6</v>
      </c>
      <c r="L77">
        <v>5616.8333000000002</v>
      </c>
    </row>
    <row r="78" spans="5:12" x14ac:dyDescent="0.5">
      <c r="E78">
        <v>87</v>
      </c>
      <c r="F78" t="s">
        <v>92</v>
      </c>
      <c r="G78" t="str">
        <f ca="1">VLOOKUP(Table1[[#This Row],[name]],Table3[#All],2)</f>
        <v>Zimbabwe.png</v>
      </c>
      <c r="I78">
        <v>10473.455</v>
      </c>
      <c r="J78">
        <v>0.99519999999999997</v>
      </c>
      <c r="K78">
        <v>131990</v>
      </c>
      <c r="L78">
        <v>79.350399999999993</v>
      </c>
    </row>
    <row r="79" spans="5:12" x14ac:dyDescent="0.5">
      <c r="E79">
        <v>208</v>
      </c>
      <c r="F79" t="s">
        <v>213</v>
      </c>
      <c r="G79" t="str">
        <f ca="1">VLOOKUP(Table1[[#This Row],[name]],Table3[#All],2)</f>
        <v>Zimbabwe.png</v>
      </c>
      <c r="I79">
        <v>56.671999999999997</v>
      </c>
      <c r="J79">
        <v>1.0017</v>
      </c>
      <c r="K79">
        <v>2166086</v>
      </c>
      <c r="L79">
        <v>2.6200000000000001E-2</v>
      </c>
    </row>
    <row r="80" spans="5:12" x14ac:dyDescent="0.5">
      <c r="E80">
        <v>194</v>
      </c>
      <c r="F80" t="s">
        <v>199</v>
      </c>
      <c r="G80" t="str">
        <f ca="1">VLOOKUP(Table1[[#This Row],[name]],Table3[#All],2)</f>
        <v>Zimbabwe.png</v>
      </c>
      <c r="I80">
        <v>112.003</v>
      </c>
      <c r="J80">
        <v>1.0045999999999999</v>
      </c>
      <c r="K80">
        <v>344</v>
      </c>
      <c r="L80">
        <v>325.59010000000001</v>
      </c>
    </row>
    <row r="81" spans="5:12" x14ac:dyDescent="0.5">
      <c r="E81">
        <v>176</v>
      </c>
      <c r="F81" t="s">
        <v>181</v>
      </c>
      <c r="G81" t="str">
        <f ca="1">VLOOKUP(Table1[[#This Row],[name]],Table3[#All],2)</f>
        <v>Zimbabwe.png</v>
      </c>
      <c r="I81">
        <v>400.05599999999998</v>
      </c>
      <c r="J81">
        <v>1.0002</v>
      </c>
      <c r="K81">
        <v>1628</v>
      </c>
      <c r="L81">
        <v>245.7346</v>
      </c>
    </row>
    <row r="82" spans="5:12" x14ac:dyDescent="0.5">
      <c r="E82">
        <v>190</v>
      </c>
      <c r="F82" t="s">
        <v>195</v>
      </c>
      <c r="G82" t="str">
        <f ca="1">VLOOKUP(Table1[[#This Row],[name]],Table3[#All],2)</f>
        <v>Zimbabwe.png</v>
      </c>
      <c r="I82">
        <v>167.29400000000001</v>
      </c>
      <c r="J82">
        <v>1.0088999999999999</v>
      </c>
      <c r="K82">
        <v>549</v>
      </c>
      <c r="L82">
        <v>304.72500000000002</v>
      </c>
    </row>
    <row r="83" spans="5:12" x14ac:dyDescent="0.5">
      <c r="E83">
        <v>66</v>
      </c>
      <c r="F83" t="s">
        <v>71</v>
      </c>
      <c r="G83" t="str">
        <f ca="1">VLOOKUP(Table1[[#This Row],[name]],Table3[#All],2)</f>
        <v>Zimbabwe.png</v>
      </c>
      <c r="I83">
        <v>17581.472000000002</v>
      </c>
      <c r="J83">
        <v>1.0189999999999999</v>
      </c>
      <c r="K83">
        <v>108889</v>
      </c>
      <c r="L83">
        <v>161.4623</v>
      </c>
    </row>
    <row r="84" spans="5:12" x14ac:dyDescent="0.5">
      <c r="E84">
        <v>75</v>
      </c>
      <c r="F84" t="s">
        <v>80</v>
      </c>
      <c r="G84" t="str">
        <f ca="1">VLOOKUP(Table1[[#This Row],[name]],Table3[#All],2)</f>
        <v>Zimbabwe.png</v>
      </c>
      <c r="I84">
        <v>12771.245999999999</v>
      </c>
      <c r="J84">
        <v>1.0283</v>
      </c>
      <c r="K84">
        <v>245857</v>
      </c>
      <c r="L84">
        <v>51.945799999999998</v>
      </c>
    </row>
    <row r="85" spans="5:12" x14ac:dyDescent="0.5">
      <c r="E85">
        <v>150</v>
      </c>
      <c r="F85" t="s">
        <v>155</v>
      </c>
      <c r="G85" t="str">
        <f ca="1">VLOOKUP(Table1[[#This Row],[name]],Table3[#All],2)</f>
        <v>Zimbabwe.png</v>
      </c>
      <c r="I85">
        <v>1920.922</v>
      </c>
      <c r="J85">
        <v>1.0245</v>
      </c>
      <c r="K85">
        <v>36125</v>
      </c>
      <c r="L85">
        <v>53.174300000000002</v>
      </c>
    </row>
    <row r="86" spans="5:12" x14ac:dyDescent="0.5">
      <c r="E86">
        <v>164</v>
      </c>
      <c r="F86" t="s">
        <v>169</v>
      </c>
      <c r="G86" t="str">
        <f ca="1">VLOOKUP(Table1[[#This Row],[name]],Table3[#All],2)</f>
        <v>Zimbabwe.png</v>
      </c>
      <c r="I86">
        <v>782.76599999999996</v>
      </c>
      <c r="J86">
        <v>1.0047999999999999</v>
      </c>
      <c r="K86">
        <v>214969</v>
      </c>
      <c r="L86">
        <v>3.6413000000000002</v>
      </c>
    </row>
    <row r="87" spans="5:12" x14ac:dyDescent="0.5">
      <c r="E87">
        <v>83</v>
      </c>
      <c r="F87" t="s">
        <v>88</v>
      </c>
      <c r="G87" t="str">
        <f ca="1">VLOOKUP(Table1[[#This Row],[name]],Table3[#All],2)</f>
        <v>Zimbabwe.png</v>
      </c>
      <c r="I87">
        <v>11263.076999999999</v>
      </c>
      <c r="J87">
        <v>1.0124</v>
      </c>
      <c r="K87">
        <v>27750</v>
      </c>
      <c r="L87">
        <v>405.8766</v>
      </c>
    </row>
    <row r="88" spans="5:12" x14ac:dyDescent="0.5">
      <c r="E88">
        <v>93</v>
      </c>
      <c r="F88" t="s">
        <v>98</v>
      </c>
      <c r="G88" t="str">
        <f ca="1">VLOOKUP(Table1[[#This Row],[name]],Table3[#All],2)</f>
        <v>Zimbabwe.png</v>
      </c>
      <c r="I88">
        <v>9746.1170000000002</v>
      </c>
      <c r="J88">
        <v>1.0163</v>
      </c>
      <c r="K88">
        <v>112492</v>
      </c>
      <c r="L88">
        <v>86.638300000000001</v>
      </c>
    </row>
    <row r="89" spans="5:12" x14ac:dyDescent="0.5">
      <c r="E89">
        <v>104</v>
      </c>
      <c r="F89" t="s">
        <v>109</v>
      </c>
      <c r="G89" t="str">
        <f ca="1">VLOOKUP(Table1[[#This Row],[name]],Table3[#All],2)</f>
        <v>Zimbabwe.png</v>
      </c>
      <c r="I89">
        <v>7436.1540000000005</v>
      </c>
      <c r="J89">
        <v>1.0082</v>
      </c>
      <c r="K89">
        <v>1104</v>
      </c>
      <c r="L89">
        <v>6735.6467000000002</v>
      </c>
    </row>
    <row r="90" spans="5:12" x14ac:dyDescent="0.5">
      <c r="E90">
        <v>94</v>
      </c>
      <c r="F90" t="s">
        <v>99</v>
      </c>
      <c r="G90" t="str">
        <f ca="1">VLOOKUP(Table1[[#This Row],[name]],Table3[#All],2)</f>
        <v>Zimbabwe.png</v>
      </c>
      <c r="I90">
        <v>9684.6790000000001</v>
      </c>
      <c r="J90">
        <v>0.99750000000000005</v>
      </c>
      <c r="K90">
        <v>93028</v>
      </c>
      <c r="L90">
        <v>104.105</v>
      </c>
    </row>
    <row r="91" spans="5:12" x14ac:dyDescent="0.5">
      <c r="E91">
        <v>180</v>
      </c>
      <c r="F91" t="s">
        <v>185</v>
      </c>
      <c r="G91" t="str">
        <f ca="1">VLOOKUP(Table1[[#This Row],[name]],Table3[#All],2)</f>
        <v>Zimbabwe.png</v>
      </c>
      <c r="I91">
        <v>339.03100000000001</v>
      </c>
      <c r="J91">
        <v>1.0065</v>
      </c>
      <c r="K91">
        <v>103000</v>
      </c>
      <c r="L91">
        <v>3.2915999999999999</v>
      </c>
    </row>
    <row r="92" spans="5:12" x14ac:dyDescent="0.5">
      <c r="E92">
        <v>2</v>
      </c>
      <c r="F92" t="s">
        <v>7</v>
      </c>
      <c r="G92" t="str">
        <f ca="1">VLOOKUP(Table1[[#This Row],[name]],Table3[#All],2)</f>
        <v>Zimbabwe.png</v>
      </c>
      <c r="I92">
        <v>1366417.754</v>
      </c>
      <c r="J92">
        <v>1.0099</v>
      </c>
      <c r="K92">
        <v>3287590</v>
      </c>
      <c r="L92">
        <v>415.62900000000002</v>
      </c>
    </row>
    <row r="93" spans="5:12" x14ac:dyDescent="0.5">
      <c r="E93">
        <v>4</v>
      </c>
      <c r="F93" t="s">
        <v>9</v>
      </c>
      <c r="G93" t="str">
        <f ca="1">VLOOKUP(Table1[[#This Row],[name]],Table3[#All],2)</f>
        <v>Zimbabwe.png</v>
      </c>
      <c r="I93">
        <v>270625.56800000003</v>
      </c>
      <c r="J93">
        <v>1.0106999999999999</v>
      </c>
      <c r="K93">
        <v>1904569</v>
      </c>
      <c r="L93">
        <v>142.09280000000001</v>
      </c>
    </row>
    <row r="94" spans="5:12" x14ac:dyDescent="0.5">
      <c r="E94">
        <v>19</v>
      </c>
      <c r="F94" t="s">
        <v>24</v>
      </c>
      <c r="G94" t="str">
        <f ca="1">VLOOKUP(Table1[[#This Row],[name]],Table3[#All],2)</f>
        <v>Zimbabwe.png</v>
      </c>
      <c r="I94">
        <v>82913.906000000003</v>
      </c>
      <c r="J94">
        <v>1.0129999999999999</v>
      </c>
      <c r="K94">
        <v>1648195</v>
      </c>
      <c r="L94">
        <v>50.305900000000001</v>
      </c>
    </row>
    <row r="95" spans="5:12" x14ac:dyDescent="0.5">
      <c r="E95">
        <v>36</v>
      </c>
      <c r="F95" t="s">
        <v>41</v>
      </c>
      <c r="G95" t="str">
        <f ca="1">VLOOKUP(Table1[[#This Row],[name]],Table3[#All],2)</f>
        <v>Zimbabwe.png</v>
      </c>
      <c r="I95">
        <v>39309.783000000003</v>
      </c>
      <c r="J95">
        <v>1.0232000000000001</v>
      </c>
      <c r="K95">
        <v>438317</v>
      </c>
      <c r="L95">
        <v>89.683499999999995</v>
      </c>
    </row>
    <row r="96" spans="5:12" x14ac:dyDescent="0.5">
      <c r="E96">
        <v>124</v>
      </c>
      <c r="F96" t="s">
        <v>129</v>
      </c>
      <c r="G96" t="str">
        <f ca="1">VLOOKUP(Table1[[#This Row],[name]],Table3[#All],2)</f>
        <v>Zimbabwe.png</v>
      </c>
      <c r="I96">
        <v>4882.4949999999999</v>
      </c>
      <c r="J96">
        <v>1.0113000000000001</v>
      </c>
      <c r="K96">
        <v>70273</v>
      </c>
      <c r="L96">
        <v>69.478999999999999</v>
      </c>
    </row>
    <row r="97" spans="5:12" x14ac:dyDescent="0.5">
      <c r="E97">
        <v>201</v>
      </c>
      <c r="F97" t="s">
        <v>206</v>
      </c>
      <c r="G97" t="str">
        <f ca="1">VLOOKUP(Table1[[#This Row],[name]],Table3[#All],2)</f>
        <v>Zimbabwe.png</v>
      </c>
      <c r="I97">
        <v>84.584000000000003</v>
      </c>
      <c r="J97">
        <v>1.0053000000000001</v>
      </c>
      <c r="K97">
        <v>572</v>
      </c>
      <c r="L97">
        <v>147.8741</v>
      </c>
    </row>
    <row r="98" spans="5:12" x14ac:dyDescent="0.5">
      <c r="E98">
        <v>101</v>
      </c>
      <c r="F98" t="s">
        <v>106</v>
      </c>
      <c r="G98" t="str">
        <f ca="1">VLOOKUP(Table1[[#This Row],[name]],Table3[#All],2)</f>
        <v>Zimbabwe.png</v>
      </c>
      <c r="I98">
        <v>8519.3770000000004</v>
      </c>
      <c r="J98">
        <v>1.016</v>
      </c>
      <c r="K98">
        <v>20770</v>
      </c>
      <c r="L98">
        <v>410.17700000000002</v>
      </c>
    </row>
    <row r="99" spans="5:12" x14ac:dyDescent="0.5">
      <c r="E99">
        <v>23</v>
      </c>
      <c r="F99" t="s">
        <v>28</v>
      </c>
      <c r="G99" t="str">
        <f ca="1">VLOOKUP(Table1[[#This Row],[name]],Table3[#All],2)</f>
        <v>Zimbabwe.png</v>
      </c>
      <c r="I99">
        <v>60550.074999999997</v>
      </c>
      <c r="J99">
        <v>0.99850000000000005</v>
      </c>
      <c r="K99">
        <v>301336</v>
      </c>
      <c r="L99">
        <v>200.93870000000001</v>
      </c>
    </row>
    <row r="100" spans="5:12" x14ac:dyDescent="0.5">
      <c r="E100">
        <v>53</v>
      </c>
      <c r="F100" t="s">
        <v>58</v>
      </c>
      <c r="G100" t="str">
        <f ca="1">VLOOKUP(Table1[[#This Row],[name]],Table3[#All],2)</f>
        <v>Zimbabwe.png</v>
      </c>
      <c r="I100">
        <v>25716.544000000002</v>
      </c>
      <c r="J100">
        <v>1.0257000000000001</v>
      </c>
      <c r="K100">
        <v>322463</v>
      </c>
      <c r="L100">
        <v>79.750399999999999</v>
      </c>
    </row>
    <row r="101" spans="5:12" x14ac:dyDescent="0.5">
      <c r="E101">
        <v>138</v>
      </c>
      <c r="F101" t="s">
        <v>143</v>
      </c>
      <c r="G101" t="str">
        <f ca="1">VLOOKUP(Table1[[#This Row],[name]],Table3[#All],2)</f>
        <v>Zimbabwe.png</v>
      </c>
      <c r="I101">
        <v>2948.279</v>
      </c>
      <c r="J101">
        <v>1.0044</v>
      </c>
      <c r="K101">
        <v>10991</v>
      </c>
      <c r="L101">
        <v>268.2448</v>
      </c>
    </row>
    <row r="102" spans="5:12" x14ac:dyDescent="0.5">
      <c r="E102">
        <v>11</v>
      </c>
      <c r="F102" t="s">
        <v>16</v>
      </c>
      <c r="G102" t="str">
        <f ca="1">VLOOKUP(Table1[[#This Row],[name]],Table3[#All],2)</f>
        <v>Zimbabwe.png</v>
      </c>
      <c r="I102">
        <v>126860.30100000001</v>
      </c>
      <c r="J102">
        <v>0.997</v>
      </c>
      <c r="K102">
        <v>377930</v>
      </c>
      <c r="L102">
        <v>335.67140000000001</v>
      </c>
    </row>
    <row r="103" spans="5:12" x14ac:dyDescent="0.5">
      <c r="E103">
        <v>89</v>
      </c>
      <c r="F103" t="s">
        <v>94</v>
      </c>
      <c r="G103" t="str">
        <f ca="1">VLOOKUP(Table1[[#This Row],[name]],Table3[#All],2)</f>
        <v>Zimbabwe.png</v>
      </c>
      <c r="I103">
        <v>10101.694</v>
      </c>
      <c r="J103">
        <v>1.01</v>
      </c>
      <c r="K103">
        <v>89342</v>
      </c>
      <c r="L103">
        <v>113.0677</v>
      </c>
    </row>
    <row r="104" spans="5:12" x14ac:dyDescent="0.5">
      <c r="E104">
        <v>64</v>
      </c>
      <c r="F104" t="s">
        <v>69</v>
      </c>
      <c r="G104" t="str">
        <f ca="1">VLOOKUP(Table1[[#This Row],[name]],Table3[#All],2)</f>
        <v>Zimbabwe.png</v>
      </c>
      <c r="I104">
        <v>18551.427</v>
      </c>
      <c r="J104">
        <v>1.0121</v>
      </c>
      <c r="K104">
        <v>2724900</v>
      </c>
      <c r="L104">
        <v>6.8080999999999996</v>
      </c>
    </row>
    <row r="105" spans="5:12" x14ac:dyDescent="0.5">
      <c r="E105">
        <v>27</v>
      </c>
      <c r="F105" t="s">
        <v>32</v>
      </c>
      <c r="G105" t="str">
        <f ca="1">VLOOKUP(Table1[[#This Row],[name]],Table3[#All],2)</f>
        <v>Zimbabwe.png</v>
      </c>
      <c r="I105">
        <v>52573.972999999998</v>
      </c>
      <c r="J105">
        <v>1.0227999999999999</v>
      </c>
      <c r="K105">
        <v>580367</v>
      </c>
      <c r="L105">
        <v>90.587500000000006</v>
      </c>
    </row>
    <row r="106" spans="5:12" x14ac:dyDescent="0.5">
      <c r="E106">
        <v>192</v>
      </c>
      <c r="F106" t="s">
        <v>197</v>
      </c>
      <c r="G106" t="str">
        <f ca="1">VLOOKUP(Table1[[#This Row],[name]],Table3[#All],2)</f>
        <v>Zimbabwe.png</v>
      </c>
      <c r="I106">
        <v>117.60599999999999</v>
      </c>
      <c r="J106">
        <v>1.0157</v>
      </c>
      <c r="K106">
        <v>811</v>
      </c>
      <c r="L106">
        <v>145.0136</v>
      </c>
    </row>
    <row r="107" spans="5:12" x14ac:dyDescent="0.5">
      <c r="E107">
        <v>129</v>
      </c>
      <c r="F107" t="s">
        <v>134</v>
      </c>
      <c r="G107" t="str">
        <f ca="1">VLOOKUP(Table1[[#This Row],[name]],Table3[#All],2)</f>
        <v>Zimbabwe.png</v>
      </c>
      <c r="I107">
        <v>4207.0829999999996</v>
      </c>
      <c r="J107">
        <v>1.0150999999999999</v>
      </c>
      <c r="K107">
        <v>17818</v>
      </c>
      <c r="L107">
        <v>236.11420000000001</v>
      </c>
    </row>
    <row r="108" spans="5:12" x14ac:dyDescent="0.5">
      <c r="E108">
        <v>112</v>
      </c>
      <c r="F108" t="s">
        <v>117</v>
      </c>
      <c r="G108" t="str">
        <f ca="1">VLOOKUP(Table1[[#This Row],[name]],Table3[#All],2)</f>
        <v>Zimbabwe.png</v>
      </c>
      <c r="I108">
        <v>6415.85</v>
      </c>
      <c r="J108">
        <v>1.0168999999999999</v>
      </c>
      <c r="K108">
        <v>199951</v>
      </c>
      <c r="L108">
        <v>32.0871</v>
      </c>
    </row>
    <row r="109" spans="5:12" x14ac:dyDescent="0.5">
      <c r="E109">
        <v>105</v>
      </c>
      <c r="F109" t="s">
        <v>110</v>
      </c>
      <c r="G109" t="str">
        <f ca="1">VLOOKUP(Table1[[#This Row],[name]],Table3[#All],2)</f>
        <v>Zimbabwe.png</v>
      </c>
      <c r="I109">
        <v>7169.4549999999999</v>
      </c>
      <c r="J109">
        <v>1.0147999999999999</v>
      </c>
      <c r="K109">
        <v>236800</v>
      </c>
      <c r="L109">
        <v>30.276399999999999</v>
      </c>
    </row>
    <row r="110" spans="5:12" x14ac:dyDescent="0.5">
      <c r="E110">
        <v>151</v>
      </c>
      <c r="F110" t="s">
        <v>156</v>
      </c>
      <c r="G110" t="str">
        <f ca="1">VLOOKUP(Table1[[#This Row],[name]],Table3[#All],2)</f>
        <v>Zimbabwe.png</v>
      </c>
      <c r="I110">
        <v>1906.7429999999999</v>
      </c>
      <c r="J110">
        <v>0.98919999999999997</v>
      </c>
      <c r="K110">
        <v>64559</v>
      </c>
      <c r="L110">
        <v>29.5349</v>
      </c>
    </row>
    <row r="111" spans="5:12" x14ac:dyDescent="0.5">
      <c r="E111">
        <v>108</v>
      </c>
      <c r="F111" t="s">
        <v>113</v>
      </c>
      <c r="G111" t="str">
        <f ca="1">VLOOKUP(Table1[[#This Row],[name]],Table3[#All],2)</f>
        <v>Zimbabwe.png</v>
      </c>
      <c r="I111">
        <v>6855.7129999999997</v>
      </c>
      <c r="J111">
        <v>0.99560000000000004</v>
      </c>
      <c r="K111">
        <v>10452</v>
      </c>
      <c r="L111">
        <v>655.92359999999996</v>
      </c>
    </row>
    <row r="112" spans="5:12" x14ac:dyDescent="0.5">
      <c r="E112">
        <v>147</v>
      </c>
      <c r="F112" t="s">
        <v>152</v>
      </c>
      <c r="G112" t="str">
        <f ca="1">VLOOKUP(Table1[[#This Row],[name]],Table3[#All],2)</f>
        <v>Zimbabwe.png</v>
      </c>
      <c r="I112">
        <v>2125.268</v>
      </c>
      <c r="J112">
        <v>1.008</v>
      </c>
      <c r="K112">
        <v>30355</v>
      </c>
      <c r="L112">
        <v>70.013800000000003</v>
      </c>
    </row>
    <row r="113" spans="5:12" x14ac:dyDescent="0.5">
      <c r="E113">
        <v>123</v>
      </c>
      <c r="F113" t="s">
        <v>128</v>
      </c>
      <c r="G113" t="str">
        <f ca="1">VLOOKUP(Table1[[#This Row],[name]],Table3[#All],2)</f>
        <v>Zimbabwe.png</v>
      </c>
      <c r="I113">
        <v>4937.3739999999998</v>
      </c>
      <c r="J113">
        <v>1.0244</v>
      </c>
      <c r="K113">
        <v>111369</v>
      </c>
      <c r="L113">
        <v>44.333500000000001</v>
      </c>
    </row>
    <row r="114" spans="5:12" x14ac:dyDescent="0.5">
      <c r="E114">
        <v>109</v>
      </c>
      <c r="F114" t="s">
        <v>114</v>
      </c>
      <c r="G114" t="str">
        <f ca="1">VLOOKUP(Table1[[#This Row],[name]],Table3[#All],2)</f>
        <v>Zimbabwe.png</v>
      </c>
      <c r="I114">
        <v>6777.4520000000002</v>
      </c>
      <c r="J114">
        <v>1.0138</v>
      </c>
      <c r="K114">
        <v>1759540</v>
      </c>
      <c r="L114">
        <v>3.8517999999999999</v>
      </c>
    </row>
    <row r="115" spans="5:12" x14ac:dyDescent="0.5">
      <c r="E115">
        <v>215</v>
      </c>
      <c r="F115" t="s">
        <v>220</v>
      </c>
      <c r="G115" t="str">
        <f ca="1">VLOOKUP(Table1[[#This Row],[name]],Table3[#All],2)</f>
        <v>Zimbabwe.png</v>
      </c>
      <c r="I115">
        <v>38.018999999999998</v>
      </c>
      <c r="J115">
        <v>1.0028999999999999</v>
      </c>
      <c r="K115">
        <v>160</v>
      </c>
      <c r="L115">
        <v>237.61879999999999</v>
      </c>
    </row>
    <row r="116" spans="5:12" x14ac:dyDescent="0.5">
      <c r="E116">
        <v>142</v>
      </c>
      <c r="F116" t="s">
        <v>147</v>
      </c>
      <c r="G116" t="str">
        <f ca="1">VLOOKUP(Table1[[#This Row],[name]],Table3[#All],2)</f>
        <v>Zimbabwe.png</v>
      </c>
      <c r="I116">
        <v>2759.627</v>
      </c>
      <c r="J116">
        <v>0.98650000000000004</v>
      </c>
      <c r="K116">
        <v>65300</v>
      </c>
      <c r="L116">
        <v>42.260800000000003</v>
      </c>
    </row>
    <row r="117" spans="5:12" x14ac:dyDescent="0.5">
      <c r="E117">
        <v>169</v>
      </c>
      <c r="F117" t="s">
        <v>174</v>
      </c>
      <c r="G117" t="str">
        <f ca="1">VLOOKUP(Table1[[#This Row],[name]],Table3[#All],2)</f>
        <v>Zimbabwe.png</v>
      </c>
      <c r="I117">
        <v>615.72900000000004</v>
      </c>
      <c r="J117">
        <v>1.0165999999999999</v>
      </c>
      <c r="K117">
        <v>2586</v>
      </c>
      <c r="L117">
        <v>238.1009</v>
      </c>
    </row>
    <row r="118" spans="5:12" x14ac:dyDescent="0.5">
      <c r="E118">
        <v>167</v>
      </c>
      <c r="F118" t="s">
        <v>172</v>
      </c>
      <c r="G118" t="str">
        <f ca="1">VLOOKUP(Table1[[#This Row],[name]],Table3[#All],2)</f>
        <v>Zimbabwe.png</v>
      </c>
      <c r="I118">
        <v>640.44500000000005</v>
      </c>
      <c r="J118">
        <v>1.0139</v>
      </c>
      <c r="K118">
        <v>30</v>
      </c>
      <c r="L118">
        <v>21348.166700000002</v>
      </c>
    </row>
    <row r="119" spans="5:12" x14ac:dyDescent="0.5">
      <c r="E119">
        <v>148</v>
      </c>
      <c r="F119" t="s">
        <v>153</v>
      </c>
      <c r="G119" t="str">
        <f ca="1">VLOOKUP(Table1[[#This Row],[name]],Table3[#All],2)</f>
        <v>Zimbabwe.png</v>
      </c>
      <c r="I119">
        <v>2083.4589999999998</v>
      </c>
      <c r="J119">
        <v>1</v>
      </c>
      <c r="K119">
        <v>25713</v>
      </c>
      <c r="L119">
        <v>81.027500000000003</v>
      </c>
    </row>
    <row r="120" spans="5:12" x14ac:dyDescent="0.5">
      <c r="E120">
        <v>51</v>
      </c>
      <c r="F120" t="s">
        <v>56</v>
      </c>
      <c r="G120" t="str">
        <f ca="1">VLOOKUP(Table1[[#This Row],[name]],Table3[#All],2)</f>
        <v>Zimbabwe.png</v>
      </c>
      <c r="I120">
        <v>26969.307000000001</v>
      </c>
      <c r="J120">
        <v>1.0267999999999999</v>
      </c>
      <c r="K120">
        <v>587041</v>
      </c>
      <c r="L120">
        <v>45.941099999999999</v>
      </c>
    </row>
    <row r="121" spans="5:12" x14ac:dyDescent="0.5">
      <c r="E121">
        <v>63</v>
      </c>
      <c r="F121" t="s">
        <v>68</v>
      </c>
      <c r="G121" t="str">
        <f ca="1">VLOOKUP(Table1[[#This Row],[name]],Table3[#All],2)</f>
        <v>Zimbabwe.png</v>
      </c>
      <c r="I121">
        <v>18628.746999999999</v>
      </c>
      <c r="J121">
        <v>1.0268999999999999</v>
      </c>
      <c r="K121">
        <v>118484</v>
      </c>
      <c r="L121">
        <v>157.22579999999999</v>
      </c>
    </row>
    <row r="122" spans="5:12" x14ac:dyDescent="0.5">
      <c r="E122">
        <v>44</v>
      </c>
      <c r="F122" t="s">
        <v>49</v>
      </c>
      <c r="G122" t="str">
        <f ca="1">VLOOKUP(Table1[[#This Row],[name]],Table3[#All],2)</f>
        <v>Zimbabwe.png</v>
      </c>
      <c r="I122">
        <v>31949.776999999998</v>
      </c>
      <c r="J122">
        <v>1.0129999999999999</v>
      </c>
      <c r="K122">
        <v>330803</v>
      </c>
      <c r="L122">
        <v>96.582499999999996</v>
      </c>
    </row>
    <row r="123" spans="5:12" x14ac:dyDescent="0.5">
      <c r="E123">
        <v>173</v>
      </c>
      <c r="F123" t="s">
        <v>178</v>
      </c>
      <c r="G123" t="str">
        <f ca="1">VLOOKUP(Table1[[#This Row],[name]],Table3[#All],2)</f>
        <v>Zimbabwe.png</v>
      </c>
      <c r="I123">
        <v>530.95299999999997</v>
      </c>
      <c r="J123">
        <v>1.0181</v>
      </c>
      <c r="K123">
        <v>300</v>
      </c>
      <c r="L123">
        <v>1769.8433</v>
      </c>
    </row>
    <row r="124" spans="5:12" x14ac:dyDescent="0.5">
      <c r="E124">
        <v>60</v>
      </c>
      <c r="F124" t="s">
        <v>65</v>
      </c>
      <c r="G124" t="str">
        <f ca="1">VLOOKUP(Table1[[#This Row],[name]],Table3[#All],2)</f>
        <v>Zimbabwe.png</v>
      </c>
      <c r="I124">
        <v>19658.030999999999</v>
      </c>
      <c r="J124">
        <v>1.0302</v>
      </c>
      <c r="K124">
        <v>1240192</v>
      </c>
      <c r="L124">
        <v>15.8508</v>
      </c>
    </row>
    <row r="125" spans="5:12" x14ac:dyDescent="0.5">
      <c r="E125">
        <v>174</v>
      </c>
      <c r="F125" t="s">
        <v>179</v>
      </c>
      <c r="G125" t="str">
        <f ca="1">VLOOKUP(Table1[[#This Row],[name]],Table3[#All],2)</f>
        <v>Zimbabwe.png</v>
      </c>
      <c r="I125">
        <v>440.37200000000001</v>
      </c>
      <c r="J125">
        <v>1.0026999999999999</v>
      </c>
      <c r="K125">
        <v>316</v>
      </c>
      <c r="L125">
        <v>1393.5823</v>
      </c>
    </row>
    <row r="126" spans="5:12" x14ac:dyDescent="0.5">
      <c r="E126">
        <v>206</v>
      </c>
      <c r="F126" t="s">
        <v>211</v>
      </c>
      <c r="G126" t="str">
        <f ca="1">VLOOKUP(Table1[[#This Row],[name]],Table3[#All],2)</f>
        <v>Zimbabwe.png</v>
      </c>
      <c r="I126">
        <v>58.790999999999997</v>
      </c>
      <c r="J126">
        <v>1.0067999999999999</v>
      </c>
      <c r="K126">
        <v>181</v>
      </c>
      <c r="L126">
        <v>324.81220000000002</v>
      </c>
    </row>
    <row r="127" spans="5:12" x14ac:dyDescent="0.5">
      <c r="E127">
        <v>179</v>
      </c>
      <c r="F127" t="s">
        <v>184</v>
      </c>
      <c r="G127" t="str">
        <f ca="1">VLOOKUP(Table1[[#This Row],[name]],Table3[#All],2)</f>
        <v>Zimbabwe.png</v>
      </c>
      <c r="I127">
        <v>375.55399999999997</v>
      </c>
      <c r="J127">
        <v>0.99919999999999998</v>
      </c>
      <c r="K127">
        <v>1128</v>
      </c>
      <c r="L127">
        <v>332.93790000000001</v>
      </c>
    </row>
    <row r="128" spans="5:12" x14ac:dyDescent="0.5">
      <c r="E128">
        <v>127</v>
      </c>
      <c r="F128" t="s">
        <v>132</v>
      </c>
      <c r="G128" t="str">
        <f ca="1">VLOOKUP(Table1[[#This Row],[name]],Table3[#All],2)</f>
        <v>Zimbabwe.png</v>
      </c>
      <c r="I128">
        <v>4525.6959999999999</v>
      </c>
      <c r="J128">
        <v>1.0274000000000001</v>
      </c>
      <c r="K128">
        <v>1030700</v>
      </c>
      <c r="L128">
        <v>4.3909000000000002</v>
      </c>
    </row>
    <row r="129" spans="5:12" x14ac:dyDescent="0.5">
      <c r="E129">
        <v>157</v>
      </c>
      <c r="F129" t="s">
        <v>162</v>
      </c>
      <c r="G129" t="str">
        <f ca="1">VLOOKUP(Table1[[#This Row],[name]],Table3[#All],2)</f>
        <v>Zimbabwe.png</v>
      </c>
      <c r="I129">
        <v>1269.6679999999999</v>
      </c>
      <c r="J129">
        <v>1.0017</v>
      </c>
      <c r="K129">
        <v>2040</v>
      </c>
      <c r="L129">
        <v>622.38630000000001</v>
      </c>
    </row>
    <row r="130" spans="5:12" x14ac:dyDescent="0.5">
      <c r="E130">
        <v>186</v>
      </c>
      <c r="F130" t="s">
        <v>191</v>
      </c>
      <c r="G130" t="str">
        <f ca="1">VLOOKUP(Table1[[#This Row],[name]],Table3[#All],2)</f>
        <v>Zimbabwe.png</v>
      </c>
      <c r="I130">
        <v>266.14999999999998</v>
      </c>
      <c r="J130">
        <v>1.0249999999999999</v>
      </c>
      <c r="K130">
        <v>374</v>
      </c>
      <c r="L130">
        <v>711.63099999999997</v>
      </c>
    </row>
    <row r="131" spans="5:12" x14ac:dyDescent="0.5">
      <c r="E131">
        <v>10</v>
      </c>
      <c r="F131" t="s">
        <v>15</v>
      </c>
      <c r="G131" t="str">
        <f ca="1">VLOOKUP(Table1[[#This Row],[name]],Table3[#All],2)</f>
        <v>Zimbabwe.png</v>
      </c>
      <c r="I131">
        <v>127575.52899999999</v>
      </c>
      <c r="J131">
        <v>1.0105999999999999</v>
      </c>
      <c r="K131">
        <v>1964375</v>
      </c>
      <c r="L131">
        <v>64.944599999999994</v>
      </c>
    </row>
    <row r="132" spans="5:12" x14ac:dyDescent="0.5">
      <c r="E132">
        <v>193</v>
      </c>
      <c r="F132" t="s">
        <v>198</v>
      </c>
      <c r="G132" t="str">
        <f ca="1">VLOOKUP(Table1[[#This Row],[name]],Table3[#All],2)</f>
        <v>Zimbabwe.png</v>
      </c>
      <c r="I132">
        <v>113.815</v>
      </c>
      <c r="J132">
        <v>1.0105999999999999</v>
      </c>
      <c r="K132">
        <v>702</v>
      </c>
      <c r="L132">
        <v>162.12960000000001</v>
      </c>
    </row>
    <row r="133" spans="5:12" x14ac:dyDescent="0.5">
      <c r="E133">
        <v>131</v>
      </c>
      <c r="F133" t="s">
        <v>136</v>
      </c>
      <c r="G133" t="str">
        <f ca="1">VLOOKUP(Table1[[#This Row],[name]],Table3[#All],2)</f>
        <v>Zimbabwe.png</v>
      </c>
      <c r="I133">
        <v>4043.2629999999999</v>
      </c>
      <c r="J133">
        <v>0.99770000000000003</v>
      </c>
      <c r="K133">
        <v>33846</v>
      </c>
      <c r="L133">
        <v>119.4606</v>
      </c>
    </row>
    <row r="134" spans="5:12" x14ac:dyDescent="0.5">
      <c r="E134">
        <v>213</v>
      </c>
      <c r="F134" t="s">
        <v>218</v>
      </c>
      <c r="G134" t="str">
        <f ca="1">VLOOKUP(Table1[[#This Row],[name]],Table3[#All],2)</f>
        <v>Zimbabwe.png</v>
      </c>
      <c r="I134">
        <v>38.963999999999999</v>
      </c>
      <c r="J134">
        <v>1.0071000000000001</v>
      </c>
      <c r="K134">
        <v>2.02</v>
      </c>
      <c r="L134">
        <v>19289.108899999999</v>
      </c>
    </row>
    <row r="135" spans="5:12" x14ac:dyDescent="0.5">
      <c r="E135">
        <v>136</v>
      </c>
      <c r="F135" t="s">
        <v>141</v>
      </c>
      <c r="G135" t="str">
        <f ca="1">VLOOKUP(Table1[[#This Row],[name]],Table3[#All],2)</f>
        <v>Zimbabwe.png</v>
      </c>
      <c r="I135">
        <v>3225.1669999999999</v>
      </c>
      <c r="J135">
        <v>1.0165</v>
      </c>
      <c r="K135">
        <v>1564110</v>
      </c>
      <c r="L135">
        <v>2.0619999999999998</v>
      </c>
    </row>
    <row r="136" spans="5:12" x14ac:dyDescent="0.5">
      <c r="E136">
        <v>168</v>
      </c>
      <c r="F136" t="s">
        <v>173</v>
      </c>
      <c r="G136" t="str">
        <f ca="1">VLOOKUP(Table1[[#This Row],[name]],Table3[#All],2)</f>
        <v>Zimbabwe.png</v>
      </c>
      <c r="I136">
        <v>627.98699999999997</v>
      </c>
      <c r="J136">
        <v>1.0001</v>
      </c>
      <c r="K136">
        <v>13812</v>
      </c>
      <c r="L136">
        <v>45.466799999999999</v>
      </c>
    </row>
    <row r="137" spans="5:12" x14ac:dyDescent="0.5">
      <c r="E137">
        <v>228</v>
      </c>
      <c r="F137" t="s">
        <v>233</v>
      </c>
      <c r="G137" t="str">
        <f ca="1">VLOOKUP(Table1[[#This Row],[name]],Table3[#All],2)</f>
        <v>Zimbabwe.png</v>
      </c>
      <c r="I137">
        <v>4.9889999999999999</v>
      </c>
      <c r="J137">
        <v>1.0005999999999999</v>
      </c>
      <c r="K137">
        <v>102</v>
      </c>
      <c r="L137">
        <v>48.911799999999999</v>
      </c>
    </row>
    <row r="138" spans="5:12" x14ac:dyDescent="0.5">
      <c r="E138">
        <v>40</v>
      </c>
      <c r="F138" t="s">
        <v>45</v>
      </c>
      <c r="G138" t="str">
        <f ca="1">VLOOKUP(Table1[[#This Row],[name]],Table3[#All],2)</f>
        <v>Zimbabwe.png</v>
      </c>
      <c r="I138">
        <v>36471.769</v>
      </c>
      <c r="J138">
        <v>1.012</v>
      </c>
      <c r="K138">
        <v>446550</v>
      </c>
      <c r="L138">
        <v>81.674499999999995</v>
      </c>
    </row>
    <row r="139" spans="5:12" x14ac:dyDescent="0.5">
      <c r="E139">
        <v>47</v>
      </c>
      <c r="F139" t="s">
        <v>52</v>
      </c>
      <c r="G139" t="str">
        <f ca="1">VLOOKUP(Table1[[#This Row],[name]],Table3[#All],2)</f>
        <v>Zimbabwe.png</v>
      </c>
      <c r="I139">
        <v>30366.036</v>
      </c>
      <c r="J139">
        <v>1.0293000000000001</v>
      </c>
      <c r="K139">
        <v>801590</v>
      </c>
      <c r="L139">
        <v>37.882300000000001</v>
      </c>
    </row>
    <row r="140" spans="5:12" x14ac:dyDescent="0.5">
      <c r="E140">
        <v>26</v>
      </c>
      <c r="F140" t="s">
        <v>31</v>
      </c>
      <c r="G140" t="str">
        <f ca="1">VLOOKUP(Table1[[#This Row],[name]],Table3[#All],2)</f>
        <v>Zimbabwe.png</v>
      </c>
      <c r="I140">
        <v>54045.42</v>
      </c>
      <c r="J140">
        <v>1.0066999999999999</v>
      </c>
      <c r="K140">
        <v>676578</v>
      </c>
      <c r="L140">
        <v>79.880499999999998</v>
      </c>
    </row>
    <row r="141" spans="5:12" x14ac:dyDescent="0.5">
      <c r="E141">
        <v>143</v>
      </c>
      <c r="F141" t="s">
        <v>148</v>
      </c>
      <c r="G141" t="str">
        <f ca="1">VLOOKUP(Table1[[#This Row],[name]],Table3[#All],2)</f>
        <v>Zimbabwe.png</v>
      </c>
      <c r="I141">
        <v>2494.5300000000002</v>
      </c>
      <c r="J141">
        <v>1.0185999999999999</v>
      </c>
      <c r="K141">
        <v>825615</v>
      </c>
      <c r="L141">
        <v>3.0213999999999999</v>
      </c>
    </row>
    <row r="142" spans="5:12" x14ac:dyDescent="0.5">
      <c r="E142">
        <v>225</v>
      </c>
      <c r="F142" t="s">
        <v>230</v>
      </c>
      <c r="G142" t="str">
        <f ca="1">VLOOKUP(Table1[[#This Row],[name]],Table3[#All],2)</f>
        <v>Zimbabwe.png</v>
      </c>
      <c r="I142">
        <v>10.756</v>
      </c>
      <c r="J142">
        <v>1.0063</v>
      </c>
      <c r="K142">
        <v>21</v>
      </c>
      <c r="L142">
        <v>512.19050000000004</v>
      </c>
    </row>
    <row r="143" spans="5:12" x14ac:dyDescent="0.5">
      <c r="E143">
        <v>49</v>
      </c>
      <c r="F143" t="s">
        <v>54</v>
      </c>
      <c r="G143" t="str">
        <f ca="1">VLOOKUP(Table1[[#This Row],[name]],Table3[#All],2)</f>
        <v>Zimbabwe.png</v>
      </c>
      <c r="I143">
        <v>28608.71</v>
      </c>
      <c r="J143">
        <v>1.0185</v>
      </c>
      <c r="K143">
        <v>147181</v>
      </c>
      <c r="L143">
        <v>194.3777</v>
      </c>
    </row>
    <row r="144" spans="5:12" x14ac:dyDescent="0.5">
      <c r="E144">
        <v>68</v>
      </c>
      <c r="F144" t="s">
        <v>73</v>
      </c>
      <c r="G144" t="str">
        <f ca="1">VLOOKUP(Table1[[#This Row],[name]],Table3[#All],2)</f>
        <v>Zimbabwe.png</v>
      </c>
      <c r="I144">
        <v>17097.13</v>
      </c>
      <c r="J144">
        <v>1.0022</v>
      </c>
      <c r="K144">
        <v>41850</v>
      </c>
      <c r="L144">
        <v>408.53359999999998</v>
      </c>
    </row>
    <row r="145" spans="5:12" x14ac:dyDescent="0.5">
      <c r="E145">
        <v>184</v>
      </c>
      <c r="F145" t="s">
        <v>189</v>
      </c>
      <c r="G145" t="str">
        <f ca="1">VLOOKUP(Table1[[#This Row],[name]],Table3[#All],2)</f>
        <v>Zimbabwe.png</v>
      </c>
      <c r="I145">
        <v>282.75</v>
      </c>
      <c r="J145">
        <v>1.0097</v>
      </c>
      <c r="K145">
        <v>18575</v>
      </c>
      <c r="L145">
        <v>15.222099999999999</v>
      </c>
    </row>
    <row r="146" spans="5:12" x14ac:dyDescent="0.5">
      <c r="E146">
        <v>125</v>
      </c>
      <c r="F146" t="s">
        <v>130</v>
      </c>
      <c r="G146" t="str">
        <f ca="1">VLOOKUP(Table1[[#This Row],[name]],Table3[#All],2)</f>
        <v>Zimbabwe.png</v>
      </c>
      <c r="I146">
        <v>4783.0630000000001</v>
      </c>
      <c r="J146">
        <v>1.0082</v>
      </c>
      <c r="K146">
        <v>270467</v>
      </c>
      <c r="L146">
        <v>17.6845</v>
      </c>
    </row>
    <row r="147" spans="5:12" x14ac:dyDescent="0.5">
      <c r="E147">
        <v>110</v>
      </c>
      <c r="F147" t="s">
        <v>115</v>
      </c>
      <c r="G147" t="str">
        <f ca="1">VLOOKUP(Table1[[#This Row],[name]],Table3[#All],2)</f>
        <v>Zimbabwe.png</v>
      </c>
      <c r="I147">
        <v>6545.5020000000004</v>
      </c>
      <c r="J147">
        <v>1.0121</v>
      </c>
      <c r="K147">
        <v>130373</v>
      </c>
      <c r="L147">
        <v>50.206000000000003</v>
      </c>
    </row>
    <row r="148" spans="5:12" x14ac:dyDescent="0.5">
      <c r="E148">
        <v>57</v>
      </c>
      <c r="F148" t="s">
        <v>62</v>
      </c>
      <c r="G148" t="str">
        <f ca="1">VLOOKUP(Table1[[#This Row],[name]],Table3[#All],2)</f>
        <v>Zimbabwe.png</v>
      </c>
      <c r="I148">
        <v>23310.715</v>
      </c>
      <c r="J148">
        <v>1.0384</v>
      </c>
      <c r="K148">
        <v>1267000</v>
      </c>
      <c r="L148">
        <v>18.398399999999999</v>
      </c>
    </row>
    <row r="149" spans="5:12" x14ac:dyDescent="0.5">
      <c r="E149">
        <v>7</v>
      </c>
      <c r="F149" t="s">
        <v>12</v>
      </c>
      <c r="G149" t="str">
        <f ca="1">VLOOKUP(Table1[[#This Row],[name]],Table3[#All],2)</f>
        <v>Zimbabwe.png</v>
      </c>
      <c r="I149">
        <v>200963.59899999999</v>
      </c>
      <c r="J149">
        <v>1.0258</v>
      </c>
      <c r="K149">
        <v>923768</v>
      </c>
      <c r="L149">
        <v>217.54769999999999</v>
      </c>
    </row>
    <row r="150" spans="5:12" x14ac:dyDescent="0.5">
      <c r="E150">
        <v>230</v>
      </c>
      <c r="F150" t="s">
        <v>235</v>
      </c>
      <c r="G150" t="str">
        <f ca="1">VLOOKUP(Table1[[#This Row],[name]],Table3[#All],2)</f>
        <v>Zimbabwe.png</v>
      </c>
      <c r="I150">
        <v>1.615</v>
      </c>
      <c r="J150">
        <v>1.0067999999999999</v>
      </c>
      <c r="K150">
        <v>260</v>
      </c>
      <c r="L150">
        <v>6.2115</v>
      </c>
    </row>
    <row r="151" spans="5:12" x14ac:dyDescent="0.5">
      <c r="E151">
        <v>54</v>
      </c>
      <c r="F151" t="s">
        <v>59</v>
      </c>
      <c r="G151" t="str">
        <f ca="1">VLOOKUP(Table1[[#This Row],[name]],Table3[#All],2)</f>
        <v>Zimbabwe.png</v>
      </c>
      <c r="I151">
        <v>25666.161</v>
      </c>
      <c r="J151">
        <v>1.0044</v>
      </c>
      <c r="K151">
        <v>120538</v>
      </c>
      <c r="L151">
        <v>212.93</v>
      </c>
    </row>
    <row r="152" spans="5:12" x14ac:dyDescent="0.5">
      <c r="E152">
        <v>207</v>
      </c>
      <c r="F152" t="s">
        <v>212</v>
      </c>
      <c r="G152" t="str">
        <f ca="1">VLOOKUP(Table1[[#This Row],[name]],Table3[#All],2)</f>
        <v>Zimbabwe.png</v>
      </c>
      <c r="I152">
        <v>57.216000000000001</v>
      </c>
      <c r="J152">
        <v>1.006</v>
      </c>
      <c r="K152">
        <v>464</v>
      </c>
      <c r="L152">
        <v>123.3103</v>
      </c>
    </row>
    <row r="153" spans="5:12" x14ac:dyDescent="0.5">
      <c r="E153">
        <v>119</v>
      </c>
      <c r="F153" t="s">
        <v>124</v>
      </c>
      <c r="G153" t="str">
        <f ca="1">VLOOKUP(Table1[[#This Row],[name]],Table3[#All],2)</f>
        <v>Zimbabwe.png</v>
      </c>
      <c r="I153">
        <v>5378.857</v>
      </c>
      <c r="J153">
        <v>1.0079</v>
      </c>
      <c r="K153">
        <v>323802</v>
      </c>
      <c r="L153">
        <v>16.611599999999999</v>
      </c>
    </row>
    <row r="154" spans="5:12" x14ac:dyDescent="0.5">
      <c r="E154">
        <v>122</v>
      </c>
      <c r="F154" t="s">
        <v>127</v>
      </c>
      <c r="G154" t="str">
        <f ca="1">VLOOKUP(Table1[[#This Row],[name]],Table3[#All],2)</f>
        <v>Zimbabwe.png</v>
      </c>
      <c r="I154">
        <v>4974.9859999999999</v>
      </c>
      <c r="J154">
        <v>1.0265</v>
      </c>
      <c r="K154">
        <v>309500</v>
      </c>
      <c r="L154">
        <v>16.074300000000001</v>
      </c>
    </row>
    <row r="155" spans="5:12" x14ac:dyDescent="0.5">
      <c r="E155">
        <v>5</v>
      </c>
      <c r="F155" t="s">
        <v>10</v>
      </c>
      <c r="G155" t="str">
        <f ca="1">VLOOKUP(Table1[[#This Row],[name]],Table3[#All],2)</f>
        <v>Zimbabwe.png</v>
      </c>
      <c r="I155">
        <v>216565.318</v>
      </c>
      <c r="J155">
        <v>1.02</v>
      </c>
      <c r="K155">
        <v>881912</v>
      </c>
      <c r="L155">
        <v>245.5634</v>
      </c>
    </row>
    <row r="156" spans="5:12" x14ac:dyDescent="0.5">
      <c r="E156">
        <v>220</v>
      </c>
      <c r="F156" t="s">
        <v>225</v>
      </c>
      <c r="G156" t="str">
        <f ca="1">VLOOKUP(Table1[[#This Row],[name]],Table3[#All],2)</f>
        <v>Zimbabwe.png</v>
      </c>
      <c r="I156">
        <v>18.007999999999999</v>
      </c>
      <c r="J156">
        <v>1.0047999999999999</v>
      </c>
      <c r="K156">
        <v>459</v>
      </c>
      <c r="L156">
        <v>39.2331</v>
      </c>
    </row>
    <row r="157" spans="5:12" x14ac:dyDescent="0.5">
      <c r="E157">
        <v>121</v>
      </c>
      <c r="F157" t="s">
        <v>126</v>
      </c>
      <c r="G157" t="str">
        <f ca="1">VLOOKUP(Table1[[#This Row],[name]],Table3[#All],2)</f>
        <v>Zimbabwe.png</v>
      </c>
      <c r="I157">
        <v>4981.42</v>
      </c>
      <c r="J157">
        <v>1.0241</v>
      </c>
      <c r="K157">
        <v>6220</v>
      </c>
      <c r="L157">
        <v>800.87139999999999</v>
      </c>
    </row>
    <row r="158" spans="5:12" x14ac:dyDescent="0.5">
      <c r="E158">
        <v>128</v>
      </c>
      <c r="F158" t="s">
        <v>133</v>
      </c>
      <c r="G158" t="str">
        <f ca="1">VLOOKUP(Table1[[#This Row],[name]],Table3[#All],2)</f>
        <v>Zimbabwe.png</v>
      </c>
      <c r="I158">
        <v>4246.4390000000003</v>
      </c>
      <c r="J158">
        <v>1.0161</v>
      </c>
      <c r="K158">
        <v>75417</v>
      </c>
      <c r="L158">
        <v>56.306100000000001</v>
      </c>
    </row>
    <row r="159" spans="5:12" x14ac:dyDescent="0.5">
      <c r="E159">
        <v>98</v>
      </c>
      <c r="F159" t="s">
        <v>103</v>
      </c>
      <c r="G159" t="str">
        <f ca="1">VLOOKUP(Table1[[#This Row],[name]],Table3[#All],2)</f>
        <v>Zimbabwe.png</v>
      </c>
      <c r="I159">
        <v>8776.1090000000004</v>
      </c>
      <c r="J159">
        <v>1.0195000000000001</v>
      </c>
      <c r="K159">
        <v>462840</v>
      </c>
      <c r="L159">
        <v>18.961400000000001</v>
      </c>
    </row>
    <row r="160" spans="5:12" x14ac:dyDescent="0.5">
      <c r="E160">
        <v>106</v>
      </c>
      <c r="F160" t="s">
        <v>111</v>
      </c>
      <c r="G160" t="str">
        <f ca="1">VLOOKUP(Table1[[#This Row],[name]],Table3[#All],2)</f>
        <v>Zimbabwe.png</v>
      </c>
      <c r="I160">
        <v>7044.6360000000004</v>
      </c>
      <c r="J160">
        <v>1.0125</v>
      </c>
      <c r="K160">
        <v>406752</v>
      </c>
      <c r="L160">
        <v>17.319199999999999</v>
      </c>
    </row>
    <row r="161" spans="5:12" x14ac:dyDescent="0.5">
      <c r="E161">
        <v>43</v>
      </c>
      <c r="F161" t="s">
        <v>48</v>
      </c>
      <c r="G161" t="str">
        <f ca="1">VLOOKUP(Table1[[#This Row],[name]],Table3[#All],2)</f>
        <v>Zimbabwe.png</v>
      </c>
      <c r="I161">
        <v>32510.453000000001</v>
      </c>
      <c r="J161">
        <v>1.0142</v>
      </c>
      <c r="K161">
        <v>1285216</v>
      </c>
      <c r="L161">
        <v>25.2957</v>
      </c>
    </row>
    <row r="162" spans="5:12" x14ac:dyDescent="0.5">
      <c r="E162">
        <v>13</v>
      </c>
      <c r="F162" t="s">
        <v>18</v>
      </c>
      <c r="G162" t="str">
        <f ca="1">VLOOKUP(Table1[[#This Row],[name]],Table3[#All],2)</f>
        <v>Zimbabwe.png</v>
      </c>
      <c r="I162">
        <v>108116.61500000001</v>
      </c>
      <c r="J162">
        <v>1.0135000000000001</v>
      </c>
      <c r="K162">
        <v>342353</v>
      </c>
      <c r="L162">
        <v>315.80450000000002</v>
      </c>
    </row>
    <row r="163" spans="5:12" x14ac:dyDescent="0.5">
      <c r="E163">
        <v>38</v>
      </c>
      <c r="F163" t="s">
        <v>43</v>
      </c>
      <c r="G163" t="str">
        <f ca="1">VLOOKUP(Table1[[#This Row],[name]],Table3[#All],2)</f>
        <v>Zimbabwe.png</v>
      </c>
      <c r="I163">
        <v>37887.767999999996</v>
      </c>
      <c r="J163">
        <v>0.99890000000000001</v>
      </c>
      <c r="K163">
        <v>312679</v>
      </c>
      <c r="L163">
        <v>121.17149999999999</v>
      </c>
    </row>
    <row r="164" spans="5:12" x14ac:dyDescent="0.5">
      <c r="E164">
        <v>88</v>
      </c>
      <c r="F164" t="s">
        <v>93</v>
      </c>
      <c r="G164" t="str">
        <f ca="1">VLOOKUP(Table1[[#This Row],[name]],Table3[#All],2)</f>
        <v>Zimbabwe.png</v>
      </c>
      <c r="I164">
        <v>10226.187</v>
      </c>
      <c r="J164">
        <v>0.99709999999999999</v>
      </c>
      <c r="K164">
        <v>92090</v>
      </c>
      <c r="L164">
        <v>111.04559999999999</v>
      </c>
    </row>
    <row r="165" spans="5:12" x14ac:dyDescent="0.5">
      <c r="E165">
        <v>139</v>
      </c>
      <c r="F165" t="s">
        <v>144</v>
      </c>
      <c r="G165" t="str">
        <f ca="1">VLOOKUP(Table1[[#This Row],[name]],Table3[#All],2)</f>
        <v>Zimbabwe.png</v>
      </c>
      <c r="I165">
        <v>2933.4079999999999</v>
      </c>
      <c r="J165">
        <v>0.97529999999999994</v>
      </c>
      <c r="K165">
        <v>8870</v>
      </c>
      <c r="L165">
        <v>330.71120000000002</v>
      </c>
    </row>
    <row r="166" spans="5:12" x14ac:dyDescent="0.5">
      <c r="E166">
        <v>141</v>
      </c>
      <c r="F166" t="s">
        <v>146</v>
      </c>
      <c r="G166" t="str">
        <f ca="1">VLOOKUP(Table1[[#This Row],[name]],Table3[#All],2)</f>
        <v>Zimbabwe.png</v>
      </c>
      <c r="I166">
        <v>2832.067</v>
      </c>
      <c r="J166">
        <v>1.0173000000000001</v>
      </c>
      <c r="K166">
        <v>11586</v>
      </c>
      <c r="L166">
        <v>244.43870000000001</v>
      </c>
    </row>
    <row r="167" spans="5:12" x14ac:dyDescent="0.5">
      <c r="E167">
        <v>118</v>
      </c>
      <c r="F167" t="s">
        <v>123</v>
      </c>
      <c r="G167" t="str">
        <f ca="1">VLOOKUP(Table1[[#This Row],[name]],Table3[#All],2)</f>
        <v>Zimbabwe.png</v>
      </c>
      <c r="I167">
        <v>5380.5079999999998</v>
      </c>
      <c r="J167">
        <v>1.0256000000000001</v>
      </c>
      <c r="K167">
        <v>342000</v>
      </c>
      <c r="L167">
        <v>15.7325</v>
      </c>
    </row>
    <row r="168" spans="5:12" x14ac:dyDescent="0.5">
      <c r="E168">
        <v>162</v>
      </c>
      <c r="F168" t="s">
        <v>167</v>
      </c>
      <c r="G168" t="str">
        <f ca="1">VLOOKUP(Table1[[#This Row],[name]],Table3[#All],2)</f>
        <v>Zimbabwe.png</v>
      </c>
      <c r="I168">
        <v>888.92700000000002</v>
      </c>
      <c r="J168">
        <v>1.0072000000000001</v>
      </c>
      <c r="K168">
        <v>2511</v>
      </c>
      <c r="L168">
        <v>354.01310000000001</v>
      </c>
    </row>
    <row r="169" spans="5:12" x14ac:dyDescent="0.5">
      <c r="E169">
        <v>61</v>
      </c>
      <c r="F169" t="s">
        <v>66</v>
      </c>
      <c r="G169" t="str">
        <f ca="1">VLOOKUP(Table1[[#This Row],[name]],Table3[#All],2)</f>
        <v>Zimbabwe.png</v>
      </c>
      <c r="I169">
        <v>19364.557000000001</v>
      </c>
      <c r="J169">
        <v>0.99339999999999995</v>
      </c>
      <c r="K169">
        <v>238391</v>
      </c>
      <c r="L169">
        <v>81.230199999999996</v>
      </c>
    </row>
    <row r="170" spans="5:12" x14ac:dyDescent="0.5">
      <c r="E170">
        <v>9</v>
      </c>
      <c r="F170" t="s">
        <v>14</v>
      </c>
      <c r="G170" t="str">
        <f ca="1">VLOOKUP(Table1[[#This Row],[name]],Table3[#All],2)</f>
        <v>Zimbabwe.png</v>
      </c>
      <c r="I170">
        <v>145872.25599999999</v>
      </c>
      <c r="J170">
        <v>1.0004</v>
      </c>
      <c r="K170">
        <v>17098242</v>
      </c>
      <c r="L170">
        <v>8.5313999999999997</v>
      </c>
    </row>
    <row r="171" spans="5:12" x14ac:dyDescent="0.5">
      <c r="E171">
        <v>76</v>
      </c>
      <c r="F171" t="s">
        <v>81</v>
      </c>
      <c r="G171" t="str">
        <f ca="1">VLOOKUP(Table1[[#This Row],[name]],Table3[#All],2)</f>
        <v>Zimbabwe.png</v>
      </c>
      <c r="I171">
        <v>12626.95</v>
      </c>
      <c r="J171">
        <v>1.0258</v>
      </c>
      <c r="K171">
        <v>26338</v>
      </c>
      <c r="L171">
        <v>479.41950000000003</v>
      </c>
    </row>
    <row r="172" spans="5:12" x14ac:dyDescent="0.5">
      <c r="E172">
        <v>226</v>
      </c>
      <c r="F172" t="s">
        <v>231</v>
      </c>
      <c r="G172" t="str">
        <f ca="1">VLOOKUP(Table1[[#This Row],[name]],Table3[#All],2)</f>
        <v>Zimbabwe.png</v>
      </c>
      <c r="I172">
        <v>9.8469999999999995</v>
      </c>
      <c r="J172">
        <v>1.0029999999999999</v>
      </c>
      <c r="K172">
        <v>21</v>
      </c>
      <c r="L172">
        <v>468.90480000000002</v>
      </c>
    </row>
    <row r="173" spans="5:12" x14ac:dyDescent="0.5">
      <c r="E173">
        <v>210</v>
      </c>
      <c r="F173" t="s">
        <v>215</v>
      </c>
      <c r="G173" t="str">
        <f ca="1">VLOOKUP(Table1[[#This Row],[name]],Table3[#All],2)</f>
        <v>Zimbabwe.png</v>
      </c>
      <c r="I173">
        <v>52.823</v>
      </c>
      <c r="J173">
        <v>1.0071000000000001</v>
      </c>
      <c r="K173">
        <v>261</v>
      </c>
      <c r="L173">
        <v>202.387</v>
      </c>
    </row>
    <row r="174" spans="5:12" x14ac:dyDescent="0.5">
      <c r="E174">
        <v>189</v>
      </c>
      <c r="F174" t="s">
        <v>194</v>
      </c>
      <c r="G174" t="str">
        <f ca="1">VLOOKUP(Table1[[#This Row],[name]],Table3[#All],2)</f>
        <v>Zimbabwe.png</v>
      </c>
      <c r="I174">
        <v>182.79</v>
      </c>
      <c r="J174">
        <v>1.0045999999999999</v>
      </c>
      <c r="K174">
        <v>616</v>
      </c>
      <c r="L174">
        <v>296.73700000000002</v>
      </c>
    </row>
    <row r="175" spans="5:12" x14ac:dyDescent="0.5">
      <c r="E175">
        <v>216</v>
      </c>
      <c r="F175" t="s">
        <v>221</v>
      </c>
      <c r="G175" t="str">
        <f ca="1">VLOOKUP(Table1[[#This Row],[name]],Table3[#All],2)</f>
        <v>Zimbabwe.png</v>
      </c>
      <c r="I175">
        <v>38.002000000000002</v>
      </c>
      <c r="J175">
        <v>1.0175000000000001</v>
      </c>
      <c r="K175">
        <v>53</v>
      </c>
      <c r="L175">
        <v>717.01890000000003</v>
      </c>
    </row>
    <row r="176" spans="5:12" x14ac:dyDescent="0.5">
      <c r="E176">
        <v>227</v>
      </c>
      <c r="F176" t="s">
        <v>232</v>
      </c>
      <c r="G176" t="str">
        <f ca="1">VLOOKUP(Table1[[#This Row],[name]],Table3[#All],2)</f>
        <v>Zimbabwe.png</v>
      </c>
      <c r="I176">
        <v>5.8220000000000001</v>
      </c>
      <c r="J176">
        <v>0.99519999999999997</v>
      </c>
      <c r="K176">
        <v>242</v>
      </c>
      <c r="L176">
        <v>24.0579</v>
      </c>
    </row>
    <row r="177" spans="5:12" x14ac:dyDescent="0.5">
      <c r="E177">
        <v>195</v>
      </c>
      <c r="F177" t="s">
        <v>200</v>
      </c>
      <c r="G177" t="str">
        <f ca="1">VLOOKUP(Table1[[#This Row],[name]],Table3[#All],2)</f>
        <v>Zimbabwe.png</v>
      </c>
      <c r="I177">
        <v>110.589</v>
      </c>
      <c r="J177">
        <v>1.0032000000000001</v>
      </c>
      <c r="K177">
        <v>389</v>
      </c>
      <c r="L177">
        <v>284.29050000000001</v>
      </c>
    </row>
    <row r="178" spans="5:12" x14ac:dyDescent="0.5">
      <c r="E178">
        <v>188</v>
      </c>
      <c r="F178" t="s">
        <v>193</v>
      </c>
      <c r="G178" t="str">
        <f ca="1">VLOOKUP(Table1[[#This Row],[name]],Table3[#All],2)</f>
        <v>Zimbabwe.png</v>
      </c>
      <c r="I178">
        <v>197.09700000000001</v>
      </c>
      <c r="J178">
        <v>1.0066999999999999</v>
      </c>
      <c r="K178">
        <v>2842</v>
      </c>
      <c r="L178">
        <v>69.351500000000001</v>
      </c>
    </row>
    <row r="179" spans="5:12" x14ac:dyDescent="0.5">
      <c r="E179">
        <v>217</v>
      </c>
      <c r="F179" t="s">
        <v>222</v>
      </c>
      <c r="G179" t="str">
        <f ca="1">VLOOKUP(Table1[[#This Row],[name]],Table3[#All],2)</f>
        <v>Zimbabwe.png</v>
      </c>
      <c r="I179">
        <v>33.86</v>
      </c>
      <c r="J179">
        <v>1.0021</v>
      </c>
      <c r="K179">
        <v>61</v>
      </c>
      <c r="L179">
        <v>555.08199999999999</v>
      </c>
    </row>
    <row r="180" spans="5:12" x14ac:dyDescent="0.5">
      <c r="E180">
        <v>187</v>
      </c>
      <c r="F180" t="s">
        <v>192</v>
      </c>
      <c r="G180" t="str">
        <f ca="1">VLOOKUP(Table1[[#This Row],[name]],Table3[#All],2)</f>
        <v>Zimbabwe.png</v>
      </c>
      <c r="I180">
        <v>215.05600000000001</v>
      </c>
      <c r="J180">
        <v>1.0190999999999999</v>
      </c>
      <c r="K180">
        <v>964</v>
      </c>
      <c r="L180">
        <v>223.08709999999999</v>
      </c>
    </row>
    <row r="181" spans="5:12" x14ac:dyDescent="0.5">
      <c r="E181">
        <v>41</v>
      </c>
      <c r="F181" t="s">
        <v>46</v>
      </c>
      <c r="G181" t="str">
        <f ca="1">VLOOKUP(Table1[[#This Row],[name]],Table3[#All],2)</f>
        <v>Zimbabwe.png</v>
      </c>
      <c r="I181">
        <v>34268.527999999998</v>
      </c>
      <c r="J181">
        <v>1.0159</v>
      </c>
      <c r="K181">
        <v>2149690</v>
      </c>
      <c r="L181">
        <v>15.9411</v>
      </c>
    </row>
    <row r="182" spans="5:12" x14ac:dyDescent="0.5">
      <c r="E182">
        <v>71</v>
      </c>
      <c r="F182" t="s">
        <v>76</v>
      </c>
      <c r="G182" t="str">
        <f ca="1">VLOOKUP(Table1[[#This Row],[name]],Table3[#All],2)</f>
        <v>Zimbabwe.png</v>
      </c>
      <c r="I182">
        <v>16296.364</v>
      </c>
      <c r="J182">
        <v>1.0275000000000001</v>
      </c>
      <c r="K182">
        <v>196722</v>
      </c>
      <c r="L182">
        <v>82.839600000000004</v>
      </c>
    </row>
    <row r="183" spans="5:12" x14ac:dyDescent="0.5">
      <c r="E183">
        <v>99</v>
      </c>
      <c r="F183" t="s">
        <v>104</v>
      </c>
      <c r="G183" t="str">
        <f ca="1">VLOOKUP(Table1[[#This Row],[name]],Table3[#All],2)</f>
        <v>Zimbabwe.png</v>
      </c>
      <c r="I183">
        <v>8772.2350000000006</v>
      </c>
      <c r="J183">
        <v>0.996</v>
      </c>
      <c r="K183">
        <v>88361</v>
      </c>
      <c r="L183">
        <v>99.277199999999993</v>
      </c>
    </row>
    <row r="184" spans="5:12" x14ac:dyDescent="0.5">
      <c r="E184">
        <v>199</v>
      </c>
      <c r="F184" t="s">
        <v>204</v>
      </c>
      <c r="G184" t="str">
        <f ca="1">VLOOKUP(Table1[[#This Row],[name]],Table3[#All],2)</f>
        <v>Zimbabwe.png</v>
      </c>
      <c r="I184">
        <v>97.739000000000004</v>
      </c>
      <c r="J184">
        <v>1.0062</v>
      </c>
      <c r="K184">
        <v>452</v>
      </c>
      <c r="L184">
        <v>216.23670000000001</v>
      </c>
    </row>
    <row r="185" spans="5:12" x14ac:dyDescent="0.5">
      <c r="E185">
        <v>103</v>
      </c>
      <c r="F185" t="s">
        <v>108</v>
      </c>
      <c r="G185" t="str">
        <f ca="1">VLOOKUP(Table1[[#This Row],[name]],Table3[#All],2)</f>
        <v>Zimbabwe.png</v>
      </c>
      <c r="I185">
        <v>7813.2150000000001</v>
      </c>
      <c r="J185">
        <v>1.0209999999999999</v>
      </c>
      <c r="K185">
        <v>71740</v>
      </c>
      <c r="L185">
        <v>108.9102</v>
      </c>
    </row>
    <row r="186" spans="5:12" x14ac:dyDescent="0.5">
      <c r="E186">
        <v>114</v>
      </c>
      <c r="F186" t="s">
        <v>119</v>
      </c>
      <c r="G186" t="str">
        <f ca="1">VLOOKUP(Table1[[#This Row],[name]],Table3[#All],2)</f>
        <v>Zimbabwe.png</v>
      </c>
      <c r="I186">
        <v>5804.3370000000004</v>
      </c>
      <c r="J186">
        <v>1.0079</v>
      </c>
      <c r="K186">
        <v>710</v>
      </c>
      <c r="L186">
        <v>8175.1225000000004</v>
      </c>
    </row>
    <row r="187" spans="5:12" x14ac:dyDescent="0.5">
      <c r="E187">
        <v>212</v>
      </c>
      <c r="F187" t="s">
        <v>217</v>
      </c>
      <c r="G187" t="str">
        <f ca="1">VLOOKUP(Table1[[#This Row],[name]],Table3[#All],2)</f>
        <v>Zimbabwe.png</v>
      </c>
      <c r="I187">
        <v>42.387999999999998</v>
      </c>
      <c r="J187">
        <v>1.0115000000000001</v>
      </c>
      <c r="K187">
        <v>34</v>
      </c>
      <c r="L187">
        <v>1246.7058999999999</v>
      </c>
    </row>
    <row r="188" spans="5:12" x14ac:dyDescent="0.5">
      <c r="E188">
        <v>117</v>
      </c>
      <c r="F188" t="s">
        <v>122</v>
      </c>
      <c r="G188" t="str">
        <f ca="1">VLOOKUP(Table1[[#This Row],[name]],Table3[#All],2)</f>
        <v>Zimbabwe.png</v>
      </c>
      <c r="I188">
        <v>5457.0129999999999</v>
      </c>
      <c r="J188">
        <v>1.0004999999999999</v>
      </c>
      <c r="K188">
        <v>49037</v>
      </c>
      <c r="L188">
        <v>111.28360000000001</v>
      </c>
    </row>
    <row r="189" spans="5:12" x14ac:dyDescent="0.5">
      <c r="E189">
        <v>149</v>
      </c>
      <c r="F189" t="s">
        <v>154</v>
      </c>
      <c r="G189" t="str">
        <f ca="1">VLOOKUP(Table1[[#This Row],[name]],Table3[#All],2)</f>
        <v>Zimbabwe.png</v>
      </c>
      <c r="I189">
        <v>2078.654</v>
      </c>
      <c r="J189">
        <v>1.0001</v>
      </c>
      <c r="K189">
        <v>20273</v>
      </c>
      <c r="L189">
        <v>102.5331</v>
      </c>
    </row>
    <row r="190" spans="5:12" x14ac:dyDescent="0.5">
      <c r="E190">
        <v>166</v>
      </c>
      <c r="F190" t="s">
        <v>171</v>
      </c>
      <c r="G190" t="str">
        <f ca="1">VLOOKUP(Table1[[#This Row],[name]],Table3[#All],2)</f>
        <v>Zimbabwe.png</v>
      </c>
      <c r="I190">
        <v>669.82299999999998</v>
      </c>
      <c r="J190">
        <v>1.0255000000000001</v>
      </c>
      <c r="K190">
        <v>28896</v>
      </c>
      <c r="L190">
        <v>23.180499999999999</v>
      </c>
    </row>
    <row r="191" spans="5:12" x14ac:dyDescent="0.5">
      <c r="E191">
        <v>73</v>
      </c>
      <c r="F191" t="s">
        <v>78</v>
      </c>
      <c r="G191" t="str">
        <f ca="1">VLOOKUP(Table1[[#This Row],[name]],Table3[#All],2)</f>
        <v>Zimbabwe.png</v>
      </c>
      <c r="I191">
        <v>15442.905000000001</v>
      </c>
      <c r="J191">
        <v>1.0291999999999999</v>
      </c>
      <c r="K191">
        <v>637657</v>
      </c>
      <c r="L191">
        <v>24.2182</v>
      </c>
    </row>
    <row r="192" spans="5:12" x14ac:dyDescent="0.5">
      <c r="E192">
        <v>24</v>
      </c>
      <c r="F192" t="s">
        <v>29</v>
      </c>
      <c r="G192" t="str">
        <f ca="1">VLOOKUP(Table1[[#This Row],[name]],Table3[#All],2)</f>
        <v>Zimbabwe.png</v>
      </c>
      <c r="I192">
        <v>58558.27</v>
      </c>
      <c r="J192">
        <v>1.0127999999999999</v>
      </c>
      <c r="K192">
        <v>1221037</v>
      </c>
      <c r="L192">
        <v>47.957799999999999</v>
      </c>
    </row>
    <row r="193" spans="5:12" x14ac:dyDescent="0.5">
      <c r="E193">
        <v>28</v>
      </c>
      <c r="F193" t="s">
        <v>33</v>
      </c>
      <c r="G193" t="str">
        <f ca="1">VLOOKUP(Table1[[#This Row],[name]],Table3[#All],2)</f>
        <v>Zimbabwe.png</v>
      </c>
      <c r="I193">
        <v>51225.307999999997</v>
      </c>
      <c r="J193">
        <v>1.0008999999999999</v>
      </c>
      <c r="K193">
        <v>100210</v>
      </c>
      <c r="L193">
        <v>511.17959999999999</v>
      </c>
    </row>
    <row r="194" spans="5:12" x14ac:dyDescent="0.5">
      <c r="E194">
        <v>84</v>
      </c>
      <c r="F194" t="s">
        <v>89</v>
      </c>
      <c r="G194" t="str">
        <f ca="1">VLOOKUP(Table1[[#This Row],[name]],Table3[#All],2)</f>
        <v>Zimbabwe.png</v>
      </c>
      <c r="I194">
        <v>11062.112999999999</v>
      </c>
      <c r="J194">
        <v>1.0119</v>
      </c>
      <c r="K194">
        <v>619745</v>
      </c>
      <c r="L194">
        <v>17.849499999999999</v>
      </c>
    </row>
    <row r="195" spans="5:12" x14ac:dyDescent="0.5">
      <c r="E195">
        <v>30</v>
      </c>
      <c r="F195" t="s">
        <v>35</v>
      </c>
      <c r="G195" t="str">
        <f ca="1">VLOOKUP(Table1[[#This Row],[name]],Table3[#All],2)</f>
        <v>Zimbabwe.png</v>
      </c>
      <c r="I195">
        <v>46736.775999999998</v>
      </c>
      <c r="J195">
        <v>1.0004</v>
      </c>
      <c r="K195">
        <v>505992</v>
      </c>
      <c r="L195">
        <v>92.366600000000005</v>
      </c>
    </row>
    <row r="196" spans="5:12" x14ac:dyDescent="0.5">
      <c r="E196">
        <v>58</v>
      </c>
      <c r="F196" t="s">
        <v>63</v>
      </c>
      <c r="G196" t="str">
        <f ca="1">VLOOKUP(Table1[[#This Row],[name]],Table3[#All],2)</f>
        <v>Zimbabwe.png</v>
      </c>
      <c r="I196">
        <v>21323.733</v>
      </c>
      <c r="J196">
        <v>1.0042</v>
      </c>
      <c r="K196">
        <v>65610</v>
      </c>
      <c r="L196">
        <v>325.00740000000002</v>
      </c>
    </row>
    <row r="197" spans="5:12" x14ac:dyDescent="0.5">
      <c r="E197">
        <v>35</v>
      </c>
      <c r="F197" t="s">
        <v>40</v>
      </c>
      <c r="G197" t="str">
        <f ca="1">VLOOKUP(Table1[[#This Row],[name]],Table3[#All],2)</f>
        <v>Zimbabwe.png</v>
      </c>
      <c r="I197">
        <v>42813.237999999998</v>
      </c>
      <c r="J197">
        <v>1.0242</v>
      </c>
      <c r="K197">
        <v>1886068</v>
      </c>
      <c r="L197">
        <v>22.6997</v>
      </c>
    </row>
    <row r="198" spans="5:12" x14ac:dyDescent="0.5">
      <c r="E198">
        <v>171</v>
      </c>
      <c r="F198" t="s">
        <v>176</v>
      </c>
      <c r="G198" t="str">
        <f ca="1">VLOOKUP(Table1[[#This Row],[name]],Table3[#All],2)</f>
        <v>Zimbabwe.png</v>
      </c>
      <c r="I198">
        <v>581.37199999999996</v>
      </c>
      <c r="J198">
        <v>1.0089999999999999</v>
      </c>
      <c r="K198">
        <v>163820</v>
      </c>
      <c r="L198">
        <v>3.5488</v>
      </c>
    </row>
    <row r="199" spans="5:12" x14ac:dyDescent="0.5">
      <c r="E199">
        <v>159</v>
      </c>
      <c r="F199" t="s">
        <v>164</v>
      </c>
      <c r="G199" t="str">
        <f ca="1">VLOOKUP(Table1[[#This Row],[name]],Table3[#All],2)</f>
        <v>Zimbabwe.png</v>
      </c>
      <c r="I199">
        <v>1148.1300000000001</v>
      </c>
      <c r="J199">
        <v>1.0105</v>
      </c>
      <c r="K199">
        <v>17364</v>
      </c>
      <c r="L199">
        <v>66.121300000000005</v>
      </c>
    </row>
    <row r="200" spans="5:12" x14ac:dyDescent="0.5">
      <c r="E200">
        <v>91</v>
      </c>
      <c r="F200" t="s">
        <v>96</v>
      </c>
      <c r="G200" t="str">
        <f ca="1">VLOOKUP(Table1[[#This Row],[name]],Table3[#All],2)</f>
        <v>Zimbabwe.png</v>
      </c>
      <c r="I200">
        <v>10036.379000000001</v>
      </c>
      <c r="J200">
        <v>1.0063</v>
      </c>
      <c r="K200">
        <v>450295</v>
      </c>
      <c r="L200">
        <v>22.288499999999999</v>
      </c>
    </row>
    <row r="201" spans="5:12" x14ac:dyDescent="0.5">
      <c r="E201">
        <v>100</v>
      </c>
      <c r="F201" t="s">
        <v>105</v>
      </c>
      <c r="G201" t="str">
        <f ca="1">VLOOKUP(Table1[[#This Row],[name]],Table3[#All],2)</f>
        <v>Zimbabwe.png</v>
      </c>
      <c r="I201">
        <v>8591.3649999999998</v>
      </c>
      <c r="J201">
        <v>1.0074000000000001</v>
      </c>
      <c r="K201">
        <v>41284</v>
      </c>
      <c r="L201">
        <v>208.10400000000001</v>
      </c>
    </row>
    <row r="202" spans="5:12" x14ac:dyDescent="0.5">
      <c r="E202">
        <v>69</v>
      </c>
      <c r="F202" t="s">
        <v>74</v>
      </c>
      <c r="G202" t="str">
        <f ca="1">VLOOKUP(Table1[[#This Row],[name]],Table3[#All],2)</f>
        <v>Zimbabwe.png</v>
      </c>
      <c r="I202">
        <v>17070.134999999998</v>
      </c>
      <c r="J202">
        <v>1.0251999999999999</v>
      </c>
      <c r="K202">
        <v>185180</v>
      </c>
      <c r="L202">
        <v>92.181299999999993</v>
      </c>
    </row>
    <row r="203" spans="5:12" x14ac:dyDescent="0.5">
      <c r="E203">
        <v>56</v>
      </c>
      <c r="F203" t="s">
        <v>61</v>
      </c>
      <c r="G203" t="str">
        <f ca="1">VLOOKUP(Table1[[#This Row],[name]],Table3[#All],2)</f>
        <v>Zimbabwe.png</v>
      </c>
      <c r="I203">
        <v>23773.876</v>
      </c>
      <c r="J203">
        <v>1.0018</v>
      </c>
      <c r="K203">
        <v>36193</v>
      </c>
      <c r="L203">
        <v>656.86389999999994</v>
      </c>
    </row>
    <row r="204" spans="5:12" x14ac:dyDescent="0.5">
      <c r="E204">
        <v>96</v>
      </c>
      <c r="F204" t="s">
        <v>101</v>
      </c>
      <c r="G204" t="str">
        <f ca="1">VLOOKUP(Table1[[#This Row],[name]],Table3[#All],2)</f>
        <v>Zimbabwe.png</v>
      </c>
      <c r="I204">
        <v>9321.018</v>
      </c>
      <c r="J204">
        <v>1.0232000000000001</v>
      </c>
      <c r="K204">
        <v>143100</v>
      </c>
      <c r="L204">
        <v>65.136399999999995</v>
      </c>
    </row>
    <row r="205" spans="5:12" x14ac:dyDescent="0.5">
      <c r="E205">
        <v>25</v>
      </c>
      <c r="F205" t="s">
        <v>30</v>
      </c>
      <c r="G205" t="str">
        <f ca="1">VLOOKUP(Table1[[#This Row],[name]],Table3[#All],2)</f>
        <v>Zimbabwe.png</v>
      </c>
      <c r="I205">
        <v>58005.463000000003</v>
      </c>
      <c r="J205">
        <v>1.0298</v>
      </c>
      <c r="K205">
        <v>945087</v>
      </c>
      <c r="L205">
        <v>61.375799999999998</v>
      </c>
    </row>
    <row r="206" spans="5:12" x14ac:dyDescent="0.5">
      <c r="E206">
        <v>20</v>
      </c>
      <c r="F206" t="s">
        <v>25</v>
      </c>
      <c r="G206" t="str">
        <f ca="1">VLOOKUP(Table1[[#This Row],[name]],Table3[#All],2)</f>
        <v>Zimbabwe.png</v>
      </c>
      <c r="I206">
        <v>69625.581999999995</v>
      </c>
      <c r="J206">
        <v>1.0024999999999999</v>
      </c>
      <c r="K206">
        <v>513120</v>
      </c>
      <c r="L206">
        <v>135.69059999999999</v>
      </c>
    </row>
    <row r="207" spans="5:12" x14ac:dyDescent="0.5">
      <c r="E207">
        <v>156</v>
      </c>
      <c r="F207" t="s">
        <v>161</v>
      </c>
      <c r="G207" t="str">
        <f ca="1">VLOOKUP(Table1[[#This Row],[name]],Table3[#All],2)</f>
        <v>Zimbabwe.png</v>
      </c>
      <c r="I207">
        <v>1293.1189999999999</v>
      </c>
      <c r="J207">
        <v>1.0196000000000001</v>
      </c>
      <c r="K207">
        <v>14874</v>
      </c>
      <c r="L207">
        <v>86.938199999999995</v>
      </c>
    </row>
    <row r="208" spans="5:12" x14ac:dyDescent="0.5">
      <c r="E208">
        <v>102</v>
      </c>
      <c r="F208" t="s">
        <v>107</v>
      </c>
      <c r="G208" t="str">
        <f ca="1">VLOOKUP(Table1[[#This Row],[name]],Table3[#All],2)</f>
        <v>Zimbabwe.png</v>
      </c>
      <c r="I208">
        <v>8082.366</v>
      </c>
      <c r="J208">
        <v>1.0243</v>
      </c>
      <c r="K208">
        <v>56785</v>
      </c>
      <c r="L208">
        <v>142.33279999999999</v>
      </c>
    </row>
    <row r="209" spans="5:12" x14ac:dyDescent="0.5">
      <c r="E209">
        <v>231</v>
      </c>
      <c r="F209" t="s">
        <v>236</v>
      </c>
      <c r="G209" t="str">
        <f ca="1">VLOOKUP(Table1[[#This Row],[name]],Table3[#All],2)</f>
        <v>Zimbabwe.png</v>
      </c>
      <c r="I209">
        <v>1.34</v>
      </c>
      <c r="J209">
        <v>1.0126999999999999</v>
      </c>
      <c r="K209">
        <v>12</v>
      </c>
      <c r="L209">
        <v>111.66670000000001</v>
      </c>
    </row>
    <row r="210" spans="5:12" x14ac:dyDescent="0.5">
      <c r="E210">
        <v>198</v>
      </c>
      <c r="F210" t="s">
        <v>203</v>
      </c>
      <c r="G210" t="str">
        <f ca="1">VLOOKUP(Table1[[#This Row],[name]],Table3[#All],2)</f>
        <v>Zimbabwe.png</v>
      </c>
      <c r="I210">
        <v>104.494</v>
      </c>
      <c r="J210">
        <v>1.0115000000000001</v>
      </c>
      <c r="K210">
        <v>747</v>
      </c>
      <c r="L210">
        <v>139.88489999999999</v>
      </c>
    </row>
    <row r="211" spans="5:12" x14ac:dyDescent="0.5">
      <c r="E211">
        <v>153</v>
      </c>
      <c r="F211" t="s">
        <v>158</v>
      </c>
      <c r="G211" t="str">
        <f ca="1">VLOOKUP(Table1[[#This Row],[name]],Table3[#All],2)</f>
        <v>Zimbabwe.png</v>
      </c>
      <c r="I211">
        <v>1394.973</v>
      </c>
      <c r="J211">
        <v>1.0032000000000001</v>
      </c>
      <c r="K211">
        <v>5130</v>
      </c>
      <c r="L211">
        <v>271.9246</v>
      </c>
    </row>
    <row r="212" spans="5:12" x14ac:dyDescent="0.5">
      <c r="E212">
        <v>78</v>
      </c>
      <c r="F212" t="s">
        <v>83</v>
      </c>
      <c r="G212" t="str">
        <f ca="1">VLOOKUP(Table1[[#This Row],[name]],Table3[#All],2)</f>
        <v>Zimbabwe.png</v>
      </c>
      <c r="I212">
        <v>11694.718999999999</v>
      </c>
      <c r="J212">
        <v>1.0105999999999999</v>
      </c>
      <c r="K212">
        <v>163610</v>
      </c>
      <c r="L212">
        <v>71.479200000000006</v>
      </c>
    </row>
    <row r="213" spans="5:12" x14ac:dyDescent="0.5">
      <c r="E213">
        <v>18</v>
      </c>
      <c r="F213" t="s">
        <v>23</v>
      </c>
      <c r="G213" t="str">
        <f ca="1">VLOOKUP(Table1[[#This Row],[name]],Table3[#All],2)</f>
        <v>Zimbabwe.png</v>
      </c>
      <c r="I213">
        <v>83429.615000000005</v>
      </c>
      <c r="J213">
        <v>1.0108999999999999</v>
      </c>
      <c r="K213">
        <v>783562</v>
      </c>
      <c r="L213">
        <v>106.4748</v>
      </c>
    </row>
    <row r="214" spans="5:12" x14ac:dyDescent="0.5">
      <c r="E214">
        <v>113</v>
      </c>
      <c r="F214" t="s">
        <v>118</v>
      </c>
      <c r="G214" t="str">
        <f ca="1">VLOOKUP(Table1[[#This Row],[name]],Table3[#All],2)</f>
        <v>Zimbabwe.png</v>
      </c>
      <c r="I214">
        <v>5942.0889999999999</v>
      </c>
      <c r="J214">
        <v>1.0149999999999999</v>
      </c>
      <c r="K214">
        <v>488100</v>
      </c>
      <c r="L214">
        <v>12.1739</v>
      </c>
    </row>
    <row r="215" spans="5:12" x14ac:dyDescent="0.5">
      <c r="E215">
        <v>214</v>
      </c>
      <c r="F215" t="s">
        <v>219</v>
      </c>
      <c r="G215" t="str">
        <f ca="1">VLOOKUP(Table1[[#This Row],[name]],Table3[#All],2)</f>
        <v>Zimbabwe.png</v>
      </c>
      <c r="I215">
        <v>38.191000000000003</v>
      </c>
      <c r="J215">
        <v>1.0138</v>
      </c>
      <c r="K215">
        <v>948</v>
      </c>
      <c r="L215">
        <v>40.285899999999998</v>
      </c>
    </row>
    <row r="216" spans="5:12" x14ac:dyDescent="0.5">
      <c r="E216">
        <v>223</v>
      </c>
      <c r="F216" t="s">
        <v>228</v>
      </c>
      <c r="G216" t="str">
        <f ca="1">VLOOKUP(Table1[[#This Row],[name]],Table3[#All],2)</f>
        <v>Zimbabwe.png</v>
      </c>
      <c r="I216">
        <v>11.646000000000001</v>
      </c>
      <c r="J216">
        <v>1.0125</v>
      </c>
      <c r="K216">
        <v>26</v>
      </c>
      <c r="L216">
        <v>447.92309999999998</v>
      </c>
    </row>
    <row r="217" spans="5:12" x14ac:dyDescent="0.5">
      <c r="E217">
        <v>32</v>
      </c>
      <c r="F217" t="s">
        <v>37</v>
      </c>
      <c r="G217" t="str">
        <f ca="1">VLOOKUP(Table1[[#This Row],[name]],Table3[#All],2)</f>
        <v>Zimbabwe.png</v>
      </c>
      <c r="I217">
        <v>44269.593999999997</v>
      </c>
      <c r="J217">
        <v>1.0331999999999999</v>
      </c>
      <c r="K217">
        <v>241550</v>
      </c>
      <c r="L217">
        <v>183.273</v>
      </c>
    </row>
    <row r="218" spans="5:12" x14ac:dyDescent="0.5">
      <c r="E218">
        <v>33</v>
      </c>
      <c r="F218" t="s">
        <v>38</v>
      </c>
      <c r="G218" t="str">
        <f ca="1">VLOOKUP(Table1[[#This Row],[name]],Table3[#All],2)</f>
        <v>Zimbabwe.png</v>
      </c>
      <c r="I218">
        <v>43993.637999999999</v>
      </c>
      <c r="J218">
        <v>0.99409999999999998</v>
      </c>
      <c r="K218">
        <v>603500</v>
      </c>
      <c r="L218">
        <v>72.897499999999994</v>
      </c>
    </row>
    <row r="219" spans="5:12" x14ac:dyDescent="0.5">
      <c r="E219">
        <v>92</v>
      </c>
      <c r="F219" t="s">
        <v>97</v>
      </c>
      <c r="G219" t="str">
        <f ca="1">VLOOKUP(Table1[[#This Row],[name]],Table3[#All],2)</f>
        <v>Zimbabwe.png</v>
      </c>
      <c r="I219">
        <v>9770.5290000000005</v>
      </c>
      <c r="J219">
        <v>1.0123</v>
      </c>
      <c r="K219">
        <v>83600</v>
      </c>
      <c r="L219">
        <v>116.8724</v>
      </c>
    </row>
    <row r="220" spans="5:12" x14ac:dyDescent="0.5">
      <c r="E220">
        <v>21</v>
      </c>
      <c r="F220" t="s">
        <v>26</v>
      </c>
      <c r="G220" t="str">
        <f ca="1">VLOOKUP(Table1[[#This Row],[name]],Table3[#All],2)</f>
        <v>Zimbabwe.png</v>
      </c>
      <c r="I220">
        <v>67530.172000000006</v>
      </c>
      <c r="J220">
        <v>1.0053000000000001</v>
      </c>
      <c r="K220">
        <v>242900</v>
      </c>
      <c r="L220">
        <v>278.01639999999998</v>
      </c>
    </row>
    <row r="221" spans="5:12" x14ac:dyDescent="0.5">
      <c r="E221">
        <v>3</v>
      </c>
      <c r="F221" t="s">
        <v>8</v>
      </c>
      <c r="G221" t="str">
        <f ca="1">VLOOKUP(Table1[[#This Row],[name]],Table3[#All],2)</f>
        <v>Zimbabwe.png</v>
      </c>
      <c r="I221">
        <v>329064.91700000002</v>
      </c>
      <c r="J221">
        <v>1.0059</v>
      </c>
      <c r="K221">
        <v>9372610</v>
      </c>
      <c r="L221">
        <v>35.109200000000001</v>
      </c>
    </row>
    <row r="222" spans="5:12" x14ac:dyDescent="0.5">
      <c r="E222">
        <v>197</v>
      </c>
      <c r="F222" t="s">
        <v>202</v>
      </c>
      <c r="G222" t="str">
        <f ca="1">VLOOKUP(Table1[[#This Row],[name]],Table3[#All],2)</f>
        <v>Zimbabwe.png</v>
      </c>
      <c r="I222">
        <v>104.578</v>
      </c>
      <c r="J222">
        <v>0.99850000000000005</v>
      </c>
      <c r="K222">
        <v>347</v>
      </c>
      <c r="L222">
        <v>301.3775</v>
      </c>
    </row>
    <row r="223" spans="5:12" x14ac:dyDescent="0.5">
      <c r="E223">
        <v>134</v>
      </c>
      <c r="F223" t="s">
        <v>139</v>
      </c>
      <c r="G223" t="str">
        <f ca="1">VLOOKUP(Table1[[#This Row],[name]],Table3[#All],2)</f>
        <v>Zimbabwe.png</v>
      </c>
      <c r="I223">
        <v>3461.7339999999999</v>
      </c>
      <c r="J223">
        <v>1.0035000000000001</v>
      </c>
      <c r="K223">
        <v>181034</v>
      </c>
      <c r="L223">
        <v>19.122</v>
      </c>
    </row>
    <row r="224" spans="5:12" x14ac:dyDescent="0.5">
      <c r="E224">
        <v>42</v>
      </c>
      <c r="F224" t="s">
        <v>47</v>
      </c>
      <c r="G224" t="str">
        <f ca="1">VLOOKUP(Table1[[#This Row],[name]],Table3[#All],2)</f>
        <v>Zimbabwe.png</v>
      </c>
      <c r="I224">
        <v>32981.716</v>
      </c>
      <c r="J224">
        <v>1.0147999999999999</v>
      </c>
      <c r="K224">
        <v>447400</v>
      </c>
      <c r="L224">
        <v>73.718599999999995</v>
      </c>
    </row>
    <row r="225" spans="5:12" x14ac:dyDescent="0.5">
      <c r="E225">
        <v>181</v>
      </c>
      <c r="F225" t="s">
        <v>186</v>
      </c>
      <c r="G225" t="str">
        <f ca="1">VLOOKUP(Table1[[#This Row],[name]],Table3[#All],2)</f>
        <v>Zimbabwe.png</v>
      </c>
      <c r="I225">
        <v>299.88200000000001</v>
      </c>
      <c r="J225">
        <v>1.0242</v>
      </c>
      <c r="K225">
        <v>12189</v>
      </c>
      <c r="L225">
        <v>24.602699999999999</v>
      </c>
    </row>
    <row r="226" spans="5:12" x14ac:dyDescent="0.5">
      <c r="E226">
        <v>232</v>
      </c>
      <c r="F226" t="s">
        <v>237</v>
      </c>
      <c r="G226" t="str">
        <f ca="1">VLOOKUP(Table1[[#This Row],[name]],Table3[#All],2)</f>
        <v>Zimbabwe.png</v>
      </c>
      <c r="I226">
        <v>0.79900000000000004</v>
      </c>
      <c r="J226">
        <v>1.0024999999999999</v>
      </c>
      <c r="K226">
        <v>0.44</v>
      </c>
      <c r="L226">
        <v>1815.9091000000001</v>
      </c>
    </row>
    <row r="227" spans="5:12" x14ac:dyDescent="0.5">
      <c r="E227">
        <v>50</v>
      </c>
      <c r="F227" t="s">
        <v>55</v>
      </c>
      <c r="G227" t="str">
        <f ca="1">VLOOKUP(Table1[[#This Row],[name]],Table3[#All],2)</f>
        <v>Zimbabwe.png</v>
      </c>
      <c r="I227">
        <v>28515.829000000002</v>
      </c>
      <c r="J227">
        <v>0.99719999999999998</v>
      </c>
      <c r="K227">
        <v>916445</v>
      </c>
      <c r="L227">
        <v>31.1157</v>
      </c>
    </row>
    <row r="228" spans="5:12" x14ac:dyDescent="0.5">
      <c r="E228">
        <v>15</v>
      </c>
      <c r="F228" t="s">
        <v>20</v>
      </c>
      <c r="G228" t="str">
        <f ca="1">VLOOKUP(Table1[[#This Row],[name]],Table3[#All],2)</f>
        <v>Zimbabwe.png</v>
      </c>
      <c r="I228">
        <v>96462.106</v>
      </c>
      <c r="J228">
        <v>1.0091000000000001</v>
      </c>
      <c r="K228">
        <v>331212</v>
      </c>
      <c r="L228">
        <v>291.2398</v>
      </c>
    </row>
    <row r="229" spans="5:12" x14ac:dyDescent="0.5">
      <c r="E229">
        <v>224</v>
      </c>
      <c r="F229" t="s">
        <v>229</v>
      </c>
      <c r="G229" t="str">
        <f ca="1">VLOOKUP(Table1[[#This Row],[name]],Table3[#All],2)</f>
        <v>Zimbabwe.png</v>
      </c>
      <c r="I229">
        <v>11.432</v>
      </c>
      <c r="J229">
        <v>0.98309999999999997</v>
      </c>
      <c r="K229">
        <v>142</v>
      </c>
      <c r="L229">
        <v>80.507000000000005</v>
      </c>
    </row>
    <row r="230" spans="5:12" x14ac:dyDescent="0.5">
      <c r="E230">
        <v>170</v>
      </c>
      <c r="F230" t="s">
        <v>175</v>
      </c>
      <c r="G230" t="str">
        <f ca="1">VLOOKUP(Table1[[#This Row],[name]],Table3[#All],2)</f>
        <v>Zimbabwe.png</v>
      </c>
      <c r="I230">
        <v>582.46299999999997</v>
      </c>
      <c r="J230">
        <v>1.0255000000000001</v>
      </c>
      <c r="K230">
        <v>266000</v>
      </c>
      <c r="L230">
        <v>2.1897000000000002</v>
      </c>
    </row>
    <row r="231" spans="5:12" x14ac:dyDescent="0.5">
      <c r="E231">
        <v>48</v>
      </c>
      <c r="F231" t="s">
        <v>53</v>
      </c>
      <c r="G231" t="str">
        <f ca="1">VLOOKUP(Table1[[#This Row],[name]],Table3[#All],2)</f>
        <v>Zimbabwe.png</v>
      </c>
      <c r="I231">
        <v>29161.921999999999</v>
      </c>
      <c r="J231">
        <v>1.0227999999999999</v>
      </c>
      <c r="K231">
        <v>527968</v>
      </c>
      <c r="L231">
        <v>55.234299999999998</v>
      </c>
    </row>
    <row r="232" spans="5:12" x14ac:dyDescent="0.5">
      <c r="E232">
        <v>65</v>
      </c>
      <c r="F232" t="s">
        <v>70</v>
      </c>
      <c r="G232" t="str">
        <f ca="1">VLOOKUP(Table1[[#This Row],[name]],Table3[#All],2)</f>
        <v>Zimbabwe.png</v>
      </c>
      <c r="I232">
        <v>17861.03</v>
      </c>
      <c r="J232">
        <v>1.0293000000000001</v>
      </c>
      <c r="K232">
        <v>752612</v>
      </c>
      <c r="L232">
        <v>23.732099999999999</v>
      </c>
    </row>
    <row r="233" spans="5:12" x14ac:dyDescent="0.5">
      <c r="E233">
        <v>74</v>
      </c>
      <c r="F233" t="s">
        <v>79</v>
      </c>
      <c r="G233" t="str">
        <f ca="1">VLOOKUP(Table1[[#This Row],[name]],Table3[#All],2)</f>
        <v>Zimbabwe.png</v>
      </c>
      <c r="I233">
        <v>14645.468000000001</v>
      </c>
      <c r="J233">
        <v>1.0147999999999999</v>
      </c>
      <c r="K233">
        <v>390757</v>
      </c>
      <c r="L233">
        <v>37.479700000000001</v>
      </c>
    </row>
    <row r="234" spans="5:12" x14ac:dyDescent="0.5">
      <c r="E234">
        <v>233</v>
      </c>
      <c r="F234" t="s">
        <v>443</v>
      </c>
      <c r="G234" t="s">
        <v>444</v>
      </c>
      <c r="I234">
        <v>1</v>
      </c>
      <c r="J234">
        <v>2</v>
      </c>
      <c r="K234">
        <v>3</v>
      </c>
      <c r="L234">
        <v>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98"/>
  <sheetViews>
    <sheetView workbookViewId="0">
      <selection activeCell="F2" sqref="F2"/>
    </sheetView>
  </sheetViews>
  <sheetFormatPr defaultColWidth="11" defaultRowHeight="15.75" x14ac:dyDescent="0.5"/>
  <cols>
    <col min="2" max="2" width="19.125" customWidth="1"/>
    <col min="5" max="5" width="16.875" customWidth="1"/>
  </cols>
  <sheetData>
    <row r="1" spans="2:6" x14ac:dyDescent="0.5">
      <c r="B1" t="s">
        <v>439</v>
      </c>
      <c r="C1" t="s">
        <v>239</v>
      </c>
      <c r="D1" t="s">
        <v>440</v>
      </c>
      <c r="E1" t="s">
        <v>441</v>
      </c>
      <c r="F1" t="s">
        <v>442</v>
      </c>
    </row>
    <row r="2" spans="2:6" x14ac:dyDescent="0.5">
      <c r="B2" t="str">
        <f ca="1">LEFT(Table3[[#This Row],[code]],LEN(Table3[[#This Row],[code]])-4)</f>
        <v>Afghanistan</v>
      </c>
      <c r="C2" t="str">
        <f ca="1">MID(Table3[[#This Row],[code2]],9,LEN(Table3[[#This Row],[code2]]))</f>
        <v>Afghanistan.png</v>
      </c>
      <c r="D2" t="s">
        <v>242</v>
      </c>
      <c r="E2" t="str">
        <f ca="1">LEFT(Table3[[#This Row],[code]],LEN(Table3[[#This Row],[code]])-4)</f>
        <v>Afghanistan</v>
      </c>
      <c r="F2" t="s">
        <v>242</v>
      </c>
    </row>
    <row r="3" spans="2:6" x14ac:dyDescent="0.5">
      <c r="B3" t="str">
        <f ca="1">LEFT(Table3[[#This Row],[code]],LEN(Table3[[#This Row],[code]])-4)</f>
        <v>Albania</v>
      </c>
      <c r="C3" t="str">
        <f ca="1">MID(Table3[[#This Row],[code2]],9,LEN(Table3[[#This Row],[code2]]))</f>
        <v>Albania.png</v>
      </c>
      <c r="D3" t="s">
        <v>243</v>
      </c>
      <c r="E3" t="str">
        <f ca="1">LEFT(Table3[[#This Row],[code]],LEN(Table3[[#This Row],[code]])-4)</f>
        <v>Albania</v>
      </c>
      <c r="F3" t="s">
        <v>243</v>
      </c>
    </row>
    <row r="4" spans="2:6" x14ac:dyDescent="0.5">
      <c r="B4" t="str">
        <f ca="1">LEFT(Table3[[#This Row],[code]],LEN(Table3[[#This Row],[code]])-4)</f>
        <v>Algeria</v>
      </c>
      <c r="C4" t="str">
        <f ca="1">MID(Table3[[#This Row],[code2]],9,LEN(Table3[[#This Row],[code2]]))</f>
        <v>Algeria.png</v>
      </c>
      <c r="D4" t="s">
        <v>244</v>
      </c>
      <c r="E4" t="str">
        <f ca="1">LEFT(Table3[[#This Row],[code]],LEN(Table3[[#This Row],[code]])-4)</f>
        <v>Algeria</v>
      </c>
      <c r="F4" t="s">
        <v>244</v>
      </c>
    </row>
    <row r="5" spans="2:6" x14ac:dyDescent="0.5">
      <c r="B5" t="str">
        <f ca="1">LEFT(Table3[[#This Row],[code]],LEN(Table3[[#This Row],[code]])-4)</f>
        <v>Andorra</v>
      </c>
      <c r="C5" t="str">
        <f ca="1">MID(Table3[[#This Row],[code2]],9,LEN(Table3[[#This Row],[code2]]))</f>
        <v>Andorra.png</v>
      </c>
      <c r="D5" t="s">
        <v>245</v>
      </c>
      <c r="E5" t="str">
        <f ca="1">LEFT(Table3[[#This Row],[code]],LEN(Table3[[#This Row],[code]])-4)</f>
        <v>Andorra</v>
      </c>
      <c r="F5" t="s">
        <v>245</v>
      </c>
    </row>
    <row r="6" spans="2:6" x14ac:dyDescent="0.5">
      <c r="B6" t="str">
        <f ca="1">LEFT(Table3[[#This Row],[code]],LEN(Table3[[#This Row],[code]])-4)</f>
        <v>Angola</v>
      </c>
      <c r="C6" t="str">
        <f ca="1">MID(Table3[[#This Row],[code2]],9,LEN(Table3[[#This Row],[code2]]))</f>
        <v>Angola.png</v>
      </c>
      <c r="D6" t="s">
        <v>246</v>
      </c>
      <c r="E6" t="str">
        <f ca="1">LEFT(Table3[[#This Row],[code]],LEN(Table3[[#This Row],[code]])-4)</f>
        <v>Angola</v>
      </c>
      <c r="F6" t="s">
        <v>246</v>
      </c>
    </row>
    <row r="7" spans="2:6" x14ac:dyDescent="0.5">
      <c r="B7" t="str">
        <f ca="1">LEFT(Table3[[#This Row],[code]],LEN(Table3[[#This Row],[code]])-4)</f>
        <v>Antigua</v>
      </c>
      <c r="C7" t="str">
        <f ca="1">MID(Table3[[#This Row],[code2]],9,LEN(Table3[[#This Row],[code2]]))</f>
        <v>Antigua.png</v>
      </c>
      <c r="D7" t="s">
        <v>247</v>
      </c>
      <c r="E7" t="str">
        <f ca="1">LEFT(Table3[[#This Row],[code]],LEN(Table3[[#This Row],[code]])-4)</f>
        <v>Antigua</v>
      </c>
      <c r="F7" t="s">
        <v>247</v>
      </c>
    </row>
    <row r="8" spans="2:6" x14ac:dyDescent="0.5">
      <c r="B8" t="str">
        <f ca="1">LEFT(Table3[[#This Row],[code]],LEN(Table3[[#This Row],[code]])-4)</f>
        <v>Argentina</v>
      </c>
      <c r="C8" t="str">
        <f ca="1">MID(Table3[[#This Row],[code2]],9,LEN(Table3[[#This Row],[code2]]))</f>
        <v>Argentina.png</v>
      </c>
      <c r="D8" t="s">
        <v>248</v>
      </c>
      <c r="E8" t="str">
        <f ca="1">LEFT(Table3[[#This Row],[code]],LEN(Table3[[#This Row],[code]])-4)</f>
        <v>Argentina</v>
      </c>
      <c r="F8" t="s">
        <v>248</v>
      </c>
    </row>
    <row r="9" spans="2:6" x14ac:dyDescent="0.5">
      <c r="B9" t="str">
        <f ca="1">LEFT(Table3[[#This Row],[code]],LEN(Table3[[#This Row],[code]])-4)</f>
        <v>Armenia</v>
      </c>
      <c r="C9" t="str">
        <f ca="1">MID(Table3[[#This Row],[code2]],9,LEN(Table3[[#This Row],[code2]]))</f>
        <v>Armenia.png</v>
      </c>
      <c r="D9" t="s">
        <v>249</v>
      </c>
      <c r="E9" t="str">
        <f ca="1">LEFT(Table3[[#This Row],[code]],LEN(Table3[[#This Row],[code]])-4)</f>
        <v>Armenia</v>
      </c>
      <c r="F9" t="s">
        <v>249</v>
      </c>
    </row>
    <row r="10" spans="2:6" x14ac:dyDescent="0.5">
      <c r="B10" t="str">
        <f ca="1">LEFT(Table3[[#This Row],[code]],LEN(Table3[[#This Row],[code]])-4)</f>
        <v>Australia</v>
      </c>
      <c r="C10" t="str">
        <f ca="1">MID(Table3[[#This Row],[code2]],9,LEN(Table3[[#This Row],[code2]]))</f>
        <v>Australia.png</v>
      </c>
      <c r="D10" t="s">
        <v>250</v>
      </c>
      <c r="E10" t="str">
        <f ca="1">LEFT(Table3[[#This Row],[code]],LEN(Table3[[#This Row],[code]])-4)</f>
        <v>Australia</v>
      </c>
      <c r="F10" t="s">
        <v>250</v>
      </c>
    </row>
    <row r="11" spans="2:6" x14ac:dyDescent="0.5">
      <c r="B11" t="str">
        <f ca="1">LEFT(Table3[[#This Row],[code]],LEN(Table3[[#This Row],[code]])-4)</f>
        <v>Austria</v>
      </c>
      <c r="C11" t="str">
        <f ca="1">MID(Table3[[#This Row],[code2]],9,LEN(Table3[[#This Row],[code2]]))</f>
        <v>Austria.png</v>
      </c>
      <c r="D11" t="s">
        <v>251</v>
      </c>
      <c r="E11" t="str">
        <f ca="1">LEFT(Table3[[#This Row],[code]],LEN(Table3[[#This Row],[code]])-4)</f>
        <v>Austria</v>
      </c>
      <c r="F11" t="s">
        <v>251</v>
      </c>
    </row>
    <row r="12" spans="2:6" x14ac:dyDescent="0.5">
      <c r="B12" t="str">
        <f ca="1">LEFT(Table3[[#This Row],[code]],LEN(Table3[[#This Row],[code]])-4)</f>
        <v>Azerbaijan</v>
      </c>
      <c r="C12" t="str">
        <f ca="1">MID(Table3[[#This Row],[code2]],9,LEN(Table3[[#This Row],[code2]]))</f>
        <v>Azerbaijan.png</v>
      </c>
      <c r="D12" t="s">
        <v>252</v>
      </c>
      <c r="E12" t="str">
        <f ca="1">LEFT(Table3[[#This Row],[code]],LEN(Table3[[#This Row],[code]])-4)</f>
        <v>Azerbaijan</v>
      </c>
      <c r="F12" t="s">
        <v>252</v>
      </c>
    </row>
    <row r="13" spans="2:6" x14ac:dyDescent="0.5">
      <c r="B13" t="str">
        <f ca="1">LEFT(Table3[[#This Row],[code]],LEN(Table3[[#This Row],[code]])-4)</f>
        <v>Bahamas</v>
      </c>
      <c r="C13" t="str">
        <f ca="1">MID(Table3[[#This Row],[code2]],9,LEN(Table3[[#This Row],[code2]]))</f>
        <v>Bahamas.png</v>
      </c>
      <c r="D13" t="s">
        <v>253</v>
      </c>
      <c r="E13" t="str">
        <f ca="1">LEFT(Table3[[#This Row],[code]],LEN(Table3[[#This Row],[code]])-4)</f>
        <v>Bahamas</v>
      </c>
      <c r="F13" t="s">
        <v>253</v>
      </c>
    </row>
    <row r="14" spans="2:6" x14ac:dyDescent="0.5">
      <c r="B14" t="str">
        <f ca="1">LEFT(Table3[[#This Row],[code]],LEN(Table3[[#This Row],[code]])-4)</f>
        <v>Bahrain</v>
      </c>
      <c r="C14" t="str">
        <f ca="1">MID(Table3[[#This Row],[code2]],9,LEN(Table3[[#This Row],[code2]]))</f>
        <v>Bahrain.png</v>
      </c>
      <c r="D14" t="s">
        <v>254</v>
      </c>
      <c r="E14" t="str">
        <f ca="1">LEFT(Table3[[#This Row],[code]],LEN(Table3[[#This Row],[code]])-4)</f>
        <v>Bahrain</v>
      </c>
      <c r="F14" t="s">
        <v>254</v>
      </c>
    </row>
    <row r="15" spans="2:6" x14ac:dyDescent="0.5">
      <c r="B15" t="str">
        <f ca="1">LEFT(Table3[[#This Row],[code]],LEN(Table3[[#This Row],[code]])-4)</f>
        <v>Bangladesh</v>
      </c>
      <c r="C15" t="str">
        <f ca="1">MID(Table3[[#This Row],[code2]],9,LEN(Table3[[#This Row],[code2]]))</f>
        <v>Bangladesh.png</v>
      </c>
      <c r="D15" t="s">
        <v>255</v>
      </c>
      <c r="E15" t="str">
        <f ca="1">LEFT(Table3[[#This Row],[code]],LEN(Table3[[#This Row],[code]])-4)</f>
        <v>Bangladesh</v>
      </c>
      <c r="F15" t="s">
        <v>255</v>
      </c>
    </row>
    <row r="16" spans="2:6" x14ac:dyDescent="0.5">
      <c r="B16" t="str">
        <f ca="1">LEFT(Table3[[#This Row],[code]],LEN(Table3[[#This Row],[code]])-4)</f>
        <v>Barbados</v>
      </c>
      <c r="C16" t="str">
        <f ca="1">MID(Table3[[#This Row],[code2]],9,LEN(Table3[[#This Row],[code2]]))</f>
        <v>Barbados.png</v>
      </c>
      <c r="D16" t="s">
        <v>256</v>
      </c>
      <c r="E16" t="str">
        <f ca="1">LEFT(Table3[[#This Row],[code]],LEN(Table3[[#This Row],[code]])-4)</f>
        <v>Barbados</v>
      </c>
      <c r="F16" t="s">
        <v>256</v>
      </c>
    </row>
    <row r="17" spans="2:6" x14ac:dyDescent="0.5">
      <c r="B17" t="str">
        <f ca="1">LEFT(Table3[[#This Row],[code]],LEN(Table3[[#This Row],[code]])-4)</f>
        <v>Belarus</v>
      </c>
      <c r="C17" t="str">
        <f ca="1">MID(Table3[[#This Row],[code2]],9,LEN(Table3[[#This Row],[code2]]))</f>
        <v>Belarus.png</v>
      </c>
      <c r="D17" t="s">
        <v>257</v>
      </c>
      <c r="E17" t="str">
        <f ca="1">LEFT(Table3[[#This Row],[code]],LEN(Table3[[#This Row],[code]])-4)</f>
        <v>Belarus</v>
      </c>
      <c r="F17" t="s">
        <v>257</v>
      </c>
    </row>
    <row r="18" spans="2:6" x14ac:dyDescent="0.5">
      <c r="B18" t="str">
        <f ca="1">LEFT(Table3[[#This Row],[code]],LEN(Table3[[#This Row],[code]])-4)</f>
        <v>Belgium</v>
      </c>
      <c r="C18" t="str">
        <f ca="1">MID(Table3[[#This Row],[code2]],9,LEN(Table3[[#This Row],[code2]]))</f>
        <v>Belgium.png</v>
      </c>
      <c r="D18" t="s">
        <v>258</v>
      </c>
      <c r="E18" t="str">
        <f ca="1">LEFT(Table3[[#This Row],[code]],LEN(Table3[[#This Row],[code]])-4)</f>
        <v>Belgium</v>
      </c>
      <c r="F18" t="s">
        <v>258</v>
      </c>
    </row>
    <row r="19" spans="2:6" x14ac:dyDescent="0.5">
      <c r="B19" t="str">
        <f ca="1">LEFT(Table3[[#This Row],[code]],LEN(Table3[[#This Row],[code]])-4)</f>
        <v>Belize</v>
      </c>
      <c r="C19" t="str">
        <f ca="1">MID(Table3[[#This Row],[code2]],9,LEN(Table3[[#This Row],[code2]]))</f>
        <v>Belize.png</v>
      </c>
      <c r="D19" t="s">
        <v>259</v>
      </c>
      <c r="E19" t="str">
        <f ca="1">LEFT(Table3[[#This Row],[code]],LEN(Table3[[#This Row],[code]])-4)</f>
        <v>Belize</v>
      </c>
      <c r="F19" t="s">
        <v>259</v>
      </c>
    </row>
    <row r="20" spans="2:6" x14ac:dyDescent="0.5">
      <c r="B20" t="str">
        <f ca="1">LEFT(Table3[[#This Row],[code]],LEN(Table3[[#This Row],[code]])-4)</f>
        <v>Benin</v>
      </c>
      <c r="C20" t="str">
        <f ca="1">MID(Table3[[#This Row],[code2]],9,LEN(Table3[[#This Row],[code2]]))</f>
        <v>Benin.png</v>
      </c>
      <c r="D20" t="s">
        <v>260</v>
      </c>
      <c r="E20" t="str">
        <f ca="1">LEFT(Table3[[#This Row],[code]],LEN(Table3[[#This Row],[code]])-4)</f>
        <v>Benin</v>
      </c>
      <c r="F20" t="s">
        <v>260</v>
      </c>
    </row>
    <row r="21" spans="2:6" x14ac:dyDescent="0.5">
      <c r="B21" t="str">
        <f ca="1">LEFT(Table3[[#This Row],[code]],LEN(Table3[[#This Row],[code]])-4)</f>
        <v>Bhutan</v>
      </c>
      <c r="C21" t="str">
        <f ca="1">MID(Table3[[#This Row],[code2]],9,LEN(Table3[[#This Row],[code2]]))</f>
        <v>Bhutan.png</v>
      </c>
      <c r="D21" t="s">
        <v>261</v>
      </c>
      <c r="E21" t="str">
        <f ca="1">LEFT(Table3[[#This Row],[code]],LEN(Table3[[#This Row],[code]])-4)</f>
        <v>Bhutan</v>
      </c>
      <c r="F21" t="s">
        <v>261</v>
      </c>
    </row>
    <row r="22" spans="2:6" x14ac:dyDescent="0.5">
      <c r="B22" t="str">
        <f ca="1">LEFT(Table3[[#This Row],[code]],LEN(Table3[[#This Row],[code]])-4)</f>
        <v>Bolivia</v>
      </c>
      <c r="C22" t="str">
        <f ca="1">MID(Table3[[#This Row],[code2]],9,LEN(Table3[[#This Row],[code2]]))</f>
        <v>Bolivia.png</v>
      </c>
      <c r="D22" t="s">
        <v>262</v>
      </c>
      <c r="E22" t="str">
        <f ca="1">LEFT(Table3[[#This Row],[code]],LEN(Table3[[#This Row],[code]])-4)</f>
        <v>Bolivia</v>
      </c>
      <c r="F22" t="s">
        <v>262</v>
      </c>
    </row>
    <row r="23" spans="2:6" x14ac:dyDescent="0.5">
      <c r="B23" t="str">
        <f ca="1">LEFT(Table3[[#This Row],[code]],LEN(Table3[[#This Row],[code]])-4)</f>
        <v>Bosnia-Herzegovina</v>
      </c>
      <c r="C23" t="str">
        <f ca="1">MID(Table3[[#This Row],[code2]],9,LEN(Table3[[#This Row],[code2]]))</f>
        <v>Bosnia-Herzegovina.png</v>
      </c>
      <c r="D23" t="s">
        <v>263</v>
      </c>
      <c r="E23" t="str">
        <f ca="1">LEFT(Table3[[#This Row],[code]],LEN(Table3[[#This Row],[code]])-4)</f>
        <v>Bosnia-Herzegovina</v>
      </c>
      <c r="F23" t="s">
        <v>263</v>
      </c>
    </row>
    <row r="24" spans="2:6" x14ac:dyDescent="0.5">
      <c r="B24" t="str">
        <f ca="1">LEFT(Table3[[#This Row],[code]],LEN(Table3[[#This Row],[code]])-4)</f>
        <v>Botswana</v>
      </c>
      <c r="C24" t="str">
        <f ca="1">MID(Table3[[#This Row],[code2]],9,LEN(Table3[[#This Row],[code2]]))</f>
        <v>Botswana.png</v>
      </c>
      <c r="D24" t="s">
        <v>264</v>
      </c>
      <c r="E24" t="str">
        <f ca="1">LEFT(Table3[[#This Row],[code]],LEN(Table3[[#This Row],[code]])-4)</f>
        <v>Botswana</v>
      </c>
      <c r="F24" t="s">
        <v>264</v>
      </c>
    </row>
    <row r="25" spans="2:6" x14ac:dyDescent="0.5">
      <c r="B25" t="str">
        <f ca="1">LEFT(Table3[[#This Row],[code]],LEN(Table3[[#This Row],[code]])-4)</f>
        <v>Brazil</v>
      </c>
      <c r="C25" t="str">
        <f ca="1">MID(Table3[[#This Row],[code2]],9,LEN(Table3[[#This Row],[code2]]))</f>
        <v>Brazil.png</v>
      </c>
      <c r="D25" t="s">
        <v>265</v>
      </c>
      <c r="E25" t="str">
        <f ca="1">LEFT(Table3[[#This Row],[code]],LEN(Table3[[#This Row],[code]])-4)</f>
        <v>Brazil</v>
      </c>
      <c r="F25" t="s">
        <v>265</v>
      </c>
    </row>
    <row r="26" spans="2:6" x14ac:dyDescent="0.5">
      <c r="B26" t="str">
        <f ca="1">LEFT(Table3[[#This Row],[code]],LEN(Table3[[#This Row],[code]])-4)</f>
        <v>Brunei</v>
      </c>
      <c r="C26" t="str">
        <f ca="1">MID(Table3[[#This Row],[code2]],9,LEN(Table3[[#This Row],[code2]]))</f>
        <v>Brunei.png</v>
      </c>
      <c r="D26" t="s">
        <v>266</v>
      </c>
      <c r="E26" t="str">
        <f ca="1">LEFT(Table3[[#This Row],[code]],LEN(Table3[[#This Row],[code]])-4)</f>
        <v>Brunei</v>
      </c>
      <c r="F26" t="s">
        <v>266</v>
      </c>
    </row>
    <row r="27" spans="2:6" x14ac:dyDescent="0.5">
      <c r="B27" t="str">
        <f ca="1">LEFT(Table3[[#This Row],[code]],LEN(Table3[[#This Row],[code]])-4)</f>
        <v>Bulgaria</v>
      </c>
      <c r="C27" t="str">
        <f ca="1">MID(Table3[[#This Row],[code2]],9,LEN(Table3[[#This Row],[code2]]))</f>
        <v>Bulgaria.png</v>
      </c>
      <c r="D27" t="s">
        <v>267</v>
      </c>
      <c r="E27" t="str">
        <f ca="1">LEFT(Table3[[#This Row],[code]],LEN(Table3[[#This Row],[code]])-4)</f>
        <v>Bulgaria</v>
      </c>
      <c r="F27" t="s">
        <v>267</v>
      </c>
    </row>
    <row r="28" spans="2:6" x14ac:dyDescent="0.5">
      <c r="B28" t="str">
        <f ca="1">LEFT(Table3[[#This Row],[code]],LEN(Table3[[#This Row],[code]])-4)</f>
        <v>Burkina-Faso</v>
      </c>
      <c r="C28" t="str">
        <f ca="1">MID(Table3[[#This Row],[code2]],9,LEN(Table3[[#This Row],[code2]]))</f>
        <v>Burkina-Faso.png</v>
      </c>
      <c r="D28" t="s">
        <v>268</v>
      </c>
      <c r="E28" t="str">
        <f ca="1">LEFT(Table3[[#This Row],[code]],LEN(Table3[[#This Row],[code]])-4)</f>
        <v>Burkina-Faso</v>
      </c>
      <c r="F28" t="s">
        <v>268</v>
      </c>
    </row>
    <row r="29" spans="2:6" x14ac:dyDescent="0.5">
      <c r="B29" t="str">
        <f ca="1">LEFT(Table3[[#This Row],[code]],LEN(Table3[[#This Row],[code]])-4)</f>
        <v>Burundi</v>
      </c>
      <c r="C29" t="str">
        <f ca="1">MID(Table3[[#This Row],[code2]],9,LEN(Table3[[#This Row],[code2]]))</f>
        <v>Burundi.png</v>
      </c>
      <c r="D29" t="s">
        <v>269</v>
      </c>
      <c r="E29" t="str">
        <f ca="1">LEFT(Table3[[#This Row],[code]],LEN(Table3[[#This Row],[code]])-4)</f>
        <v>Burundi</v>
      </c>
      <c r="F29" t="s">
        <v>269</v>
      </c>
    </row>
    <row r="30" spans="2:6" x14ac:dyDescent="0.5">
      <c r="B30" t="str">
        <f ca="1">LEFT(Table3[[#This Row],[code]],LEN(Table3[[#This Row],[code]])-4)</f>
        <v>Cabo-Verde</v>
      </c>
      <c r="C30" t="str">
        <f ca="1">MID(Table3[[#This Row],[code2]],9,LEN(Table3[[#This Row],[code2]]))</f>
        <v>Cabo-Verde.png</v>
      </c>
      <c r="D30" t="s">
        <v>270</v>
      </c>
      <c r="E30" t="str">
        <f ca="1">LEFT(Table3[[#This Row],[code]],LEN(Table3[[#This Row],[code]])-4)</f>
        <v>Cabo-Verde</v>
      </c>
      <c r="F30" t="s">
        <v>270</v>
      </c>
    </row>
    <row r="31" spans="2:6" x14ac:dyDescent="0.5">
      <c r="B31" t="str">
        <f ca="1">LEFT(Table3[[#This Row],[code]],LEN(Table3[[#This Row],[code]])-4)</f>
        <v>Cambodia</v>
      </c>
      <c r="C31" t="str">
        <f ca="1">MID(Table3[[#This Row],[code2]],9,LEN(Table3[[#This Row],[code2]]))</f>
        <v>Cambodia.png</v>
      </c>
      <c r="D31" t="s">
        <v>271</v>
      </c>
      <c r="E31" t="str">
        <f ca="1">LEFT(Table3[[#This Row],[code]],LEN(Table3[[#This Row],[code]])-4)</f>
        <v>Cambodia</v>
      </c>
      <c r="F31" t="s">
        <v>271</v>
      </c>
    </row>
    <row r="32" spans="2:6" x14ac:dyDescent="0.5">
      <c r="B32" t="str">
        <f ca="1">LEFT(Table3[[#This Row],[code]],LEN(Table3[[#This Row],[code]])-4)</f>
        <v>Cameroon</v>
      </c>
      <c r="C32" t="str">
        <f ca="1">MID(Table3[[#This Row],[code2]],9,LEN(Table3[[#This Row],[code2]]))</f>
        <v>Cameroon.png</v>
      </c>
      <c r="D32" t="s">
        <v>272</v>
      </c>
      <c r="E32" t="str">
        <f ca="1">LEFT(Table3[[#This Row],[code]],LEN(Table3[[#This Row],[code]])-4)</f>
        <v>Cameroon</v>
      </c>
      <c r="F32" t="s">
        <v>272</v>
      </c>
    </row>
    <row r="33" spans="2:6" x14ac:dyDescent="0.5">
      <c r="B33" t="str">
        <f ca="1">LEFT(Table3[[#This Row],[code]],LEN(Table3[[#This Row],[code]])-4)</f>
        <v>Canada</v>
      </c>
      <c r="C33" t="str">
        <f ca="1">MID(Table3[[#This Row],[code2]],9,LEN(Table3[[#This Row],[code2]]))</f>
        <v>Canada.png</v>
      </c>
      <c r="D33" t="s">
        <v>273</v>
      </c>
      <c r="E33" t="str">
        <f ca="1">LEFT(Table3[[#This Row],[code]],LEN(Table3[[#This Row],[code]])-4)</f>
        <v>Canada</v>
      </c>
      <c r="F33" t="s">
        <v>273</v>
      </c>
    </row>
    <row r="34" spans="2:6" x14ac:dyDescent="0.5">
      <c r="B34" t="str">
        <f ca="1">LEFT(Table3[[#This Row],[code]],LEN(Table3[[#This Row],[code]])-4)</f>
        <v>Central-African-Republic</v>
      </c>
      <c r="C34" t="str">
        <f ca="1">MID(Table3[[#This Row],[code2]],9,LEN(Table3[[#This Row],[code2]]))</f>
        <v>Central-African-Republic.png</v>
      </c>
      <c r="D34" t="s">
        <v>274</v>
      </c>
      <c r="E34" t="str">
        <f ca="1">LEFT(Table3[[#This Row],[code]],LEN(Table3[[#This Row],[code]])-4)</f>
        <v>Central-African-Republic</v>
      </c>
      <c r="F34" t="s">
        <v>274</v>
      </c>
    </row>
    <row r="35" spans="2:6" x14ac:dyDescent="0.5">
      <c r="B35" t="str">
        <f ca="1">LEFT(Table3[[#This Row],[code]],LEN(Table3[[#This Row],[code]])-4)</f>
        <v>Chad</v>
      </c>
      <c r="C35" t="str">
        <f ca="1">MID(Table3[[#This Row],[code2]],9,LEN(Table3[[#This Row],[code2]]))</f>
        <v>Chad.png</v>
      </c>
      <c r="D35" t="s">
        <v>275</v>
      </c>
      <c r="E35" t="str">
        <f ca="1">LEFT(Table3[[#This Row],[code]],LEN(Table3[[#This Row],[code]])-4)</f>
        <v>Chad</v>
      </c>
      <c r="F35" t="s">
        <v>275</v>
      </c>
    </row>
    <row r="36" spans="2:6" x14ac:dyDescent="0.5">
      <c r="B36" t="str">
        <f ca="1">LEFT(Table3[[#This Row],[code]],LEN(Table3[[#This Row],[code]])-4)</f>
        <v>Chile</v>
      </c>
      <c r="C36" t="str">
        <f ca="1">MID(Table3[[#This Row],[code2]],9,LEN(Table3[[#This Row],[code2]]))</f>
        <v>Chile.png</v>
      </c>
      <c r="D36" t="s">
        <v>276</v>
      </c>
      <c r="E36" t="str">
        <f ca="1">LEFT(Table3[[#This Row],[code]],LEN(Table3[[#This Row],[code]])-4)</f>
        <v>Chile</v>
      </c>
      <c r="F36" t="s">
        <v>276</v>
      </c>
    </row>
    <row r="37" spans="2:6" x14ac:dyDescent="0.5">
      <c r="B37" t="str">
        <f ca="1">LEFT(Table3[[#This Row],[code]],LEN(Table3[[#This Row],[code]])-4)</f>
        <v>China</v>
      </c>
      <c r="C37" t="str">
        <f ca="1">MID(Table3[[#This Row],[code2]],9,LEN(Table3[[#This Row],[code2]]))</f>
        <v>China.png</v>
      </c>
      <c r="D37" t="s">
        <v>277</v>
      </c>
      <c r="E37" t="str">
        <f ca="1">LEFT(Table3[[#This Row],[code]],LEN(Table3[[#This Row],[code]])-4)</f>
        <v>China</v>
      </c>
      <c r="F37" t="s">
        <v>277</v>
      </c>
    </row>
    <row r="38" spans="2:6" x14ac:dyDescent="0.5">
      <c r="B38" t="str">
        <f ca="1">LEFT(Table3[[#This Row],[code]],LEN(Table3[[#This Row],[code]])-4)</f>
        <v>Colombia</v>
      </c>
      <c r="C38" t="str">
        <f ca="1">MID(Table3[[#This Row],[code2]],9,LEN(Table3[[#This Row],[code2]]))</f>
        <v>Colombia.png</v>
      </c>
      <c r="D38" t="s">
        <v>278</v>
      </c>
      <c r="E38" t="str">
        <f ca="1">LEFT(Table3[[#This Row],[code]],LEN(Table3[[#This Row],[code]])-4)</f>
        <v>Colombia</v>
      </c>
      <c r="F38" t="s">
        <v>278</v>
      </c>
    </row>
    <row r="39" spans="2:6" x14ac:dyDescent="0.5">
      <c r="B39" t="str">
        <f ca="1">LEFT(Table3[[#This Row],[code]],LEN(Table3[[#This Row],[code]])-4)</f>
        <v>Comoros</v>
      </c>
      <c r="C39" t="str">
        <f ca="1">MID(Table3[[#This Row],[code2]],9,LEN(Table3[[#This Row],[code2]]))</f>
        <v>Comoros.png</v>
      </c>
      <c r="D39" t="s">
        <v>279</v>
      </c>
      <c r="E39" t="str">
        <f ca="1">LEFT(Table3[[#This Row],[code]],LEN(Table3[[#This Row],[code]])-4)</f>
        <v>Comoros</v>
      </c>
      <c r="F39" t="s">
        <v>279</v>
      </c>
    </row>
    <row r="40" spans="2:6" x14ac:dyDescent="0.5">
      <c r="B40" t="str">
        <f ca="1">LEFT(Table3[[#This Row],[code]],LEN(Table3[[#This Row],[code]])-4)</f>
        <v>Congo-Democratic-Republic-of</v>
      </c>
      <c r="C40" t="str">
        <f ca="1">MID(Table3[[#This Row],[code2]],9,LEN(Table3[[#This Row],[code2]]))</f>
        <v>Congo-Democratic-Republic-of.png</v>
      </c>
      <c r="D40" t="s">
        <v>280</v>
      </c>
      <c r="E40" t="str">
        <f ca="1">LEFT(Table3[[#This Row],[code]],LEN(Table3[[#This Row],[code]])-4)</f>
        <v>Congo-Democratic-Republic-of</v>
      </c>
      <c r="F40" t="s">
        <v>280</v>
      </c>
    </row>
    <row r="41" spans="2:6" x14ac:dyDescent="0.5">
      <c r="B41" t="str">
        <f ca="1">LEFT(Table3[[#This Row],[code]],LEN(Table3[[#This Row],[code]])-4)</f>
        <v>Congo</v>
      </c>
      <c r="C41" t="str">
        <f ca="1">MID(Table3[[#This Row],[code2]],9,LEN(Table3[[#This Row],[code2]]))</f>
        <v>Congo.png</v>
      </c>
      <c r="D41" t="s">
        <v>281</v>
      </c>
      <c r="E41" t="str">
        <f ca="1">LEFT(Table3[[#This Row],[code]],LEN(Table3[[#This Row],[code]])-4)</f>
        <v>Congo</v>
      </c>
      <c r="F41" t="s">
        <v>281</v>
      </c>
    </row>
    <row r="42" spans="2:6" x14ac:dyDescent="0.5">
      <c r="B42" t="str">
        <f ca="1">LEFT(Table3[[#This Row],[code]],LEN(Table3[[#This Row],[code]])-4)</f>
        <v>Costa-Rica</v>
      </c>
      <c r="C42" t="str">
        <f ca="1">MID(Table3[[#This Row],[code2]],9,LEN(Table3[[#This Row],[code2]]))</f>
        <v>Costa-Rica.png</v>
      </c>
      <c r="D42" t="s">
        <v>282</v>
      </c>
      <c r="E42" t="str">
        <f ca="1">LEFT(Table3[[#This Row],[code]],LEN(Table3[[#This Row],[code]])-4)</f>
        <v>Costa-Rica</v>
      </c>
      <c r="F42" t="s">
        <v>282</v>
      </c>
    </row>
    <row r="43" spans="2:6" x14ac:dyDescent="0.5">
      <c r="B43" t="str">
        <f ca="1">LEFT(Table3[[#This Row],[code]],LEN(Table3[[#This Row],[code]])-4)</f>
        <v>Cote-d-Ivoire</v>
      </c>
      <c r="C43" t="str">
        <f ca="1">MID(Table3[[#This Row],[code2]],9,LEN(Table3[[#This Row],[code2]]))</f>
        <v>Cote-d-Ivoire.png</v>
      </c>
      <c r="D43" t="s">
        <v>283</v>
      </c>
      <c r="E43" t="str">
        <f ca="1">LEFT(Table3[[#This Row],[code]],LEN(Table3[[#This Row],[code]])-4)</f>
        <v>Cote-d-Ivoire</v>
      </c>
      <c r="F43" t="s">
        <v>283</v>
      </c>
    </row>
    <row r="44" spans="2:6" x14ac:dyDescent="0.5">
      <c r="B44" t="str">
        <f ca="1">LEFT(Table3[[#This Row],[code]],LEN(Table3[[#This Row],[code]])-4)</f>
        <v>Croatia</v>
      </c>
      <c r="C44" t="str">
        <f ca="1">MID(Table3[[#This Row],[code2]],9,LEN(Table3[[#This Row],[code2]]))</f>
        <v>Croatia.png</v>
      </c>
      <c r="D44" t="s">
        <v>284</v>
      </c>
      <c r="E44" t="str">
        <f ca="1">LEFT(Table3[[#This Row],[code]],LEN(Table3[[#This Row],[code]])-4)</f>
        <v>Croatia</v>
      </c>
      <c r="F44" t="s">
        <v>284</v>
      </c>
    </row>
    <row r="45" spans="2:6" x14ac:dyDescent="0.5">
      <c r="B45" t="str">
        <f ca="1">LEFT(Table3[[#This Row],[code]],LEN(Table3[[#This Row],[code]])-4)</f>
        <v>Cuba</v>
      </c>
      <c r="C45" t="str">
        <f ca="1">MID(Table3[[#This Row],[code2]],9,LEN(Table3[[#This Row],[code2]]))</f>
        <v>Cuba.png</v>
      </c>
      <c r="D45" t="s">
        <v>285</v>
      </c>
      <c r="E45" t="str">
        <f ca="1">LEFT(Table3[[#This Row],[code]],LEN(Table3[[#This Row],[code]])-4)</f>
        <v>Cuba</v>
      </c>
      <c r="F45" t="s">
        <v>285</v>
      </c>
    </row>
    <row r="46" spans="2:6" x14ac:dyDescent="0.5">
      <c r="B46" t="str">
        <f ca="1">LEFT(Table3[[#This Row],[code]],LEN(Table3[[#This Row],[code]])-4)</f>
        <v>Cyprus</v>
      </c>
      <c r="C46" t="str">
        <f ca="1">MID(Table3[[#This Row],[code2]],9,LEN(Table3[[#This Row],[code2]]))</f>
        <v>Cyprus.png</v>
      </c>
      <c r="D46" t="s">
        <v>286</v>
      </c>
      <c r="E46" t="str">
        <f ca="1">LEFT(Table3[[#This Row],[code]],LEN(Table3[[#This Row],[code]])-4)</f>
        <v>Cyprus</v>
      </c>
      <c r="F46" t="s">
        <v>286</v>
      </c>
    </row>
    <row r="47" spans="2:6" x14ac:dyDescent="0.5">
      <c r="B47" t="str">
        <f ca="1">LEFT(Table3[[#This Row],[code]],LEN(Table3[[#This Row],[code]])-4)</f>
        <v>Czech-Republic</v>
      </c>
      <c r="C47" t="str">
        <f ca="1">MID(Table3[[#This Row],[code2]],9,LEN(Table3[[#This Row],[code2]]))</f>
        <v>Czech-Republic.png</v>
      </c>
      <c r="D47" t="s">
        <v>287</v>
      </c>
      <c r="E47" t="str">
        <f ca="1">LEFT(Table3[[#This Row],[code]],LEN(Table3[[#This Row],[code]])-4)</f>
        <v>Czech-Republic</v>
      </c>
      <c r="F47" t="s">
        <v>287</v>
      </c>
    </row>
    <row r="48" spans="2:6" x14ac:dyDescent="0.5">
      <c r="B48" t="str">
        <f ca="1">LEFT(Table3[[#This Row],[code]],LEN(Table3[[#This Row],[code]])-4)</f>
        <v>Denmark</v>
      </c>
      <c r="C48" t="str">
        <f ca="1">MID(Table3[[#This Row],[code2]],9,LEN(Table3[[#This Row],[code2]]))</f>
        <v>Denmark.png</v>
      </c>
      <c r="D48" t="s">
        <v>288</v>
      </c>
      <c r="E48" t="str">
        <f ca="1">LEFT(Table3[[#This Row],[code]],LEN(Table3[[#This Row],[code]])-4)</f>
        <v>Denmark</v>
      </c>
      <c r="F48" t="s">
        <v>288</v>
      </c>
    </row>
    <row r="49" spans="2:6" x14ac:dyDescent="0.5">
      <c r="B49" t="str">
        <f ca="1">LEFT(Table3[[#This Row],[code]],LEN(Table3[[#This Row],[code]])-4)</f>
        <v>Djibouti</v>
      </c>
      <c r="C49" t="str">
        <f ca="1">MID(Table3[[#This Row],[code2]],9,LEN(Table3[[#This Row],[code2]]))</f>
        <v>Djibouti.png</v>
      </c>
      <c r="D49" t="s">
        <v>289</v>
      </c>
      <c r="E49" t="str">
        <f ca="1">LEFT(Table3[[#This Row],[code]],LEN(Table3[[#This Row],[code]])-4)</f>
        <v>Djibouti</v>
      </c>
      <c r="F49" t="s">
        <v>289</v>
      </c>
    </row>
    <row r="50" spans="2:6" x14ac:dyDescent="0.5">
      <c r="B50" t="str">
        <f ca="1">LEFT(Table3[[#This Row],[code]],LEN(Table3[[#This Row],[code]])-4)</f>
        <v>Dominica</v>
      </c>
      <c r="C50" t="str">
        <f ca="1">MID(Table3[[#This Row],[code2]],9,LEN(Table3[[#This Row],[code2]]))</f>
        <v>Dominica.png</v>
      </c>
      <c r="D50" t="s">
        <v>290</v>
      </c>
      <c r="E50" t="str">
        <f ca="1">LEFT(Table3[[#This Row],[code]],LEN(Table3[[#This Row],[code]])-4)</f>
        <v>Dominica</v>
      </c>
      <c r="F50" t="s">
        <v>290</v>
      </c>
    </row>
    <row r="51" spans="2:6" x14ac:dyDescent="0.5">
      <c r="B51" t="str">
        <f ca="1">LEFT(Table3[[#This Row],[code]],LEN(Table3[[#This Row],[code]])-4)</f>
        <v>Dominican-Republic</v>
      </c>
      <c r="C51" t="str">
        <f ca="1">MID(Table3[[#This Row],[code2]],9,LEN(Table3[[#This Row],[code2]]))</f>
        <v>Dominican-Republic.png</v>
      </c>
      <c r="D51" t="s">
        <v>291</v>
      </c>
      <c r="E51" t="str">
        <f ca="1">LEFT(Table3[[#This Row],[code]],LEN(Table3[[#This Row],[code]])-4)</f>
        <v>Dominican-Republic</v>
      </c>
      <c r="F51" t="s">
        <v>291</v>
      </c>
    </row>
    <row r="52" spans="2:6" x14ac:dyDescent="0.5">
      <c r="B52" t="str">
        <f ca="1">LEFT(Table3[[#This Row],[code]],LEN(Table3[[#This Row],[code]])-4)</f>
        <v>Ecuador</v>
      </c>
      <c r="C52" t="str">
        <f ca="1">MID(Table3[[#This Row],[code2]],9,LEN(Table3[[#This Row],[code2]]))</f>
        <v>Ecuador.png</v>
      </c>
      <c r="D52" t="s">
        <v>292</v>
      </c>
      <c r="E52" t="str">
        <f ca="1">LEFT(Table3[[#This Row],[code]],LEN(Table3[[#This Row],[code]])-4)</f>
        <v>Ecuador</v>
      </c>
      <c r="F52" t="s">
        <v>292</v>
      </c>
    </row>
    <row r="53" spans="2:6" x14ac:dyDescent="0.5">
      <c r="B53" t="str">
        <f ca="1">LEFT(Table3[[#This Row],[code]],LEN(Table3[[#This Row],[code]])-4)</f>
        <v>Egypt</v>
      </c>
      <c r="C53" t="str">
        <f ca="1">MID(Table3[[#This Row],[code2]],9,LEN(Table3[[#This Row],[code2]]))</f>
        <v>Egypt.png</v>
      </c>
      <c r="D53" t="s">
        <v>293</v>
      </c>
      <c r="E53" t="str">
        <f ca="1">LEFT(Table3[[#This Row],[code]],LEN(Table3[[#This Row],[code]])-4)</f>
        <v>Egypt</v>
      </c>
      <c r="F53" t="s">
        <v>293</v>
      </c>
    </row>
    <row r="54" spans="2:6" x14ac:dyDescent="0.5">
      <c r="B54" t="str">
        <f ca="1">LEFT(Table3[[#This Row],[code]],LEN(Table3[[#This Row],[code]])-4)</f>
        <v>El-Salvador</v>
      </c>
      <c r="C54" t="str">
        <f ca="1">MID(Table3[[#This Row],[code2]],9,LEN(Table3[[#This Row],[code2]]))</f>
        <v>El-Salvador.png</v>
      </c>
      <c r="D54" t="s">
        <v>294</v>
      </c>
      <c r="E54" t="str">
        <f ca="1">LEFT(Table3[[#This Row],[code]],LEN(Table3[[#This Row],[code]])-4)</f>
        <v>El-Salvador</v>
      </c>
      <c r="F54" t="s">
        <v>294</v>
      </c>
    </row>
    <row r="55" spans="2:6" x14ac:dyDescent="0.5">
      <c r="B55" t="str">
        <f ca="1">LEFT(Table3[[#This Row],[code]],LEN(Table3[[#This Row],[code]])-4)</f>
        <v>Equatorial-Guinea</v>
      </c>
      <c r="C55" t="str">
        <f ca="1">MID(Table3[[#This Row],[code2]],9,LEN(Table3[[#This Row],[code2]]))</f>
        <v>Equatorial-Guinea.png</v>
      </c>
      <c r="D55" t="s">
        <v>295</v>
      </c>
      <c r="E55" t="str">
        <f ca="1">LEFT(Table3[[#This Row],[code]],LEN(Table3[[#This Row],[code]])-4)</f>
        <v>Equatorial-Guinea</v>
      </c>
      <c r="F55" t="s">
        <v>295</v>
      </c>
    </row>
    <row r="56" spans="2:6" x14ac:dyDescent="0.5">
      <c r="B56" t="str">
        <f ca="1">LEFT(Table3[[#This Row],[code]],LEN(Table3[[#This Row],[code]])-4)</f>
        <v>Eritrea</v>
      </c>
      <c r="C56" t="str">
        <f ca="1">MID(Table3[[#This Row],[code2]],9,LEN(Table3[[#This Row],[code2]]))</f>
        <v>Eritrea.png</v>
      </c>
      <c r="D56" t="s">
        <v>296</v>
      </c>
      <c r="E56" t="str">
        <f ca="1">LEFT(Table3[[#This Row],[code]],LEN(Table3[[#This Row],[code]])-4)</f>
        <v>Eritrea</v>
      </c>
      <c r="F56" t="s">
        <v>296</v>
      </c>
    </row>
    <row r="57" spans="2:6" x14ac:dyDescent="0.5">
      <c r="B57" t="str">
        <f ca="1">LEFT(Table3[[#This Row],[code]],LEN(Table3[[#This Row],[code]])-4)</f>
        <v>Estonia</v>
      </c>
      <c r="C57" t="str">
        <f ca="1">MID(Table3[[#This Row],[code2]],9,LEN(Table3[[#This Row],[code2]]))</f>
        <v>Estonia.png</v>
      </c>
      <c r="D57" t="s">
        <v>297</v>
      </c>
      <c r="E57" t="str">
        <f ca="1">LEFT(Table3[[#This Row],[code]],LEN(Table3[[#This Row],[code]])-4)</f>
        <v>Estonia</v>
      </c>
      <c r="F57" t="s">
        <v>297</v>
      </c>
    </row>
    <row r="58" spans="2:6" x14ac:dyDescent="0.5">
      <c r="B58" t="str">
        <f ca="1">LEFT(Table3[[#This Row],[code]],LEN(Table3[[#This Row],[code]])-4)</f>
        <v>Eswatini</v>
      </c>
      <c r="C58" t="str">
        <f ca="1">MID(Table3[[#This Row],[code2]],9,LEN(Table3[[#This Row],[code2]]))</f>
        <v>Eswatini.png</v>
      </c>
      <c r="D58" t="s">
        <v>298</v>
      </c>
      <c r="E58" t="str">
        <f ca="1">LEFT(Table3[[#This Row],[code]],LEN(Table3[[#This Row],[code]])-4)</f>
        <v>Eswatini</v>
      </c>
      <c r="F58" t="s">
        <v>298</v>
      </c>
    </row>
    <row r="59" spans="2:6" x14ac:dyDescent="0.5">
      <c r="B59" t="str">
        <f ca="1">LEFT(Table3[[#This Row],[code]],LEN(Table3[[#This Row],[code]])-4)</f>
        <v>Ethiopia</v>
      </c>
      <c r="C59" t="str">
        <f ca="1">MID(Table3[[#This Row],[code2]],9,LEN(Table3[[#This Row],[code2]]))</f>
        <v>Ethiopia.png</v>
      </c>
      <c r="D59" t="s">
        <v>299</v>
      </c>
      <c r="E59" t="str">
        <f ca="1">LEFT(Table3[[#This Row],[code]],LEN(Table3[[#This Row],[code]])-4)</f>
        <v>Ethiopia</v>
      </c>
      <c r="F59" t="s">
        <v>299</v>
      </c>
    </row>
    <row r="60" spans="2:6" x14ac:dyDescent="0.5">
      <c r="B60" t="str">
        <f ca="1">LEFT(Table3[[#This Row],[code]],LEN(Table3[[#This Row],[code]])-4)</f>
        <v>Fiji</v>
      </c>
      <c r="C60" t="str">
        <f ca="1">MID(Table3[[#This Row],[code2]],9,LEN(Table3[[#This Row],[code2]]))</f>
        <v>Fiji.png</v>
      </c>
      <c r="D60" t="s">
        <v>300</v>
      </c>
      <c r="E60" t="str">
        <f ca="1">LEFT(Table3[[#This Row],[code]],LEN(Table3[[#This Row],[code]])-4)</f>
        <v>Fiji</v>
      </c>
      <c r="F60" t="s">
        <v>300</v>
      </c>
    </row>
    <row r="61" spans="2:6" x14ac:dyDescent="0.5">
      <c r="B61" t="str">
        <f ca="1">LEFT(Table3[[#This Row],[code]],LEN(Table3[[#This Row],[code]])-4)</f>
        <v>Finland</v>
      </c>
      <c r="C61" t="str">
        <f ca="1">MID(Table3[[#This Row],[code2]],9,LEN(Table3[[#This Row],[code2]]))</f>
        <v>Finland.png</v>
      </c>
      <c r="D61" t="s">
        <v>301</v>
      </c>
      <c r="E61" t="str">
        <f ca="1">LEFT(Table3[[#This Row],[code]],LEN(Table3[[#This Row],[code]])-4)</f>
        <v>Finland</v>
      </c>
      <c r="F61" t="s">
        <v>301</v>
      </c>
    </row>
    <row r="62" spans="2:6" x14ac:dyDescent="0.5">
      <c r="B62" t="str">
        <f ca="1">LEFT(Table3[[#This Row],[code]],LEN(Table3[[#This Row],[code]])-4)</f>
        <v>France</v>
      </c>
      <c r="C62" t="str">
        <f ca="1">MID(Table3[[#This Row],[code2]],9,LEN(Table3[[#This Row],[code2]]))</f>
        <v>France.png</v>
      </c>
      <c r="D62" t="s">
        <v>302</v>
      </c>
      <c r="E62" t="str">
        <f ca="1">LEFT(Table3[[#This Row],[code]],LEN(Table3[[#This Row],[code]])-4)</f>
        <v>France</v>
      </c>
      <c r="F62" t="s">
        <v>302</v>
      </c>
    </row>
    <row r="63" spans="2:6" x14ac:dyDescent="0.5">
      <c r="B63" t="str">
        <f ca="1">LEFT(Table3[[#This Row],[code]],LEN(Table3[[#This Row],[code]])-4)</f>
        <v>Gabon</v>
      </c>
      <c r="C63" t="str">
        <f ca="1">MID(Table3[[#This Row],[code2]],9,LEN(Table3[[#This Row],[code2]]))</f>
        <v>Gabon.png</v>
      </c>
      <c r="D63" t="s">
        <v>303</v>
      </c>
      <c r="E63" t="str">
        <f ca="1">LEFT(Table3[[#This Row],[code]],LEN(Table3[[#This Row],[code]])-4)</f>
        <v>Gabon</v>
      </c>
      <c r="F63" t="s">
        <v>303</v>
      </c>
    </row>
    <row r="64" spans="2:6" x14ac:dyDescent="0.5">
      <c r="B64" t="str">
        <f ca="1">LEFT(Table3[[#This Row],[code]],LEN(Table3[[#This Row],[code]])-4)</f>
        <v>Gambia</v>
      </c>
      <c r="C64" t="str">
        <f ca="1">MID(Table3[[#This Row],[code2]],9,LEN(Table3[[#This Row],[code2]]))</f>
        <v>Gambia.png</v>
      </c>
      <c r="D64" t="s">
        <v>304</v>
      </c>
      <c r="E64" t="str">
        <f ca="1">LEFT(Table3[[#This Row],[code]],LEN(Table3[[#This Row],[code]])-4)</f>
        <v>Gambia</v>
      </c>
      <c r="F64" t="s">
        <v>304</v>
      </c>
    </row>
    <row r="65" spans="2:6" x14ac:dyDescent="0.5">
      <c r="B65" t="str">
        <f ca="1">LEFT(Table3[[#This Row],[code]],LEN(Table3[[#This Row],[code]])-4)</f>
        <v>Georgia</v>
      </c>
      <c r="C65" t="str">
        <f ca="1">MID(Table3[[#This Row],[code2]],9,LEN(Table3[[#This Row],[code2]]))</f>
        <v>Georgia.png</v>
      </c>
      <c r="D65" t="s">
        <v>305</v>
      </c>
      <c r="E65" t="str">
        <f ca="1">LEFT(Table3[[#This Row],[code]],LEN(Table3[[#This Row],[code]])-4)</f>
        <v>Georgia</v>
      </c>
      <c r="F65" t="s">
        <v>305</v>
      </c>
    </row>
    <row r="66" spans="2:6" x14ac:dyDescent="0.5">
      <c r="B66" t="str">
        <f ca="1">LEFT(Table3[[#This Row],[code]],LEN(Table3[[#This Row],[code]])-4)</f>
        <v>Germany</v>
      </c>
      <c r="C66" t="str">
        <f ca="1">MID(Table3[[#This Row],[code2]],9,LEN(Table3[[#This Row],[code2]]))</f>
        <v>Germany.png</v>
      </c>
      <c r="D66" t="s">
        <v>306</v>
      </c>
      <c r="E66" t="str">
        <f ca="1">LEFT(Table3[[#This Row],[code]],LEN(Table3[[#This Row],[code]])-4)</f>
        <v>Germany</v>
      </c>
      <c r="F66" t="s">
        <v>306</v>
      </c>
    </row>
    <row r="67" spans="2:6" x14ac:dyDescent="0.5">
      <c r="B67" t="str">
        <f ca="1">LEFT(Table3[[#This Row],[code]],LEN(Table3[[#This Row],[code]])-4)</f>
        <v>Ghana</v>
      </c>
      <c r="C67" t="str">
        <f ca="1">MID(Table3[[#This Row],[code2]],9,LEN(Table3[[#This Row],[code2]]))</f>
        <v>Ghana.png</v>
      </c>
      <c r="D67" t="s">
        <v>307</v>
      </c>
      <c r="E67" t="str">
        <f ca="1">LEFT(Table3[[#This Row],[code]],LEN(Table3[[#This Row],[code]])-4)</f>
        <v>Ghana</v>
      </c>
      <c r="F67" t="s">
        <v>307</v>
      </c>
    </row>
    <row r="68" spans="2:6" x14ac:dyDescent="0.5">
      <c r="B68" t="str">
        <f ca="1">LEFT(Table3[[#This Row],[code]],LEN(Table3[[#This Row],[code]])-4)</f>
        <v>Greece</v>
      </c>
      <c r="C68" t="str">
        <f ca="1">MID(Table3[[#This Row],[code2]],9,LEN(Table3[[#This Row],[code2]]))</f>
        <v>Greece.png</v>
      </c>
      <c r="D68" t="s">
        <v>308</v>
      </c>
      <c r="E68" t="str">
        <f ca="1">LEFT(Table3[[#This Row],[code]],LEN(Table3[[#This Row],[code]])-4)</f>
        <v>Greece</v>
      </c>
      <c r="F68" t="s">
        <v>308</v>
      </c>
    </row>
    <row r="69" spans="2:6" x14ac:dyDescent="0.5">
      <c r="B69" t="str">
        <f ca="1">LEFT(Table3[[#This Row],[code]],LEN(Table3[[#This Row],[code]])-4)</f>
        <v>Grenada</v>
      </c>
      <c r="C69" t="str">
        <f ca="1">MID(Table3[[#This Row],[code2]],9,LEN(Table3[[#This Row],[code2]]))</f>
        <v>Grenada.png</v>
      </c>
      <c r="D69" t="s">
        <v>309</v>
      </c>
      <c r="E69" t="str">
        <f ca="1">LEFT(Table3[[#This Row],[code]],LEN(Table3[[#This Row],[code]])-4)</f>
        <v>Grenada</v>
      </c>
      <c r="F69" t="s">
        <v>309</v>
      </c>
    </row>
    <row r="70" spans="2:6" x14ac:dyDescent="0.5">
      <c r="B70" t="str">
        <f ca="1">LEFT(Table3[[#This Row],[code]],LEN(Table3[[#This Row],[code]])-4)</f>
        <v>Guatemala</v>
      </c>
      <c r="C70" t="str">
        <f ca="1">MID(Table3[[#This Row],[code2]],9,LEN(Table3[[#This Row],[code2]]))</f>
        <v>Guatemala.png</v>
      </c>
      <c r="D70" t="s">
        <v>310</v>
      </c>
      <c r="E70" t="str">
        <f ca="1">LEFT(Table3[[#This Row],[code]],LEN(Table3[[#This Row],[code]])-4)</f>
        <v>Guatemala</v>
      </c>
      <c r="F70" t="s">
        <v>310</v>
      </c>
    </row>
    <row r="71" spans="2:6" x14ac:dyDescent="0.5">
      <c r="B71" t="str">
        <f ca="1">LEFT(Table3[[#This Row],[code]],LEN(Table3[[#This Row],[code]])-4)</f>
        <v>Guinea-Bissau</v>
      </c>
      <c r="C71" t="str">
        <f ca="1">MID(Table3[[#This Row],[code2]],9,LEN(Table3[[#This Row],[code2]]))</f>
        <v>Guinea-Bissau.png</v>
      </c>
      <c r="D71" t="s">
        <v>311</v>
      </c>
      <c r="E71" t="str">
        <f ca="1">LEFT(Table3[[#This Row],[code]],LEN(Table3[[#This Row],[code]])-4)</f>
        <v>Guinea-Bissau</v>
      </c>
      <c r="F71" t="s">
        <v>311</v>
      </c>
    </row>
    <row r="72" spans="2:6" x14ac:dyDescent="0.5">
      <c r="B72" t="str">
        <f ca="1">LEFT(Table3[[#This Row],[code]],LEN(Table3[[#This Row],[code]])-4)</f>
        <v>Guinea</v>
      </c>
      <c r="C72" t="str">
        <f ca="1">MID(Table3[[#This Row],[code2]],9,LEN(Table3[[#This Row],[code2]]))</f>
        <v>Guinea.png</v>
      </c>
      <c r="D72" t="s">
        <v>312</v>
      </c>
      <c r="E72" t="str">
        <f ca="1">LEFT(Table3[[#This Row],[code]],LEN(Table3[[#This Row],[code]])-4)</f>
        <v>Guinea</v>
      </c>
      <c r="F72" t="s">
        <v>312</v>
      </c>
    </row>
    <row r="73" spans="2:6" x14ac:dyDescent="0.5">
      <c r="B73" t="str">
        <f ca="1">LEFT(Table3[[#This Row],[code]],LEN(Table3[[#This Row],[code]])-4)</f>
        <v>Guyana</v>
      </c>
      <c r="C73" t="str">
        <f ca="1">MID(Table3[[#This Row],[code2]],9,LEN(Table3[[#This Row],[code2]]))</f>
        <v>Guyana.png</v>
      </c>
      <c r="D73" t="s">
        <v>313</v>
      </c>
      <c r="E73" t="str">
        <f ca="1">LEFT(Table3[[#This Row],[code]],LEN(Table3[[#This Row],[code]])-4)</f>
        <v>Guyana</v>
      </c>
      <c r="F73" t="s">
        <v>313</v>
      </c>
    </row>
    <row r="74" spans="2:6" x14ac:dyDescent="0.5">
      <c r="B74" t="str">
        <f ca="1">LEFT(Table3[[#This Row],[code]],LEN(Table3[[#This Row],[code]])-4)</f>
        <v>Haiti</v>
      </c>
      <c r="C74" t="str">
        <f ca="1">MID(Table3[[#This Row],[code2]],9,LEN(Table3[[#This Row],[code2]]))</f>
        <v>Haiti.png</v>
      </c>
      <c r="D74" t="s">
        <v>314</v>
      </c>
      <c r="E74" t="str">
        <f ca="1">LEFT(Table3[[#This Row],[code]],LEN(Table3[[#This Row],[code]])-4)</f>
        <v>Haiti</v>
      </c>
      <c r="F74" t="s">
        <v>314</v>
      </c>
    </row>
    <row r="75" spans="2:6" x14ac:dyDescent="0.5">
      <c r="B75" t="str">
        <f ca="1">LEFT(Table3[[#This Row],[code]],LEN(Table3[[#This Row],[code]])-4)</f>
        <v>Honduras</v>
      </c>
      <c r="C75" t="str">
        <f ca="1">MID(Table3[[#This Row],[code2]],9,LEN(Table3[[#This Row],[code2]]))</f>
        <v>Honduras.png</v>
      </c>
      <c r="D75" t="s">
        <v>315</v>
      </c>
      <c r="E75" t="str">
        <f ca="1">LEFT(Table3[[#This Row],[code]],LEN(Table3[[#This Row],[code]])-4)</f>
        <v>Honduras</v>
      </c>
      <c r="F75" t="s">
        <v>315</v>
      </c>
    </row>
    <row r="76" spans="2:6" x14ac:dyDescent="0.5">
      <c r="B76" t="str">
        <f ca="1">LEFT(Table3[[#This Row],[code]],LEN(Table3[[#This Row],[code]])-4)</f>
        <v>Hungary</v>
      </c>
      <c r="C76" t="str">
        <f ca="1">MID(Table3[[#This Row],[code2]],9,LEN(Table3[[#This Row],[code2]]))</f>
        <v>Hungary.png</v>
      </c>
      <c r="D76" t="s">
        <v>316</v>
      </c>
      <c r="E76" t="str">
        <f ca="1">LEFT(Table3[[#This Row],[code]],LEN(Table3[[#This Row],[code]])-4)</f>
        <v>Hungary</v>
      </c>
      <c r="F76" t="s">
        <v>316</v>
      </c>
    </row>
    <row r="77" spans="2:6" x14ac:dyDescent="0.5">
      <c r="B77" t="str">
        <f ca="1">LEFT(Table3[[#This Row],[code]],LEN(Table3[[#This Row],[code]])-4)</f>
        <v>Iceland</v>
      </c>
      <c r="C77" t="str">
        <f ca="1">MID(Table3[[#This Row],[code2]],9,LEN(Table3[[#This Row],[code2]]))</f>
        <v>Iceland.png</v>
      </c>
      <c r="D77" t="s">
        <v>317</v>
      </c>
      <c r="E77" t="str">
        <f ca="1">LEFT(Table3[[#This Row],[code]],LEN(Table3[[#This Row],[code]])-4)</f>
        <v>Iceland</v>
      </c>
      <c r="F77" t="s">
        <v>317</v>
      </c>
    </row>
    <row r="78" spans="2:6" x14ac:dyDescent="0.5">
      <c r="B78" t="str">
        <f ca="1">LEFT(Table3[[#This Row],[code]],LEN(Table3[[#This Row],[code]])-4)</f>
        <v>India</v>
      </c>
      <c r="C78" t="str">
        <f ca="1">MID(Table3[[#This Row],[code2]],9,LEN(Table3[[#This Row],[code2]]))</f>
        <v>India.png</v>
      </c>
      <c r="D78" t="s">
        <v>318</v>
      </c>
      <c r="E78" t="str">
        <f ca="1">LEFT(Table3[[#This Row],[code]],LEN(Table3[[#This Row],[code]])-4)</f>
        <v>India</v>
      </c>
      <c r="F78" t="s">
        <v>318</v>
      </c>
    </row>
    <row r="79" spans="2:6" x14ac:dyDescent="0.5">
      <c r="B79" t="str">
        <f ca="1">LEFT(Table3[[#This Row],[code]],LEN(Table3[[#This Row],[code]])-4)</f>
        <v>Indonesia</v>
      </c>
      <c r="C79" t="str">
        <f ca="1">MID(Table3[[#This Row],[code2]],9,LEN(Table3[[#This Row],[code2]]))</f>
        <v>Indonesia.png</v>
      </c>
      <c r="D79" t="s">
        <v>319</v>
      </c>
      <c r="E79" t="str">
        <f ca="1">LEFT(Table3[[#This Row],[code]],LEN(Table3[[#This Row],[code]])-4)</f>
        <v>Indonesia</v>
      </c>
      <c r="F79" t="s">
        <v>319</v>
      </c>
    </row>
    <row r="80" spans="2:6" x14ac:dyDescent="0.5">
      <c r="B80" t="str">
        <f ca="1">LEFT(Table3[[#This Row],[code]],LEN(Table3[[#This Row],[code]])-4)</f>
        <v>Iran</v>
      </c>
      <c r="C80" t="str">
        <f ca="1">MID(Table3[[#This Row],[code2]],9,LEN(Table3[[#This Row],[code2]]))</f>
        <v>Iran.png</v>
      </c>
      <c r="D80" t="s">
        <v>320</v>
      </c>
      <c r="E80" t="str">
        <f ca="1">LEFT(Table3[[#This Row],[code]],LEN(Table3[[#This Row],[code]])-4)</f>
        <v>Iran</v>
      </c>
      <c r="F80" t="s">
        <v>320</v>
      </c>
    </row>
    <row r="81" spans="2:6" x14ac:dyDescent="0.5">
      <c r="B81" t="str">
        <f ca="1">LEFT(Table3[[#This Row],[code]],LEN(Table3[[#This Row],[code]])-4)</f>
        <v>Iraq</v>
      </c>
      <c r="C81" t="str">
        <f ca="1">MID(Table3[[#This Row],[code2]],9,LEN(Table3[[#This Row],[code2]]))</f>
        <v>Iraq.png</v>
      </c>
      <c r="D81" t="s">
        <v>321</v>
      </c>
      <c r="E81" t="str">
        <f ca="1">LEFT(Table3[[#This Row],[code]],LEN(Table3[[#This Row],[code]])-4)</f>
        <v>Iraq</v>
      </c>
      <c r="F81" t="s">
        <v>321</v>
      </c>
    </row>
    <row r="82" spans="2:6" x14ac:dyDescent="0.5">
      <c r="B82" t="str">
        <f ca="1">LEFT(Table3[[#This Row],[code]],LEN(Table3[[#This Row],[code]])-4)</f>
        <v>Ireland</v>
      </c>
      <c r="C82" t="str">
        <f ca="1">MID(Table3[[#This Row],[code2]],9,LEN(Table3[[#This Row],[code2]]))</f>
        <v>Ireland.png</v>
      </c>
      <c r="D82" t="s">
        <v>322</v>
      </c>
      <c r="E82" t="str">
        <f ca="1">LEFT(Table3[[#This Row],[code]],LEN(Table3[[#This Row],[code]])-4)</f>
        <v>Ireland</v>
      </c>
      <c r="F82" t="s">
        <v>322</v>
      </c>
    </row>
    <row r="83" spans="2:6" x14ac:dyDescent="0.5">
      <c r="B83" t="str">
        <f ca="1">LEFT(Table3[[#This Row],[code]],LEN(Table3[[#This Row],[code]])-4)</f>
        <v>Israel</v>
      </c>
      <c r="C83" t="str">
        <f ca="1">MID(Table3[[#This Row],[code2]],9,LEN(Table3[[#This Row],[code2]]))</f>
        <v>Israel.png</v>
      </c>
      <c r="D83" t="s">
        <v>323</v>
      </c>
      <c r="E83" t="str">
        <f ca="1">LEFT(Table3[[#This Row],[code]],LEN(Table3[[#This Row],[code]])-4)</f>
        <v>Israel</v>
      </c>
      <c r="F83" t="s">
        <v>323</v>
      </c>
    </row>
    <row r="84" spans="2:6" x14ac:dyDescent="0.5">
      <c r="B84" t="str">
        <f ca="1">LEFT(Table3[[#This Row],[code]],LEN(Table3[[#This Row],[code]])-4)</f>
        <v>Italy</v>
      </c>
      <c r="C84" t="str">
        <f ca="1">MID(Table3[[#This Row],[code2]],9,LEN(Table3[[#This Row],[code2]]))</f>
        <v>Italy.png</v>
      </c>
      <c r="D84" t="s">
        <v>324</v>
      </c>
      <c r="E84" t="str">
        <f ca="1">LEFT(Table3[[#This Row],[code]],LEN(Table3[[#This Row],[code]])-4)</f>
        <v>Italy</v>
      </c>
      <c r="F84" t="s">
        <v>324</v>
      </c>
    </row>
    <row r="85" spans="2:6" x14ac:dyDescent="0.5">
      <c r="B85" t="str">
        <f ca="1">LEFT(Table3[[#This Row],[code]],LEN(Table3[[#This Row],[code]])-4)</f>
        <v>Jamaica</v>
      </c>
      <c r="C85" t="str">
        <f ca="1">MID(Table3[[#This Row],[code2]],9,LEN(Table3[[#This Row],[code2]]))</f>
        <v>Jamaica.png</v>
      </c>
      <c r="D85" t="s">
        <v>325</v>
      </c>
      <c r="E85" t="str">
        <f ca="1">LEFT(Table3[[#This Row],[code]],LEN(Table3[[#This Row],[code]])-4)</f>
        <v>Jamaica</v>
      </c>
      <c r="F85" t="s">
        <v>325</v>
      </c>
    </row>
    <row r="86" spans="2:6" x14ac:dyDescent="0.5">
      <c r="B86" t="str">
        <f ca="1">LEFT(Table3[[#This Row],[code]],LEN(Table3[[#This Row],[code]])-4)</f>
        <v>Japan</v>
      </c>
      <c r="C86" t="str">
        <f ca="1">MID(Table3[[#This Row],[code2]],9,LEN(Table3[[#This Row],[code2]]))</f>
        <v>Japan.png</v>
      </c>
      <c r="D86" t="s">
        <v>326</v>
      </c>
      <c r="E86" t="str">
        <f ca="1">LEFT(Table3[[#This Row],[code]],LEN(Table3[[#This Row],[code]])-4)</f>
        <v>Japan</v>
      </c>
      <c r="F86" t="s">
        <v>326</v>
      </c>
    </row>
    <row r="87" spans="2:6" x14ac:dyDescent="0.5">
      <c r="B87" t="str">
        <f ca="1">LEFT(Table3[[#This Row],[code]],LEN(Table3[[#This Row],[code]])-4)</f>
        <v>Jordan</v>
      </c>
      <c r="C87" t="str">
        <f ca="1">MID(Table3[[#This Row],[code2]],9,LEN(Table3[[#This Row],[code2]]))</f>
        <v>Jordan.png</v>
      </c>
      <c r="D87" t="s">
        <v>327</v>
      </c>
      <c r="E87" t="str">
        <f ca="1">LEFT(Table3[[#This Row],[code]],LEN(Table3[[#This Row],[code]])-4)</f>
        <v>Jordan</v>
      </c>
      <c r="F87" t="s">
        <v>327</v>
      </c>
    </row>
    <row r="88" spans="2:6" x14ac:dyDescent="0.5">
      <c r="B88" t="str">
        <f ca="1">LEFT(Table3[[#This Row],[code]],LEN(Table3[[#This Row],[code]])-4)</f>
        <v>Kazakhstan</v>
      </c>
      <c r="C88" t="str">
        <f ca="1">MID(Table3[[#This Row],[code2]],9,LEN(Table3[[#This Row],[code2]]))</f>
        <v>Kazakhstan.png</v>
      </c>
      <c r="D88" t="s">
        <v>328</v>
      </c>
      <c r="E88" t="str">
        <f ca="1">LEFT(Table3[[#This Row],[code]],LEN(Table3[[#This Row],[code]])-4)</f>
        <v>Kazakhstan</v>
      </c>
      <c r="F88" t="s">
        <v>328</v>
      </c>
    </row>
    <row r="89" spans="2:6" x14ac:dyDescent="0.5">
      <c r="B89" t="str">
        <f ca="1">LEFT(Table3[[#This Row],[code]],LEN(Table3[[#This Row],[code]])-4)</f>
        <v>Kenya</v>
      </c>
      <c r="C89" t="str">
        <f ca="1">MID(Table3[[#This Row],[code2]],9,LEN(Table3[[#This Row],[code2]]))</f>
        <v>Kenya.png</v>
      </c>
      <c r="D89" t="s">
        <v>329</v>
      </c>
      <c r="E89" t="str">
        <f ca="1">LEFT(Table3[[#This Row],[code]],LEN(Table3[[#This Row],[code]])-4)</f>
        <v>Kenya</v>
      </c>
      <c r="F89" t="s">
        <v>329</v>
      </c>
    </row>
    <row r="90" spans="2:6" x14ac:dyDescent="0.5">
      <c r="B90" t="str">
        <f ca="1">LEFT(Table3[[#This Row],[code]],LEN(Table3[[#This Row],[code]])-4)</f>
        <v>Kiribati</v>
      </c>
      <c r="C90" t="str">
        <f ca="1">MID(Table3[[#This Row],[code2]],9,LEN(Table3[[#This Row],[code2]]))</f>
        <v>Kiribati.png</v>
      </c>
      <c r="D90" t="s">
        <v>330</v>
      </c>
      <c r="E90" t="str">
        <f ca="1">LEFT(Table3[[#This Row],[code]],LEN(Table3[[#This Row],[code]])-4)</f>
        <v>Kiribati</v>
      </c>
      <c r="F90" t="s">
        <v>330</v>
      </c>
    </row>
    <row r="91" spans="2:6" x14ac:dyDescent="0.5">
      <c r="B91" t="str">
        <f ca="1">LEFT(Table3[[#This Row],[code]],LEN(Table3[[#This Row],[code]])-4)</f>
        <v>Korea-North</v>
      </c>
      <c r="C91" t="str">
        <f ca="1">MID(Table3[[#This Row],[code2]],9,LEN(Table3[[#This Row],[code2]]))</f>
        <v>Korea-North.png</v>
      </c>
      <c r="D91" t="s">
        <v>331</v>
      </c>
      <c r="E91" t="str">
        <f ca="1">LEFT(Table3[[#This Row],[code]],LEN(Table3[[#This Row],[code]])-4)</f>
        <v>Korea-North</v>
      </c>
      <c r="F91" t="s">
        <v>331</v>
      </c>
    </row>
    <row r="92" spans="2:6" x14ac:dyDescent="0.5">
      <c r="B92" t="str">
        <f ca="1">LEFT(Table3[[#This Row],[code]],LEN(Table3[[#This Row],[code]])-4)</f>
        <v>Korea-South</v>
      </c>
      <c r="C92" t="str">
        <f ca="1">MID(Table3[[#This Row],[code2]],9,LEN(Table3[[#This Row],[code2]]))</f>
        <v>Korea-South.png</v>
      </c>
      <c r="D92" t="s">
        <v>332</v>
      </c>
      <c r="E92" t="str">
        <f ca="1">LEFT(Table3[[#This Row],[code]],LEN(Table3[[#This Row],[code]])-4)</f>
        <v>Korea-South</v>
      </c>
      <c r="F92" t="s">
        <v>332</v>
      </c>
    </row>
    <row r="93" spans="2:6" x14ac:dyDescent="0.5">
      <c r="B93" t="str">
        <f ca="1">LEFT(Table3[[#This Row],[code]],LEN(Table3[[#This Row],[code]])-4)</f>
        <v>Kosovo</v>
      </c>
      <c r="C93" t="str">
        <f ca="1">MID(Table3[[#This Row],[code2]],9,LEN(Table3[[#This Row],[code2]]))</f>
        <v>Kosovo.png</v>
      </c>
      <c r="D93" t="s">
        <v>333</v>
      </c>
      <c r="E93" t="str">
        <f ca="1">LEFT(Table3[[#This Row],[code]],LEN(Table3[[#This Row],[code]])-4)</f>
        <v>Kosovo</v>
      </c>
      <c r="F93" t="s">
        <v>333</v>
      </c>
    </row>
    <row r="94" spans="2:6" x14ac:dyDescent="0.5">
      <c r="B94" t="str">
        <f ca="1">LEFT(Table3[[#This Row],[code]],LEN(Table3[[#This Row],[code]])-4)</f>
        <v>Kuwait</v>
      </c>
      <c r="C94" t="str">
        <f ca="1">MID(Table3[[#This Row],[code2]],9,LEN(Table3[[#This Row],[code2]]))</f>
        <v>Kuwait.png</v>
      </c>
      <c r="D94" t="s">
        <v>334</v>
      </c>
      <c r="E94" t="str">
        <f ca="1">LEFT(Table3[[#This Row],[code]],LEN(Table3[[#This Row],[code]])-4)</f>
        <v>Kuwait</v>
      </c>
      <c r="F94" t="s">
        <v>334</v>
      </c>
    </row>
    <row r="95" spans="2:6" x14ac:dyDescent="0.5">
      <c r="B95" t="str">
        <f ca="1">LEFT(Table3[[#This Row],[code]],LEN(Table3[[#This Row],[code]])-4)</f>
        <v>Kyrgyzstan</v>
      </c>
      <c r="C95" t="str">
        <f ca="1">MID(Table3[[#This Row],[code2]],9,LEN(Table3[[#This Row],[code2]]))</f>
        <v>Kyrgyzstan.png</v>
      </c>
      <c r="D95" t="s">
        <v>335</v>
      </c>
      <c r="E95" t="str">
        <f ca="1">LEFT(Table3[[#This Row],[code]],LEN(Table3[[#This Row],[code]])-4)</f>
        <v>Kyrgyzstan</v>
      </c>
      <c r="F95" t="s">
        <v>335</v>
      </c>
    </row>
    <row r="96" spans="2:6" x14ac:dyDescent="0.5">
      <c r="B96" t="str">
        <f ca="1">LEFT(Table3[[#This Row],[code]],LEN(Table3[[#This Row],[code]])-4)</f>
        <v>Laos</v>
      </c>
      <c r="C96" t="str">
        <f ca="1">MID(Table3[[#This Row],[code2]],9,LEN(Table3[[#This Row],[code2]]))</f>
        <v>Laos.png</v>
      </c>
      <c r="D96" t="s">
        <v>336</v>
      </c>
      <c r="E96" t="str">
        <f ca="1">LEFT(Table3[[#This Row],[code]],LEN(Table3[[#This Row],[code]])-4)</f>
        <v>Laos</v>
      </c>
      <c r="F96" t="s">
        <v>336</v>
      </c>
    </row>
    <row r="97" spans="2:6" x14ac:dyDescent="0.5">
      <c r="B97" t="str">
        <f ca="1">LEFT(Table3[[#This Row],[code]],LEN(Table3[[#This Row],[code]])-4)</f>
        <v>Latvia</v>
      </c>
      <c r="C97" t="str">
        <f ca="1">MID(Table3[[#This Row],[code2]],9,LEN(Table3[[#This Row],[code2]]))</f>
        <v>Latvia.png</v>
      </c>
      <c r="D97" t="s">
        <v>337</v>
      </c>
      <c r="E97" t="str">
        <f ca="1">LEFT(Table3[[#This Row],[code]],LEN(Table3[[#This Row],[code]])-4)</f>
        <v>Latvia</v>
      </c>
      <c r="F97" t="s">
        <v>337</v>
      </c>
    </row>
    <row r="98" spans="2:6" x14ac:dyDescent="0.5">
      <c r="B98" t="str">
        <f ca="1">LEFT(Table3[[#This Row],[code]],LEN(Table3[[#This Row],[code]])-4)</f>
        <v>Lebanon</v>
      </c>
      <c r="C98" t="str">
        <f ca="1">MID(Table3[[#This Row],[code2]],9,LEN(Table3[[#This Row],[code2]]))</f>
        <v>Lebanon.png</v>
      </c>
      <c r="D98" t="s">
        <v>338</v>
      </c>
      <c r="E98" t="str">
        <f ca="1">LEFT(Table3[[#This Row],[code]],LEN(Table3[[#This Row],[code]])-4)</f>
        <v>Lebanon</v>
      </c>
      <c r="F98" t="s">
        <v>338</v>
      </c>
    </row>
    <row r="99" spans="2:6" x14ac:dyDescent="0.5">
      <c r="B99" t="str">
        <f ca="1">LEFT(Table3[[#This Row],[code]],LEN(Table3[[#This Row],[code]])-4)</f>
        <v>Lesotho</v>
      </c>
      <c r="C99" t="str">
        <f ca="1">MID(Table3[[#This Row],[code2]],9,LEN(Table3[[#This Row],[code2]]))</f>
        <v>Lesotho.png</v>
      </c>
      <c r="D99" t="s">
        <v>339</v>
      </c>
      <c r="E99" t="str">
        <f ca="1">LEFT(Table3[[#This Row],[code]],LEN(Table3[[#This Row],[code]])-4)</f>
        <v>Lesotho</v>
      </c>
      <c r="F99" t="s">
        <v>339</v>
      </c>
    </row>
    <row r="100" spans="2:6" x14ac:dyDescent="0.5">
      <c r="B100" t="str">
        <f ca="1">LEFT(Table3[[#This Row],[code]],LEN(Table3[[#This Row],[code]])-4)</f>
        <v>Liberia</v>
      </c>
      <c r="C100" t="str">
        <f ca="1">MID(Table3[[#This Row],[code2]],9,LEN(Table3[[#This Row],[code2]]))</f>
        <v>Liberia.png</v>
      </c>
      <c r="D100" t="s">
        <v>340</v>
      </c>
      <c r="E100" t="str">
        <f ca="1">LEFT(Table3[[#This Row],[code]],LEN(Table3[[#This Row],[code]])-4)</f>
        <v>Liberia</v>
      </c>
      <c r="F100" t="s">
        <v>340</v>
      </c>
    </row>
    <row r="101" spans="2:6" x14ac:dyDescent="0.5">
      <c r="B101" t="str">
        <f ca="1">LEFT(Table3[[#This Row],[code]],LEN(Table3[[#This Row],[code]])-4)</f>
        <v>Libya</v>
      </c>
      <c r="C101" t="str">
        <f ca="1">MID(Table3[[#This Row],[code2]],9,LEN(Table3[[#This Row],[code2]]))</f>
        <v>Libya.png</v>
      </c>
      <c r="D101" t="s">
        <v>341</v>
      </c>
      <c r="E101" t="str">
        <f ca="1">LEFT(Table3[[#This Row],[code]],LEN(Table3[[#This Row],[code]])-4)</f>
        <v>Libya</v>
      </c>
      <c r="F101" t="s">
        <v>341</v>
      </c>
    </row>
    <row r="102" spans="2:6" x14ac:dyDescent="0.5">
      <c r="B102" t="str">
        <f ca="1">LEFT(Table3[[#This Row],[code]],LEN(Table3[[#This Row],[code]])-4)</f>
        <v>Liechtenstein</v>
      </c>
      <c r="C102" t="str">
        <f ca="1">MID(Table3[[#This Row],[code2]],9,LEN(Table3[[#This Row],[code2]]))</f>
        <v>Liechtenstein.png</v>
      </c>
      <c r="D102" t="s">
        <v>342</v>
      </c>
      <c r="E102" t="str">
        <f ca="1">LEFT(Table3[[#This Row],[code]],LEN(Table3[[#This Row],[code]])-4)</f>
        <v>Liechtenstein</v>
      </c>
      <c r="F102" t="s">
        <v>342</v>
      </c>
    </row>
    <row r="103" spans="2:6" x14ac:dyDescent="0.5">
      <c r="B103" t="str">
        <f ca="1">LEFT(Table3[[#This Row],[code]],LEN(Table3[[#This Row],[code]])-4)</f>
        <v>Lithuania</v>
      </c>
      <c r="C103" t="str">
        <f ca="1">MID(Table3[[#This Row],[code2]],9,LEN(Table3[[#This Row],[code2]]))</f>
        <v>Lithuania.png</v>
      </c>
      <c r="D103" t="s">
        <v>343</v>
      </c>
      <c r="E103" t="str">
        <f ca="1">LEFT(Table3[[#This Row],[code]],LEN(Table3[[#This Row],[code]])-4)</f>
        <v>Lithuania</v>
      </c>
      <c r="F103" t="s">
        <v>343</v>
      </c>
    </row>
    <row r="104" spans="2:6" x14ac:dyDescent="0.5">
      <c r="B104" t="str">
        <f ca="1">LEFT(Table3[[#This Row],[code]],LEN(Table3[[#This Row],[code]])-4)</f>
        <v>Luxembourg</v>
      </c>
      <c r="C104" t="str">
        <f ca="1">MID(Table3[[#This Row],[code2]],9,LEN(Table3[[#This Row],[code2]]))</f>
        <v>Luxembourg.png</v>
      </c>
      <c r="D104" t="s">
        <v>344</v>
      </c>
      <c r="E104" t="str">
        <f ca="1">LEFT(Table3[[#This Row],[code]],LEN(Table3[[#This Row],[code]])-4)</f>
        <v>Luxembourg</v>
      </c>
      <c r="F104" t="s">
        <v>344</v>
      </c>
    </row>
    <row r="105" spans="2:6" x14ac:dyDescent="0.5">
      <c r="B105" t="str">
        <f ca="1">LEFT(Table3[[#This Row],[code]],LEN(Table3[[#This Row],[code]])-4)</f>
        <v>Madagascar</v>
      </c>
      <c r="C105" t="str">
        <f ca="1">MID(Table3[[#This Row],[code2]],9,LEN(Table3[[#This Row],[code2]]))</f>
        <v>Madagascar.png</v>
      </c>
      <c r="D105" t="s">
        <v>345</v>
      </c>
      <c r="E105" t="str">
        <f ca="1">LEFT(Table3[[#This Row],[code]],LEN(Table3[[#This Row],[code]])-4)</f>
        <v>Madagascar</v>
      </c>
      <c r="F105" t="s">
        <v>345</v>
      </c>
    </row>
    <row r="106" spans="2:6" x14ac:dyDescent="0.5">
      <c r="B106" t="str">
        <f ca="1">LEFT(Table3[[#This Row],[code]],LEN(Table3[[#This Row],[code]])-4)</f>
        <v>Malawi</v>
      </c>
      <c r="C106" t="str">
        <f ca="1">MID(Table3[[#This Row],[code2]],9,LEN(Table3[[#This Row],[code2]]))</f>
        <v>Malawi.png</v>
      </c>
      <c r="D106" t="s">
        <v>346</v>
      </c>
      <c r="E106" t="str">
        <f ca="1">LEFT(Table3[[#This Row],[code]],LEN(Table3[[#This Row],[code]])-4)</f>
        <v>Malawi</v>
      </c>
      <c r="F106" t="s">
        <v>346</v>
      </c>
    </row>
    <row r="107" spans="2:6" x14ac:dyDescent="0.5">
      <c r="B107" t="str">
        <f ca="1">LEFT(Table3[[#This Row],[code]],LEN(Table3[[#This Row],[code]])-4)</f>
        <v>Malaysia</v>
      </c>
      <c r="C107" t="str">
        <f ca="1">MID(Table3[[#This Row],[code2]],9,LEN(Table3[[#This Row],[code2]]))</f>
        <v>Malaysia.png</v>
      </c>
      <c r="D107" t="s">
        <v>347</v>
      </c>
      <c r="E107" t="str">
        <f ca="1">LEFT(Table3[[#This Row],[code]],LEN(Table3[[#This Row],[code]])-4)</f>
        <v>Malaysia</v>
      </c>
      <c r="F107" t="s">
        <v>347</v>
      </c>
    </row>
    <row r="108" spans="2:6" x14ac:dyDescent="0.5">
      <c r="B108" t="str">
        <f ca="1">LEFT(Table3[[#This Row],[code]],LEN(Table3[[#This Row],[code]])-4)</f>
        <v>Maldives</v>
      </c>
      <c r="C108" t="str">
        <f ca="1">MID(Table3[[#This Row],[code2]],9,LEN(Table3[[#This Row],[code2]]))</f>
        <v>Maldives.png</v>
      </c>
      <c r="D108" t="s">
        <v>348</v>
      </c>
      <c r="E108" t="str">
        <f ca="1">LEFT(Table3[[#This Row],[code]],LEN(Table3[[#This Row],[code]])-4)</f>
        <v>Maldives</v>
      </c>
      <c r="F108" t="s">
        <v>348</v>
      </c>
    </row>
    <row r="109" spans="2:6" x14ac:dyDescent="0.5">
      <c r="B109" t="str">
        <f ca="1">LEFT(Table3[[#This Row],[code]],LEN(Table3[[#This Row],[code]])-4)</f>
        <v>Mali</v>
      </c>
      <c r="C109" t="str">
        <f ca="1">MID(Table3[[#This Row],[code2]],9,LEN(Table3[[#This Row],[code2]]))</f>
        <v>Mali.png</v>
      </c>
      <c r="D109" t="s">
        <v>349</v>
      </c>
      <c r="E109" t="str">
        <f ca="1">LEFT(Table3[[#This Row],[code]],LEN(Table3[[#This Row],[code]])-4)</f>
        <v>Mali</v>
      </c>
      <c r="F109" t="s">
        <v>349</v>
      </c>
    </row>
    <row r="110" spans="2:6" x14ac:dyDescent="0.5">
      <c r="B110" t="str">
        <f ca="1">LEFT(Table3[[#This Row],[code]],LEN(Table3[[#This Row],[code]])-4)</f>
        <v>Malta</v>
      </c>
      <c r="C110" t="str">
        <f ca="1">MID(Table3[[#This Row],[code2]],9,LEN(Table3[[#This Row],[code2]]))</f>
        <v>Malta.png</v>
      </c>
      <c r="D110" t="s">
        <v>350</v>
      </c>
      <c r="E110" t="str">
        <f ca="1">LEFT(Table3[[#This Row],[code]],LEN(Table3[[#This Row],[code]])-4)</f>
        <v>Malta</v>
      </c>
      <c r="F110" t="s">
        <v>350</v>
      </c>
    </row>
    <row r="111" spans="2:6" x14ac:dyDescent="0.5">
      <c r="B111" t="str">
        <f ca="1">LEFT(Table3[[#This Row],[code]],LEN(Table3[[#This Row],[code]])-4)</f>
        <v>Marshall-Islands</v>
      </c>
      <c r="C111" t="str">
        <f ca="1">MID(Table3[[#This Row],[code2]],9,LEN(Table3[[#This Row],[code2]]))</f>
        <v>Marshall-Islands.png</v>
      </c>
      <c r="D111" t="s">
        <v>351</v>
      </c>
      <c r="E111" t="str">
        <f ca="1">LEFT(Table3[[#This Row],[code]],LEN(Table3[[#This Row],[code]])-4)</f>
        <v>Marshall-Islands</v>
      </c>
      <c r="F111" t="s">
        <v>351</v>
      </c>
    </row>
    <row r="112" spans="2:6" x14ac:dyDescent="0.5">
      <c r="B112" t="str">
        <f ca="1">LEFT(Table3[[#This Row],[code]],LEN(Table3[[#This Row],[code]])-4)</f>
        <v>Mauritania</v>
      </c>
      <c r="C112" t="str">
        <f ca="1">MID(Table3[[#This Row],[code2]],9,LEN(Table3[[#This Row],[code2]]))</f>
        <v>Mauritania.png</v>
      </c>
      <c r="D112" t="s">
        <v>352</v>
      </c>
      <c r="E112" t="str">
        <f ca="1">LEFT(Table3[[#This Row],[code]],LEN(Table3[[#This Row],[code]])-4)</f>
        <v>Mauritania</v>
      </c>
      <c r="F112" t="s">
        <v>352</v>
      </c>
    </row>
    <row r="113" spans="2:6" x14ac:dyDescent="0.5">
      <c r="B113" t="str">
        <f ca="1">LEFT(Table3[[#This Row],[code]],LEN(Table3[[#This Row],[code]])-4)</f>
        <v>Mauritius</v>
      </c>
      <c r="C113" t="str">
        <f ca="1">MID(Table3[[#This Row],[code2]],9,LEN(Table3[[#This Row],[code2]]))</f>
        <v>Mauritius.png</v>
      </c>
      <c r="D113" t="s">
        <v>353</v>
      </c>
      <c r="E113" t="str">
        <f ca="1">LEFT(Table3[[#This Row],[code]],LEN(Table3[[#This Row],[code]])-4)</f>
        <v>Mauritius</v>
      </c>
      <c r="F113" t="s">
        <v>353</v>
      </c>
    </row>
    <row r="114" spans="2:6" x14ac:dyDescent="0.5">
      <c r="B114" t="str">
        <f ca="1">LEFT(Table3[[#This Row],[code]],LEN(Table3[[#This Row],[code]])-4)</f>
        <v>Mexico</v>
      </c>
      <c r="C114" t="str">
        <f ca="1">MID(Table3[[#This Row],[code2]],9,LEN(Table3[[#This Row],[code2]]))</f>
        <v>Mexico.png</v>
      </c>
      <c r="D114" t="s">
        <v>354</v>
      </c>
      <c r="E114" t="str">
        <f ca="1">LEFT(Table3[[#This Row],[code]],LEN(Table3[[#This Row],[code]])-4)</f>
        <v>Mexico</v>
      </c>
      <c r="F114" t="s">
        <v>354</v>
      </c>
    </row>
    <row r="115" spans="2:6" x14ac:dyDescent="0.5">
      <c r="B115" t="str">
        <f ca="1">LEFT(Table3[[#This Row],[code]],LEN(Table3[[#This Row],[code]])-4)</f>
        <v>Micronesia</v>
      </c>
      <c r="C115" t="str">
        <f ca="1">MID(Table3[[#This Row],[code2]],9,LEN(Table3[[#This Row],[code2]]))</f>
        <v>Micronesia.png</v>
      </c>
      <c r="D115" t="s">
        <v>355</v>
      </c>
      <c r="E115" t="str">
        <f ca="1">LEFT(Table3[[#This Row],[code]],LEN(Table3[[#This Row],[code]])-4)</f>
        <v>Micronesia</v>
      </c>
      <c r="F115" t="s">
        <v>355</v>
      </c>
    </row>
    <row r="116" spans="2:6" x14ac:dyDescent="0.5">
      <c r="B116" t="str">
        <f ca="1">LEFT(Table3[[#This Row],[code]],LEN(Table3[[#This Row],[code]])-4)</f>
        <v>Moldova</v>
      </c>
      <c r="C116" t="str">
        <f ca="1">MID(Table3[[#This Row],[code2]],9,LEN(Table3[[#This Row],[code2]]))</f>
        <v>Moldova.png</v>
      </c>
      <c r="D116" t="s">
        <v>356</v>
      </c>
      <c r="E116" t="str">
        <f ca="1">LEFT(Table3[[#This Row],[code]],LEN(Table3[[#This Row],[code]])-4)</f>
        <v>Moldova</v>
      </c>
      <c r="F116" t="s">
        <v>356</v>
      </c>
    </row>
    <row r="117" spans="2:6" x14ac:dyDescent="0.5">
      <c r="B117" t="str">
        <f ca="1">LEFT(Table3[[#This Row],[code]],LEN(Table3[[#This Row],[code]])-4)</f>
        <v>Monaco</v>
      </c>
      <c r="C117" t="str">
        <f ca="1">MID(Table3[[#This Row],[code2]],9,LEN(Table3[[#This Row],[code2]]))</f>
        <v>Monaco.png</v>
      </c>
      <c r="D117" t="s">
        <v>357</v>
      </c>
      <c r="E117" t="str">
        <f ca="1">LEFT(Table3[[#This Row],[code]],LEN(Table3[[#This Row],[code]])-4)</f>
        <v>Monaco</v>
      </c>
      <c r="F117" t="s">
        <v>357</v>
      </c>
    </row>
    <row r="118" spans="2:6" x14ac:dyDescent="0.5">
      <c r="B118" t="str">
        <f ca="1">LEFT(Table3[[#This Row],[code]],LEN(Table3[[#This Row],[code]])-4)</f>
        <v>Mongolia</v>
      </c>
      <c r="C118" t="str">
        <f ca="1">MID(Table3[[#This Row],[code2]],9,LEN(Table3[[#This Row],[code2]]))</f>
        <v>Mongolia.png</v>
      </c>
      <c r="D118" t="s">
        <v>358</v>
      </c>
      <c r="E118" t="str">
        <f ca="1">LEFT(Table3[[#This Row],[code]],LEN(Table3[[#This Row],[code]])-4)</f>
        <v>Mongolia</v>
      </c>
      <c r="F118" t="s">
        <v>358</v>
      </c>
    </row>
    <row r="119" spans="2:6" x14ac:dyDescent="0.5">
      <c r="B119" t="str">
        <f ca="1">LEFT(Table3[[#This Row],[code]],LEN(Table3[[#This Row],[code]])-4)</f>
        <v>Montenegro</v>
      </c>
      <c r="C119" t="str">
        <f ca="1">MID(Table3[[#This Row],[code2]],9,LEN(Table3[[#This Row],[code2]]))</f>
        <v>Montenegro.png</v>
      </c>
      <c r="D119" t="s">
        <v>359</v>
      </c>
      <c r="E119" t="str">
        <f ca="1">LEFT(Table3[[#This Row],[code]],LEN(Table3[[#This Row],[code]])-4)</f>
        <v>Montenegro</v>
      </c>
      <c r="F119" t="s">
        <v>359</v>
      </c>
    </row>
    <row r="120" spans="2:6" x14ac:dyDescent="0.5">
      <c r="B120" t="str">
        <f ca="1">LEFT(Table3[[#This Row],[code]],LEN(Table3[[#This Row],[code]])-4)</f>
        <v>Morocco</v>
      </c>
      <c r="C120" t="str">
        <f ca="1">MID(Table3[[#This Row],[code2]],9,LEN(Table3[[#This Row],[code2]]))</f>
        <v>Morocco.png</v>
      </c>
      <c r="D120" t="s">
        <v>360</v>
      </c>
      <c r="E120" t="str">
        <f ca="1">LEFT(Table3[[#This Row],[code]],LEN(Table3[[#This Row],[code]])-4)</f>
        <v>Morocco</v>
      </c>
      <c r="F120" t="s">
        <v>360</v>
      </c>
    </row>
    <row r="121" spans="2:6" x14ac:dyDescent="0.5">
      <c r="B121" t="str">
        <f ca="1">LEFT(Table3[[#This Row],[code]],LEN(Table3[[#This Row],[code]])-4)</f>
        <v>Mozambique</v>
      </c>
      <c r="C121" t="str">
        <f ca="1">MID(Table3[[#This Row],[code2]],9,LEN(Table3[[#This Row],[code2]]))</f>
        <v>Mozambique.png</v>
      </c>
      <c r="D121" t="s">
        <v>361</v>
      </c>
      <c r="E121" t="str">
        <f ca="1">LEFT(Table3[[#This Row],[code]],LEN(Table3[[#This Row],[code]])-4)</f>
        <v>Mozambique</v>
      </c>
      <c r="F121" t="s">
        <v>361</v>
      </c>
    </row>
    <row r="122" spans="2:6" x14ac:dyDescent="0.5">
      <c r="B122" t="str">
        <f ca="1">LEFT(Table3[[#This Row],[code]],LEN(Table3[[#This Row],[code]])-4)</f>
        <v>Myanmar</v>
      </c>
      <c r="C122" t="str">
        <f ca="1">MID(Table3[[#This Row],[code2]],9,LEN(Table3[[#This Row],[code2]]))</f>
        <v>Myanmar.png</v>
      </c>
      <c r="D122" t="s">
        <v>362</v>
      </c>
      <c r="E122" t="str">
        <f ca="1">LEFT(Table3[[#This Row],[code]],LEN(Table3[[#This Row],[code]])-4)</f>
        <v>Myanmar</v>
      </c>
      <c r="F122" t="s">
        <v>362</v>
      </c>
    </row>
    <row r="123" spans="2:6" x14ac:dyDescent="0.5">
      <c r="B123" t="str">
        <f ca="1">LEFT(Table3[[#This Row],[code]],LEN(Table3[[#This Row],[code]])-4)</f>
        <v>Namibia</v>
      </c>
      <c r="C123" t="str">
        <f ca="1">MID(Table3[[#This Row],[code2]],9,LEN(Table3[[#This Row],[code2]]))</f>
        <v>Namibia.png</v>
      </c>
      <c r="D123" t="s">
        <v>363</v>
      </c>
      <c r="E123" t="str">
        <f ca="1">LEFT(Table3[[#This Row],[code]],LEN(Table3[[#This Row],[code]])-4)</f>
        <v>Namibia</v>
      </c>
      <c r="F123" t="s">
        <v>363</v>
      </c>
    </row>
    <row r="124" spans="2:6" x14ac:dyDescent="0.5">
      <c r="B124" t="str">
        <f ca="1">LEFT(Table3[[#This Row],[code]],LEN(Table3[[#This Row],[code]])-4)</f>
        <v>Nauru</v>
      </c>
      <c r="C124" t="str">
        <f ca="1">MID(Table3[[#This Row],[code2]],9,LEN(Table3[[#This Row],[code2]]))</f>
        <v>Nauru.png</v>
      </c>
      <c r="D124" t="s">
        <v>364</v>
      </c>
      <c r="E124" t="str">
        <f ca="1">LEFT(Table3[[#This Row],[code]],LEN(Table3[[#This Row],[code]])-4)</f>
        <v>Nauru</v>
      </c>
      <c r="F124" t="s">
        <v>364</v>
      </c>
    </row>
    <row r="125" spans="2:6" x14ac:dyDescent="0.5">
      <c r="B125" t="str">
        <f ca="1">LEFT(Table3[[#This Row],[code]],LEN(Table3[[#This Row],[code]])-4)</f>
        <v>Nepal</v>
      </c>
      <c r="C125" t="str">
        <f ca="1">MID(Table3[[#This Row],[code2]],9,LEN(Table3[[#This Row],[code2]]))</f>
        <v>Nepal.png</v>
      </c>
      <c r="D125" t="s">
        <v>365</v>
      </c>
      <c r="E125" t="str">
        <f ca="1">LEFT(Table3[[#This Row],[code]],LEN(Table3[[#This Row],[code]])-4)</f>
        <v>Nepal</v>
      </c>
      <c r="F125" t="s">
        <v>365</v>
      </c>
    </row>
    <row r="126" spans="2:6" x14ac:dyDescent="0.5">
      <c r="B126" t="str">
        <f ca="1">LEFT(Table3[[#This Row],[code]],LEN(Table3[[#This Row],[code]])-4)</f>
        <v>Netherlands</v>
      </c>
      <c r="C126" t="str">
        <f ca="1">MID(Table3[[#This Row],[code2]],9,LEN(Table3[[#This Row],[code2]]))</f>
        <v>Netherlands.png</v>
      </c>
      <c r="D126" t="s">
        <v>366</v>
      </c>
      <c r="E126" t="str">
        <f ca="1">LEFT(Table3[[#This Row],[code]],LEN(Table3[[#This Row],[code]])-4)</f>
        <v>Netherlands</v>
      </c>
      <c r="F126" t="s">
        <v>366</v>
      </c>
    </row>
    <row r="127" spans="2:6" x14ac:dyDescent="0.5">
      <c r="B127" t="str">
        <f ca="1">LEFT(Table3[[#This Row],[code]],LEN(Table3[[#This Row],[code]])-4)</f>
        <v>New-Zealand</v>
      </c>
      <c r="C127" t="str">
        <f ca="1">MID(Table3[[#This Row],[code2]],9,LEN(Table3[[#This Row],[code2]]))</f>
        <v>New-Zealand.png</v>
      </c>
      <c r="D127" t="s">
        <v>367</v>
      </c>
      <c r="E127" t="str">
        <f ca="1">LEFT(Table3[[#This Row],[code]],LEN(Table3[[#This Row],[code]])-4)</f>
        <v>New-Zealand</v>
      </c>
      <c r="F127" t="s">
        <v>367</v>
      </c>
    </row>
    <row r="128" spans="2:6" x14ac:dyDescent="0.5">
      <c r="B128" t="str">
        <f ca="1">LEFT(Table3[[#This Row],[code]],LEN(Table3[[#This Row],[code]])-4)</f>
        <v>Nicaragua</v>
      </c>
      <c r="C128" t="str">
        <f ca="1">MID(Table3[[#This Row],[code2]],9,LEN(Table3[[#This Row],[code2]]))</f>
        <v>Nicaragua.png</v>
      </c>
      <c r="D128" t="s">
        <v>368</v>
      </c>
      <c r="E128" t="str">
        <f ca="1">LEFT(Table3[[#This Row],[code]],LEN(Table3[[#This Row],[code]])-4)</f>
        <v>Nicaragua</v>
      </c>
      <c r="F128" t="s">
        <v>368</v>
      </c>
    </row>
    <row r="129" spans="2:6" x14ac:dyDescent="0.5">
      <c r="B129" t="str">
        <f ca="1">LEFT(Table3[[#This Row],[code]],LEN(Table3[[#This Row],[code]])-4)</f>
        <v>Niger</v>
      </c>
      <c r="C129" t="str">
        <f ca="1">MID(Table3[[#This Row],[code2]],9,LEN(Table3[[#This Row],[code2]]))</f>
        <v>Niger.png</v>
      </c>
      <c r="D129" t="s">
        <v>369</v>
      </c>
      <c r="E129" t="str">
        <f ca="1">LEFT(Table3[[#This Row],[code]],LEN(Table3[[#This Row],[code]])-4)</f>
        <v>Niger</v>
      </c>
      <c r="F129" t="s">
        <v>369</v>
      </c>
    </row>
    <row r="130" spans="2:6" x14ac:dyDescent="0.5">
      <c r="B130" t="str">
        <f ca="1">LEFT(Table3[[#This Row],[code]],LEN(Table3[[#This Row],[code]])-4)</f>
        <v>Nigeria</v>
      </c>
      <c r="C130" t="str">
        <f ca="1">MID(Table3[[#This Row],[code2]],9,LEN(Table3[[#This Row],[code2]]))</f>
        <v>Nigeria.png</v>
      </c>
      <c r="D130" t="s">
        <v>370</v>
      </c>
      <c r="E130" t="str">
        <f ca="1">LEFT(Table3[[#This Row],[code]],LEN(Table3[[#This Row],[code]])-4)</f>
        <v>Nigeria</v>
      </c>
      <c r="F130" t="s">
        <v>370</v>
      </c>
    </row>
    <row r="131" spans="2:6" x14ac:dyDescent="0.5">
      <c r="B131" t="str">
        <f ca="1">LEFT(Table3[[#This Row],[code]],LEN(Table3[[#This Row],[code]])-4)</f>
        <v>North-Macedonia</v>
      </c>
      <c r="C131" t="str">
        <f ca="1">MID(Table3[[#This Row],[code2]],9,LEN(Table3[[#This Row],[code2]]))</f>
        <v>North-Macedonia.png</v>
      </c>
      <c r="D131" t="s">
        <v>371</v>
      </c>
      <c r="E131" t="str">
        <f ca="1">LEFT(Table3[[#This Row],[code]],LEN(Table3[[#This Row],[code]])-4)</f>
        <v>North-Macedonia</v>
      </c>
      <c r="F131" t="s">
        <v>371</v>
      </c>
    </row>
    <row r="132" spans="2:6" x14ac:dyDescent="0.5">
      <c r="B132" t="str">
        <f ca="1">LEFT(Table3[[#This Row],[code]],LEN(Table3[[#This Row],[code]])-4)</f>
        <v>Norway</v>
      </c>
      <c r="C132" t="str">
        <f ca="1">MID(Table3[[#This Row],[code2]],9,LEN(Table3[[#This Row],[code2]]))</f>
        <v>Norway.png</v>
      </c>
      <c r="D132" t="s">
        <v>372</v>
      </c>
      <c r="E132" t="str">
        <f ca="1">LEFT(Table3[[#This Row],[code]],LEN(Table3[[#This Row],[code]])-4)</f>
        <v>Norway</v>
      </c>
      <c r="F132" t="s">
        <v>372</v>
      </c>
    </row>
    <row r="133" spans="2:6" x14ac:dyDescent="0.5">
      <c r="B133" t="str">
        <f ca="1">LEFT(Table3[[#This Row],[code]],LEN(Table3[[#This Row],[code]])-4)</f>
        <v>Oman</v>
      </c>
      <c r="C133" t="str">
        <f ca="1">MID(Table3[[#This Row],[code2]],9,LEN(Table3[[#This Row],[code2]]))</f>
        <v>Oman.png</v>
      </c>
      <c r="D133" t="s">
        <v>373</v>
      </c>
      <c r="E133" t="str">
        <f ca="1">LEFT(Table3[[#This Row],[code]],LEN(Table3[[#This Row],[code]])-4)</f>
        <v>Oman</v>
      </c>
      <c r="F133" t="s">
        <v>373</v>
      </c>
    </row>
    <row r="134" spans="2:6" x14ac:dyDescent="0.5">
      <c r="B134" t="str">
        <f ca="1">LEFT(Table3[[#This Row],[code]],LEN(Table3[[#This Row],[code]])-4)</f>
        <v>Pakistan</v>
      </c>
      <c r="C134" t="str">
        <f ca="1">MID(Table3[[#This Row],[code2]],9,LEN(Table3[[#This Row],[code2]]))</f>
        <v>Pakistan.png</v>
      </c>
      <c r="D134" t="s">
        <v>374</v>
      </c>
      <c r="E134" t="str">
        <f ca="1">LEFT(Table3[[#This Row],[code]],LEN(Table3[[#This Row],[code]])-4)</f>
        <v>Pakistan</v>
      </c>
      <c r="F134" t="s">
        <v>374</v>
      </c>
    </row>
    <row r="135" spans="2:6" x14ac:dyDescent="0.5">
      <c r="B135" t="str">
        <f ca="1">LEFT(Table3[[#This Row],[code]],LEN(Table3[[#This Row],[code]])-4)</f>
        <v>Palau</v>
      </c>
      <c r="C135" t="str">
        <f ca="1">MID(Table3[[#This Row],[code2]],9,LEN(Table3[[#This Row],[code2]]))</f>
        <v>Palau.png</v>
      </c>
      <c r="D135" t="s">
        <v>375</v>
      </c>
      <c r="E135" t="str">
        <f ca="1">LEFT(Table3[[#This Row],[code]],LEN(Table3[[#This Row],[code]])-4)</f>
        <v>Palau</v>
      </c>
      <c r="F135" t="s">
        <v>375</v>
      </c>
    </row>
    <row r="136" spans="2:6" x14ac:dyDescent="0.5">
      <c r="B136" t="str">
        <f ca="1">LEFT(Table3[[#This Row],[code]],LEN(Table3[[#This Row],[code]])-4)</f>
        <v>Palestine</v>
      </c>
      <c r="C136" t="str">
        <f ca="1">MID(Table3[[#This Row],[code2]],9,LEN(Table3[[#This Row],[code2]]))</f>
        <v>Palestine.png</v>
      </c>
      <c r="D136" t="s">
        <v>376</v>
      </c>
      <c r="E136" t="str">
        <f ca="1">LEFT(Table3[[#This Row],[code]],LEN(Table3[[#This Row],[code]])-4)</f>
        <v>Palestine</v>
      </c>
      <c r="F136" t="s">
        <v>376</v>
      </c>
    </row>
    <row r="137" spans="2:6" x14ac:dyDescent="0.5">
      <c r="B137" t="str">
        <f ca="1">LEFT(Table3[[#This Row],[code]],LEN(Table3[[#This Row],[code]])-4)</f>
        <v>Panama</v>
      </c>
      <c r="C137" t="str">
        <f ca="1">MID(Table3[[#This Row],[code2]],9,LEN(Table3[[#This Row],[code2]]))</f>
        <v>Panama.png</v>
      </c>
      <c r="D137" t="s">
        <v>377</v>
      </c>
      <c r="E137" t="str">
        <f ca="1">LEFT(Table3[[#This Row],[code]],LEN(Table3[[#This Row],[code]])-4)</f>
        <v>Panama</v>
      </c>
      <c r="F137" t="s">
        <v>377</v>
      </c>
    </row>
    <row r="138" spans="2:6" x14ac:dyDescent="0.5">
      <c r="B138" t="str">
        <f ca="1">LEFT(Table3[[#This Row],[code]],LEN(Table3[[#This Row],[code]])-4)</f>
        <v>Papua-New-Guinea</v>
      </c>
      <c r="C138" t="str">
        <f ca="1">MID(Table3[[#This Row],[code2]],9,LEN(Table3[[#This Row],[code2]]))</f>
        <v>Papua-New-Guinea.png</v>
      </c>
      <c r="D138" t="s">
        <v>378</v>
      </c>
      <c r="E138" t="str">
        <f ca="1">LEFT(Table3[[#This Row],[code]],LEN(Table3[[#This Row],[code]])-4)</f>
        <v>Papua-New-Guinea</v>
      </c>
      <c r="F138" t="s">
        <v>378</v>
      </c>
    </row>
    <row r="139" spans="2:6" x14ac:dyDescent="0.5">
      <c r="B139" t="str">
        <f ca="1">LEFT(Table3[[#This Row],[code]],LEN(Table3[[#This Row],[code]])-4)</f>
        <v>Paraguay</v>
      </c>
      <c r="C139" t="str">
        <f ca="1">MID(Table3[[#This Row],[code2]],9,LEN(Table3[[#This Row],[code2]]))</f>
        <v>Paraguay.png</v>
      </c>
      <c r="D139" t="s">
        <v>379</v>
      </c>
      <c r="E139" t="str">
        <f ca="1">LEFT(Table3[[#This Row],[code]],LEN(Table3[[#This Row],[code]])-4)</f>
        <v>Paraguay</v>
      </c>
      <c r="F139" t="s">
        <v>379</v>
      </c>
    </row>
    <row r="140" spans="2:6" x14ac:dyDescent="0.5">
      <c r="B140" t="str">
        <f ca="1">LEFT(Table3[[#This Row],[code]],LEN(Table3[[#This Row],[code]])-4)</f>
        <v>Peru</v>
      </c>
      <c r="C140" t="str">
        <f ca="1">MID(Table3[[#This Row],[code2]],9,LEN(Table3[[#This Row],[code2]]))</f>
        <v>Peru.png</v>
      </c>
      <c r="D140" t="s">
        <v>380</v>
      </c>
      <c r="E140" t="str">
        <f ca="1">LEFT(Table3[[#This Row],[code]],LEN(Table3[[#This Row],[code]])-4)</f>
        <v>Peru</v>
      </c>
      <c r="F140" t="s">
        <v>380</v>
      </c>
    </row>
    <row r="141" spans="2:6" x14ac:dyDescent="0.5">
      <c r="B141" t="str">
        <f ca="1">LEFT(Table3[[#This Row],[code]],LEN(Table3[[#This Row],[code]])-4)</f>
        <v>Philippines</v>
      </c>
      <c r="C141" t="str">
        <f ca="1">MID(Table3[[#This Row],[code2]],9,LEN(Table3[[#This Row],[code2]]))</f>
        <v>Philippines.png</v>
      </c>
      <c r="D141" t="s">
        <v>381</v>
      </c>
      <c r="E141" t="str">
        <f ca="1">LEFT(Table3[[#This Row],[code]],LEN(Table3[[#This Row],[code]])-4)</f>
        <v>Philippines</v>
      </c>
      <c r="F141" t="s">
        <v>381</v>
      </c>
    </row>
    <row r="142" spans="2:6" x14ac:dyDescent="0.5">
      <c r="B142" t="str">
        <f ca="1">LEFT(Table3[[#This Row],[code]],LEN(Table3[[#This Row],[code]])-4)</f>
        <v>Poland</v>
      </c>
      <c r="C142" t="str">
        <f ca="1">MID(Table3[[#This Row],[code2]],9,LEN(Table3[[#This Row],[code2]]))</f>
        <v>Poland.png</v>
      </c>
      <c r="D142" t="s">
        <v>382</v>
      </c>
      <c r="E142" t="str">
        <f ca="1">LEFT(Table3[[#This Row],[code]],LEN(Table3[[#This Row],[code]])-4)</f>
        <v>Poland</v>
      </c>
      <c r="F142" t="s">
        <v>382</v>
      </c>
    </row>
    <row r="143" spans="2:6" x14ac:dyDescent="0.5">
      <c r="B143" t="str">
        <f ca="1">LEFT(Table3[[#This Row],[code]],LEN(Table3[[#This Row],[code]])-4)</f>
        <v>Portugal</v>
      </c>
      <c r="C143" t="str">
        <f ca="1">MID(Table3[[#This Row],[code2]],9,LEN(Table3[[#This Row],[code2]]))</f>
        <v>Portugal.png</v>
      </c>
      <c r="D143" t="s">
        <v>383</v>
      </c>
      <c r="E143" t="str">
        <f ca="1">LEFT(Table3[[#This Row],[code]],LEN(Table3[[#This Row],[code]])-4)</f>
        <v>Portugal</v>
      </c>
      <c r="F143" t="s">
        <v>383</v>
      </c>
    </row>
    <row r="144" spans="2:6" x14ac:dyDescent="0.5">
      <c r="B144" t="str">
        <f ca="1">LEFT(Table3[[#This Row],[code]],LEN(Table3[[#This Row],[code]])-4)</f>
        <v>Qatar</v>
      </c>
      <c r="C144" t="str">
        <f ca="1">MID(Table3[[#This Row],[code2]],9,LEN(Table3[[#This Row],[code2]]))</f>
        <v>Qatar.png</v>
      </c>
      <c r="D144" t="s">
        <v>384</v>
      </c>
      <c r="E144" t="str">
        <f ca="1">LEFT(Table3[[#This Row],[code]],LEN(Table3[[#This Row],[code]])-4)</f>
        <v>Qatar</v>
      </c>
      <c r="F144" t="s">
        <v>384</v>
      </c>
    </row>
    <row r="145" spans="2:6" x14ac:dyDescent="0.5">
      <c r="B145" t="str">
        <f ca="1">LEFT(Table3[[#This Row],[code]],LEN(Table3[[#This Row],[code]])-4)</f>
        <v>Romania</v>
      </c>
      <c r="C145" t="str">
        <f ca="1">MID(Table3[[#This Row],[code2]],9,LEN(Table3[[#This Row],[code2]]))</f>
        <v>Romania.png</v>
      </c>
      <c r="D145" t="s">
        <v>385</v>
      </c>
      <c r="E145" t="str">
        <f ca="1">LEFT(Table3[[#This Row],[code]],LEN(Table3[[#This Row],[code]])-4)</f>
        <v>Romania</v>
      </c>
      <c r="F145" t="s">
        <v>385</v>
      </c>
    </row>
    <row r="146" spans="2:6" x14ac:dyDescent="0.5">
      <c r="B146" t="str">
        <f ca="1">LEFT(Table3[[#This Row],[code]],LEN(Table3[[#This Row],[code]])-4)</f>
        <v>Russia</v>
      </c>
      <c r="C146" t="str">
        <f ca="1">MID(Table3[[#This Row],[code2]],9,LEN(Table3[[#This Row],[code2]]))</f>
        <v>Russia.png</v>
      </c>
      <c r="D146" t="s">
        <v>386</v>
      </c>
      <c r="E146" t="str">
        <f ca="1">LEFT(Table3[[#This Row],[code]],LEN(Table3[[#This Row],[code]])-4)</f>
        <v>Russia</v>
      </c>
      <c r="F146" t="s">
        <v>386</v>
      </c>
    </row>
    <row r="147" spans="2:6" x14ac:dyDescent="0.5">
      <c r="B147" t="str">
        <f ca="1">LEFT(Table3[[#This Row],[code]],LEN(Table3[[#This Row],[code]])-4)</f>
        <v>Rwanda</v>
      </c>
      <c r="C147" t="str">
        <f ca="1">MID(Table3[[#This Row],[code2]],9,LEN(Table3[[#This Row],[code2]]))</f>
        <v>Rwanda.png</v>
      </c>
      <c r="D147" t="s">
        <v>387</v>
      </c>
      <c r="E147" t="str">
        <f ca="1">LEFT(Table3[[#This Row],[code]],LEN(Table3[[#This Row],[code]])-4)</f>
        <v>Rwanda</v>
      </c>
      <c r="F147" t="s">
        <v>387</v>
      </c>
    </row>
    <row r="148" spans="2:6" x14ac:dyDescent="0.5">
      <c r="B148" t="str">
        <f ca="1">LEFT(Table3[[#This Row],[code]],LEN(Table3[[#This Row],[code]])-4)</f>
        <v>Samoa</v>
      </c>
      <c r="C148" t="str">
        <f ca="1">MID(Table3[[#This Row],[code2]],9,LEN(Table3[[#This Row],[code2]]))</f>
        <v>Samoa.png</v>
      </c>
      <c r="D148" t="s">
        <v>388</v>
      </c>
      <c r="E148" t="str">
        <f ca="1">LEFT(Table3[[#This Row],[code]],LEN(Table3[[#This Row],[code]])-4)</f>
        <v>Samoa</v>
      </c>
      <c r="F148" t="s">
        <v>388</v>
      </c>
    </row>
    <row r="149" spans="2:6" x14ac:dyDescent="0.5">
      <c r="B149" t="str">
        <f ca="1">LEFT(Table3[[#This Row],[code]],LEN(Table3[[#This Row],[code]])-4)</f>
        <v>San-Marino</v>
      </c>
      <c r="C149" t="str">
        <f ca="1">MID(Table3[[#This Row],[code2]],9,LEN(Table3[[#This Row],[code2]]))</f>
        <v>San-Marino.png</v>
      </c>
      <c r="D149" t="s">
        <v>389</v>
      </c>
      <c r="E149" t="str">
        <f ca="1">LEFT(Table3[[#This Row],[code]],LEN(Table3[[#This Row],[code]])-4)</f>
        <v>San-Marino</v>
      </c>
      <c r="F149" t="s">
        <v>389</v>
      </c>
    </row>
    <row r="150" spans="2:6" x14ac:dyDescent="0.5">
      <c r="B150" t="str">
        <f ca="1">LEFT(Table3[[#This Row],[code]],LEN(Table3[[#This Row],[code]])-4)</f>
        <v>Sao-Tome-and-Principe</v>
      </c>
      <c r="C150" t="str">
        <f ca="1">MID(Table3[[#This Row],[code2]],9,LEN(Table3[[#This Row],[code2]]))</f>
        <v>Sao-Tome-and-Principe.png</v>
      </c>
      <c r="D150" t="s">
        <v>390</v>
      </c>
      <c r="E150" t="str">
        <f ca="1">LEFT(Table3[[#This Row],[code]],LEN(Table3[[#This Row],[code]])-4)</f>
        <v>Sao-Tome-and-Principe</v>
      </c>
      <c r="F150" t="s">
        <v>390</v>
      </c>
    </row>
    <row r="151" spans="2:6" x14ac:dyDescent="0.5">
      <c r="B151" t="str">
        <f ca="1">LEFT(Table3[[#This Row],[code]],LEN(Table3[[#This Row],[code]])-4)</f>
        <v>Saudi-Arabia</v>
      </c>
      <c r="C151" t="str">
        <f ca="1">MID(Table3[[#This Row],[code2]],9,LEN(Table3[[#This Row],[code2]]))</f>
        <v>Saudi-Arabia.png</v>
      </c>
      <c r="D151" t="s">
        <v>391</v>
      </c>
      <c r="E151" t="str">
        <f ca="1">LEFT(Table3[[#This Row],[code]],LEN(Table3[[#This Row],[code]])-4)</f>
        <v>Saudi-Arabia</v>
      </c>
      <c r="F151" t="s">
        <v>391</v>
      </c>
    </row>
    <row r="152" spans="2:6" x14ac:dyDescent="0.5">
      <c r="B152" t="str">
        <f ca="1">LEFT(Table3[[#This Row],[code]],LEN(Table3[[#This Row],[code]])-4)</f>
        <v>Senegal</v>
      </c>
      <c r="C152" t="str">
        <f ca="1">MID(Table3[[#This Row],[code2]],9,LEN(Table3[[#This Row],[code2]]))</f>
        <v>Senegal.png</v>
      </c>
      <c r="D152" t="s">
        <v>392</v>
      </c>
      <c r="E152" t="str">
        <f ca="1">LEFT(Table3[[#This Row],[code]],LEN(Table3[[#This Row],[code]])-4)</f>
        <v>Senegal</v>
      </c>
      <c r="F152" t="s">
        <v>392</v>
      </c>
    </row>
    <row r="153" spans="2:6" x14ac:dyDescent="0.5">
      <c r="B153" t="str">
        <f ca="1">LEFT(Table3[[#This Row],[code]],LEN(Table3[[#This Row],[code]])-4)</f>
        <v>Serbia</v>
      </c>
      <c r="C153" t="str">
        <f ca="1">MID(Table3[[#This Row],[code2]],9,LEN(Table3[[#This Row],[code2]]))</f>
        <v>Serbia.png</v>
      </c>
      <c r="D153" t="s">
        <v>393</v>
      </c>
      <c r="E153" t="str">
        <f ca="1">LEFT(Table3[[#This Row],[code]],LEN(Table3[[#This Row],[code]])-4)</f>
        <v>Serbia</v>
      </c>
      <c r="F153" t="s">
        <v>393</v>
      </c>
    </row>
    <row r="154" spans="2:6" x14ac:dyDescent="0.5">
      <c r="B154" t="str">
        <f ca="1">LEFT(Table3[[#This Row],[code]],LEN(Table3[[#This Row],[code]])-4)</f>
        <v>Seychelles</v>
      </c>
      <c r="C154" t="str">
        <f ca="1">MID(Table3[[#This Row],[code2]],9,LEN(Table3[[#This Row],[code2]]))</f>
        <v>Seychelles.png</v>
      </c>
      <c r="D154" t="s">
        <v>394</v>
      </c>
      <c r="E154" t="str">
        <f ca="1">LEFT(Table3[[#This Row],[code]],LEN(Table3[[#This Row],[code]])-4)</f>
        <v>Seychelles</v>
      </c>
      <c r="F154" t="s">
        <v>394</v>
      </c>
    </row>
    <row r="155" spans="2:6" x14ac:dyDescent="0.5">
      <c r="B155" t="str">
        <f ca="1">LEFT(Table3[[#This Row],[code]],LEN(Table3[[#This Row],[code]])-4)</f>
        <v>Sierra-Leone</v>
      </c>
      <c r="C155" t="str">
        <f ca="1">MID(Table3[[#This Row],[code2]],9,LEN(Table3[[#This Row],[code2]]))</f>
        <v>Sierra-Leone.png</v>
      </c>
      <c r="D155" t="s">
        <v>395</v>
      </c>
      <c r="E155" t="str">
        <f ca="1">LEFT(Table3[[#This Row],[code]],LEN(Table3[[#This Row],[code]])-4)</f>
        <v>Sierra-Leone</v>
      </c>
      <c r="F155" t="s">
        <v>395</v>
      </c>
    </row>
    <row r="156" spans="2:6" x14ac:dyDescent="0.5">
      <c r="B156" t="str">
        <f ca="1">LEFT(Table3[[#This Row],[code]],LEN(Table3[[#This Row],[code]])-4)</f>
        <v>Singapore</v>
      </c>
      <c r="C156" t="str">
        <f ca="1">MID(Table3[[#This Row],[code2]],9,LEN(Table3[[#This Row],[code2]]))</f>
        <v>Singapore.png</v>
      </c>
      <c r="D156" t="s">
        <v>396</v>
      </c>
      <c r="E156" t="str">
        <f ca="1">LEFT(Table3[[#This Row],[code]],LEN(Table3[[#This Row],[code]])-4)</f>
        <v>Singapore</v>
      </c>
      <c r="F156" t="s">
        <v>396</v>
      </c>
    </row>
    <row r="157" spans="2:6" x14ac:dyDescent="0.5">
      <c r="B157" t="str">
        <f ca="1">LEFT(Table3[[#This Row],[code]],LEN(Table3[[#This Row],[code]])-4)</f>
        <v>Slovakia</v>
      </c>
      <c r="C157" t="str">
        <f ca="1">MID(Table3[[#This Row],[code2]],9,LEN(Table3[[#This Row],[code2]]))</f>
        <v>Slovakia.png</v>
      </c>
      <c r="D157" t="s">
        <v>397</v>
      </c>
      <c r="E157" t="str">
        <f ca="1">LEFT(Table3[[#This Row],[code]],LEN(Table3[[#This Row],[code]])-4)</f>
        <v>Slovakia</v>
      </c>
      <c r="F157" t="s">
        <v>397</v>
      </c>
    </row>
    <row r="158" spans="2:6" x14ac:dyDescent="0.5">
      <c r="B158" t="str">
        <f ca="1">LEFT(Table3[[#This Row],[code]],LEN(Table3[[#This Row],[code]])-4)</f>
        <v>Slovenia</v>
      </c>
      <c r="C158" t="str">
        <f ca="1">MID(Table3[[#This Row],[code2]],9,LEN(Table3[[#This Row],[code2]]))</f>
        <v>Slovenia.png</v>
      </c>
      <c r="D158" t="s">
        <v>398</v>
      </c>
      <c r="E158" t="str">
        <f ca="1">LEFT(Table3[[#This Row],[code]],LEN(Table3[[#This Row],[code]])-4)</f>
        <v>Slovenia</v>
      </c>
      <c r="F158" t="s">
        <v>398</v>
      </c>
    </row>
    <row r="159" spans="2:6" x14ac:dyDescent="0.5">
      <c r="B159" t="str">
        <f ca="1">LEFT(Table3[[#This Row],[code]],LEN(Table3[[#This Row],[code]])-4)</f>
        <v>Solomon-Islands</v>
      </c>
      <c r="C159" t="str">
        <f ca="1">MID(Table3[[#This Row],[code2]],9,LEN(Table3[[#This Row],[code2]]))</f>
        <v>Solomon-Islands.png</v>
      </c>
      <c r="D159" t="s">
        <v>399</v>
      </c>
      <c r="E159" t="str">
        <f ca="1">LEFT(Table3[[#This Row],[code]],LEN(Table3[[#This Row],[code]])-4)</f>
        <v>Solomon-Islands</v>
      </c>
      <c r="F159" t="s">
        <v>399</v>
      </c>
    </row>
    <row r="160" spans="2:6" x14ac:dyDescent="0.5">
      <c r="B160" t="str">
        <f ca="1">LEFT(Table3[[#This Row],[code]],LEN(Table3[[#This Row],[code]])-4)</f>
        <v>Somalia</v>
      </c>
      <c r="C160" t="str">
        <f ca="1">MID(Table3[[#This Row],[code2]],9,LEN(Table3[[#This Row],[code2]]))</f>
        <v>Somalia.png</v>
      </c>
      <c r="D160" t="s">
        <v>400</v>
      </c>
      <c r="E160" t="str">
        <f ca="1">LEFT(Table3[[#This Row],[code]],LEN(Table3[[#This Row],[code]])-4)</f>
        <v>Somalia</v>
      </c>
      <c r="F160" t="s">
        <v>400</v>
      </c>
    </row>
    <row r="161" spans="2:6" x14ac:dyDescent="0.5">
      <c r="B161" t="str">
        <f ca="1">LEFT(Table3[[#This Row],[code]],LEN(Table3[[#This Row],[code]])-4)</f>
        <v>South-Africa</v>
      </c>
      <c r="C161" t="str">
        <f ca="1">MID(Table3[[#This Row],[code2]],9,LEN(Table3[[#This Row],[code2]]))</f>
        <v>South-Africa.png</v>
      </c>
      <c r="D161" t="s">
        <v>401</v>
      </c>
      <c r="E161" t="str">
        <f ca="1">LEFT(Table3[[#This Row],[code]],LEN(Table3[[#This Row],[code]])-4)</f>
        <v>South-Africa</v>
      </c>
      <c r="F161" t="s">
        <v>401</v>
      </c>
    </row>
    <row r="162" spans="2:6" x14ac:dyDescent="0.5">
      <c r="B162" t="str">
        <f ca="1">LEFT(Table3[[#This Row],[code]],LEN(Table3[[#This Row],[code]])-4)</f>
        <v>South-Sudan</v>
      </c>
      <c r="C162" t="str">
        <f ca="1">MID(Table3[[#This Row],[code2]],9,LEN(Table3[[#This Row],[code2]]))</f>
        <v>South-Sudan.png</v>
      </c>
      <c r="D162" t="s">
        <v>402</v>
      </c>
      <c r="E162" t="str">
        <f ca="1">LEFT(Table3[[#This Row],[code]],LEN(Table3[[#This Row],[code]])-4)</f>
        <v>South-Sudan</v>
      </c>
      <c r="F162" t="s">
        <v>402</v>
      </c>
    </row>
    <row r="163" spans="2:6" x14ac:dyDescent="0.5">
      <c r="B163" t="str">
        <f ca="1">LEFT(Table3[[#This Row],[code]],LEN(Table3[[#This Row],[code]])-4)</f>
        <v>Spain</v>
      </c>
      <c r="C163" t="str">
        <f ca="1">MID(Table3[[#This Row],[code2]],9,LEN(Table3[[#This Row],[code2]]))</f>
        <v>Spain.png</v>
      </c>
      <c r="D163" t="s">
        <v>403</v>
      </c>
      <c r="E163" t="str">
        <f ca="1">LEFT(Table3[[#This Row],[code]],LEN(Table3[[#This Row],[code]])-4)</f>
        <v>Spain</v>
      </c>
      <c r="F163" t="s">
        <v>403</v>
      </c>
    </row>
    <row r="164" spans="2:6" x14ac:dyDescent="0.5">
      <c r="B164" t="str">
        <f ca="1">LEFT(Table3[[#This Row],[code]],LEN(Table3[[#This Row],[code]])-4)</f>
        <v>Sri-Lanka</v>
      </c>
      <c r="C164" t="str">
        <f ca="1">MID(Table3[[#This Row],[code2]],9,LEN(Table3[[#This Row],[code2]]))</f>
        <v>Sri-Lanka.png</v>
      </c>
      <c r="D164" t="s">
        <v>404</v>
      </c>
      <c r="E164" t="str">
        <f ca="1">LEFT(Table3[[#This Row],[code]],LEN(Table3[[#This Row],[code]])-4)</f>
        <v>Sri-Lanka</v>
      </c>
      <c r="F164" t="s">
        <v>404</v>
      </c>
    </row>
    <row r="165" spans="2:6" x14ac:dyDescent="0.5">
      <c r="B165" t="str">
        <f ca="1">LEFT(Table3[[#This Row],[code]],LEN(Table3[[#This Row],[code]])-4)</f>
        <v>St-Kitts-Nevis</v>
      </c>
      <c r="C165" t="str">
        <f ca="1">MID(Table3[[#This Row],[code2]],9,LEN(Table3[[#This Row],[code2]]))</f>
        <v>St-Kitts-Nevis.png</v>
      </c>
      <c r="D165" t="s">
        <v>405</v>
      </c>
      <c r="E165" t="str">
        <f ca="1">LEFT(Table3[[#This Row],[code]],LEN(Table3[[#This Row],[code]])-4)</f>
        <v>St-Kitts-Nevis</v>
      </c>
      <c r="F165" t="s">
        <v>405</v>
      </c>
    </row>
    <row r="166" spans="2:6" x14ac:dyDescent="0.5">
      <c r="B166" t="str">
        <f ca="1">LEFT(Table3[[#This Row],[code]],LEN(Table3[[#This Row],[code]])-4)</f>
        <v>St-Lucia</v>
      </c>
      <c r="C166" t="str">
        <f ca="1">MID(Table3[[#This Row],[code2]],9,LEN(Table3[[#This Row],[code2]]))</f>
        <v>St-Lucia.png</v>
      </c>
      <c r="D166" t="s">
        <v>406</v>
      </c>
      <c r="E166" t="str">
        <f ca="1">LEFT(Table3[[#This Row],[code]],LEN(Table3[[#This Row],[code]])-4)</f>
        <v>St-Lucia</v>
      </c>
      <c r="F166" t="s">
        <v>406</v>
      </c>
    </row>
    <row r="167" spans="2:6" x14ac:dyDescent="0.5">
      <c r="B167" t="str">
        <f ca="1">LEFT(Table3[[#This Row],[code]],LEN(Table3[[#This Row],[code]])-4)</f>
        <v>St-Vincent-the-Grenadines</v>
      </c>
      <c r="C167" t="str">
        <f ca="1">MID(Table3[[#This Row],[code2]],9,LEN(Table3[[#This Row],[code2]]))</f>
        <v>St-Vincent-the-Grenadines.png</v>
      </c>
      <c r="D167" t="s">
        <v>407</v>
      </c>
      <c r="E167" t="str">
        <f ca="1">LEFT(Table3[[#This Row],[code]],LEN(Table3[[#This Row],[code]])-4)</f>
        <v>St-Vincent-the-Grenadines</v>
      </c>
      <c r="F167" t="s">
        <v>407</v>
      </c>
    </row>
    <row r="168" spans="2:6" x14ac:dyDescent="0.5">
      <c r="B168" t="str">
        <f ca="1">LEFT(Table3[[#This Row],[code]],LEN(Table3[[#This Row],[code]])-4)</f>
        <v>Sudan</v>
      </c>
      <c r="C168" t="str">
        <f ca="1">MID(Table3[[#This Row],[code2]],9,LEN(Table3[[#This Row],[code2]]))</f>
        <v>Sudan.png</v>
      </c>
      <c r="D168" t="s">
        <v>408</v>
      </c>
      <c r="E168" t="str">
        <f ca="1">LEFT(Table3[[#This Row],[code]],LEN(Table3[[#This Row],[code]])-4)</f>
        <v>Sudan</v>
      </c>
      <c r="F168" t="s">
        <v>408</v>
      </c>
    </row>
    <row r="169" spans="2:6" x14ac:dyDescent="0.5">
      <c r="B169" t="str">
        <f ca="1">LEFT(Table3[[#This Row],[code]],LEN(Table3[[#This Row],[code]])-4)</f>
        <v>Suriname</v>
      </c>
      <c r="C169" t="str">
        <f ca="1">MID(Table3[[#This Row],[code2]],9,LEN(Table3[[#This Row],[code2]]))</f>
        <v>Suriname.png</v>
      </c>
      <c r="D169" t="s">
        <v>409</v>
      </c>
      <c r="E169" t="str">
        <f ca="1">LEFT(Table3[[#This Row],[code]],LEN(Table3[[#This Row],[code]])-4)</f>
        <v>Suriname</v>
      </c>
      <c r="F169" t="s">
        <v>409</v>
      </c>
    </row>
    <row r="170" spans="2:6" x14ac:dyDescent="0.5">
      <c r="B170" t="str">
        <f ca="1">LEFT(Table3[[#This Row],[code]],LEN(Table3[[#This Row],[code]])-4)</f>
        <v>Sweden</v>
      </c>
      <c r="C170" t="str">
        <f ca="1">MID(Table3[[#This Row],[code2]],9,LEN(Table3[[#This Row],[code2]]))</f>
        <v>Sweden.png</v>
      </c>
      <c r="D170" t="s">
        <v>410</v>
      </c>
      <c r="E170" t="str">
        <f ca="1">LEFT(Table3[[#This Row],[code]],LEN(Table3[[#This Row],[code]])-4)</f>
        <v>Sweden</v>
      </c>
      <c r="F170" t="s">
        <v>410</v>
      </c>
    </row>
    <row r="171" spans="2:6" x14ac:dyDescent="0.5">
      <c r="B171" t="str">
        <f ca="1">LEFT(Table3[[#This Row],[code]],LEN(Table3[[#This Row],[code]])-4)</f>
        <v>Switzerland</v>
      </c>
      <c r="C171" t="str">
        <f ca="1">MID(Table3[[#This Row],[code2]],9,LEN(Table3[[#This Row],[code2]]))</f>
        <v>Switzerland.png</v>
      </c>
      <c r="D171" t="s">
        <v>411</v>
      </c>
      <c r="E171" t="str">
        <f ca="1">LEFT(Table3[[#This Row],[code]],LEN(Table3[[#This Row],[code]])-4)</f>
        <v>Switzerland</v>
      </c>
      <c r="F171" t="s">
        <v>411</v>
      </c>
    </row>
    <row r="172" spans="2:6" x14ac:dyDescent="0.5">
      <c r="B172" t="str">
        <f ca="1">LEFT(Table3[[#This Row],[code]],LEN(Table3[[#This Row],[code]])-4)</f>
        <v>Syria</v>
      </c>
      <c r="C172" t="str">
        <f ca="1">MID(Table3[[#This Row],[code2]],9,LEN(Table3[[#This Row],[code2]]))</f>
        <v>Syria.png</v>
      </c>
      <c r="D172" t="s">
        <v>412</v>
      </c>
      <c r="E172" t="str">
        <f ca="1">LEFT(Table3[[#This Row],[code]],LEN(Table3[[#This Row],[code]])-4)</f>
        <v>Syria</v>
      </c>
      <c r="F172" t="s">
        <v>412</v>
      </c>
    </row>
    <row r="173" spans="2:6" x14ac:dyDescent="0.5">
      <c r="B173" t="str">
        <f ca="1">LEFT(Table3[[#This Row],[code]],LEN(Table3[[#This Row],[code]])-4)</f>
        <v>Taiwan</v>
      </c>
      <c r="C173" t="str">
        <f ca="1">MID(Table3[[#This Row],[code2]],9,LEN(Table3[[#This Row],[code2]]))</f>
        <v>Taiwan.png</v>
      </c>
      <c r="D173" t="s">
        <v>413</v>
      </c>
      <c r="E173" t="str">
        <f ca="1">LEFT(Table3[[#This Row],[code]],LEN(Table3[[#This Row],[code]])-4)</f>
        <v>Taiwan</v>
      </c>
      <c r="F173" t="s">
        <v>413</v>
      </c>
    </row>
    <row r="174" spans="2:6" x14ac:dyDescent="0.5">
      <c r="B174" t="str">
        <f ca="1">LEFT(Table3[[#This Row],[code]],LEN(Table3[[#This Row],[code]])-4)</f>
        <v>Tajikistan</v>
      </c>
      <c r="C174" t="str">
        <f ca="1">MID(Table3[[#This Row],[code2]],9,LEN(Table3[[#This Row],[code2]]))</f>
        <v>Tajikistan.png</v>
      </c>
      <c r="D174" t="s">
        <v>414</v>
      </c>
      <c r="E174" t="str">
        <f ca="1">LEFT(Table3[[#This Row],[code]],LEN(Table3[[#This Row],[code]])-4)</f>
        <v>Tajikistan</v>
      </c>
      <c r="F174" t="s">
        <v>414</v>
      </c>
    </row>
    <row r="175" spans="2:6" x14ac:dyDescent="0.5">
      <c r="B175" t="str">
        <f ca="1">LEFT(Table3[[#This Row],[code]],LEN(Table3[[#This Row],[code]])-4)</f>
        <v>Tanzania</v>
      </c>
      <c r="C175" t="str">
        <f ca="1">MID(Table3[[#This Row],[code2]],9,LEN(Table3[[#This Row],[code2]]))</f>
        <v>Tanzania.png</v>
      </c>
      <c r="D175" t="s">
        <v>415</v>
      </c>
      <c r="E175" t="str">
        <f ca="1">LEFT(Table3[[#This Row],[code]],LEN(Table3[[#This Row],[code]])-4)</f>
        <v>Tanzania</v>
      </c>
      <c r="F175" t="s">
        <v>415</v>
      </c>
    </row>
    <row r="176" spans="2:6" x14ac:dyDescent="0.5">
      <c r="B176" t="str">
        <f ca="1">LEFT(Table3[[#This Row],[code]],LEN(Table3[[#This Row],[code]])-4)</f>
        <v>Thailand</v>
      </c>
      <c r="C176" t="str">
        <f ca="1">MID(Table3[[#This Row],[code2]],9,LEN(Table3[[#This Row],[code2]]))</f>
        <v>Thailand.png</v>
      </c>
      <c r="D176" t="s">
        <v>416</v>
      </c>
      <c r="E176" t="str">
        <f ca="1">LEFT(Table3[[#This Row],[code]],LEN(Table3[[#This Row],[code]])-4)</f>
        <v>Thailand</v>
      </c>
      <c r="F176" t="s">
        <v>416</v>
      </c>
    </row>
    <row r="177" spans="2:6" x14ac:dyDescent="0.5">
      <c r="B177" t="str">
        <f ca="1">LEFT(Table3[[#This Row],[code]],LEN(Table3[[#This Row],[code]])-4)</f>
        <v>Timor-Leste</v>
      </c>
      <c r="C177" t="str">
        <f ca="1">MID(Table3[[#This Row],[code2]],9,LEN(Table3[[#This Row],[code2]]))</f>
        <v>Timor-Leste.png</v>
      </c>
      <c r="D177" t="s">
        <v>417</v>
      </c>
      <c r="E177" t="str">
        <f ca="1">LEFT(Table3[[#This Row],[code]],LEN(Table3[[#This Row],[code]])-4)</f>
        <v>Timor-Leste</v>
      </c>
      <c r="F177" t="s">
        <v>417</v>
      </c>
    </row>
    <row r="178" spans="2:6" x14ac:dyDescent="0.5">
      <c r="B178" t="str">
        <f ca="1">LEFT(Table3[[#This Row],[code]],LEN(Table3[[#This Row],[code]])-4)</f>
        <v>Togo</v>
      </c>
      <c r="C178" t="str">
        <f ca="1">MID(Table3[[#This Row],[code2]],9,LEN(Table3[[#This Row],[code2]]))</f>
        <v>Togo.png</v>
      </c>
      <c r="D178" t="s">
        <v>418</v>
      </c>
      <c r="E178" t="str">
        <f ca="1">LEFT(Table3[[#This Row],[code]],LEN(Table3[[#This Row],[code]])-4)</f>
        <v>Togo</v>
      </c>
      <c r="F178" t="s">
        <v>418</v>
      </c>
    </row>
    <row r="179" spans="2:6" x14ac:dyDescent="0.5">
      <c r="B179" t="str">
        <f ca="1">LEFT(Table3[[#This Row],[code]],LEN(Table3[[#This Row],[code]])-4)</f>
        <v>Tonga</v>
      </c>
      <c r="C179" t="str">
        <f ca="1">MID(Table3[[#This Row],[code2]],9,LEN(Table3[[#This Row],[code2]]))</f>
        <v>Tonga.png</v>
      </c>
      <c r="D179" t="s">
        <v>419</v>
      </c>
      <c r="E179" t="str">
        <f ca="1">LEFT(Table3[[#This Row],[code]],LEN(Table3[[#This Row],[code]])-4)</f>
        <v>Tonga</v>
      </c>
      <c r="F179" t="s">
        <v>419</v>
      </c>
    </row>
    <row r="180" spans="2:6" x14ac:dyDescent="0.5">
      <c r="B180" t="str">
        <f ca="1">LEFT(Table3[[#This Row],[code]],LEN(Table3[[#This Row],[code]])-4)</f>
        <v>Trinidad-and-Tobago</v>
      </c>
      <c r="C180" t="str">
        <f ca="1">MID(Table3[[#This Row],[code2]],9,LEN(Table3[[#This Row],[code2]]))</f>
        <v>Trinidad-and-Tobago.png</v>
      </c>
      <c r="D180" t="s">
        <v>420</v>
      </c>
      <c r="E180" t="str">
        <f ca="1">LEFT(Table3[[#This Row],[code]],LEN(Table3[[#This Row],[code]])-4)</f>
        <v>Trinidad-and-Tobago</v>
      </c>
      <c r="F180" t="s">
        <v>420</v>
      </c>
    </row>
    <row r="181" spans="2:6" x14ac:dyDescent="0.5">
      <c r="B181" t="str">
        <f ca="1">LEFT(Table3[[#This Row],[code]],LEN(Table3[[#This Row],[code]])-4)</f>
        <v>Tunisia</v>
      </c>
      <c r="C181" t="str">
        <f ca="1">MID(Table3[[#This Row],[code2]],9,LEN(Table3[[#This Row],[code2]]))</f>
        <v>Tunisia.png</v>
      </c>
      <c r="D181" t="s">
        <v>421</v>
      </c>
      <c r="E181" t="str">
        <f ca="1">LEFT(Table3[[#This Row],[code]],LEN(Table3[[#This Row],[code]])-4)</f>
        <v>Tunisia</v>
      </c>
      <c r="F181" t="s">
        <v>421</v>
      </c>
    </row>
    <row r="182" spans="2:6" x14ac:dyDescent="0.5">
      <c r="B182" t="str">
        <f ca="1">LEFT(Table3[[#This Row],[code]],LEN(Table3[[#This Row],[code]])-4)</f>
        <v>Turkey</v>
      </c>
      <c r="C182" t="str">
        <f ca="1">MID(Table3[[#This Row],[code2]],9,LEN(Table3[[#This Row],[code2]]))</f>
        <v>Turkey.png</v>
      </c>
      <c r="D182" t="s">
        <v>422</v>
      </c>
      <c r="E182" t="str">
        <f ca="1">LEFT(Table3[[#This Row],[code]],LEN(Table3[[#This Row],[code]])-4)</f>
        <v>Turkey</v>
      </c>
      <c r="F182" t="s">
        <v>422</v>
      </c>
    </row>
    <row r="183" spans="2:6" x14ac:dyDescent="0.5">
      <c r="B183" t="str">
        <f ca="1">LEFT(Table3[[#This Row],[code]],LEN(Table3[[#This Row],[code]])-4)</f>
        <v>Turkmenistan</v>
      </c>
      <c r="C183" t="str">
        <f ca="1">MID(Table3[[#This Row],[code2]],9,LEN(Table3[[#This Row],[code2]]))</f>
        <v>Turkmenistan.png</v>
      </c>
      <c r="D183" t="s">
        <v>423</v>
      </c>
      <c r="E183" t="str">
        <f ca="1">LEFT(Table3[[#This Row],[code]],LEN(Table3[[#This Row],[code]])-4)</f>
        <v>Turkmenistan</v>
      </c>
      <c r="F183" t="s">
        <v>423</v>
      </c>
    </row>
    <row r="184" spans="2:6" x14ac:dyDescent="0.5">
      <c r="B184" t="str">
        <f ca="1">LEFT(Table3[[#This Row],[code]],LEN(Table3[[#This Row],[code]])-4)</f>
        <v>Tuvalu</v>
      </c>
      <c r="C184" t="str">
        <f ca="1">MID(Table3[[#This Row],[code2]],9,LEN(Table3[[#This Row],[code2]]))</f>
        <v>Tuvalu.png</v>
      </c>
      <c r="D184" t="s">
        <v>424</v>
      </c>
      <c r="E184" t="str">
        <f ca="1">LEFT(Table3[[#This Row],[code]],LEN(Table3[[#This Row],[code]])-4)</f>
        <v>Tuvalu</v>
      </c>
      <c r="F184" t="s">
        <v>424</v>
      </c>
    </row>
    <row r="185" spans="2:6" x14ac:dyDescent="0.5">
      <c r="B185" t="str">
        <f ca="1">LEFT(Table3[[#This Row],[code]],LEN(Table3[[#This Row],[code]])-4)</f>
        <v>Uganda</v>
      </c>
      <c r="C185" t="str">
        <f ca="1">MID(Table3[[#This Row],[code2]],9,LEN(Table3[[#This Row],[code2]]))</f>
        <v>Uganda.png</v>
      </c>
      <c r="D185" t="s">
        <v>425</v>
      </c>
      <c r="E185" t="str">
        <f ca="1">LEFT(Table3[[#This Row],[code]],LEN(Table3[[#This Row],[code]])-4)</f>
        <v>Uganda</v>
      </c>
      <c r="F185" t="s">
        <v>425</v>
      </c>
    </row>
    <row r="186" spans="2:6" x14ac:dyDescent="0.5">
      <c r="B186" t="str">
        <f ca="1">LEFT(Table3[[#This Row],[code]],LEN(Table3[[#This Row],[code]])-4)</f>
        <v>Ukraine</v>
      </c>
      <c r="C186" t="str">
        <f ca="1">MID(Table3[[#This Row],[code2]],9,LEN(Table3[[#This Row],[code2]]))</f>
        <v>Ukraine.png</v>
      </c>
      <c r="D186" t="s">
        <v>426</v>
      </c>
      <c r="E186" t="str">
        <f ca="1">LEFT(Table3[[#This Row],[code]],LEN(Table3[[#This Row],[code]])-4)</f>
        <v>Ukraine</v>
      </c>
      <c r="F186" t="s">
        <v>426</v>
      </c>
    </row>
    <row r="187" spans="2:6" x14ac:dyDescent="0.5">
      <c r="B187" t="str">
        <f ca="1">LEFT(Table3[[#This Row],[code]],LEN(Table3[[#This Row],[code]])-4)</f>
        <v>United-Arab-Emirates</v>
      </c>
      <c r="C187" t="str">
        <f ca="1">MID(Table3[[#This Row],[code2]],9,LEN(Table3[[#This Row],[code2]]))</f>
        <v>United-Arab-Emirates.png</v>
      </c>
      <c r="D187" t="s">
        <v>427</v>
      </c>
      <c r="E187" t="str">
        <f ca="1">LEFT(Table3[[#This Row],[code]],LEN(Table3[[#This Row],[code]])-4)</f>
        <v>United-Arab-Emirates</v>
      </c>
      <c r="F187" t="s">
        <v>427</v>
      </c>
    </row>
    <row r="188" spans="2:6" x14ac:dyDescent="0.5">
      <c r="B188" t="str">
        <f ca="1">LEFT(Table3[[#This Row],[code]],LEN(Table3[[#This Row],[code]])-4)</f>
        <v>United-Kingdom</v>
      </c>
      <c r="C188" t="str">
        <f ca="1">MID(Table3[[#This Row],[code2]],9,LEN(Table3[[#This Row],[code2]]))</f>
        <v>United-Kingdom.png</v>
      </c>
      <c r="D188" t="s">
        <v>428</v>
      </c>
      <c r="E188" t="str">
        <f ca="1">LEFT(Table3[[#This Row],[code]],LEN(Table3[[#This Row],[code]])-4)</f>
        <v>United-Kingdom</v>
      </c>
      <c r="F188" t="s">
        <v>428</v>
      </c>
    </row>
    <row r="189" spans="2:6" x14ac:dyDescent="0.5">
      <c r="B189" t="str">
        <f ca="1">LEFT(Table3[[#This Row],[code]],LEN(Table3[[#This Row],[code]])-4)</f>
        <v>United-States-of-America</v>
      </c>
      <c r="C189" t="str">
        <f ca="1">MID(Table3[[#This Row],[code2]],9,LEN(Table3[[#This Row],[code2]]))</f>
        <v>United-States-of-America.png</v>
      </c>
      <c r="D189" t="s">
        <v>429</v>
      </c>
      <c r="E189" t="str">
        <f ca="1">LEFT(Table3[[#This Row],[code]],LEN(Table3[[#This Row],[code]])-4)</f>
        <v>United-States-of-America</v>
      </c>
      <c r="F189" t="s">
        <v>429</v>
      </c>
    </row>
    <row r="190" spans="2:6" x14ac:dyDescent="0.5">
      <c r="B190" t="str">
        <f ca="1">LEFT(Table3[[#This Row],[code]],LEN(Table3[[#This Row],[code]])-4)</f>
        <v>Uruguay</v>
      </c>
      <c r="C190" t="str">
        <f ca="1">MID(Table3[[#This Row],[code2]],9,LEN(Table3[[#This Row],[code2]]))</f>
        <v>Uruguay.png</v>
      </c>
      <c r="D190" t="s">
        <v>430</v>
      </c>
      <c r="E190" t="str">
        <f ca="1">LEFT(Table3[[#This Row],[code]],LEN(Table3[[#This Row],[code]])-4)</f>
        <v>Uruguay</v>
      </c>
      <c r="F190" t="s">
        <v>430</v>
      </c>
    </row>
    <row r="191" spans="2:6" x14ac:dyDescent="0.5">
      <c r="B191" t="str">
        <f ca="1">LEFT(Table3[[#This Row],[code]],LEN(Table3[[#This Row],[code]])-4)</f>
        <v>Uzbekistan</v>
      </c>
      <c r="C191" t="str">
        <f ca="1">MID(Table3[[#This Row],[code2]],9,LEN(Table3[[#This Row],[code2]]))</f>
        <v>Uzbekistan.png</v>
      </c>
      <c r="D191" t="s">
        <v>431</v>
      </c>
      <c r="E191" t="str">
        <f ca="1">LEFT(Table3[[#This Row],[code]],LEN(Table3[[#This Row],[code]])-4)</f>
        <v>Uzbekistan</v>
      </c>
      <c r="F191" t="s">
        <v>431</v>
      </c>
    </row>
    <row r="192" spans="2:6" x14ac:dyDescent="0.5">
      <c r="B192" t="str">
        <f ca="1">LEFT(Table3[[#This Row],[code]],LEN(Table3[[#This Row],[code]])-4)</f>
        <v>Vanuatu</v>
      </c>
      <c r="C192" t="str">
        <f ca="1">MID(Table3[[#This Row],[code2]],9,LEN(Table3[[#This Row],[code2]]))</f>
        <v>Vanuatu.png</v>
      </c>
      <c r="D192" t="s">
        <v>432</v>
      </c>
      <c r="E192" t="str">
        <f ca="1">LEFT(Table3[[#This Row],[code]],LEN(Table3[[#This Row],[code]])-4)</f>
        <v>Vanuatu</v>
      </c>
      <c r="F192" t="s">
        <v>432</v>
      </c>
    </row>
    <row r="193" spans="2:6" x14ac:dyDescent="0.5">
      <c r="B193" t="str">
        <f ca="1">LEFT(Table3[[#This Row],[code]],LEN(Table3[[#This Row],[code]])-4)</f>
        <v>Vatican-City</v>
      </c>
      <c r="C193" t="str">
        <f ca="1">MID(Table3[[#This Row],[code2]],9,LEN(Table3[[#This Row],[code2]]))</f>
        <v>Vatican-City.png</v>
      </c>
      <c r="D193" t="s">
        <v>433</v>
      </c>
      <c r="E193" t="str">
        <f ca="1">LEFT(Table3[[#This Row],[code]],LEN(Table3[[#This Row],[code]])-4)</f>
        <v>Vatican-City</v>
      </c>
      <c r="F193" t="s">
        <v>433</v>
      </c>
    </row>
    <row r="194" spans="2:6" x14ac:dyDescent="0.5">
      <c r="B194" t="str">
        <f ca="1">LEFT(Table3[[#This Row],[code]],LEN(Table3[[#This Row],[code]])-4)</f>
        <v>Venezuela</v>
      </c>
      <c r="C194" t="str">
        <f ca="1">MID(Table3[[#This Row],[code2]],9,LEN(Table3[[#This Row],[code2]]))</f>
        <v>Venezuela.png</v>
      </c>
      <c r="D194" t="s">
        <v>434</v>
      </c>
      <c r="E194" t="str">
        <f ca="1">LEFT(Table3[[#This Row],[code]],LEN(Table3[[#This Row],[code]])-4)</f>
        <v>Venezuela</v>
      </c>
      <c r="F194" t="s">
        <v>434</v>
      </c>
    </row>
    <row r="195" spans="2:6" x14ac:dyDescent="0.5">
      <c r="B195" t="str">
        <f ca="1">LEFT(Table3[[#This Row],[code]],LEN(Table3[[#This Row],[code]])-4)</f>
        <v>Vietnam</v>
      </c>
      <c r="C195" t="str">
        <f ca="1">MID(Table3[[#This Row],[code2]],9,LEN(Table3[[#This Row],[code2]]))</f>
        <v>Vietnam.png</v>
      </c>
      <c r="D195" t="s">
        <v>435</v>
      </c>
      <c r="E195" t="str">
        <f ca="1">LEFT(Table3[[#This Row],[code]],LEN(Table3[[#This Row],[code]])-4)</f>
        <v>Vietnam</v>
      </c>
      <c r="F195" t="s">
        <v>435</v>
      </c>
    </row>
    <row r="196" spans="2:6" x14ac:dyDescent="0.5">
      <c r="B196" t="str">
        <f ca="1">LEFT(Table3[[#This Row],[code]],LEN(Table3[[#This Row],[code]])-4)</f>
        <v>Yemen</v>
      </c>
      <c r="C196" t="str">
        <f ca="1">MID(Table3[[#This Row],[code2]],9,LEN(Table3[[#This Row],[code2]]))</f>
        <v>Yemen.png</v>
      </c>
      <c r="D196" t="s">
        <v>436</v>
      </c>
      <c r="E196" t="str">
        <f ca="1">LEFT(Table3[[#This Row],[code]],LEN(Table3[[#This Row],[code]])-4)</f>
        <v>Yemen</v>
      </c>
      <c r="F196" t="s">
        <v>436</v>
      </c>
    </row>
    <row r="197" spans="2:6" x14ac:dyDescent="0.5">
      <c r="B197" t="str">
        <f ca="1">LEFT(Table3[[#This Row],[code]],LEN(Table3[[#This Row],[code]])-4)</f>
        <v>Zambia</v>
      </c>
      <c r="C197" t="str">
        <f ca="1">MID(Table3[[#This Row],[code2]],9,LEN(Table3[[#This Row],[code2]]))</f>
        <v>Zambia.png</v>
      </c>
      <c r="D197" t="s">
        <v>437</v>
      </c>
      <c r="E197" t="str">
        <f ca="1">LEFT(Table3[[#This Row],[code]],LEN(Table3[[#This Row],[code]])-4)</f>
        <v>Zambia</v>
      </c>
      <c r="F197" t="s">
        <v>437</v>
      </c>
    </row>
    <row r="198" spans="2:6" x14ac:dyDescent="0.5">
      <c r="B198" t="str">
        <f ca="1">LEFT(Table3[[#This Row],[code]],LEN(Table3[[#This Row],[code]])-4)</f>
        <v>Zimbabwe</v>
      </c>
      <c r="C198" t="str">
        <f ca="1">MID(Table3[[#This Row],[code2]],9,LEN(Table3[[#This Row],[code2]]))</f>
        <v>Zimbabwe.png</v>
      </c>
      <c r="D198" t="s">
        <v>438</v>
      </c>
      <c r="E198" t="str">
        <f ca="1">LEFT(Table3[[#This Row],[code]],LEN(Table3[[#This Row],[code]])-4)</f>
        <v>Zimbabwe</v>
      </c>
      <c r="F198" t="s">
        <v>438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2022-08-17T19:57:13Z</dcterms:created>
  <dcterms:modified xsi:type="dcterms:W3CDTF">2022-08-17T19:57:15Z</dcterms:modified>
</cp:coreProperties>
</file>