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cgillivray/Documents/OneDrive/The Alan Turing Institute/Turing seed - Ancient Greek semantic change - Documents/Results - 1 Sep/"/>
    </mc:Choice>
  </mc:AlternateContent>
  <xr:revisionPtr revIDLastSave="47" documentId="13_ncr:1_{4DA4BCAD-364B-8D4E-A981-7969652A1043}" xr6:coauthVersionLast="36" xr6:coauthVersionMax="36" xr10:uidLastSave="{83F3D937-D63C-A549-8398-690E5862D343}"/>
  <bookViews>
    <workbookView xWindow="0" yWindow="460" windowWidth="28800" windowHeight="15880" xr2:uid="{798FD6D6-D6C7-B745-AC83-59165C9CCBB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" i="1" l="1"/>
  <c r="G63" i="1"/>
  <c r="E63" i="1"/>
  <c r="G34" i="1"/>
  <c r="F34" i="1"/>
  <c r="E34" i="1"/>
  <c r="F80" i="1"/>
  <c r="G80" i="1"/>
  <c r="E80" i="1"/>
</calcChain>
</file>

<file path=xl/sharedStrings.xml><?xml version="1.0" encoding="utf-8"?>
<sst xmlns="http://schemas.openxmlformats.org/spreadsheetml/2006/main" count="506" uniqueCount="275">
  <si>
    <t>TARGET</t>
  </si>
  <si>
    <t>PARAMETER FILE</t>
  </si>
  <si>
    <t>GENRE</t>
  </si>
  <si>
    <t>Avg Recall</t>
  </si>
  <si>
    <t>Avg Precision</t>
  </si>
  <si>
    <t>Avg F-score</t>
  </si>
  <si>
    <t>Comments</t>
  </si>
  <si>
    <t>MODEL OUTPUT</t>
  </si>
  <si>
    <t>harmonia_Gtall_K4</t>
  </si>
  <si>
    <t>harmonia_Gtall_K12</t>
  </si>
  <si>
    <t>harmonia_SCAN_K4</t>
  </si>
  <si>
    <t>harmonia_SCAN_K12</t>
  </si>
  <si>
    <t>harmonia_tech_K4</t>
  </si>
  <si>
    <t>harmonia_tech_K12</t>
  </si>
  <si>
    <t>kosmos</t>
  </si>
  <si>
    <t>kosmos_Gtall_K4</t>
  </si>
  <si>
    <t>kosmos_Gtall_K12</t>
  </si>
  <si>
    <t>kosmos_narr_K4</t>
  </si>
  <si>
    <t>kosmos_narr_K12</t>
  </si>
  <si>
    <t>kosmos_tech_K4</t>
  </si>
  <si>
    <t>kosmos_tech_K12</t>
  </si>
  <si>
    <t>kosmos_SCAN_K4</t>
  </si>
  <si>
    <t>kosmos_SCAN_K12</t>
  </si>
  <si>
    <t>mus</t>
  </si>
  <si>
    <t>mus_SCAN_K4</t>
  </si>
  <si>
    <t>mus_SCAN_K12</t>
  </si>
  <si>
    <t>mus_tech_K4</t>
  </si>
  <si>
    <t>mus_tech_K12</t>
  </si>
  <si>
    <t xml:space="preserve">MODEL </t>
  </si>
  <si>
    <t>EXPERT</t>
  </si>
  <si>
    <t>parameters_mus_SCAN_K4.txt</t>
  </si>
  <si>
    <t>parameters_mus_SCAN_K12.txt</t>
  </si>
  <si>
    <t>parameters_harmonia_SCAN_K4.txt</t>
  </si>
  <si>
    <t>parameters_harmonia_SCAN_K12.txt</t>
  </si>
  <si>
    <t>parametersGT_harmonia_tech_K4.txt</t>
  </si>
  <si>
    <t>parametersGT_harmonia_tech_K12.txt</t>
  </si>
  <si>
    <t>harmonia</t>
  </si>
  <si>
    <t>parametersGT_kosmos_GTall_K4.txt</t>
  </si>
  <si>
    <t>parametersGT_kosmos_GTall_K12.txt</t>
  </si>
  <si>
    <t>parametersGT_kosmos_narr_K4.txt</t>
  </si>
  <si>
    <t>parametersGT_kosmos_narr_K12.txt</t>
  </si>
  <si>
    <t>parametersGT_kosmos_tech_K4.txt</t>
  </si>
  <si>
    <t>parametersGT_kosmos_tech_K12.txt</t>
  </si>
  <si>
    <t>parametersGT_mus_tech_K4.txt</t>
  </si>
  <si>
    <t>parametersGT_mus_tech_K12.txt</t>
  </si>
  <si>
    <t>Comedy</t>
  </si>
  <si>
    <t>Essays</t>
  </si>
  <si>
    <t>Letters</t>
  </si>
  <si>
    <t>Narrative</t>
  </si>
  <si>
    <t>Oratory</t>
  </si>
  <si>
    <t>Philosophy</t>
  </si>
  <si>
    <t>Poetry</t>
  </si>
  <si>
    <t>Religion</t>
  </si>
  <si>
    <t>Technical</t>
  </si>
  <si>
    <t>Tragedy</t>
  </si>
  <si>
    <t>Non-Technical</t>
  </si>
  <si>
    <t>Non-Narrative</t>
  </si>
  <si>
    <t>parametersGT_harmonia_GTall_K4.txt</t>
  </si>
  <si>
    <t>parametersGT_harmonia_GTall_K12.txt</t>
  </si>
  <si>
    <t>not enough matches</t>
  </si>
  <si>
    <t>{0: [0.32051282051282054, 0.24358974358974358, 0.4230769230769231, 0.01282051282051282], 1: [0.24615384615384617, 0.6153846153846154, 0.12307692307692308, 0.015384615384615385]}</t>
  </si>
  <si>
    <t>{0: [1.0], 1: [1.0]}</t>
  </si>
  <si>
    <t>0.22392178507106883</t>
  </si>
  <si>
    <t>0.17670018413771427</t>
  </si>
  <si>
    <t>0.19752796249615204</t>
  </si>
  <si>
    <t>{0: [0.75, 0.125, 0.125]}</t>
  </si>
  <si>
    <t>{0: [1.0]}</t>
  </si>
  <si>
    <t>0.04041055812918107</t>
  </si>
  <si>
    <t>0.039537490515279015</t>
  </si>
  <si>
    <t>0.03996925718237254</t>
  </si>
  <si>
    <t>{0: [1.0, 0.0, 0.0, 0.0], 1: [0, 0, 0, 0], 2: [0, 0, 0, 0], 3: [0.2, 0.8, 0.0, 0.0], 4: [0.0, 0.0, 1.0, 0.0], 5: [0.2857142857142857, 0.19047619047619047, 0.19047619047619047, 0.3333333333333333], 6: [0.06666666666666667, 0.3333333333333333, 0.6, 0.0], 7: [0.5, 0.0, 0.0, 0.5]}</t>
  </si>
  <si>
    <t>{0: [0.9829282113074203, 0.017071788692579738], 1: [0.9994543020792186, 0.000545697920781497], 2: [0.9999912599312367, 8.740068763274869e-06], 3: [0.34489422110008616, 0.6551057788999138], 4: [0.1269480707283698, 0.8730519292716302], 5: [0.8546246431336836, 0.14537535686631645], 6: [0.7050558767517205, 0.29494412324827957], 7: [0.6433877522626178, 0.35661224773738226]}</t>
  </si>
  <si>
    <t>0.19332497798945691</t>
  </si>
  <si>
    <t>0.17039473684210527</t>
  </si>
  <si>
    <t>0.18108309884498908</t>
  </si>
  <si>
    <t>{0: [0.30303030303030304, 0.48484848484848486, 0.15151515151515152, 0.06060606060606061], 1: [0, 0, 0, 0], 2: [0.25, 0.5, 0.25, 0.0]}</t>
  </si>
  <si>
    <t>{0: [1.0], 1: [1.0], 2: [1.0]}</t>
  </si>
  <si>
    <t>0.3751370614035086</t>
  </si>
  <si>
    <t>0.3362573099415205</t>
  </si>
  <si>
    <t>0.3546347404700821</t>
  </si>
  <si>
    <t>{0: [0.5454545454545454, 0.2727272727272727, 0.18181818181818182, 0.0], 1: [0, 0, 0, 0], 2: [0, 0, 0, 0], 3: [0, 0, 0, 0], 4: [0, 0, 0, 0], 5: [0.0, 0.5, 0.5, 0.0], 6: [0.41935483870967744, 0.12903225806451613, 0.41935483870967744, 0.03225806451612903]}</t>
  </si>
  <si>
    <t>{0: [0.7967604874389481, 0.2032395125610518], 1: [0.9998553578650072, 0.00014464213499279665], 2: [0.025681488481835397, 0.9743185115181645], 3: [0.6233855038882373, 0.37661449611176256], 4: [0.00029395038009496377, 0.999706049619905], 5: [0.00016692815521620916, 0.9998330718447839], 6: [0.0003113331502236401, 0.9996886668497763]}</t>
  </si>
  <si>
    <t>0.4688368189522435</t>
  </si>
  <si>
    <t>0.37558827624617086</t>
  </si>
  <si>
    <t>0.41486475752980045</t>
  </si>
  <si>
    <t>NaNs</t>
  </si>
  <si>
    <t>0.08507507344098288</t>
  </si>
  <si>
    <t>0.08084795321637427</t>
  </si>
  <si>
    <t>0.08290658210263177</t>
  </si>
  <si>
    <t>{0: [0.14285714285714285, 0.2857142857142857, 0.42857142857142855, 0.14285714285714285], 1: [0, 0, 0, 0], 2: [0.0, 1.0, 0.0, 0.0], 3: [0, 0, 0, 0], 4: [0.008849557522123894, 0.3805309734513274, 0.035398230088495575, 0.5752212389380531], 5: [0.4, 0.2, 0.3, 0.1], 6: [0.2, 0.2, 0.2, 0.4], 7: [0.0, 0.0, 1.0, 0.0]}</t>
  </si>
  <si>
    <t>{0: [1.0], 1: [1.0], 2: [1.0], 3: [1.0], 4: [1.0], 5: [1.0], 6: [1.0], 7: [1.0]}</t>
  </si>
  <si>
    <t>0.5154971508551622</t>
  </si>
  <si>
    <t>0.4106028961292119</t>
  </si>
  <si>
    <t>0.4571096260641011</t>
  </si>
  <si>
    <t>{0: [1.0, 2.5201854937141958e-31], 1: [1.0, 7.942596701010006e-28]}</t>
  </si>
  <si>
    <t>0.6136388582532213</t>
  </si>
  <si>
    <t>0.5050142534401547</t>
  </si>
  <si>
    <t>0.5533990567991052</t>
  </si>
  <si>
    <t>{0: [0.12193100201230836, 0.8780630044512531, 5.993536438496638e-06], 1: [0.9999475799357486, 8.233622815653626e-06, 4.4186441435684556e-05], 2: [0.9275195447251222, 0.07235882371470008, 0.00012163156017777113], 3: [0.9661432203653039, 0.0338552302918397, 1.5493428564471027e-06], 4: [0.9247761667208736, 0.010877357487225363, 0.06434647579190102], 5: [0.7968635497351971, 0.006291388748143231, 0.19684506151665968], 6: [0.9690117270445544, 0.0070609700580437145, 0.023927302897401928], 7: [0.5342879049128978, 0.20834197751599995, 0.25737011757110234]}</t>
  </si>
  <si>
    <t>0.18920427680852608</t>
  </si>
  <si>
    <t>0.16759198942888556</t>
  </si>
  <si>
    <t>0.17768461888272838</t>
  </si>
  <si>
    <t>0.2649764369077727</t>
  </si>
  <si>
    <t>0.23751389302657502</t>
  </si>
  <si>
    <t>0.25049471140468915</t>
  </si>
  <si>
    <t>0.40808122947359055</t>
  </si>
  <si>
    <t>0.32196784996907480.40808122947359055</t>
  </si>
  <si>
    <t>0.3580037767100411</t>
  </si>
  <si>
    <t>0.14074010048920826</t>
  </si>
  <si>
    <t>0.1330955517519311</t>
  </si>
  <si>
    <t>0.136809473996578</t>
  </si>
  <si>
    <t>{0: [0.5, 0.5, 0.0, 0.0], 1: [0, 0, 0, 0], 2: [0, 0, 0, 0], 3: [0.0, 0.0, 0.7142857142857143, 0.2857142857142857], 4: [0, 0, 0, 0], 5: [0.6, 0.0, 0.2, 0.2]}</t>
  </si>
  <si>
    <t>{0: [0.79901991510246, 0.2009800847470143, 1.505258596920423e-10], 1: [0.0994877905206652, 0.9005122054229796, 4.056355131642393e-09], 2: [0.934873578456714, 0.03795117782685507, 0.02717524371643095], 3: [0.8306593347290181, 0.16913024755310468, 0.0002104177178772208], 4: [0.6690386153825042, 0.3164817003550329, 0.014479684262462966], 5: [0.1114338543509063, 0.8885655866859049, 5.589631888172928e-07]}</t>
  </si>
  <si>
    <t>0.06339271057753848</t>
  </si>
  <si>
    <t>0.05800211364971874</t>
  </si>
  <si>
    <t>0.060555405348117396</t>
  </si>
  <si>
    <t>{0: [1.4127896961324492e-08, 0.999999985872103], 1: [6.214908023779607e-06, 0.9999937850919762], 2: [0.0027994550863479433, 0.9972005449136521], 3: [0.999998576929387, 1.4230706130269771e-06], 4: [0.9999998666850742, 1.333149257029986e-07], 5: [0.9999999562425447, 4.375745529452904e-08], 6: [0.9999999968169135, 3.1830864800665294e-09], 7: [0.9999987583545376, 1.2416454623801883e-06]}</t>
  </si>
  <si>
    <t>0.6494836962640929</t>
  </si>
  <si>
    <t>0.538250855018533</t>
  </si>
  <si>
    <t>0.5880712581343857</t>
  </si>
  <si>
    <t>{0: [0.3333333333333333, 0.6666666666666666, 0.0, 0.0], 1: [0, 0, 0, 0], 2: [0.2222222222222222, 0.2222222222222222, 0.5555555555555556, 0.0], 3: [0.27586206896551724, 0.006896551724137931, 0.5379310344827586, 0.1793103448275862], 4: [1.0, 0.0, 0.0, 0.0], 5: [0.6666666666666666, 0.3333333333333333, 0.0, 0.0], 6: [0.33035714285714285, 0.017857142857142856, 0.0625, 0.5892857142857143], 7: [0.37623762376237624, 0.0594059405940594, 0.2376237623762376, 0.32673267326732675], 8: [0.3333333333333333, 0.12280701754385964, 0.3157894736842105, 0.22807017543859648], 9: [0.18032786885245902, 0.04918032786885246, 0.4918032786885246, 0.2786885245901639], 10: [0.5714285714285714, 0.09523809523809523, 0.19047619047619047, 0.14285714285714285], 11: [0.56, 0.12, 0.24, 0.08]}</t>
  </si>
  <si>
    <t>{0: [1.0], 1: [1.0], 2: [1.0], 3: [1.0], 4: [1.0], 5: [1.0], 6: [1.0], 7: [1.0], 8: [1.0], 9: [1.0], 10: [1.0], 11: [1.0]}</t>
  </si>
  <si>
    <t>0.30443339050354273</t>
  </si>
  <si>
    <t>0.21641138019803852</t>
  </si>
  <si>
    <t>0.2529845893566158</t>
  </si>
  <si>
    <t>{0: [0.9999999815028398, 1.849716022222845e-08], 1: [0.999998988731581, 1.011268419010716e-06], 2: [0.24942998270818165, 0.7505700172918184], 3: [0.2459713411568112, 0.7540286588431888], 4: [0.7824414835691065, 0.21755851643089352], 5: [0.4494890991388638, 0.5505109008611362], 6: [0.447415234903365, 0.552584765096635], 7: [0.9249860256948685, 0.0750139743051314], 8: [0.9834780898266419, 0.01652191017335817], 9: [0.30893505251267617, 0.6910649474873238], 10: [0.3228207287409315, 0.6771792712590686], 11: [0.9725532793399645, 0.027446720660035423]}</t>
  </si>
  <si>
    <t>0.605 correl with p = 0.037, 3 matches</t>
  </si>
  <si>
    <t>0.651 correl with p = 0.021. One match: NA</t>
  </si>
  <si>
    <t>0.5265921802927505</t>
  </si>
  <si>
    <t>0.7081008171451012</t>
  </si>
  <si>
    <t>0.6032319483855589</t>
  </si>
  <si>
    <t>{0: [1.0, 0.0, 0.0, 0.0], 1: [0, 0, 0, 0], 2: [0, 0, 0, 0], 3: [0, 0, 0, 0], 4: [0.11524163568773234, 0.8029739776951673, 0.03717472118959108, 0.04460966542750929]}</t>
  </si>
  <si>
    <t>{0: [0.0016795104235368815, 0.9983204895764631], 1: [0.03873801171879754, 0.9612619882812025], 2: [0.16040894165201766, 0.8395910583479823], 3: [0.1724217282921998, 0.8275782717078003], 4: [0.45616132992156294, 0.5438386700784371]}</t>
  </si>
  <si>
    <t>0.3848898891232264</t>
  </si>
  <si>
    <t>0.3204642169473974</t>
  </si>
  <si>
    <t>0.34784408301627856</t>
  </si>
  <si>
    <t>no Letters for kosmos</t>
  </si>
  <si>
    <t>{0: [0.2833333333333333, 0.3, 0.4166666666666667, 0.0], 1: [0.043478260869565216, 0.43478260869565216, 0.391304347826087, 0.13043478260869565], 2: [0, 0, 0, 0], 3: [0.08620689655172414, 0.4482758620689655, 0.034482758620689655, 0.43103448275862066], 4: [0.1188118811881188, 0.18811881188118812, 0.6435643564356436, 0.04950495049504951], 5: [0.0546875, 0.5703125, 0.2890625, 0.0859375]}</t>
  </si>
  <si>
    <t>{0: [1.0], 1: [1.0], 2: [1.0], 3: [1.0], 4: [1.0], 5: [1.0]}</t>
  </si>
  <si>
    <t>0.2772635862021204</t>
  </si>
  <si>
    <t>0.17519081026906175</t>
  </si>
  <si>
    <t>0.21471349468011683</t>
  </si>
  <si>
    <t>{0: [0.47619047619047616, 0.23809523809523808, 0.19047619047619047, 0.09523809523809523], 1: [0, 0, 0, 0], 2: [0, 0, 0, 0], 3: [0, 0, 0, 0], 4: [0.225, 0.275, 0.375, 0.125], 5: [0.6666666666666666, 0.0, 0.0, 0.3333333333333333]}</t>
  </si>
  <si>
    <t>{0: [0.0008851202939349109, 0.999114879706065], 1: [0.06106820410302335, 0.9389317958969766], 2: [0.4418711473493227, 0.5581288526506772], 3: [0.35720606280954714, 0.6427939371904529], 4: [0.3453940813245718, 0.6546059186754282], 5: [0.12354411384353887, 0.8764558861564611]}</t>
  </si>
  <si>
    <t>0.2583291344267832</t>
  </si>
  <si>
    <t>0.20937575845832732</t>
  </si>
  <si>
    <t>0.2310907013819964</t>
  </si>
  <si>
    <t>{0: [0.15789473684210525, 0.10526315789473684, 0.7368421052631579], 1: [0, 0, 0], 2: [0.0, 0.125, 0.875], 3: [0, 0, 0], 4: [0.5, 0.21428571428571427, 0.2857142857142857]}</t>
  </si>
  <si>
    <t>{0: [0.35413648183879654, 0.6320492859634177, 0.013814232197785822], 1: [0.14350007164821316, 0.8464068850224229, 0.010093043329363975], 2: [0.05308423546490235, 0.9304858022359478, 0.016429962299149895], 3: [0.17968183591335926, 0.7752441586970055, 0.04507400538963537], 4: [0.2937988052953011, 0.7044687012688222, 0.001732493435876756]}</t>
  </si>
  <si>
    <t>0.12091422987585183</t>
  </si>
  <si>
    <t>0.11526139507790885</t>
  </si>
  <si>
    <t>0.11801657841653529</t>
  </si>
  <si>
    <t>{0: [0.7142857142857143, 0.14285714285714285, 0.14285714285714285, 0.0], 1: [0, 0, 0, 0], 2: [0, 0, 0, 0], 3: [0, 0, 0, 0], 4: [0.2, 0.0, 0.2, 0.6], 5: [0.08064516129032258, 0.016129032258064516, 0.4838709677419355, 0.41935483870967744], 6: [0, 0, 0, 0], 7: [0.6772151898734177, 0.0, 0.006329113924050633, 0.31645569620253167]}</t>
  </si>
  <si>
    <t>{0: [0.20745636424210223, 0.7925436357578978], 1: [0.9088414776495495, 0.09115852235045059], 2: [0.9962019254265767, 0.0037980745734233065], 3: [0.5438742315876597, 0.45612576841234026], 4: [0.9160035692498164, 0.08399643075018365], 5: [0.9881299310462452, 0.011870068953754817], 6: [0.9784773115996813, 0.021522688400318696], 7: [0.999567384688995, 0.00043261531100505143]}</t>
  </si>
  <si>
    <t>0.4580709592569001</t>
  </si>
  <si>
    <t>0.3920738070967429</t>
  </si>
  <si>
    <t>0.42176778828951883</t>
  </si>
  <si>
    <t>{0: [0.3055555555555556, 0.25, 0.3333333333333333, 0.1111111111111111], 1: [0, 0, 0, 0], 2: [0.0, 1.0, 0.0, 0.0], 3: [0, 0, 0, 0], 4: [0.18309859154929578, 0.5070422535211268, 0.23943661971830985, 0.07042253521126761], 5: [0.3333333333333333, 0.0, 0.0, 0.6666666666666666]}</t>
  </si>
  <si>
    <t>{0: [0.9999998541181653, 1.4588183478898474e-07], 1: [0.9999995923076033, 4.076923967113927e-07], 2: [0.9999999567775406, 4.322245939175052e-08], 3: [0.9999999975232262, 2.47677377685497e-09], 4: [0.9999999998678343, 1.3216575982722296e-10], 5: [0.9999999999477158, 5.228415656684772e-11]}</t>
  </si>
  <si>
    <t>0.3826813168682106</t>
  </si>
  <si>
    <t>0.3272515088264324</t>
  </si>
  <si>
    <t>0.35219264236052417</t>
  </si>
  <si>
    <t>{0: [0.696969696969697, 0.24242424242424243, 0.06060606060606061]}</t>
  </si>
  <si>
    <t>{0: [0.9653546159396357, 0.034645384060364416]}</t>
  </si>
  <si>
    <t>0.3709707657277888</t>
  </si>
  <si>
    <t>0.3598514635211883</t>
  </si>
  <si>
    <t>0.3828186306155886</t>
  </si>
  <si>
    <t>{0: [0.016394204010866505, 2.7185763036106466e-07, 0.9836055241315033], 1: [0.4304845759466589, 0.00129252660722199, 0.568222897446119], 2: [0.42984870095397254, 0.006386176288807674, 0.5637651227572198], 3: [0.016435515034466337, 0.0007907204037392357, 0.9827737645617943], 4: [0.9817414871089376, 0.0008917096212592753, 0.017366803269803062]}</t>
  </si>
  <si>
    <t>0.29975612148658004</t>
  </si>
  <si>
    <t>0.36330668129798843</t>
  </si>
  <si>
    <t>0.3271196546650184</t>
  </si>
  <si>
    <t>{0: [0.15584880371553783, 0.8441511962844622], 1: [0.9844856337146479, 0.015514366285352035], 2: [0.9736098666650006, 0.026390133334999337], 3: [0.8736109129944956, 0.12638908700550447], 4: [0.9995297531317113, 0.00047024686828876045], 5: [0.9938286847739076, 0.006171315226092309]}</t>
  </si>
  <si>
    <t>0.37331077469265617</t>
  </si>
  <si>
    <t>0.32703731090207033</t>
  </si>
  <si>
    <t>0.43923332383817415</t>
  </si>
  <si>
    <t>{0: [0.0020771086683815873, 0.9355506215958104, 0.06237226973580801], 1: [0.1028222262810269, 0.5091174059915603, 0.38806036772741287], 2: [0.7910283626015535, 0.0018736292706116955, 0.20709800812783483], 3: [0.13539720228936225, 0.03315915031571748, 0.8314436473949203], 4: [0.3168164619675952, 0.025427475666496346, 0.6577560623659084], 5: [0.007311117565807915, 0.00018714992844359605, 0.9925017325057485]}</t>
  </si>
  <si>
    <t>0.18039089304235156</t>
  </si>
  <si>
    <t>0.22116713260146525</t>
  </si>
  <si>
    <t>0.1985307122314493</t>
  </si>
  <si>
    <t>{0: [0.16129032258064516, 0.3387096774193548, 0.23387096774193547, 0.2661290322580645], 1: [0, 0, 0, 0], 2: [0, 0, 0, 0], 3: [0, 0, 0, 0], 4: [0, 0, 0, 0], 5: [0.03225806451612903, 0.16129032258064516, 0.0, 0.8064516129032258]}</t>
  </si>
  <si>
    <t>{0: [0.14968825602978045, 1.1372508973471167e-11, 0.850311743958847], 1: [0.8921317720489321, 4.707918773696626e-13, 0.1078682279505972], 2: [0.9748421974224979, 6.410175737883127e-13, 0.025157802576861014], 3: [0.9998909075845915, 6.755773854546892e-17, 0.00010909241540829242], 4: [0.9999996935899527, 1.2005646289984134e-19, 3.064100472573769e-07], 5: [0.9999997075124002, 7.895845996238262e-20, 2.924875998426198e-07]}</t>
  </si>
  <si>
    <t>0.29016212962731114</t>
  </si>
  <si>
    <t>0.3650042787163719</t>
  </si>
  <si>
    <t>0.32308007096366775</t>
  </si>
  <si>
    <t>{0: [0.0014339989168558195, 4.032117075597223e-11, 0.998566001042823], 1: [3.325868755603065e-05, 1.3479271751414936e-08, 0.9999667278331722], 2: [0.00035923486282421127, 2.5577048074192333e-06, 0.9996382074323683], 3: [0.3222235599245739, 0.0007784000877801868, 0.676998039987646], 4: [0.9405251647794957, 0.00016587063971774856, 0.05930896458078656], 5: [0.8946775613351515, 9.166717116003633e-10, 0.10532243774817669], 6: [0.9021772882372007, 1.5982112496831854e-12, 0.09782271176120112], 7: [0.3468533626884374, 4.57613810894743e-13, 0.653146637311105]}</t>
  </si>
  <si>
    <t>0.4107892375707385</t>
  </si>
  <si>
    <t>0.3555304956165152</t>
  </si>
  <si>
    <t>0.3807299001986303</t>
  </si>
  <si>
    <t>{0: [0.9999990897364982, 2.8341989590302236e-10, 9.099800819462063e-07], 1: [0.9999999792216528, 1.4761128928910134e-10, 2.0630735867903217e-08], 2: [0.9999936980228504, 4.250904916664275e-08, 6.259468100543236e-06], 3: [0.9994348123314172, 4.682513611416815e-05, 0.0005183625324687562], 4: [0.9999767291572879, 4.0140789443638606e-08, 2.323070192270238e-05], 5: [0.9999999957151513, 3.6291803376568286e-10, 3.9219307357024815e-09]}</t>
  </si>
  <si>
    <t>0.3908033349722668</t>
  </si>
  <si>
    <t>0.3433209541107728</t>
  </si>
  <si>
    <t>0.3650333110216699</t>
  </si>
  <si>
    <t>{0: [0.05907723222421735, 0.9409227677757827]}</t>
  </si>
  <si>
    <t>0.16765500441207326</t>
  </si>
  <si>
    <t>0.15922466343317965</t>
  </si>
  <si>
    <t>0.16332454529444115</t>
  </si>
  <si>
    <t>0.24505359911047694</t>
  </si>
  <si>
    <t>0.19994615918982503</t>
  </si>
  <si>
    <t>0.3164423354122765</t>
  </si>
  <si>
    <t>{0: [2.905956385404138e-14, 1.9337182443559836e-07, 0.9999998066281465], 1: [3.2262768897209004e-15, 4.0152127397586966e-09, 0.999999995984784], 2: [4.66588730968451e-13, 1.35314345802621e-05, 0.9999864685649531], 3: [4.549169909965457e-15, 4.797712652651202e-06, 0.9999952022873428], 4: [3.5141443627661936e-10, 7.180882405911181e-06, 0.9999928187661797], 5: [9.71021734671749e-10, 0.0015852946873153113, 0.998414704341663]}</t>
  </si>
  <si>
    <t>0.5762389964521497</t>
  </si>
  <si>
    <t>0.5080170823380562</t>
  </si>
  <si>
    <t>{0: [0.8110786441839969, 0.18892135581600317], 1: [0.7879630070034749, 0.21203699299652498], 2: [0.6704082832429488, 0.3295917167570513], 3: [0.5903103053272987, 0.40968969467270144], 4: [0.673826587690183, 0.326173412309817], 5: [0.7922140387064651, 0.2077859612935348]}</t>
  </si>
  <si>
    <t>0.35410100053852195</t>
  </si>
  <si>
    <t>0.32974025974025967</t>
  </si>
  <si>
    <t>0.3838022345558171</t>
  </si>
  <si>
    <t>{0: [0.05399135335635556, 0.752240978021495, 0.19376766862214936], 1: [0.10567619368984635, 0.8837026320156401, 0.010621174294513555], 2: [0.03812151751641938, 0.9567870440036851, 0.005091438479895503], 3: [0.13815654063937585, 0.8256859856414295, 0.0361574737191947], 4: [0.6262369300069153, 0.13265356953937618, 0.2411095004537086], 5: [0.3526569796041197, 0.35473114220836444, 0.29261187818751594]}</t>
  </si>
  <si>
    <t>0.4332363962337805</t>
  </si>
  <si>
    <t>0.4001150366648057</t>
  </si>
  <si>
    <t>0.4738435998340036</t>
  </si>
  <si>
    <t>parameters_kosmos_SCAN_K4.txt</t>
  </si>
  <si>
    <t>parameters_kosmos_SCAN_K12.txt</t>
  </si>
  <si>
    <t>div by zero when fscore</t>
  </si>
  <si>
    <t>{0: [0.075, 0.4, 0.525, 0.0], 1: [0.5714285714285714, 0.42857142857142855, 0.0, 0.0], 2: [0.25, 0.75, 0.0, 0.0], 3: [0.4, 0.4, 0.2, 0.0], 4: [0.25, 0.75, 0.0, 0.0], 5: [0.28, 0.3, 0.42, 0.0], 6: [0.15730337078651685, 0.5056179775280899, 0.0898876404494382, 0.24719101123595505], 7: [0.0, 0.5, 0.5, 0.0]}</t>
  </si>
  <si>
    <t>{0: [0.38677314200470025, 0.6132268579952996], 1: [0.6873634383196969, 0.3126365616803031], 2: [0.53846260538415, 0.46153739461584997], 3: [0.813156481553561, 0.18684351844643896], 4: [0.35064687244173376, 0.6493531275582662], 5: [0.3784802214464758, 0.6215197785535242], 6: [0.2900181324691783, 0.7099818675308217], 7: [0.34681524267760283, 0.6531847573223972]}</t>
  </si>
  <si>
    <t>0.4520169508924953</t>
  </si>
  <si>
    <t>0.4300782763698365</t>
  </si>
  <si>
    <t>0.476556085363263</t>
  </si>
  <si>
    <t>{0: [0.875, 0.125, 0.0], 1: [0, 0, 0], 2: [0, 0, 0], 3: [0, 0, 0], 4: [0.0, 0.75, 0.25], 5: [1.0, 0.0, 0.0], 6: [0.0, 0.8108108108108109, 0.1891891891891892]}</t>
  </si>
  <si>
    <t>{0: [0.9999535833813119, 4.6416618688062164e-05], 1: [0.999962644079411, 3.735592058901194e-05], 2: [0.9526397977990564, 0.04736020220094372], 3: [0.9943426926339273, 0.005657307366072823], 4: [0.9976078714861749, 0.0023921285138250336], 5: [0.97986118840821, 0.020138811591789867], 6: [0.9965555511799038, 0.0034444488200962475]}</t>
  </si>
  <si>
    <t>0.2122058133858918</t>
  </si>
  <si>
    <t>0.2165020296887797</t>
  </si>
  <si>
    <t>{0: [0.0421365043575455, 0.9578634956424545], 1: [3.423884179208704e-05, 0.9999657611582079], 2: [0.22091155718799452, 0.7790884428120056], 3: [0.6210347765966703, 0.3789652234033297], 4: [0.9882451574796619, 0.011754842520338054], 5: [0.05741083166348806, 0.942589168336512], 6: [0.07862567457965393, 0.9213743254203461]}</t>
  </si>
  <si>
    <t>0.19936398848426692</t>
  </si>
  <si>
    <t>0.19488118977303173</t>
  </si>
  <si>
    <t>0.20416219699285487</t>
  </si>
  <si>
    <t>0.43896431164768956</t>
  </si>
  <si>
    <t>0.40268090122420297</t>
  </si>
  <si>
    <t>0.48356677221138983</t>
  </si>
  <si>
    <t>0.21023092425449075</t>
  </si>
  <si>
    <t>0.18884184762871292</t>
  </si>
  <si>
    <t>0.23708413976747003</t>
  </si>
  <si>
    <t>{0: [0.3333333333333333, 0.6666666666666666, 0.0, 0.0], 1: [0, 0, 0, 0], 2: [0.25, 0.125, 0.625, 0.0], 3: [0.2727272727272727, 0.0, 0.5454545454545454, 0.18181818181818182], 4: [1.0, 0.0, 0.0, 0.0], 5: [0.5, 0.5, 0.0, 0.0], 6: [0.0, 0.16666666666666666, 0.6666666666666666, 0.16666666666666666], 7: [0.3404255319148936, 0.06382978723404255, 0.24468085106382978, 0.35106382978723405], 8: [0.3617021276595745, 0.06382978723404255, 0.3191489361702128, 0.2553191489361702], 9: [0.17857142857142858, 0.03571428571428571, 0.5178571428571429, 0.26785714285714285], 10: [0.631578947368421, 0.10526315789473684, 0.10526315789473684, 0.15789473684210525], 11: [0.56, 0.12, 0.24, 0.08]}</t>
  </si>
  <si>
    <t>0.26318201866626156</t>
  </si>
  <si>
    <t>0.22731362306242917</t>
  </si>
  <si>
    <t>0.3124907263663698</t>
  </si>
  <si>
    <t>{0: [0.15384615384615385, 0.11538461538461539, 0.7307692307692307, 0.0], 1: [0, 0, 0, 0], 2: [0.17647058823529413, 0.22058823529411764, 0.6029411764705882, 0.0], 3: [0.2185792349726776, 0.29508196721311475, 0.28415300546448086, 0.20218579234972678], 4: [0.38095238095238093, 0.3333333333333333, 0.14285714285714285, 0.14285714285714285], 5: [0.016129032258064516, 0.4838709677419355, 0.08064516129032258, 0.41935483870967744], 6: [0.42138364779874216, 0.2830188679245283, 0.1069182389937107, 0.18867924528301888], 7: [0.11854103343465046, 0.24468085106382978, 0.19148936170212766, 0.4452887537993921], 8: [0.18181818181818182, 0.2828282828282828, 0.18181818181818182, 0.35353535353535354]}</t>
  </si>
  <si>
    <t>{0: [0.15384615384615385, 0.11538461538461539, 0.7307692307692307, 0.0], 1: [0, 0, 0, 0], 2: [0.044444444444444446, 0.2222222222222222, 0.7333333333333333, 0.0], 3: [0.15934065934065933, 0.27472527472527475, 0.2967032967032967, 0.2692307692307692], 4: [0.3684210526315789, 0.21052631578947367, 0.2631578947368421, 0.15789473684210525], 5: [0.015151515151515152, 0.5151515151515151, 0.07575757575757576, 0.3939393939393939], 6: [0.034482758620689655, 0.5689655172413793, 0.15517241379310345, 0.2413793103448276], 7: [0.05084745762711865, 0.09322033898305085, 0.2711864406779661, 0.5847457627118644], 8: [0.06666666666666667, 0.044444444444444446, 0.15555555555555556, 0.7333333333333333]}</t>
  </si>
  <si>
    <t>{0: [1.0], 1: [1.0], 2: [1.0], 3: [1.0], 4: [1.0], 5: [1.0], 6: [1.0], 7: [1.0], 8: [1.0]}</t>
  </si>
  <si>
    <t>0.2901006381889162</t>
  </si>
  <si>
    <t>0.2449712643678161</t>
  </si>
  <si>
    <t>0.3556127293263188</t>
  </si>
  <si>
    <t>{0: [5.537944613203245e-07, 0.999999298941852, 1.4726368672719588e-07], 1: [5.788509567030726e-05, 0.9999395416155888, 2.57328874078172e-06], 2: [0.5208075360805953, 0.4781261545983028, 0.0010663093211020532], 3: [0.3994899944605248, 0.24611509973523993, 0.3543949058042352], 4: [0.49108390744001046, 0.32057935070453125, 0.18833674185545837], 5: [0.4423920947519042, 0.44861359549075275, 0.10899430975734307], 6: [0.13861479942289498, 0.5816923487735824, 0.2796928518035225], 7: [0.33265129172477426, 0.41447881721044155, 0.2528698910647842], 8: [0.30582519362526395, 0.39063032026225086, 0.3035444861124853]}</t>
  </si>
  <si>
    <t>0.6145613086140245</t>
  </si>
  <si>
    <t>0.541531511497032</t>
  </si>
  <si>
    <t>0.25232956063314055</t>
  </si>
  <si>
    <t>0.20535461572886154</t>
  </si>
  <si>
    <t>0.32716976674514187</t>
  </si>
  <si>
    <t>0.288841667495112</t>
  </si>
  <si>
    <t>0.2350694444444445</t>
  </si>
  <si>
    <t>{0: [0.1875, 0.8125, 0.0, 0.0], 1: [0.5714285714285714, 0.42857142857142855, 0.0, 0.0], 2: [0.25, 0.75, 0.0, 0.0], 3: [0.4, 0.4, 0.2, 0.0], 4: [0, 0, 0, 0], 5: [0.4666666666666667, 0.5, 0.03333333333333333, 0.0], 6: [0.15217391304347827, 0.32608695652173914, 0.043478260869565216, 0.4782608695652174], 7: [0.0, 0.5, 0.5, 0.0]}</t>
  </si>
  <si>
    <t>{0: [6.407227429852735e-20, 0.2539689291683341, 0.7460310708316659], 1: [3.929171674278119e-22, 0.006575097968731998, 0.993424902031268], 2: [1.6080601678221098e-13, 0.9985027720678677, 0.0014972279319714218], 3: [9.322496603891329e-09, 0.9977733783631486, 0.0022266123143548956], 4: [3.561401093813733e-05, 0.9996137752729403, 0.00035061071612159996], 5: [4.0753287037292624e-05, 0.9999592455196685, 1.1932941140344916e-09], 6: [0.04631053203431009, 0.9536894674798752, 4.858147787914229e-10], 7: [0.7850500273504425, 0.2132251191735391, 0.0017248534760185227]}</t>
  </si>
  <si>
    <t>0.20130307375828274</t>
  </si>
  <si>
    <t>0.192895686877589</t>
  </si>
  <si>
    <t>0.21055015859099827</t>
  </si>
  <si>
    <t>0.3982985305491095</t>
  </si>
  <si>
    <t>0.30718759320011896</t>
  </si>
  <si>
    <t>{0: [0.3333333333333333, 0.6666666666666666, 0.0, 0.0], 1: [0, 0, 0, 0], 2: [0.25, 0.125, 0.625, 0.0], 3: [0.2727272727272727, 0.0, 0.5454545454545454, 0.18181818181818182], 4: [1.0, 0.0, 0.0, 0.0], 5: [0.5, 0.5, 0.0, 0.0], 6: [0.0, 0.16666666666666666, 0.6666666666666666, 0.16666666666666666], 7: [0.3404255319148936, 0.06382978723404255, 0.24468085106382978, 0.35106382978723405], 8: [0.3617021276595745, 0.06382978723404255, 0.3191489361702128, 0.2553191489361702], 9: [0.17857142857142858, 0.03571428571428571, 0.5178571428571429, 0.26785714285714285], 10: [0.631578947368421, 0.10526315789473684, 0.10526315789473684, 0.15789473684210525]}</t>
  </si>
  <si>
    <t>{0: [0.9999917122348573, 8.271744128025006e-06, 1.6021014639448323e-08], 1: [0.9950173912176964, 0.004980551507454617, 2.0572748489953895e-06], 2: [0.7923097642102358, 0.20742884653356447, 0.00026138925619977315], 3: [0.347238424368883, 0.6525595665268934, 0.0002020091042236643], 4: [0.9999180246526771, 8.156076822329648e-05, 4.14579099465245e-07], 5: [0.9999992166069975, 7.833067495706698e-07, 8.625289861429767e-11], 6: [0.9650719770198224, 0.034927956280472655, 6.669970495091077e-08], 7: [0.9257460074488467, 0.07425396632102971, 2.6230123609096138e-08], 8: [0.45393841277892266, 0.5460615861455219, 1.0755552837328343e-09], 9: [0.3080695723791998, 0.6919304268347429, 7.860572453372569e-10], 10: [0.8381781119908029, 0.16182188794219451, 6.700252053500267e-11]}</t>
  </si>
  <si>
    <t>0.707 correl with p = 0.01</t>
  </si>
  <si>
    <t>0.5284327684046828</t>
  </si>
  <si>
    <t>0.47918376137251617</t>
  </si>
  <si>
    <t>0.5911968357520034</t>
  </si>
  <si>
    <t>{0: [0, 0, 0, 0], 1: [0, 0, 0, 0], 2: [1.0, 0.0, 0.0, 0.0], 3: [0.07692307692307693, 0.3076923076923077, 0.46153846153846156, 0.15384615384615385], 4: [0, 0, 0, 0], 5: [0.0, 1.0, 0.0, 0.0], 6: [0.009433962264150943, 0.3490566037735849, 0.02830188679245283, 0.6132075471698113], 7: [0.0, 0.8571428571428571, 0.14285714285714285, 0.0], 8: [0.4, 0.2, 0.3, 0.1], 9: [0.2, 0.2, 0.2, 0.4], 10: [0.0, 0.0, 1.0, 0.0]}</t>
  </si>
  <si>
    <t>{0: [0.28344752251601624, 0.7165524774839838], 1: [0.3582294255912661, 0.641770574408734], 2: [0.5124116326103609, 0.4875883673896392], 3: [0.6115870329951466, 0.3884129670048534], 4: [0.10282548109971251, 0.8971745189002874], 5: [0.9764466446114518, 0.023553355388548185], 6: [0.3829992924881809, 0.6170007075118191], 7: [0.5803827945860625, 0.41961720541393766], 8: [0.009105251591660578, 0.9908947484083395], 9: [0.25926068331837876, 0.7407393166816213], 10: [0.9146587293080403, 0.08534127069195979]}</t>
  </si>
  <si>
    <t>{0: [0.15384615384615385, 0.11538461538461539, 0.7307692307692307, 0.0], 1: [0, 0, 0, 0], 2: [0.17391304347826086, 0.21739130434782608, 0.6086956521739131, 0.0], 3: [0.2018348623853211, 0.2889908256880734, 0.28440366972477066, 0.22477064220183487], 4: [0.38095238095238093, 0.3333333333333333, 0.14285714285714285, 0.14285714285714285], 5: [0.015151515151515152, 0.5151515151515151, 0.07575757575757576, 0.3939393939393939], 6: [0.31797235023041476, 0.35944700460829493, 0.11981566820276497, 0.20276497695852536], 7: [0.12071535022354694, 0.2444113263785395, 0.19374068554396423, 0.44113263785394935], 8: [0.19607843137254902, 0.27450980392156865, 0.18627450980392157, 0.3431372549019608]}</t>
  </si>
  <si>
    <t>all NAs</t>
  </si>
  <si>
    <t>0.28516951073593005</t>
  </si>
  <si>
    <t>0.2320466127002068</t>
  </si>
  <si>
    <t>0.3698370511462621</t>
  </si>
  <si>
    <t>{0: [0.7357458633489216, 0.2642541366510784], 1: [0.4257357060715023, 0.5742642939284978], 2: [0.3943280793514357, 0.6056719206485643], 3: [0.6751064770541989, 0.32489352294580115], 4: [0.7955731997402431, 0.20442680025975693], 5: [0.336526580243335, 0.6634734197566651], 6: [0.32421915465394624, 0.6757808453460538], 7: [0.5057020614586123, 0.49429793854138765], 8: [0.7075265564216575, 0.2924734435783425]}</t>
  </si>
  <si>
    <t>0.47818312193876666</t>
  </si>
  <si>
    <t>0.405296503330594250</t>
  </si>
  <si>
    <t>0.5864840759821901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</si>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</sst>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2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357F-2C89-674E-8E85-AD1E9E3D8A5F}">
  <dimension ref="A1:J83"/>
  <sheetViews>
    <sheetView tabSelected="1" topLeftCell="A49" workbookViewId="0">
      <selection activeCell="A72" sqref="A72:XFD72"/>
    </sheetView>
  </sheetViews>
  <sheetFormatPr baseColWidth="10" defaultRowHeight="16" x14ac:dyDescent="0.2"/>
  <cols>
    <col min="1" max="1" width="19" customWidth="1"/>
    <col min="2" max="2" width="22.1640625" customWidth="1"/>
    <col min="3" max="3" width="37.33203125" customWidth="1"/>
    <col min="4" max="4" width="12.6640625" customWidth="1"/>
    <col min="5" max="5" width="17.5" style="5" bestFit="1" customWidth="1"/>
    <col min="6" max="6" width="13.83203125" style="5" bestFit="1" customWidth="1"/>
    <col min="7" max="7" width="21.83203125" style="5" customWidth="1"/>
    <col min="8" max="8" width="28.83203125" customWidth="1"/>
  </cols>
  <sheetData>
    <row r="1" spans="1:10" s="1" customFormat="1" ht="24" x14ac:dyDescent="0.3">
      <c r="A1" s="1" t="s">
        <v>0</v>
      </c>
      <c r="B1" s="1" t="s">
        <v>7</v>
      </c>
      <c r="C1" s="1" t="s">
        <v>1</v>
      </c>
      <c r="D1" s="1" t="s">
        <v>2</v>
      </c>
      <c r="E1" s="4" t="s">
        <v>4</v>
      </c>
      <c r="F1" s="4" t="s">
        <v>3</v>
      </c>
      <c r="G1" s="4" t="s">
        <v>5</v>
      </c>
      <c r="H1" s="1" t="s">
        <v>6</v>
      </c>
      <c r="I1" s="1" t="s">
        <v>28</v>
      </c>
      <c r="J1" s="1" t="s">
        <v>29</v>
      </c>
    </row>
    <row r="4" spans="1:10" x14ac:dyDescent="0.2">
      <c r="A4" t="s">
        <v>36</v>
      </c>
      <c r="B4" t="s">
        <v>8</v>
      </c>
      <c r="C4" t="s">
        <v>57</v>
      </c>
      <c r="D4" t="s">
        <v>45</v>
      </c>
      <c r="H4" t="s">
        <v>59</v>
      </c>
    </row>
    <row r="5" spans="1:10" x14ac:dyDescent="0.2">
      <c r="A5" t="s">
        <v>36</v>
      </c>
      <c r="B5" t="s">
        <v>8</v>
      </c>
      <c r="C5" t="s">
        <v>57</v>
      </c>
      <c r="D5" t="s">
        <v>46</v>
      </c>
      <c r="E5" s="5" t="s">
        <v>63</v>
      </c>
      <c r="F5" s="5" t="s">
        <v>62</v>
      </c>
      <c r="G5" s="5" t="s">
        <v>64</v>
      </c>
      <c r="I5" t="s">
        <v>61</v>
      </c>
      <c r="J5" t="s">
        <v>60</v>
      </c>
    </row>
    <row r="6" spans="1:10" x14ac:dyDescent="0.2">
      <c r="A6" t="s">
        <v>36</v>
      </c>
      <c r="B6" t="s">
        <v>8</v>
      </c>
      <c r="C6" t="s">
        <v>57</v>
      </c>
      <c r="D6" t="s">
        <v>47</v>
      </c>
      <c r="E6" s="5" t="s">
        <v>68</v>
      </c>
      <c r="F6" s="5" t="s">
        <v>67</v>
      </c>
      <c r="G6" s="5" t="s">
        <v>69</v>
      </c>
      <c r="I6" t="s">
        <v>66</v>
      </c>
      <c r="J6" t="s">
        <v>65</v>
      </c>
    </row>
    <row r="7" spans="1:10" x14ac:dyDescent="0.2">
      <c r="A7" t="s">
        <v>36</v>
      </c>
      <c r="B7" t="s">
        <v>8</v>
      </c>
      <c r="C7" t="s">
        <v>57</v>
      </c>
      <c r="D7" t="s">
        <v>48</v>
      </c>
      <c r="E7" s="5" t="s">
        <v>73</v>
      </c>
      <c r="F7" s="5" t="s">
        <v>72</v>
      </c>
      <c r="G7" s="5" t="s">
        <v>74</v>
      </c>
      <c r="I7" t="s">
        <v>71</v>
      </c>
      <c r="J7" t="s">
        <v>70</v>
      </c>
    </row>
    <row r="8" spans="1:10" x14ac:dyDescent="0.2">
      <c r="A8" t="s">
        <v>36</v>
      </c>
      <c r="B8" t="s">
        <v>8</v>
      </c>
      <c r="C8" t="s">
        <v>57</v>
      </c>
      <c r="D8" t="s">
        <v>49</v>
      </c>
      <c r="E8" s="5" t="s">
        <v>78</v>
      </c>
      <c r="F8" s="5" t="s">
        <v>77</v>
      </c>
      <c r="G8" s="5" t="s">
        <v>79</v>
      </c>
      <c r="I8" t="s">
        <v>76</v>
      </c>
      <c r="J8" t="s">
        <v>75</v>
      </c>
    </row>
    <row r="9" spans="1:10" x14ac:dyDescent="0.2">
      <c r="A9" t="s">
        <v>36</v>
      </c>
      <c r="B9" t="s">
        <v>8</v>
      </c>
      <c r="C9" t="s">
        <v>57</v>
      </c>
      <c r="D9" t="s">
        <v>50</v>
      </c>
      <c r="E9" s="5" t="s">
        <v>83</v>
      </c>
      <c r="F9" s="5" t="s">
        <v>82</v>
      </c>
      <c r="G9" s="5" t="s">
        <v>84</v>
      </c>
      <c r="I9" t="s">
        <v>81</v>
      </c>
      <c r="J9" t="s">
        <v>80</v>
      </c>
    </row>
    <row r="10" spans="1:10" x14ac:dyDescent="0.2">
      <c r="A10" t="s">
        <v>36</v>
      </c>
      <c r="B10" t="s">
        <v>8</v>
      </c>
      <c r="C10" t="s">
        <v>57</v>
      </c>
      <c r="D10" t="s">
        <v>51</v>
      </c>
      <c r="E10" s="5" t="s">
        <v>87</v>
      </c>
      <c r="F10" s="5" t="s">
        <v>86</v>
      </c>
      <c r="G10" s="5" t="s">
        <v>88</v>
      </c>
      <c r="H10" t="s">
        <v>85</v>
      </c>
    </row>
    <row r="11" spans="1:10" x14ac:dyDescent="0.2">
      <c r="A11" t="s">
        <v>36</v>
      </c>
      <c r="B11" t="s">
        <v>8</v>
      </c>
      <c r="C11" t="s">
        <v>57</v>
      </c>
      <c r="D11" t="s">
        <v>52</v>
      </c>
      <c r="E11" s="5">
        <v>0</v>
      </c>
      <c r="F11" s="5">
        <v>0</v>
      </c>
    </row>
    <row r="12" spans="1:10" x14ac:dyDescent="0.2">
      <c r="A12" t="s">
        <v>36</v>
      </c>
      <c r="B12" t="s">
        <v>8</v>
      </c>
      <c r="C12" t="s">
        <v>57</v>
      </c>
      <c r="D12" t="s">
        <v>53</v>
      </c>
      <c r="E12" s="5" t="s">
        <v>92</v>
      </c>
      <c r="F12" s="5" t="s">
        <v>91</v>
      </c>
      <c r="G12" s="5" t="s">
        <v>93</v>
      </c>
      <c r="I12" t="s">
        <v>90</v>
      </c>
      <c r="J12" t="s">
        <v>89</v>
      </c>
    </row>
    <row r="13" spans="1:10" x14ac:dyDescent="0.2">
      <c r="A13" t="s">
        <v>36</v>
      </c>
      <c r="B13" t="s">
        <v>8</v>
      </c>
      <c r="C13" t="s">
        <v>57</v>
      </c>
      <c r="D13" t="s">
        <v>54</v>
      </c>
      <c r="H13" t="s">
        <v>59</v>
      </c>
    </row>
    <row r="15" spans="1:10" x14ac:dyDescent="0.2">
      <c r="A15" t="s">
        <v>36</v>
      </c>
      <c r="B15" t="s">
        <v>9</v>
      </c>
      <c r="C15" t="s">
        <v>58</v>
      </c>
      <c r="D15" t="s">
        <v>45</v>
      </c>
      <c r="H15" t="s">
        <v>59</v>
      </c>
    </row>
    <row r="16" spans="1:10" x14ac:dyDescent="0.2">
      <c r="A16" t="s">
        <v>36</v>
      </c>
      <c r="B16" t="s">
        <v>9</v>
      </c>
      <c r="C16" t="s">
        <v>58</v>
      </c>
      <c r="D16" t="s">
        <v>46</v>
      </c>
      <c r="E16" s="5" t="s">
        <v>96</v>
      </c>
      <c r="F16" s="5" t="s">
        <v>95</v>
      </c>
      <c r="G16" s="5" t="s">
        <v>97</v>
      </c>
      <c r="I16" t="s">
        <v>94</v>
      </c>
      <c r="J16" t="s">
        <v>60</v>
      </c>
    </row>
    <row r="17" spans="1:10" x14ac:dyDescent="0.2">
      <c r="A17" t="s">
        <v>36</v>
      </c>
      <c r="B17" t="s">
        <v>9</v>
      </c>
      <c r="C17" t="s">
        <v>58</v>
      </c>
      <c r="D17" t="s">
        <v>47</v>
      </c>
      <c r="E17" s="5">
        <v>0</v>
      </c>
      <c r="F17" s="5">
        <v>0</v>
      </c>
      <c r="H17" t="s">
        <v>212</v>
      </c>
    </row>
    <row r="18" spans="1:10" x14ac:dyDescent="0.2">
      <c r="A18" t="s">
        <v>36</v>
      </c>
      <c r="B18" t="s">
        <v>9</v>
      </c>
      <c r="C18" t="s">
        <v>58</v>
      </c>
      <c r="D18" t="s">
        <v>48</v>
      </c>
      <c r="E18" s="5" t="s">
        <v>100</v>
      </c>
      <c r="F18" s="5" t="s">
        <v>99</v>
      </c>
      <c r="G18" s="5" t="s">
        <v>101</v>
      </c>
      <c r="I18" t="s">
        <v>98</v>
      </c>
      <c r="J18" t="s">
        <v>70</v>
      </c>
    </row>
    <row r="19" spans="1:10" x14ac:dyDescent="0.2">
      <c r="A19" t="s">
        <v>36</v>
      </c>
      <c r="B19" t="s">
        <v>9</v>
      </c>
      <c r="C19" t="s">
        <v>58</v>
      </c>
      <c r="D19" t="s">
        <v>49</v>
      </c>
      <c r="E19" s="5" t="s">
        <v>103</v>
      </c>
      <c r="F19" s="5" t="s">
        <v>102</v>
      </c>
      <c r="G19" s="5" t="s">
        <v>104</v>
      </c>
      <c r="I19" t="s">
        <v>76</v>
      </c>
      <c r="J19" t="s">
        <v>75</v>
      </c>
    </row>
    <row r="20" spans="1:10" x14ac:dyDescent="0.2">
      <c r="A20" t="s">
        <v>36</v>
      </c>
      <c r="B20" t="s">
        <v>9</v>
      </c>
      <c r="C20" t="s">
        <v>58</v>
      </c>
      <c r="D20" t="s">
        <v>50</v>
      </c>
      <c r="E20" s="5" t="s">
        <v>106</v>
      </c>
      <c r="F20" s="5" t="s">
        <v>105</v>
      </c>
      <c r="G20" s="5" t="s">
        <v>107</v>
      </c>
      <c r="H20" t="s">
        <v>85</v>
      </c>
    </row>
    <row r="21" spans="1:10" x14ac:dyDescent="0.2">
      <c r="A21" t="s">
        <v>36</v>
      </c>
      <c r="B21" t="s">
        <v>9</v>
      </c>
      <c r="C21" t="s">
        <v>58</v>
      </c>
      <c r="D21" t="s">
        <v>51</v>
      </c>
      <c r="E21" s="5" t="s">
        <v>109</v>
      </c>
      <c r="F21" s="5" t="s">
        <v>108</v>
      </c>
      <c r="G21" s="5" t="s">
        <v>110</v>
      </c>
      <c r="H21" t="s">
        <v>85</v>
      </c>
    </row>
    <row r="22" spans="1:10" x14ac:dyDescent="0.2">
      <c r="A22" t="s">
        <v>36</v>
      </c>
      <c r="B22" t="s">
        <v>9</v>
      </c>
      <c r="C22" t="s">
        <v>58</v>
      </c>
      <c r="D22" t="s">
        <v>52</v>
      </c>
      <c r="E22" s="5" t="s">
        <v>114</v>
      </c>
      <c r="F22" s="5" t="s">
        <v>113</v>
      </c>
      <c r="G22" s="5" t="s">
        <v>115</v>
      </c>
      <c r="I22" t="s">
        <v>112</v>
      </c>
      <c r="J22" t="s">
        <v>111</v>
      </c>
    </row>
    <row r="23" spans="1:10" x14ac:dyDescent="0.2">
      <c r="A23" t="s">
        <v>36</v>
      </c>
      <c r="B23" t="s">
        <v>9</v>
      </c>
      <c r="C23" t="s">
        <v>58</v>
      </c>
      <c r="D23" t="s">
        <v>53</v>
      </c>
      <c r="E23" s="5" t="s">
        <v>118</v>
      </c>
      <c r="F23" s="5" t="s">
        <v>117</v>
      </c>
      <c r="G23" s="5" t="s">
        <v>119</v>
      </c>
      <c r="I23" t="s">
        <v>116</v>
      </c>
      <c r="J23" t="s">
        <v>89</v>
      </c>
    </row>
    <row r="24" spans="1:10" x14ac:dyDescent="0.2">
      <c r="A24" t="s">
        <v>36</v>
      </c>
      <c r="B24" t="s">
        <v>9</v>
      </c>
      <c r="C24" t="s">
        <v>58</v>
      </c>
      <c r="D24" t="s">
        <v>54</v>
      </c>
      <c r="H24" t="s">
        <v>59</v>
      </c>
    </row>
    <row r="26" spans="1:10" x14ac:dyDescent="0.2">
      <c r="A26" t="s">
        <v>36</v>
      </c>
      <c r="B26" t="s">
        <v>10</v>
      </c>
      <c r="C26" t="s">
        <v>32</v>
      </c>
      <c r="E26" s="5" t="s">
        <v>123</v>
      </c>
      <c r="F26" s="5" t="s">
        <v>122</v>
      </c>
      <c r="G26" s="5" t="s">
        <v>124</v>
      </c>
      <c r="H26" t="s">
        <v>127</v>
      </c>
      <c r="I26" t="s">
        <v>121</v>
      </c>
      <c r="J26" t="s">
        <v>120</v>
      </c>
    </row>
    <row r="27" spans="1:10" s="2" customFormat="1" x14ac:dyDescent="0.2">
      <c r="A27" s="2" t="s">
        <v>36</v>
      </c>
      <c r="B27" s="2" t="s">
        <v>11</v>
      </c>
      <c r="C27" s="2" t="s">
        <v>33</v>
      </c>
      <c r="E27" s="6" t="s">
        <v>128</v>
      </c>
      <c r="F27" s="6" t="s">
        <v>129</v>
      </c>
      <c r="G27" s="6" t="s">
        <v>130</v>
      </c>
      <c r="H27" s="2" t="s">
        <v>126</v>
      </c>
      <c r="I27" s="2" t="s">
        <v>125</v>
      </c>
      <c r="J27" s="2" t="s">
        <v>120</v>
      </c>
    </row>
    <row r="29" spans="1:10" x14ac:dyDescent="0.2">
      <c r="A29" t="s">
        <v>36</v>
      </c>
      <c r="B29" t="s">
        <v>12</v>
      </c>
      <c r="C29" t="s">
        <v>34</v>
      </c>
      <c r="D29" t="s">
        <v>53</v>
      </c>
      <c r="E29" s="5" t="s">
        <v>230</v>
      </c>
      <c r="F29" s="5" t="s">
        <v>231</v>
      </c>
      <c r="G29" s="5" t="s">
        <v>229</v>
      </c>
      <c r="I29" t="s">
        <v>90</v>
      </c>
      <c r="J29" t="s">
        <v>89</v>
      </c>
    </row>
    <row r="30" spans="1:10" x14ac:dyDescent="0.2">
      <c r="A30" t="s">
        <v>36</v>
      </c>
      <c r="B30" t="s">
        <v>12</v>
      </c>
      <c r="C30" t="s">
        <v>34</v>
      </c>
      <c r="D30" t="s">
        <v>55</v>
      </c>
      <c r="E30" s="5" t="s">
        <v>234</v>
      </c>
      <c r="F30" s="5" t="s">
        <v>235</v>
      </c>
      <c r="G30" s="5" t="s">
        <v>233</v>
      </c>
      <c r="I30" t="s">
        <v>121</v>
      </c>
      <c r="J30" t="s">
        <v>232</v>
      </c>
    </row>
    <row r="32" spans="1:10" x14ac:dyDescent="0.2">
      <c r="A32" t="s">
        <v>36</v>
      </c>
      <c r="B32" t="s">
        <v>13</v>
      </c>
      <c r="C32" t="s">
        <v>35</v>
      </c>
      <c r="D32" t="s">
        <v>53</v>
      </c>
      <c r="E32" s="7" t="s">
        <v>227</v>
      </c>
      <c r="F32" s="7" t="s">
        <v>228</v>
      </c>
      <c r="G32" s="7" t="s">
        <v>226</v>
      </c>
      <c r="I32" t="s">
        <v>264</v>
      </c>
      <c r="J32" t="s">
        <v>263</v>
      </c>
    </row>
    <row r="33" spans="1:10" x14ac:dyDescent="0.2">
      <c r="A33" t="s">
        <v>36</v>
      </c>
      <c r="B33" t="s">
        <v>13</v>
      </c>
      <c r="C33" t="s">
        <v>35</v>
      </c>
      <c r="D33" t="s">
        <v>55</v>
      </c>
      <c r="E33" s="7" t="s">
        <v>262</v>
      </c>
      <c r="F33" s="7" t="s">
        <v>261</v>
      </c>
      <c r="G33" s="7" t="s">
        <v>260</v>
      </c>
      <c r="H33" t="s">
        <v>259</v>
      </c>
      <c r="I33" t="s">
        <v>258</v>
      </c>
      <c r="J33" t="s">
        <v>257</v>
      </c>
    </row>
    <row r="34" spans="1:10" x14ac:dyDescent="0.2">
      <c r="A34" s="2" t="s">
        <v>274</v>
      </c>
      <c r="E34" s="6">
        <f>(E32+E33)/2</f>
        <v>0.49693886848810254</v>
      </c>
      <c r="F34" s="6">
        <f>(F32+F33)/2</f>
        <v>0.48137526679195253</v>
      </c>
      <c r="G34" s="6">
        <f>(G32+G33)/2</f>
        <v>0.48369854002618551</v>
      </c>
    </row>
    <row r="36" spans="1:10" x14ac:dyDescent="0.2">
      <c r="A36" t="s">
        <v>14</v>
      </c>
      <c r="B36" t="s">
        <v>15</v>
      </c>
      <c r="C36" t="s">
        <v>37</v>
      </c>
      <c r="D36" t="s">
        <v>45</v>
      </c>
      <c r="H36" t="s">
        <v>59</v>
      </c>
    </row>
    <row r="37" spans="1:10" x14ac:dyDescent="0.2">
      <c r="A37" t="s">
        <v>14</v>
      </c>
      <c r="B37" t="s">
        <v>15</v>
      </c>
      <c r="C37" t="s">
        <v>37</v>
      </c>
      <c r="D37" t="s">
        <v>46</v>
      </c>
      <c r="E37" s="5" t="s">
        <v>134</v>
      </c>
      <c r="F37" s="5" t="s">
        <v>133</v>
      </c>
      <c r="G37" s="5" t="s">
        <v>135</v>
      </c>
      <c r="I37" t="s">
        <v>132</v>
      </c>
      <c r="J37" t="s">
        <v>131</v>
      </c>
    </row>
    <row r="38" spans="1:10" x14ac:dyDescent="0.2">
      <c r="A38" t="s">
        <v>14</v>
      </c>
      <c r="B38" t="s">
        <v>15</v>
      </c>
      <c r="C38" t="s">
        <v>37</v>
      </c>
      <c r="D38" t="s">
        <v>47</v>
      </c>
      <c r="H38" t="s">
        <v>136</v>
      </c>
    </row>
    <row r="39" spans="1:10" x14ac:dyDescent="0.2">
      <c r="A39" t="s">
        <v>14</v>
      </c>
      <c r="B39" t="s">
        <v>15</v>
      </c>
      <c r="C39" t="s">
        <v>37</v>
      </c>
      <c r="D39" t="s">
        <v>48</v>
      </c>
      <c r="E39" s="5" t="s">
        <v>140</v>
      </c>
      <c r="F39" s="5" t="s">
        <v>139</v>
      </c>
      <c r="G39" s="5" t="s">
        <v>141</v>
      </c>
      <c r="I39" t="s">
        <v>138</v>
      </c>
      <c r="J39" t="s">
        <v>137</v>
      </c>
    </row>
    <row r="40" spans="1:10" x14ac:dyDescent="0.2">
      <c r="A40" t="s">
        <v>14</v>
      </c>
      <c r="B40" t="s">
        <v>15</v>
      </c>
      <c r="C40" t="s">
        <v>37</v>
      </c>
      <c r="D40" t="s">
        <v>49</v>
      </c>
      <c r="E40" s="5" t="s">
        <v>145</v>
      </c>
      <c r="F40" s="5" t="s">
        <v>144</v>
      </c>
      <c r="G40" s="5" t="s">
        <v>146</v>
      </c>
      <c r="I40" t="s">
        <v>143</v>
      </c>
      <c r="J40" t="s">
        <v>142</v>
      </c>
    </row>
    <row r="41" spans="1:10" x14ac:dyDescent="0.2">
      <c r="A41" t="s">
        <v>14</v>
      </c>
      <c r="B41" t="s">
        <v>15</v>
      </c>
      <c r="C41" t="s">
        <v>37</v>
      </c>
      <c r="D41" t="s">
        <v>50</v>
      </c>
      <c r="H41" t="s">
        <v>85</v>
      </c>
    </row>
    <row r="42" spans="1:10" x14ac:dyDescent="0.2">
      <c r="A42" t="s">
        <v>14</v>
      </c>
      <c r="B42" t="s">
        <v>15</v>
      </c>
      <c r="C42" t="s">
        <v>37</v>
      </c>
      <c r="D42" t="s">
        <v>51</v>
      </c>
      <c r="E42" s="5" t="s">
        <v>150</v>
      </c>
      <c r="F42" s="5" t="s">
        <v>149</v>
      </c>
      <c r="G42" s="5" t="s">
        <v>151</v>
      </c>
      <c r="I42" t="s">
        <v>148</v>
      </c>
      <c r="J42" t="s">
        <v>147</v>
      </c>
    </row>
    <row r="43" spans="1:10" x14ac:dyDescent="0.2">
      <c r="A43" t="s">
        <v>14</v>
      </c>
      <c r="B43" t="s">
        <v>15</v>
      </c>
      <c r="C43" t="s">
        <v>37</v>
      </c>
      <c r="D43" t="s">
        <v>52</v>
      </c>
      <c r="E43" s="5" t="s">
        <v>155</v>
      </c>
      <c r="F43" s="5" t="s">
        <v>154</v>
      </c>
      <c r="G43" s="5" t="s">
        <v>156</v>
      </c>
      <c r="I43" t="s">
        <v>153</v>
      </c>
      <c r="J43" t="s">
        <v>152</v>
      </c>
    </row>
    <row r="44" spans="1:10" x14ac:dyDescent="0.2">
      <c r="A44" t="s">
        <v>14</v>
      </c>
      <c r="B44" t="s">
        <v>15</v>
      </c>
      <c r="C44" t="s">
        <v>37</v>
      </c>
      <c r="D44" t="s">
        <v>53</v>
      </c>
      <c r="E44" s="5" t="s">
        <v>160</v>
      </c>
      <c r="F44" s="5" t="s">
        <v>159</v>
      </c>
      <c r="G44" s="5" t="s">
        <v>161</v>
      </c>
      <c r="I44" t="s">
        <v>158</v>
      </c>
      <c r="J44" t="s">
        <v>157</v>
      </c>
    </row>
    <row r="45" spans="1:10" x14ac:dyDescent="0.2">
      <c r="A45" t="s">
        <v>14</v>
      </c>
      <c r="B45" t="s">
        <v>15</v>
      </c>
      <c r="C45" t="s">
        <v>37</v>
      </c>
      <c r="D45" t="s">
        <v>54</v>
      </c>
      <c r="E45" s="5" t="s">
        <v>165</v>
      </c>
      <c r="F45" s="5" t="s">
        <v>166</v>
      </c>
      <c r="G45" s="5" t="s">
        <v>164</v>
      </c>
      <c r="I45" t="s">
        <v>163</v>
      </c>
      <c r="J45" t="s">
        <v>162</v>
      </c>
    </row>
    <row r="47" spans="1:10" x14ac:dyDescent="0.2">
      <c r="A47" t="s">
        <v>14</v>
      </c>
      <c r="B47" t="s">
        <v>16</v>
      </c>
      <c r="C47" t="s">
        <v>38</v>
      </c>
      <c r="D47" t="s">
        <v>45</v>
      </c>
      <c r="H47" t="s">
        <v>59</v>
      </c>
    </row>
    <row r="48" spans="1:10" x14ac:dyDescent="0.2">
      <c r="A48" t="s">
        <v>14</v>
      </c>
      <c r="B48" t="s">
        <v>16</v>
      </c>
      <c r="C48" t="s">
        <v>38</v>
      </c>
      <c r="D48" t="s">
        <v>46</v>
      </c>
      <c r="E48" s="5" t="s">
        <v>168</v>
      </c>
      <c r="F48" s="5" t="s">
        <v>169</v>
      </c>
      <c r="G48" s="5" t="s">
        <v>170</v>
      </c>
      <c r="I48" t="s">
        <v>167</v>
      </c>
      <c r="J48" t="s">
        <v>131</v>
      </c>
    </row>
    <row r="49" spans="1:10" x14ac:dyDescent="0.2">
      <c r="A49" t="s">
        <v>14</v>
      </c>
      <c r="B49" t="s">
        <v>16</v>
      </c>
      <c r="C49" t="s">
        <v>38</v>
      </c>
      <c r="D49" t="s">
        <v>47</v>
      </c>
      <c r="H49" t="s">
        <v>136</v>
      </c>
    </row>
    <row r="50" spans="1:10" x14ac:dyDescent="0.2">
      <c r="A50" t="s">
        <v>14</v>
      </c>
      <c r="B50" t="s">
        <v>16</v>
      </c>
      <c r="C50" t="s">
        <v>38</v>
      </c>
      <c r="D50" t="s">
        <v>48</v>
      </c>
      <c r="E50" s="5" t="s">
        <v>173</v>
      </c>
      <c r="F50" s="5" t="s">
        <v>174</v>
      </c>
      <c r="G50" s="5" t="s">
        <v>172</v>
      </c>
      <c r="I50" t="s">
        <v>171</v>
      </c>
      <c r="J50" t="s">
        <v>137</v>
      </c>
    </row>
    <row r="51" spans="1:10" x14ac:dyDescent="0.2">
      <c r="A51" t="s">
        <v>14</v>
      </c>
      <c r="B51" t="s">
        <v>16</v>
      </c>
      <c r="C51" t="s">
        <v>38</v>
      </c>
      <c r="D51" t="s">
        <v>49</v>
      </c>
      <c r="E51" s="5" t="s">
        <v>176</v>
      </c>
      <c r="F51" s="5" t="s">
        <v>177</v>
      </c>
      <c r="G51" s="5" t="s">
        <v>178</v>
      </c>
      <c r="I51" t="s">
        <v>175</v>
      </c>
      <c r="J51" t="s">
        <v>142</v>
      </c>
    </row>
    <row r="52" spans="1:10" x14ac:dyDescent="0.2">
      <c r="A52" t="s">
        <v>14</v>
      </c>
      <c r="B52" t="s">
        <v>16</v>
      </c>
      <c r="C52" t="s">
        <v>38</v>
      </c>
      <c r="D52" t="s">
        <v>50</v>
      </c>
      <c r="E52" s="5" t="s">
        <v>181</v>
      </c>
      <c r="F52" s="5" t="s">
        <v>182</v>
      </c>
      <c r="G52" s="5" t="s">
        <v>183</v>
      </c>
      <c r="I52" t="s">
        <v>180</v>
      </c>
      <c r="J52" t="s">
        <v>179</v>
      </c>
    </row>
    <row r="53" spans="1:10" x14ac:dyDescent="0.2">
      <c r="A53" t="s">
        <v>14</v>
      </c>
      <c r="B53" t="s">
        <v>16</v>
      </c>
      <c r="C53" t="s">
        <v>38</v>
      </c>
      <c r="D53" t="s">
        <v>51</v>
      </c>
      <c r="E53" s="5">
        <v>0</v>
      </c>
      <c r="F53" s="5">
        <v>0</v>
      </c>
      <c r="H53" t="s">
        <v>212</v>
      </c>
    </row>
    <row r="54" spans="1:10" x14ac:dyDescent="0.2">
      <c r="A54" t="s">
        <v>14</v>
      </c>
      <c r="B54" t="s">
        <v>16</v>
      </c>
      <c r="C54" t="s">
        <v>38</v>
      </c>
      <c r="D54" t="s">
        <v>52</v>
      </c>
      <c r="E54" s="5" t="s">
        <v>186</v>
      </c>
      <c r="F54" s="5" t="s">
        <v>185</v>
      </c>
      <c r="G54" s="5" t="s">
        <v>187</v>
      </c>
      <c r="I54" t="s">
        <v>184</v>
      </c>
      <c r="J54" t="s">
        <v>152</v>
      </c>
    </row>
    <row r="55" spans="1:10" x14ac:dyDescent="0.2">
      <c r="A55" t="s">
        <v>14</v>
      </c>
      <c r="B55" t="s">
        <v>16</v>
      </c>
      <c r="C55" t="s">
        <v>38</v>
      </c>
      <c r="D55" t="s">
        <v>53</v>
      </c>
      <c r="E55" s="5" t="s">
        <v>190</v>
      </c>
      <c r="F55" s="5" t="s">
        <v>189</v>
      </c>
      <c r="G55" s="5" t="s">
        <v>191</v>
      </c>
      <c r="I55" t="s">
        <v>188</v>
      </c>
      <c r="J55" t="s">
        <v>157</v>
      </c>
    </row>
    <row r="56" spans="1:10" x14ac:dyDescent="0.2">
      <c r="A56" t="s">
        <v>14</v>
      </c>
      <c r="B56" t="s">
        <v>16</v>
      </c>
      <c r="C56" t="s">
        <v>38</v>
      </c>
      <c r="D56" t="s">
        <v>54</v>
      </c>
      <c r="E56" s="5" t="s">
        <v>194</v>
      </c>
      <c r="F56" s="5" t="s">
        <v>193</v>
      </c>
      <c r="G56" s="5" t="s">
        <v>195</v>
      </c>
      <c r="I56" t="s">
        <v>192</v>
      </c>
      <c r="J56" t="s">
        <v>162</v>
      </c>
    </row>
    <row r="58" spans="1:10" x14ac:dyDescent="0.2">
      <c r="A58" t="s">
        <v>14</v>
      </c>
      <c r="B58" t="s">
        <v>17</v>
      </c>
      <c r="C58" t="s">
        <v>39</v>
      </c>
      <c r="D58" t="s">
        <v>48</v>
      </c>
      <c r="E58" s="5" t="s">
        <v>198</v>
      </c>
      <c r="F58" s="5" t="s">
        <v>197</v>
      </c>
      <c r="G58" s="5" t="s">
        <v>196</v>
      </c>
      <c r="I58" t="s">
        <v>138</v>
      </c>
      <c r="J58" t="s">
        <v>137</v>
      </c>
    </row>
    <row r="59" spans="1:10" x14ac:dyDescent="0.2">
      <c r="A59" t="s">
        <v>14</v>
      </c>
      <c r="B59" t="s">
        <v>17</v>
      </c>
      <c r="C59" t="s">
        <v>39</v>
      </c>
      <c r="D59" t="s">
        <v>56</v>
      </c>
      <c r="E59" s="5" t="s">
        <v>240</v>
      </c>
      <c r="F59" s="5" t="s">
        <v>241</v>
      </c>
      <c r="G59" s="5" t="s">
        <v>239</v>
      </c>
      <c r="I59" t="s">
        <v>238</v>
      </c>
      <c r="J59" t="s">
        <v>237</v>
      </c>
    </row>
    <row r="60" spans="1:10" x14ac:dyDescent="0.2">
      <c r="H60" s="6"/>
    </row>
    <row r="61" spans="1:10" x14ac:dyDescent="0.2">
      <c r="A61" t="s">
        <v>14</v>
      </c>
      <c r="B61" t="s">
        <v>18</v>
      </c>
      <c r="C61" t="s">
        <v>40</v>
      </c>
      <c r="D61" t="s">
        <v>48</v>
      </c>
      <c r="E61" s="5" t="s">
        <v>201</v>
      </c>
      <c r="F61" s="3">
        <v>0.50801700000000005</v>
      </c>
      <c r="G61" s="5" t="s">
        <v>200</v>
      </c>
      <c r="I61" t="s">
        <v>199</v>
      </c>
      <c r="J61" t="s">
        <v>137</v>
      </c>
    </row>
    <row r="62" spans="1:10" x14ac:dyDescent="0.2">
      <c r="A62" t="s">
        <v>14</v>
      </c>
      <c r="B62" t="s">
        <v>18</v>
      </c>
      <c r="C62" t="s">
        <v>40</v>
      </c>
      <c r="D62" t="s">
        <v>56</v>
      </c>
      <c r="E62" s="5" t="s">
        <v>244</v>
      </c>
      <c r="F62" s="3">
        <v>0.71301252924038105</v>
      </c>
      <c r="G62" s="5" t="s">
        <v>243</v>
      </c>
      <c r="I62" t="s">
        <v>242</v>
      </c>
      <c r="J62" t="s">
        <v>237</v>
      </c>
    </row>
    <row r="63" spans="1:10" x14ac:dyDescent="0.2">
      <c r="A63" s="2" t="s">
        <v>274</v>
      </c>
      <c r="E63" s="6">
        <f>(E61+E62)/2</f>
        <v>0.52477429691754396</v>
      </c>
      <c r="F63" s="6">
        <f>(F61+F62)/2</f>
        <v>0.6105147646201905</v>
      </c>
      <c r="G63" s="6">
        <f>(G61+G62)/2</f>
        <v>0.59540015253308654</v>
      </c>
    </row>
    <row r="64" spans="1:10" x14ac:dyDescent="0.2">
      <c r="A64" s="2"/>
      <c r="E64" s="6"/>
      <c r="F64" s="6"/>
      <c r="G64" s="6"/>
    </row>
    <row r="65" spans="1:10" x14ac:dyDescent="0.2">
      <c r="A65" t="s">
        <v>14</v>
      </c>
      <c r="B65" t="s">
        <v>19</v>
      </c>
      <c r="C65" t="s">
        <v>41</v>
      </c>
      <c r="D65" t="s">
        <v>53</v>
      </c>
      <c r="E65" s="5" t="s">
        <v>204</v>
      </c>
      <c r="F65" s="5" t="s">
        <v>205</v>
      </c>
      <c r="G65" s="5" t="s">
        <v>203</v>
      </c>
      <c r="I65" t="s">
        <v>202</v>
      </c>
      <c r="J65" t="s">
        <v>157</v>
      </c>
    </row>
    <row r="66" spans="1:10" x14ac:dyDescent="0.2">
      <c r="A66" t="s">
        <v>14</v>
      </c>
      <c r="B66" t="s">
        <v>19</v>
      </c>
      <c r="C66" t="s">
        <v>41</v>
      </c>
      <c r="D66" t="s">
        <v>55</v>
      </c>
      <c r="E66" s="5">
        <v>1.7361111111111112E-2</v>
      </c>
      <c r="F66" s="5" t="s">
        <v>255</v>
      </c>
      <c r="G66" s="5" t="s">
        <v>256</v>
      </c>
      <c r="I66" t="s">
        <v>238</v>
      </c>
      <c r="J66" t="s">
        <v>236</v>
      </c>
    </row>
    <row r="68" spans="1:10" x14ac:dyDescent="0.2">
      <c r="A68" t="s">
        <v>14</v>
      </c>
      <c r="B68" t="s">
        <v>20</v>
      </c>
      <c r="C68" t="s">
        <v>42</v>
      </c>
      <c r="D68" t="s">
        <v>53</v>
      </c>
      <c r="E68" s="5" t="s">
        <v>208</v>
      </c>
      <c r="F68" s="5" t="s">
        <v>209</v>
      </c>
      <c r="G68" s="5" t="s">
        <v>207</v>
      </c>
      <c r="I68" t="s">
        <v>206</v>
      </c>
      <c r="J68" t="s">
        <v>157</v>
      </c>
    </row>
    <row r="69" spans="1:10" x14ac:dyDescent="0.2">
      <c r="A69" t="s">
        <v>14</v>
      </c>
      <c r="B69" t="s">
        <v>20</v>
      </c>
      <c r="C69" t="s">
        <v>42</v>
      </c>
      <c r="D69" t="s">
        <v>55</v>
      </c>
      <c r="E69" s="5" t="s">
        <v>246</v>
      </c>
      <c r="F69" s="5" t="s">
        <v>247</v>
      </c>
      <c r="G69" s="5" t="s">
        <v>245</v>
      </c>
      <c r="I69" t="s">
        <v>238</v>
      </c>
      <c r="J69" t="s">
        <v>236</v>
      </c>
    </row>
    <row r="71" spans="1:10" x14ac:dyDescent="0.2">
      <c r="A71" t="s">
        <v>14</v>
      </c>
      <c r="B71" t="s">
        <v>21</v>
      </c>
      <c r="C71" t="s">
        <v>210</v>
      </c>
      <c r="E71" s="5" t="s">
        <v>268</v>
      </c>
      <c r="F71" s="5" t="s">
        <v>269</v>
      </c>
      <c r="G71" s="5" t="s">
        <v>267</v>
      </c>
      <c r="H71" t="s">
        <v>266</v>
      </c>
      <c r="I71" t="s">
        <v>238</v>
      </c>
      <c r="J71" t="s">
        <v>265</v>
      </c>
    </row>
    <row r="72" spans="1:10" s="2" customFormat="1" x14ac:dyDescent="0.2">
      <c r="A72" s="2" t="s">
        <v>14</v>
      </c>
      <c r="B72" s="2" t="s">
        <v>22</v>
      </c>
      <c r="C72" s="2" t="s">
        <v>211</v>
      </c>
      <c r="E72" s="6" t="s">
        <v>272</v>
      </c>
      <c r="F72" s="6" t="s">
        <v>273</v>
      </c>
      <c r="G72" s="6" t="s">
        <v>271</v>
      </c>
      <c r="I72" s="2" t="s">
        <v>270</v>
      </c>
      <c r="J72" s="2" t="s">
        <v>265</v>
      </c>
    </row>
    <row r="75" spans="1:10" s="2" customFormat="1" x14ac:dyDescent="0.2">
      <c r="A75" s="2" t="s">
        <v>23</v>
      </c>
      <c r="B75" s="2" t="s">
        <v>24</v>
      </c>
      <c r="C75" s="2" t="s">
        <v>30</v>
      </c>
      <c r="E75" s="6" t="s">
        <v>216</v>
      </c>
      <c r="F75" s="6" t="s">
        <v>217</v>
      </c>
      <c r="G75" s="6" t="s">
        <v>215</v>
      </c>
      <c r="I75" s="2" t="s">
        <v>214</v>
      </c>
      <c r="J75" s="2" t="s">
        <v>213</v>
      </c>
    </row>
    <row r="76" spans="1:10" x14ac:dyDescent="0.2">
      <c r="A76" t="s">
        <v>23</v>
      </c>
      <c r="B76" t="s">
        <v>25</v>
      </c>
      <c r="C76" t="s">
        <v>31</v>
      </c>
      <c r="E76" s="5">
        <v>0</v>
      </c>
      <c r="F76" s="5">
        <v>0</v>
      </c>
      <c r="H76" t="s">
        <v>212</v>
      </c>
    </row>
    <row r="78" spans="1:10" x14ac:dyDescent="0.2">
      <c r="A78" t="s">
        <v>23</v>
      </c>
      <c r="B78" t="s">
        <v>26</v>
      </c>
      <c r="C78" t="s">
        <v>43</v>
      </c>
      <c r="D78" t="s">
        <v>53</v>
      </c>
      <c r="E78" s="5" t="s">
        <v>220</v>
      </c>
      <c r="F78" s="5">
        <v>0.22108750784678699</v>
      </c>
      <c r="G78" s="5" t="s">
        <v>221</v>
      </c>
      <c r="I78" t="s">
        <v>219</v>
      </c>
      <c r="J78" t="s">
        <v>218</v>
      </c>
    </row>
    <row r="79" spans="1:10" x14ac:dyDescent="0.2">
      <c r="A79" t="s">
        <v>23</v>
      </c>
      <c r="B79" t="s">
        <v>26</v>
      </c>
      <c r="C79" t="s">
        <v>43</v>
      </c>
      <c r="D79" t="s">
        <v>55</v>
      </c>
      <c r="E79" s="5" t="s">
        <v>249</v>
      </c>
      <c r="F79" s="5">
        <v>0.37451125719687101</v>
      </c>
      <c r="G79" s="5" t="s">
        <v>248</v>
      </c>
    </row>
    <row r="80" spans="1:10" s="2" customFormat="1" x14ac:dyDescent="0.2">
      <c r="A80" s="2" t="s">
        <v>274</v>
      </c>
      <c r="E80" s="6">
        <f>(E78+E79)/2</f>
        <v>0.2236376289151675</v>
      </c>
      <c r="F80" s="6">
        <f>(F78+F79)/2</f>
        <v>0.29779938252182903</v>
      </c>
      <c r="G80" s="6">
        <f>(G78+G79)/2</f>
        <v>0.25267184859194547</v>
      </c>
    </row>
    <row r="82" spans="1:10" x14ac:dyDescent="0.2">
      <c r="A82" t="s">
        <v>23</v>
      </c>
      <c r="B82" t="s">
        <v>27</v>
      </c>
      <c r="C82" t="s">
        <v>44</v>
      </c>
      <c r="D82" t="s">
        <v>53</v>
      </c>
      <c r="E82" s="5" t="s">
        <v>224</v>
      </c>
      <c r="F82" s="5" t="s">
        <v>225</v>
      </c>
      <c r="G82" s="5" t="s">
        <v>223</v>
      </c>
      <c r="I82" t="s">
        <v>222</v>
      </c>
      <c r="J82" t="s">
        <v>218</v>
      </c>
    </row>
    <row r="83" spans="1:10" x14ac:dyDescent="0.2">
      <c r="A83" t="s">
        <v>23</v>
      </c>
      <c r="B83" t="s">
        <v>27</v>
      </c>
      <c r="C83" t="s">
        <v>44</v>
      </c>
      <c r="D83" t="s">
        <v>55</v>
      </c>
      <c r="E83" s="5" t="s">
        <v>253</v>
      </c>
      <c r="F83" s="5" t="s">
        <v>254</v>
      </c>
      <c r="G83" s="5" t="s">
        <v>252</v>
      </c>
      <c r="I83" t="s">
        <v>251</v>
      </c>
      <c r="J83" t="s">
        <v>250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E149A0CD8DFA4DB95D29759254D907" ma:contentTypeVersion="6" ma:contentTypeDescription="Create a new document." ma:contentTypeScope="" ma:versionID="05949ac5a71af8cf073657d926da5034">
  <xsd:schema xmlns:xsd="http://www.w3.org/2001/XMLSchema" xmlns:xs="http://www.w3.org/2001/XMLSchema" xmlns:p="http://schemas.microsoft.com/office/2006/metadata/properties" xmlns:ns2="99a766b5-3ce1-41e1-be7c-994f22c4dc4c" targetNamespace="http://schemas.microsoft.com/office/2006/metadata/properties" ma:root="true" ma:fieldsID="0d92f7e9d4a7185c4c276a812ba740ab" ns2:_="">
    <xsd:import namespace="99a766b5-3ce1-41e1-be7c-994f22c4dc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766b5-3ce1-41e1-be7c-994f22c4dc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3CD506-E521-4F87-A93C-1676B535C151}"/>
</file>

<file path=customXml/itemProps2.xml><?xml version="1.0" encoding="utf-8"?>
<ds:datastoreItem xmlns:ds="http://schemas.openxmlformats.org/officeDocument/2006/customXml" ds:itemID="{84241D52-5DDC-4D8C-AC21-6D8D379D1387}"/>
</file>

<file path=customXml/itemProps3.xml><?xml version="1.0" encoding="utf-8"?>
<ds:datastoreItem xmlns:ds="http://schemas.openxmlformats.org/officeDocument/2006/customXml" ds:itemID="{D7B00C96-6351-4299-8AD9-3358114FFE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Hengchen, Simon P I</dc:creator>
  <cp:lastModifiedBy>Barbara McGillivray</cp:lastModifiedBy>
  <dcterms:created xsi:type="dcterms:W3CDTF">2018-08-31T03:30:21Z</dcterms:created>
  <dcterms:modified xsi:type="dcterms:W3CDTF">2018-08-31T16:19:27Z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0x0101000AE149A0CD8DFA4DB95D29759254D907</vt:lpwstr>
  </property>
</Properties>
</file>