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Workspace\TF\TF.Module\DatabaseUpdate\"/>
    </mc:Choice>
  </mc:AlternateContent>
  <xr:revisionPtr revIDLastSave="0" documentId="13_ncr:1_{AE488413-9346-4A57-8A41-3AA4FC40ACED}" xr6:coauthVersionLast="47" xr6:coauthVersionMax="47" xr10:uidLastSave="{00000000-0000-0000-0000-000000000000}"/>
  <bookViews>
    <workbookView xWindow="4260" yWindow="2055" windowWidth="21600" windowHeight="11295" activeTab="1" xr2:uid="{802C2848-CF66-C14E-8907-0699AA2D98C9}"/>
  </bookViews>
  <sheets>
    <sheet name="Mechanisms" sheetId="1" r:id="rId1"/>
    <sheet name="Metrics" sheetId="3" r:id="rId2"/>
    <sheet name="Main" sheetId="6" r:id="rId3"/>
    <sheet name="Metrics Full" sheetId="4" r:id="rId4"/>
    <sheet name="Standards" sheetId="5" r:id="rId5"/>
  </sheets>
  <definedNames>
    <definedName name="_xlnm._FilterDatabase" localSheetId="0" hidden="1">Mechanisms!$A$1:$R$49</definedName>
    <definedName name="_xlnm._FilterDatabase" localSheetId="1" hidden="1">Metrics!$A$1:$M$386</definedName>
    <definedName name="_xlnm._FilterDatabase" localSheetId="3" hidden="1">'Metrics Full'!$A$1:$M$476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76" i="4" l="1"/>
  <c r="O476" i="4"/>
  <c r="P475" i="4"/>
  <c r="O475" i="4"/>
  <c r="P474" i="4"/>
  <c r="O474" i="4"/>
  <c r="P473" i="4"/>
  <c r="O473" i="4"/>
  <c r="P472" i="4"/>
  <c r="N472" i="4" s="1"/>
  <c r="O472" i="4"/>
  <c r="P471" i="4"/>
  <c r="O471" i="4"/>
  <c r="N471" i="4" s="1"/>
  <c r="P470" i="4"/>
  <c r="O470" i="4"/>
  <c r="N470" i="4" s="1"/>
  <c r="P469" i="4"/>
  <c r="O469" i="4"/>
  <c r="N469" i="4" s="1"/>
  <c r="P468" i="4"/>
  <c r="N468" i="4" s="1"/>
  <c r="O468" i="4"/>
  <c r="P467" i="4"/>
  <c r="N467" i="4" s="1"/>
  <c r="O467" i="4"/>
  <c r="P466" i="4"/>
  <c r="N466" i="4" s="1"/>
  <c r="O466" i="4"/>
  <c r="P465" i="4"/>
  <c r="N465" i="4" s="1"/>
  <c r="O465" i="4"/>
  <c r="P464" i="4"/>
  <c r="N464" i="4" s="1"/>
  <c r="O464" i="4"/>
  <c r="P463" i="4"/>
  <c r="O463" i="4"/>
  <c r="N463" i="4" s="1"/>
  <c r="P462" i="4"/>
  <c r="O462" i="4"/>
  <c r="N462" i="4" s="1"/>
  <c r="P461" i="4"/>
  <c r="O461" i="4"/>
  <c r="N461" i="4" s="1"/>
  <c r="P460" i="4"/>
  <c r="O460" i="4"/>
  <c r="N460" i="4" s="1"/>
  <c r="P459" i="4"/>
  <c r="N459" i="4" s="1"/>
  <c r="O459" i="4"/>
  <c r="P458" i="4"/>
  <c r="O458" i="4"/>
  <c r="N458" i="4" s="1"/>
  <c r="P457" i="4"/>
  <c r="N457" i="4" s="1"/>
  <c r="O457" i="4"/>
  <c r="P456" i="4"/>
  <c r="N456" i="4" s="1"/>
  <c r="O456" i="4"/>
  <c r="P455" i="4"/>
  <c r="N455" i="4" s="1"/>
  <c r="O455" i="4"/>
  <c r="P454" i="4"/>
  <c r="N454" i="4" s="1"/>
  <c r="O454" i="4"/>
  <c r="P453" i="4"/>
  <c r="N453" i="4" s="1"/>
  <c r="O453" i="4"/>
  <c r="P452" i="4"/>
  <c r="N452" i="4" s="1"/>
  <c r="O452" i="4"/>
  <c r="P451" i="4"/>
  <c r="N451" i="4" s="1"/>
  <c r="O451" i="4"/>
  <c r="P450" i="4"/>
  <c r="N450" i="4" s="1"/>
  <c r="O450" i="4"/>
  <c r="P449" i="4"/>
  <c r="N449" i="4" s="1"/>
  <c r="O449" i="4"/>
  <c r="P448" i="4"/>
  <c r="N448" i="4" s="1"/>
  <c r="O448" i="4"/>
  <c r="P447" i="4"/>
  <c r="O447" i="4"/>
  <c r="N447" i="4" s="1"/>
  <c r="P446" i="4"/>
  <c r="O446" i="4"/>
  <c r="N446" i="4" s="1"/>
  <c r="P445" i="4"/>
  <c r="O445" i="4"/>
  <c r="N445" i="4" s="1"/>
  <c r="P444" i="4"/>
  <c r="O444" i="4"/>
  <c r="N444" i="4" s="1"/>
  <c r="P443" i="4"/>
  <c r="O443" i="4"/>
  <c r="N443" i="4" s="1"/>
  <c r="P442" i="4"/>
  <c r="O442" i="4"/>
  <c r="N442" i="4" s="1"/>
  <c r="P441" i="4"/>
  <c r="O441" i="4"/>
  <c r="N441" i="4" s="1"/>
  <c r="P440" i="4"/>
  <c r="O440" i="4"/>
  <c r="N440" i="4" s="1"/>
  <c r="P439" i="4"/>
  <c r="O439" i="4"/>
  <c r="N439" i="4" s="1"/>
  <c r="P438" i="4"/>
  <c r="O438" i="4"/>
  <c r="N438" i="4" s="1"/>
  <c r="P437" i="4"/>
  <c r="N437" i="4" s="1"/>
  <c r="O437" i="4"/>
  <c r="P436" i="4"/>
  <c r="N436" i="4" s="1"/>
  <c r="O436" i="4"/>
  <c r="P435" i="4"/>
  <c r="N435" i="4" s="1"/>
  <c r="O435" i="4"/>
  <c r="P434" i="4"/>
  <c r="O434" i="4"/>
  <c r="N434" i="4" s="1"/>
  <c r="P433" i="4"/>
  <c r="O433" i="4"/>
  <c r="N433" i="4" s="1"/>
  <c r="P432" i="4"/>
  <c r="O432" i="4"/>
  <c r="N432" i="4" s="1"/>
  <c r="P431" i="4"/>
  <c r="N431" i="4" s="1"/>
  <c r="O431" i="4"/>
  <c r="P430" i="4"/>
  <c r="N430" i="4" s="1"/>
  <c r="O430" i="4"/>
  <c r="P429" i="4"/>
  <c r="N429" i="4" s="1"/>
  <c r="O429" i="4"/>
  <c r="P428" i="4"/>
  <c r="N428" i="4" s="1"/>
  <c r="O428" i="4"/>
  <c r="P427" i="4"/>
  <c r="N427" i="4" s="1"/>
  <c r="O427" i="4"/>
  <c r="P426" i="4"/>
  <c r="N426" i="4" s="1"/>
  <c r="O426" i="4"/>
  <c r="P425" i="4"/>
  <c r="O425" i="4"/>
  <c r="N425" i="4" s="1"/>
  <c r="P424" i="4"/>
  <c r="O424" i="4"/>
  <c r="N424" i="4" s="1"/>
  <c r="P423" i="4"/>
  <c r="O423" i="4"/>
  <c r="N423" i="4" s="1"/>
  <c r="P422" i="4"/>
  <c r="O422" i="4"/>
  <c r="N422" i="4" s="1"/>
  <c r="P421" i="4"/>
  <c r="O421" i="4"/>
  <c r="N421" i="4" s="1"/>
  <c r="P420" i="4"/>
  <c r="O420" i="4"/>
  <c r="N420" i="4" s="1"/>
  <c r="P419" i="4"/>
  <c r="N419" i="4" s="1"/>
  <c r="O419" i="4"/>
  <c r="P418" i="4"/>
  <c r="N418" i="4" s="1"/>
  <c r="O418" i="4"/>
  <c r="P417" i="4"/>
  <c r="N417" i="4" s="1"/>
  <c r="O417" i="4"/>
  <c r="P416" i="4"/>
  <c r="N416" i="4" s="1"/>
  <c r="O416" i="4"/>
  <c r="P415" i="4"/>
  <c r="N415" i="4" s="1"/>
  <c r="O415" i="4"/>
  <c r="P414" i="4"/>
  <c r="O414" i="4"/>
  <c r="N414" i="4" s="1"/>
  <c r="P413" i="4"/>
  <c r="O413" i="4"/>
  <c r="N413" i="4" s="1"/>
  <c r="P412" i="4"/>
  <c r="N412" i="4" s="1"/>
  <c r="O412" i="4"/>
  <c r="P411" i="4"/>
  <c r="N411" i="4" s="1"/>
  <c r="O411" i="4"/>
  <c r="P410" i="4"/>
  <c r="N410" i="4" s="1"/>
  <c r="O410" i="4"/>
  <c r="P409" i="4"/>
  <c r="N409" i="4" s="1"/>
  <c r="O409" i="4"/>
  <c r="P408" i="4"/>
  <c r="N408" i="4" s="1"/>
  <c r="O408" i="4"/>
  <c r="P407" i="4"/>
  <c r="O407" i="4"/>
  <c r="N407" i="4" s="1"/>
  <c r="P406" i="4"/>
  <c r="O406" i="4"/>
  <c r="N406" i="4" s="1"/>
  <c r="P405" i="4"/>
  <c r="O405" i="4"/>
  <c r="N405" i="4" s="1"/>
  <c r="P404" i="4"/>
  <c r="N404" i="4" s="1"/>
  <c r="O404" i="4"/>
  <c r="P403" i="4"/>
  <c r="N403" i="4" s="1"/>
  <c r="O403" i="4"/>
  <c r="P402" i="4"/>
  <c r="O402" i="4"/>
  <c r="N402" i="4" s="1"/>
  <c r="P401" i="4"/>
  <c r="O401" i="4"/>
  <c r="N401" i="4" s="1"/>
  <c r="P400" i="4"/>
  <c r="O400" i="4"/>
  <c r="N400" i="4" s="1"/>
  <c r="P399" i="4"/>
  <c r="O399" i="4"/>
  <c r="N399" i="4" s="1"/>
  <c r="P398" i="4"/>
  <c r="O398" i="4"/>
  <c r="N398" i="4" s="1"/>
  <c r="P397" i="4"/>
  <c r="N397" i="4" s="1"/>
  <c r="O397" i="4"/>
  <c r="P396" i="4"/>
  <c r="N396" i="4" s="1"/>
  <c r="O396" i="4"/>
  <c r="P395" i="4"/>
  <c r="N395" i="4" s="1"/>
  <c r="O395" i="4"/>
  <c r="P394" i="4"/>
  <c r="N394" i="4" s="1"/>
  <c r="O394" i="4"/>
  <c r="P393" i="4"/>
  <c r="N393" i="4" s="1"/>
  <c r="O393" i="4"/>
  <c r="P392" i="4"/>
  <c r="N392" i="4" s="1"/>
  <c r="O392" i="4"/>
  <c r="P391" i="4"/>
  <c r="N391" i="4" s="1"/>
  <c r="O391" i="4"/>
  <c r="P390" i="4"/>
  <c r="N390" i="4" s="1"/>
  <c r="O390" i="4"/>
  <c r="P389" i="4"/>
  <c r="O389" i="4"/>
  <c r="N389" i="4" s="1"/>
  <c r="P388" i="4"/>
  <c r="O388" i="4"/>
  <c r="N388" i="4" s="1"/>
  <c r="P387" i="4"/>
  <c r="O387" i="4"/>
  <c r="N387" i="4" s="1"/>
  <c r="P386" i="4"/>
  <c r="O386" i="4"/>
  <c r="N386" i="4" s="1"/>
  <c r="P385" i="4"/>
  <c r="O385" i="4"/>
  <c r="N385" i="4" s="1"/>
  <c r="P384" i="4"/>
  <c r="O384" i="4"/>
  <c r="N384" i="4" s="1"/>
  <c r="P383" i="4"/>
  <c r="O383" i="4"/>
  <c r="N383" i="4" s="1"/>
  <c r="P382" i="4"/>
  <c r="N382" i="4" s="1"/>
  <c r="O382" i="4"/>
  <c r="P381" i="4"/>
  <c r="N381" i="4" s="1"/>
  <c r="O381" i="4"/>
  <c r="P380" i="4"/>
  <c r="O380" i="4"/>
  <c r="N380" i="4" s="1"/>
  <c r="P379" i="4"/>
  <c r="O379" i="4"/>
  <c r="N379" i="4" s="1"/>
  <c r="P378" i="4"/>
  <c r="O378" i="4"/>
  <c r="N378" i="4" s="1"/>
  <c r="P377" i="4"/>
  <c r="O377" i="4"/>
  <c r="N377" i="4" s="1"/>
  <c r="P376" i="4"/>
  <c r="O376" i="4"/>
  <c r="N376" i="4" s="1"/>
  <c r="P375" i="4"/>
  <c r="O375" i="4"/>
  <c r="N375" i="4" s="1"/>
  <c r="P374" i="4"/>
  <c r="O374" i="4"/>
  <c r="N374" i="4" s="1"/>
  <c r="P373" i="4"/>
  <c r="O373" i="4"/>
  <c r="N373" i="4" s="1"/>
  <c r="P372" i="4"/>
  <c r="O372" i="4"/>
  <c r="N372" i="4" s="1"/>
  <c r="P371" i="4"/>
  <c r="N371" i="4" s="1"/>
  <c r="O371" i="4"/>
  <c r="P370" i="4"/>
  <c r="O370" i="4"/>
  <c r="N370" i="4" s="1"/>
  <c r="P369" i="4"/>
  <c r="O369" i="4"/>
  <c r="N369" i="4" s="1"/>
  <c r="P368" i="4"/>
  <c r="O368" i="4"/>
  <c r="N368" i="4" s="1"/>
  <c r="P367" i="4"/>
  <c r="O367" i="4"/>
  <c r="N367" i="4" s="1"/>
  <c r="P366" i="4"/>
  <c r="O366" i="4"/>
  <c r="N366" i="4" s="1"/>
  <c r="P365" i="4"/>
  <c r="N365" i="4" s="1"/>
  <c r="O365" i="4"/>
  <c r="P364" i="4"/>
  <c r="N364" i="4" s="1"/>
  <c r="O364" i="4"/>
  <c r="P363" i="4"/>
  <c r="N363" i="4" s="1"/>
  <c r="O363" i="4"/>
  <c r="P362" i="4"/>
  <c r="N362" i="4" s="1"/>
  <c r="O362" i="4"/>
  <c r="P361" i="4"/>
  <c r="O361" i="4"/>
  <c r="N361" i="4" s="1"/>
  <c r="P360" i="4"/>
  <c r="O360" i="4"/>
  <c r="N360" i="4" s="1"/>
  <c r="P359" i="4"/>
  <c r="O359" i="4"/>
  <c r="N359" i="4" s="1"/>
  <c r="P358" i="4"/>
  <c r="O358" i="4"/>
  <c r="N358" i="4" s="1"/>
  <c r="P357" i="4"/>
  <c r="N357" i="4" s="1"/>
  <c r="O357" i="4"/>
  <c r="P356" i="4"/>
  <c r="N356" i="4" s="1"/>
  <c r="O356" i="4"/>
  <c r="P355" i="4"/>
  <c r="N355" i="4" s="1"/>
  <c r="O355" i="4"/>
  <c r="P354" i="4"/>
  <c r="O354" i="4"/>
  <c r="N354" i="4" s="1"/>
  <c r="P353" i="4"/>
  <c r="N353" i="4" s="1"/>
  <c r="O353" i="4"/>
  <c r="P352" i="4"/>
  <c r="N352" i="4" s="1"/>
  <c r="O352" i="4"/>
  <c r="P351" i="4"/>
  <c r="N351" i="4" s="1"/>
  <c r="O351" i="4"/>
  <c r="P350" i="4"/>
  <c r="N350" i="4" s="1"/>
  <c r="O350" i="4"/>
  <c r="P349" i="4"/>
  <c r="N349" i="4" s="1"/>
  <c r="O349" i="4"/>
  <c r="P348" i="4"/>
  <c r="N348" i="4" s="1"/>
  <c r="O348" i="4"/>
  <c r="P347" i="4"/>
  <c r="O347" i="4"/>
  <c r="N347" i="4" s="1"/>
  <c r="P346" i="4"/>
  <c r="O346" i="4"/>
  <c r="N346" i="4" s="1"/>
  <c r="P345" i="4"/>
  <c r="O345" i="4"/>
  <c r="N345" i="4" s="1"/>
  <c r="P344" i="4"/>
  <c r="O344" i="4"/>
  <c r="N344" i="4" s="1"/>
  <c r="P343" i="4"/>
  <c r="N343" i="4" s="1"/>
  <c r="O343" i="4"/>
  <c r="P342" i="4"/>
  <c r="N342" i="4" s="1"/>
  <c r="O342" i="4"/>
  <c r="P341" i="4"/>
  <c r="N341" i="4" s="1"/>
  <c r="O341" i="4"/>
  <c r="P340" i="4"/>
  <c r="O340" i="4"/>
  <c r="N340" i="4" s="1"/>
  <c r="P339" i="4"/>
  <c r="O339" i="4"/>
  <c r="N339" i="4" s="1"/>
  <c r="P338" i="4"/>
  <c r="O338" i="4"/>
  <c r="N338" i="4" s="1"/>
  <c r="P337" i="4"/>
  <c r="O337" i="4"/>
  <c r="N337" i="4" s="1"/>
  <c r="P336" i="4"/>
  <c r="N336" i="4" s="1"/>
  <c r="O336" i="4"/>
  <c r="P335" i="4"/>
  <c r="N335" i="4" s="1"/>
  <c r="O335" i="4"/>
  <c r="P334" i="4"/>
  <c r="N334" i="4" s="1"/>
  <c r="O334" i="4"/>
  <c r="P333" i="4"/>
  <c r="N333" i="4" s="1"/>
  <c r="O333" i="4"/>
  <c r="P332" i="4"/>
  <c r="O332" i="4"/>
  <c r="N332" i="4" s="1"/>
  <c r="P331" i="4"/>
  <c r="O331" i="4"/>
  <c r="N331" i="4" s="1"/>
  <c r="P330" i="4"/>
  <c r="N330" i="4" s="1"/>
  <c r="O330" i="4"/>
  <c r="P329" i="4"/>
  <c r="N329" i="4" s="1"/>
  <c r="O329" i="4"/>
  <c r="P328" i="4"/>
  <c r="N328" i="4" s="1"/>
  <c r="O328" i="4"/>
  <c r="P327" i="4"/>
  <c r="N327" i="4" s="1"/>
  <c r="O327" i="4"/>
  <c r="P326" i="4"/>
  <c r="O326" i="4"/>
  <c r="N326" i="4" s="1"/>
  <c r="P325" i="4"/>
  <c r="O325" i="4"/>
  <c r="N325" i="4" s="1"/>
  <c r="P324" i="4"/>
  <c r="O324" i="4"/>
  <c r="N324" i="4" s="1"/>
  <c r="P323" i="4"/>
  <c r="O323" i="4"/>
  <c r="N323" i="4" s="1"/>
  <c r="P322" i="4"/>
  <c r="N322" i="4" s="1"/>
  <c r="O322" i="4"/>
  <c r="P321" i="4"/>
  <c r="N321" i="4" s="1"/>
  <c r="O321" i="4"/>
  <c r="P320" i="4"/>
  <c r="O320" i="4"/>
  <c r="N320" i="4" s="1"/>
  <c r="P319" i="4"/>
  <c r="N319" i="4" s="1"/>
  <c r="O319" i="4"/>
  <c r="P318" i="4"/>
  <c r="N318" i="4" s="1"/>
  <c r="O318" i="4"/>
  <c r="P317" i="4"/>
  <c r="N317" i="4" s="1"/>
  <c r="O317" i="4"/>
  <c r="P316" i="4"/>
  <c r="N316" i="4" s="1"/>
  <c r="O316" i="4"/>
  <c r="P315" i="4"/>
  <c r="N315" i="4" s="1"/>
  <c r="O315" i="4"/>
  <c r="P314" i="4"/>
  <c r="O314" i="4"/>
  <c r="N314" i="4" s="1"/>
  <c r="P313" i="4"/>
  <c r="N313" i="4" s="1"/>
  <c r="O313" i="4"/>
  <c r="P312" i="4"/>
  <c r="N312" i="4" s="1"/>
  <c r="O312" i="4"/>
  <c r="P311" i="4"/>
  <c r="N311" i="4" s="1"/>
  <c r="O311" i="4"/>
  <c r="P310" i="4"/>
  <c r="N310" i="4" s="1"/>
  <c r="O310" i="4"/>
  <c r="P309" i="4"/>
  <c r="O309" i="4"/>
  <c r="N309" i="4" s="1"/>
  <c r="P308" i="4"/>
  <c r="O308" i="4"/>
  <c r="N308" i="4" s="1"/>
  <c r="P307" i="4"/>
  <c r="O307" i="4"/>
  <c r="N307" i="4" s="1"/>
  <c r="P306" i="4"/>
  <c r="O306" i="4"/>
  <c r="N306" i="4" s="1"/>
  <c r="P305" i="4"/>
  <c r="N305" i="4" s="1"/>
  <c r="O305" i="4"/>
  <c r="P304" i="4"/>
  <c r="N304" i="4" s="1"/>
  <c r="O304" i="4"/>
  <c r="P303" i="4"/>
  <c r="N303" i="4" s="1"/>
  <c r="O303" i="4"/>
  <c r="P302" i="4"/>
  <c r="N302" i="4" s="1"/>
  <c r="O302" i="4"/>
  <c r="P301" i="4"/>
  <c r="O301" i="4"/>
  <c r="N301" i="4" s="1"/>
  <c r="P300" i="4"/>
  <c r="O300" i="4"/>
  <c r="N300" i="4" s="1"/>
  <c r="P299" i="4"/>
  <c r="O299" i="4"/>
  <c r="N299" i="4" s="1"/>
  <c r="P298" i="4"/>
  <c r="O298" i="4"/>
  <c r="N298" i="4" s="1"/>
  <c r="P297" i="4"/>
  <c r="N297" i="4" s="1"/>
  <c r="O297" i="4"/>
  <c r="P296" i="4"/>
  <c r="N296" i="4" s="1"/>
  <c r="O296" i="4"/>
  <c r="P295" i="4"/>
  <c r="N295" i="4" s="1"/>
  <c r="O295" i="4"/>
  <c r="P294" i="4"/>
  <c r="N294" i="4" s="1"/>
  <c r="O294" i="4"/>
  <c r="P293" i="4"/>
  <c r="O293" i="4"/>
  <c r="N293" i="4" s="1"/>
  <c r="P292" i="4"/>
  <c r="O292" i="4"/>
  <c r="N292" i="4" s="1"/>
  <c r="P291" i="4"/>
  <c r="O291" i="4"/>
  <c r="N291" i="4" s="1"/>
  <c r="P290" i="4"/>
  <c r="O290" i="4"/>
  <c r="N290" i="4" s="1"/>
  <c r="P289" i="4"/>
  <c r="O289" i="4"/>
  <c r="N289" i="4" s="1"/>
  <c r="P288" i="4"/>
  <c r="O288" i="4"/>
  <c r="N288" i="4" s="1"/>
  <c r="P287" i="4"/>
  <c r="N287" i="4" s="1"/>
  <c r="O287" i="4"/>
  <c r="P286" i="4"/>
  <c r="N286" i="4" s="1"/>
  <c r="O286" i="4"/>
  <c r="P285" i="4"/>
  <c r="N285" i="4" s="1"/>
  <c r="O285" i="4"/>
  <c r="P284" i="4"/>
  <c r="N284" i="4" s="1"/>
  <c r="O284" i="4"/>
  <c r="P283" i="4"/>
  <c r="N283" i="4" s="1"/>
  <c r="O283" i="4"/>
  <c r="P282" i="4"/>
  <c r="N282" i="4" s="1"/>
  <c r="O282" i="4"/>
  <c r="P281" i="4"/>
  <c r="O281" i="4"/>
  <c r="N281" i="4" s="1"/>
  <c r="P280" i="4"/>
  <c r="O280" i="4"/>
  <c r="N280" i="4" s="1"/>
  <c r="P279" i="4"/>
  <c r="O279" i="4"/>
  <c r="N279" i="4" s="1"/>
  <c r="P278" i="4"/>
  <c r="O278" i="4"/>
  <c r="N278" i="4" s="1"/>
  <c r="P277" i="4"/>
  <c r="O277" i="4"/>
  <c r="N277" i="4" s="1"/>
  <c r="P276" i="4"/>
  <c r="O276" i="4"/>
  <c r="N276" i="4" s="1"/>
  <c r="P275" i="4"/>
  <c r="N275" i="4" s="1"/>
  <c r="O275" i="4"/>
  <c r="P274" i="4"/>
  <c r="O274" i="4"/>
  <c r="N274" i="4" s="1"/>
  <c r="P273" i="4"/>
  <c r="O273" i="4"/>
  <c r="N273" i="4" s="1"/>
  <c r="P272" i="4"/>
  <c r="O272" i="4"/>
  <c r="N272" i="4" s="1"/>
  <c r="P271" i="4"/>
  <c r="N271" i="4" s="1"/>
  <c r="O271" i="4"/>
  <c r="P270" i="4"/>
  <c r="N270" i="4" s="1"/>
  <c r="O270" i="4"/>
  <c r="P269" i="4"/>
  <c r="N269" i="4" s="1"/>
  <c r="O269" i="4"/>
  <c r="P268" i="4"/>
  <c r="N268" i="4" s="1"/>
  <c r="O268" i="4"/>
  <c r="P267" i="4"/>
  <c r="N267" i="4" s="1"/>
  <c r="O267" i="4"/>
  <c r="P266" i="4"/>
  <c r="N266" i="4" s="1"/>
  <c r="O266" i="4"/>
  <c r="P265" i="4"/>
  <c r="O265" i="4"/>
  <c r="N265" i="4" s="1"/>
  <c r="P264" i="4"/>
  <c r="O264" i="4"/>
  <c r="N264" i="4" s="1"/>
  <c r="P263" i="4"/>
  <c r="O263" i="4"/>
  <c r="N263" i="4" s="1"/>
  <c r="P262" i="4"/>
  <c r="O262" i="4"/>
  <c r="N262" i="4" s="1"/>
  <c r="P261" i="4"/>
  <c r="O261" i="4"/>
  <c r="N261" i="4" s="1"/>
  <c r="P260" i="4"/>
  <c r="N260" i="4" s="1"/>
  <c r="O260" i="4"/>
  <c r="P259" i="4"/>
  <c r="N259" i="4" s="1"/>
  <c r="O259" i="4"/>
  <c r="P258" i="4"/>
  <c r="N258" i="4" s="1"/>
  <c r="O258" i="4"/>
  <c r="P257" i="4"/>
  <c r="N257" i="4" s="1"/>
  <c r="O257" i="4"/>
  <c r="P256" i="4"/>
  <c r="O256" i="4"/>
  <c r="N256" i="4" s="1"/>
  <c r="P255" i="4"/>
  <c r="O255" i="4"/>
  <c r="N255" i="4" s="1"/>
  <c r="P254" i="4"/>
  <c r="N254" i="4" s="1"/>
  <c r="O254" i="4"/>
  <c r="P253" i="4"/>
  <c r="N253" i="4" s="1"/>
  <c r="O253" i="4"/>
  <c r="P252" i="4"/>
  <c r="N252" i="4" s="1"/>
  <c r="O252" i="4"/>
  <c r="P251" i="4"/>
  <c r="N251" i="4" s="1"/>
  <c r="O251" i="4"/>
  <c r="P250" i="4"/>
  <c r="N250" i="4" s="1"/>
  <c r="O250" i="4"/>
  <c r="P249" i="4"/>
  <c r="N249" i="4" s="1"/>
  <c r="O249" i="4"/>
  <c r="P248" i="4"/>
  <c r="O248" i="4"/>
  <c r="N248" i="4" s="1"/>
  <c r="P247" i="4"/>
  <c r="O247" i="4"/>
  <c r="N247" i="4" s="1"/>
  <c r="P246" i="4"/>
  <c r="O246" i="4"/>
  <c r="N246" i="4" s="1"/>
  <c r="P245" i="4"/>
  <c r="O245" i="4"/>
  <c r="N245" i="4" s="1"/>
  <c r="P244" i="4"/>
  <c r="O244" i="4"/>
  <c r="N244" i="4" s="1"/>
  <c r="P243" i="4"/>
  <c r="O243" i="4"/>
  <c r="N243" i="4" s="1"/>
  <c r="P242" i="4"/>
  <c r="N242" i="4" s="1"/>
  <c r="O242" i="4"/>
  <c r="P241" i="4"/>
  <c r="N241" i="4" s="1"/>
  <c r="O241" i="4"/>
  <c r="P240" i="4"/>
  <c r="N240" i="4" s="1"/>
  <c r="O240" i="4"/>
  <c r="P239" i="4"/>
  <c r="N239" i="4" s="1"/>
  <c r="O239" i="4"/>
  <c r="P238" i="4"/>
  <c r="N238" i="4" s="1"/>
  <c r="O238" i="4"/>
  <c r="P237" i="4"/>
  <c r="N237" i="4" s="1"/>
  <c r="O237" i="4"/>
  <c r="P236" i="4"/>
  <c r="N236" i="4" s="1"/>
  <c r="O236" i="4"/>
  <c r="P235" i="4"/>
  <c r="O235" i="4"/>
  <c r="N235" i="4" s="1"/>
  <c r="P234" i="4"/>
  <c r="O234" i="4"/>
  <c r="N234" i="4" s="1"/>
  <c r="P233" i="4"/>
  <c r="N233" i="4" s="1"/>
  <c r="O233" i="4"/>
  <c r="P232" i="4"/>
  <c r="N232" i="4" s="1"/>
  <c r="O232" i="4"/>
  <c r="P231" i="4"/>
  <c r="N231" i="4" s="1"/>
  <c r="O231" i="4"/>
  <c r="P230" i="4"/>
  <c r="N230" i="4" s="1"/>
  <c r="O230" i="4"/>
  <c r="P229" i="4"/>
  <c r="N229" i="4" s="1"/>
  <c r="O229" i="4"/>
  <c r="P228" i="4"/>
  <c r="N228" i="4" s="1"/>
  <c r="O228" i="4"/>
  <c r="P227" i="4"/>
  <c r="O227" i="4"/>
  <c r="N227" i="4" s="1"/>
  <c r="P226" i="4"/>
  <c r="O226" i="4"/>
  <c r="N226" i="4" s="1"/>
  <c r="P225" i="4"/>
  <c r="O225" i="4"/>
  <c r="N225" i="4" s="1"/>
  <c r="P224" i="4"/>
  <c r="O224" i="4"/>
  <c r="N224" i="4" s="1"/>
  <c r="P223" i="4"/>
  <c r="O223" i="4"/>
  <c r="N223" i="4" s="1"/>
  <c r="P222" i="4"/>
  <c r="O222" i="4"/>
  <c r="N222" i="4" s="1"/>
  <c r="P221" i="4"/>
  <c r="O221" i="4"/>
  <c r="N221" i="4" s="1"/>
  <c r="P220" i="4"/>
  <c r="O220" i="4"/>
  <c r="N220" i="4" s="1"/>
  <c r="P219" i="4"/>
  <c r="N219" i="4" s="1"/>
  <c r="O219" i="4"/>
  <c r="P218" i="4"/>
  <c r="N218" i="4" s="1"/>
  <c r="O218" i="4"/>
  <c r="P217" i="4"/>
  <c r="N217" i="4" s="1"/>
  <c r="O217" i="4"/>
  <c r="P216" i="4"/>
  <c r="N216" i="4" s="1"/>
  <c r="O216" i="4"/>
  <c r="P215" i="4"/>
  <c r="N215" i="4" s="1"/>
  <c r="O215" i="4"/>
  <c r="P214" i="4"/>
  <c r="O214" i="4"/>
  <c r="N214" i="4" s="1"/>
  <c r="P213" i="4"/>
  <c r="O213" i="4"/>
  <c r="N213" i="4" s="1"/>
  <c r="P212" i="4"/>
  <c r="N212" i="4" s="1"/>
  <c r="O212" i="4"/>
  <c r="P211" i="4"/>
  <c r="N211" i="4" s="1"/>
  <c r="O211" i="4"/>
  <c r="P210" i="4"/>
  <c r="N210" i="4" s="1"/>
  <c r="O210" i="4"/>
  <c r="P209" i="4"/>
  <c r="N209" i="4" s="1"/>
  <c r="O209" i="4"/>
  <c r="P208" i="4"/>
  <c r="N208" i="4" s="1"/>
  <c r="O208" i="4"/>
  <c r="P207" i="4"/>
  <c r="N207" i="4" s="1"/>
  <c r="O207" i="4"/>
  <c r="P206" i="4"/>
  <c r="N206" i="4" s="1"/>
  <c r="O206" i="4"/>
  <c r="P205" i="4"/>
  <c r="N205" i="4" s="1"/>
  <c r="O205" i="4"/>
  <c r="P204" i="4"/>
  <c r="N204" i="4" s="1"/>
  <c r="O204" i="4"/>
  <c r="P203" i="4"/>
  <c r="N203" i="4" s="1"/>
  <c r="O203" i="4"/>
  <c r="P202" i="4"/>
  <c r="N202" i="4" s="1"/>
  <c r="O202" i="4"/>
  <c r="P201" i="4"/>
  <c r="N201" i="4" s="1"/>
  <c r="O201" i="4"/>
  <c r="P200" i="4"/>
  <c r="N200" i="4" s="1"/>
  <c r="O200" i="4"/>
  <c r="P199" i="4"/>
  <c r="N199" i="4" s="1"/>
  <c r="O199" i="4"/>
  <c r="P198" i="4"/>
  <c r="O198" i="4"/>
  <c r="N198" i="4" s="1"/>
  <c r="P197" i="4"/>
  <c r="O197" i="4"/>
  <c r="N197" i="4" s="1"/>
  <c r="P196" i="4"/>
  <c r="O196" i="4"/>
  <c r="N196" i="4" s="1"/>
  <c r="P195" i="4"/>
  <c r="O195" i="4"/>
  <c r="N195" i="4" s="1"/>
  <c r="P194" i="4"/>
  <c r="O194" i="4"/>
  <c r="N194" i="4" s="1"/>
  <c r="P193" i="4"/>
  <c r="O193" i="4"/>
  <c r="N193" i="4" s="1"/>
  <c r="P192" i="4"/>
  <c r="O192" i="4"/>
  <c r="N192" i="4" s="1"/>
  <c r="P191" i="4"/>
  <c r="O191" i="4"/>
  <c r="N191" i="4" s="1"/>
  <c r="P190" i="4"/>
  <c r="N190" i="4" s="1"/>
  <c r="O190" i="4"/>
  <c r="P189" i="4"/>
  <c r="N189" i="4" s="1"/>
  <c r="O189" i="4"/>
  <c r="P188" i="4"/>
  <c r="N188" i="4" s="1"/>
  <c r="O188" i="4"/>
  <c r="P187" i="4"/>
  <c r="N187" i="4" s="1"/>
  <c r="O187" i="4"/>
  <c r="P186" i="4"/>
  <c r="N186" i="4" s="1"/>
  <c r="O186" i="4"/>
  <c r="P185" i="4"/>
  <c r="N185" i="4" s="1"/>
  <c r="O185" i="4"/>
  <c r="P184" i="4"/>
  <c r="N184" i="4" s="1"/>
  <c r="O184" i="4"/>
  <c r="P183" i="4"/>
  <c r="N183" i="4" s="1"/>
  <c r="O183" i="4"/>
  <c r="P182" i="4"/>
  <c r="N182" i="4" s="1"/>
  <c r="O182" i="4"/>
  <c r="P181" i="4"/>
  <c r="N181" i="4" s="1"/>
  <c r="O181" i="4"/>
  <c r="P180" i="4"/>
  <c r="N180" i="4" s="1"/>
  <c r="O180" i="4"/>
  <c r="P179" i="4"/>
  <c r="N179" i="4" s="1"/>
  <c r="O179" i="4"/>
  <c r="P178" i="4"/>
  <c r="N178" i="4" s="1"/>
  <c r="O178" i="4"/>
  <c r="P177" i="4"/>
  <c r="N177" i="4" s="1"/>
  <c r="O177" i="4"/>
  <c r="P176" i="4"/>
  <c r="O176" i="4"/>
  <c r="N176" i="4" s="1"/>
  <c r="P175" i="4"/>
  <c r="O175" i="4"/>
  <c r="N175" i="4" s="1"/>
  <c r="P174" i="4"/>
  <c r="O174" i="4"/>
  <c r="N174" i="4" s="1"/>
  <c r="P173" i="4"/>
  <c r="O173" i="4"/>
  <c r="N173" i="4" s="1"/>
  <c r="P172" i="4"/>
  <c r="O172" i="4"/>
  <c r="N172" i="4" s="1"/>
  <c r="P171" i="4"/>
  <c r="O171" i="4"/>
  <c r="N171" i="4" s="1"/>
  <c r="P170" i="4"/>
  <c r="O170" i="4"/>
  <c r="N170" i="4" s="1"/>
  <c r="P169" i="4"/>
  <c r="O169" i="4"/>
  <c r="N169" i="4" s="1"/>
  <c r="P168" i="4"/>
  <c r="O168" i="4"/>
  <c r="N168" i="4" s="1"/>
  <c r="P167" i="4"/>
  <c r="O167" i="4"/>
  <c r="N167" i="4" s="1"/>
  <c r="P166" i="4"/>
  <c r="N166" i="4" s="1"/>
  <c r="O166" i="4"/>
  <c r="P165" i="4"/>
  <c r="N165" i="4" s="1"/>
  <c r="O165" i="4"/>
  <c r="P164" i="4"/>
  <c r="N164" i="4" s="1"/>
  <c r="O164" i="4"/>
  <c r="P163" i="4"/>
  <c r="N163" i="4" s="1"/>
  <c r="O163" i="4"/>
  <c r="P162" i="4"/>
  <c r="N162" i="4" s="1"/>
  <c r="O162" i="4"/>
  <c r="P161" i="4"/>
  <c r="N161" i="4" s="1"/>
  <c r="O161" i="4"/>
  <c r="P160" i="4"/>
  <c r="N160" i="4" s="1"/>
  <c r="O160" i="4"/>
  <c r="P159" i="4"/>
  <c r="O159" i="4"/>
  <c r="N159" i="4" s="1"/>
  <c r="P158" i="4"/>
  <c r="O158" i="4"/>
  <c r="N158" i="4" s="1"/>
  <c r="P157" i="4"/>
  <c r="O157" i="4"/>
  <c r="N157" i="4" s="1"/>
  <c r="P156" i="4"/>
  <c r="O156" i="4"/>
  <c r="N156" i="4" s="1"/>
  <c r="P155" i="4"/>
  <c r="N155" i="4" s="1"/>
  <c r="O155" i="4"/>
  <c r="P154" i="4"/>
  <c r="N154" i="4" s="1"/>
  <c r="O154" i="4"/>
  <c r="P153" i="4"/>
  <c r="N153" i="4" s="1"/>
  <c r="O153" i="4"/>
  <c r="P152" i="4"/>
  <c r="N152" i="4" s="1"/>
  <c r="O152" i="4"/>
  <c r="P151" i="4"/>
  <c r="O151" i="4"/>
  <c r="N151" i="4" s="1"/>
  <c r="P150" i="4"/>
  <c r="O150" i="4"/>
  <c r="N150" i="4" s="1"/>
  <c r="P149" i="4"/>
  <c r="O149" i="4"/>
  <c r="N149" i="4" s="1"/>
  <c r="P148" i="4"/>
  <c r="O148" i="4"/>
  <c r="N148" i="4" s="1"/>
  <c r="P147" i="4"/>
  <c r="N147" i="4" s="1"/>
  <c r="O147" i="4"/>
  <c r="P146" i="4"/>
  <c r="N146" i="4" s="1"/>
  <c r="O146" i="4"/>
  <c r="P145" i="4"/>
  <c r="N145" i="4" s="1"/>
  <c r="O145" i="4"/>
  <c r="P144" i="4"/>
  <c r="N144" i="4" s="1"/>
  <c r="O144" i="4"/>
  <c r="P143" i="4"/>
  <c r="N143" i="4" s="1"/>
  <c r="O143" i="4"/>
  <c r="P142" i="4"/>
  <c r="N142" i="4" s="1"/>
  <c r="O142" i="4"/>
  <c r="P141" i="4"/>
  <c r="N141" i="4" s="1"/>
  <c r="O141" i="4"/>
  <c r="P140" i="4"/>
  <c r="N140" i="4" s="1"/>
  <c r="O140" i="4"/>
  <c r="P139" i="4"/>
  <c r="O139" i="4"/>
  <c r="N139" i="4" s="1"/>
  <c r="P138" i="4"/>
  <c r="O138" i="4"/>
  <c r="N138" i="4" s="1"/>
  <c r="P137" i="4"/>
  <c r="O137" i="4"/>
  <c r="N137" i="4" s="1"/>
  <c r="P136" i="4"/>
  <c r="O136" i="4"/>
  <c r="N136" i="4" s="1"/>
  <c r="P135" i="4"/>
  <c r="O135" i="4"/>
  <c r="N135" i="4" s="1"/>
  <c r="P134" i="4"/>
  <c r="O134" i="4"/>
  <c r="N134" i="4" s="1"/>
  <c r="P133" i="4"/>
  <c r="O133" i="4"/>
  <c r="N133" i="4" s="1"/>
  <c r="P132" i="4"/>
  <c r="O132" i="4"/>
  <c r="N132" i="4" s="1"/>
  <c r="P131" i="4"/>
  <c r="O131" i="4"/>
  <c r="N131" i="4" s="1"/>
  <c r="P130" i="4"/>
  <c r="O130" i="4"/>
  <c r="N130" i="4" s="1"/>
  <c r="P129" i="4"/>
  <c r="O129" i="4"/>
  <c r="N129" i="4" s="1"/>
  <c r="P128" i="4"/>
  <c r="N128" i="4" s="1"/>
  <c r="O128" i="4"/>
  <c r="P127" i="4"/>
  <c r="N127" i="4" s="1"/>
  <c r="O127" i="4"/>
  <c r="P126" i="4"/>
  <c r="N126" i="4" s="1"/>
  <c r="O126" i="4"/>
  <c r="P125" i="4"/>
  <c r="N125" i="4" s="1"/>
  <c r="O125" i="4"/>
  <c r="P124" i="4"/>
  <c r="N124" i="4" s="1"/>
  <c r="O124" i="4"/>
  <c r="P123" i="4"/>
  <c r="N123" i="4" s="1"/>
  <c r="O123" i="4"/>
  <c r="P122" i="4"/>
  <c r="N122" i="4" s="1"/>
  <c r="O122" i="4"/>
  <c r="P121" i="4"/>
  <c r="O121" i="4"/>
  <c r="N121" i="4" s="1"/>
  <c r="P120" i="4"/>
  <c r="O120" i="4"/>
  <c r="N120" i="4" s="1"/>
  <c r="P119" i="4"/>
  <c r="O119" i="4"/>
  <c r="N119" i="4" s="1"/>
  <c r="P118" i="4"/>
  <c r="O118" i="4"/>
  <c r="N118" i="4" s="1"/>
  <c r="P117" i="4"/>
  <c r="N117" i="4" s="1"/>
  <c r="O117" i="4"/>
  <c r="P116" i="4"/>
  <c r="N116" i="4" s="1"/>
  <c r="O116" i="4"/>
  <c r="P115" i="4"/>
  <c r="N115" i="4" s="1"/>
  <c r="O115" i="4"/>
  <c r="P114" i="4"/>
  <c r="N114" i="4" s="1"/>
  <c r="O114" i="4"/>
  <c r="P113" i="4"/>
  <c r="N113" i="4" s="1"/>
  <c r="O113" i="4"/>
  <c r="P112" i="4"/>
  <c r="N112" i="4" s="1"/>
  <c r="O112" i="4"/>
  <c r="P111" i="4"/>
  <c r="N111" i="4" s="1"/>
  <c r="O111" i="4"/>
  <c r="P110" i="4"/>
  <c r="N110" i="4" s="1"/>
  <c r="O110" i="4"/>
  <c r="P109" i="4"/>
  <c r="N109" i="4" s="1"/>
  <c r="O109" i="4"/>
  <c r="P108" i="4"/>
  <c r="N108" i="4" s="1"/>
  <c r="O108" i="4"/>
  <c r="P107" i="4"/>
  <c r="O107" i="4"/>
  <c r="N107" i="4" s="1"/>
  <c r="P106" i="4"/>
  <c r="O106" i="4"/>
  <c r="N106" i="4" s="1"/>
  <c r="P105" i="4"/>
  <c r="O105" i="4"/>
  <c r="N105" i="4" s="1"/>
  <c r="P104" i="4"/>
  <c r="N104" i="4" s="1"/>
  <c r="O104" i="4"/>
  <c r="P103" i="4"/>
  <c r="N103" i="4" s="1"/>
  <c r="O103" i="4"/>
  <c r="P102" i="4"/>
  <c r="N102" i="4" s="1"/>
  <c r="O102" i="4"/>
  <c r="P101" i="4"/>
  <c r="N101" i="4" s="1"/>
  <c r="O101" i="4"/>
  <c r="P100" i="4"/>
  <c r="O100" i="4"/>
  <c r="N100" i="4" s="1"/>
  <c r="P99" i="4"/>
  <c r="O99" i="4"/>
  <c r="N99" i="4" s="1"/>
  <c r="P98" i="4"/>
  <c r="O98" i="4"/>
  <c r="N98" i="4" s="1"/>
  <c r="P97" i="4"/>
  <c r="O97" i="4"/>
  <c r="N97" i="4" s="1"/>
  <c r="P96" i="4"/>
  <c r="N96" i="4" s="1"/>
  <c r="O96" i="4"/>
  <c r="P95" i="4"/>
  <c r="N95" i="4" s="1"/>
  <c r="O95" i="4"/>
  <c r="P94" i="4"/>
  <c r="N94" i="4" s="1"/>
  <c r="O94" i="4"/>
  <c r="P93" i="4"/>
  <c r="O93" i="4"/>
  <c r="N93" i="4" s="1"/>
  <c r="P92" i="4"/>
  <c r="O92" i="4"/>
  <c r="N92" i="4" s="1"/>
  <c r="P91" i="4"/>
  <c r="O91" i="4"/>
  <c r="N91" i="4" s="1"/>
  <c r="P90" i="4"/>
  <c r="N90" i="4" s="1"/>
  <c r="O90" i="4"/>
  <c r="P89" i="4"/>
  <c r="N89" i="4" s="1"/>
  <c r="O89" i="4"/>
  <c r="P88" i="4"/>
  <c r="N88" i="4" s="1"/>
  <c r="O88" i="4"/>
  <c r="P87" i="4"/>
  <c r="O87" i="4"/>
  <c r="N87" i="4" s="1"/>
  <c r="P86" i="4"/>
  <c r="O86" i="4"/>
  <c r="N86" i="4" s="1"/>
  <c r="P85" i="4"/>
  <c r="N85" i="4" s="1"/>
  <c r="O85" i="4"/>
  <c r="P84" i="4"/>
  <c r="N84" i="4" s="1"/>
  <c r="O84" i="4"/>
  <c r="P83" i="4"/>
  <c r="N83" i="4" s="1"/>
  <c r="O83" i="4"/>
  <c r="P82" i="4"/>
  <c r="N82" i="4" s="1"/>
  <c r="O82" i="4"/>
  <c r="P81" i="4"/>
  <c r="N81" i="4" s="1"/>
  <c r="O81" i="4"/>
  <c r="P80" i="4"/>
  <c r="O80" i="4"/>
  <c r="N80" i="4" s="1"/>
  <c r="P79" i="4"/>
  <c r="O79" i="4"/>
  <c r="N79" i="4" s="1"/>
  <c r="P78" i="4"/>
  <c r="O78" i="4"/>
  <c r="N78" i="4" s="1"/>
  <c r="P77" i="4"/>
  <c r="O77" i="4"/>
  <c r="N77" i="4" s="1"/>
  <c r="P76" i="4"/>
  <c r="O76" i="4"/>
  <c r="N76" i="4" s="1"/>
  <c r="P75" i="4"/>
  <c r="O75" i="4"/>
  <c r="N75" i="4" s="1"/>
  <c r="P74" i="4"/>
  <c r="O74" i="4"/>
  <c r="N74" i="4" s="1"/>
  <c r="P73" i="4"/>
  <c r="O73" i="4"/>
  <c r="N73" i="4" s="1"/>
  <c r="P72" i="4"/>
  <c r="N72" i="4" s="1"/>
  <c r="O72" i="4"/>
  <c r="P71" i="4"/>
  <c r="N71" i="4" s="1"/>
  <c r="O71" i="4"/>
  <c r="P70" i="4"/>
  <c r="N70" i="4" s="1"/>
  <c r="O70" i="4"/>
  <c r="P69" i="4"/>
  <c r="N69" i="4" s="1"/>
  <c r="O69" i="4"/>
  <c r="P68" i="4"/>
  <c r="O68" i="4"/>
  <c r="N68" i="4" s="1"/>
  <c r="P67" i="4"/>
  <c r="O67" i="4"/>
  <c r="N67" i="4" s="1"/>
  <c r="P66" i="4"/>
  <c r="O66" i="4"/>
  <c r="N66" i="4" s="1"/>
  <c r="P65" i="4"/>
  <c r="O65" i="4"/>
  <c r="N65" i="4" s="1"/>
  <c r="P64" i="4"/>
  <c r="O64" i="4"/>
  <c r="N64" i="4" s="1"/>
  <c r="P63" i="4"/>
  <c r="N63" i="4" s="1"/>
  <c r="O63" i="4"/>
  <c r="P62" i="4"/>
  <c r="N62" i="4" s="1"/>
  <c r="O62" i="4"/>
  <c r="P61" i="4"/>
  <c r="N61" i="4" s="1"/>
  <c r="O61" i="4"/>
  <c r="P60" i="4"/>
  <c r="N60" i="4" s="1"/>
  <c r="O60" i="4"/>
  <c r="P59" i="4"/>
  <c r="N59" i="4" s="1"/>
  <c r="O59" i="4"/>
  <c r="P58" i="4"/>
  <c r="N58" i="4" s="1"/>
  <c r="O58" i="4"/>
  <c r="P57" i="4"/>
  <c r="N57" i="4" s="1"/>
  <c r="O57" i="4"/>
  <c r="P56" i="4"/>
  <c r="N56" i="4" s="1"/>
  <c r="O56" i="4"/>
  <c r="P55" i="4"/>
  <c r="N55" i="4" s="1"/>
  <c r="O55" i="4"/>
  <c r="P54" i="4"/>
  <c r="N54" i="4" s="1"/>
  <c r="O54" i="4"/>
  <c r="P53" i="4"/>
  <c r="N53" i="4" s="1"/>
  <c r="O53" i="4"/>
  <c r="P52" i="4"/>
  <c r="N52" i="4" s="1"/>
  <c r="O52" i="4"/>
  <c r="P51" i="4"/>
  <c r="N51" i="4" s="1"/>
  <c r="O51" i="4"/>
  <c r="P50" i="4"/>
  <c r="O50" i="4"/>
  <c r="N50" i="4" s="1"/>
  <c r="P49" i="4"/>
  <c r="O49" i="4"/>
  <c r="N49" i="4" s="1"/>
  <c r="P48" i="4"/>
  <c r="O48" i="4"/>
  <c r="N48" i="4" s="1"/>
  <c r="P47" i="4"/>
  <c r="O47" i="4"/>
  <c r="N47" i="4" s="1"/>
  <c r="P46" i="4"/>
  <c r="O46" i="4"/>
  <c r="N46" i="4" s="1"/>
  <c r="P45" i="4"/>
  <c r="O45" i="4"/>
  <c r="N45" i="4" s="1"/>
  <c r="P44" i="4"/>
  <c r="O44" i="4"/>
  <c r="N44" i="4" s="1"/>
  <c r="P43" i="4"/>
  <c r="O43" i="4"/>
  <c r="N43" i="4" s="1"/>
  <c r="P42" i="4"/>
  <c r="O42" i="4"/>
  <c r="N42" i="4" s="1"/>
  <c r="P41" i="4"/>
  <c r="N41" i="4" s="1"/>
  <c r="O41" i="4"/>
  <c r="P40" i="4"/>
  <c r="N40" i="4" s="1"/>
  <c r="O40" i="4"/>
  <c r="P39" i="4"/>
  <c r="N39" i="4" s="1"/>
  <c r="O39" i="4"/>
  <c r="P38" i="4"/>
  <c r="N38" i="4" s="1"/>
  <c r="O38" i="4"/>
  <c r="P37" i="4"/>
  <c r="N37" i="4" s="1"/>
  <c r="O37" i="4"/>
  <c r="P36" i="4"/>
  <c r="N36" i="4" s="1"/>
  <c r="O36" i="4"/>
  <c r="P35" i="4"/>
  <c r="N35" i="4" s="1"/>
  <c r="O35" i="4"/>
  <c r="P34" i="4"/>
  <c r="N34" i="4" s="1"/>
  <c r="O34" i="4"/>
  <c r="P33" i="4"/>
  <c r="N33" i="4" s="1"/>
  <c r="O33" i="4"/>
  <c r="P32" i="4"/>
  <c r="N32" i="4" s="1"/>
  <c r="O32" i="4"/>
  <c r="P31" i="4"/>
  <c r="O31" i="4"/>
  <c r="N31" i="4" s="1"/>
  <c r="P30" i="4"/>
  <c r="O30" i="4"/>
  <c r="N30" i="4" s="1"/>
  <c r="P29" i="4"/>
  <c r="O29" i="4"/>
  <c r="N29" i="4" s="1"/>
  <c r="P28" i="4"/>
  <c r="O28" i="4"/>
  <c r="N28" i="4" s="1"/>
  <c r="P27" i="4"/>
  <c r="O27" i="4"/>
  <c r="N27" i="4" s="1"/>
  <c r="P26" i="4"/>
  <c r="O26" i="4"/>
  <c r="N26" i="4" s="1"/>
  <c r="P25" i="4"/>
  <c r="O25" i="4"/>
  <c r="N25" i="4" s="1"/>
  <c r="P24" i="4"/>
  <c r="O24" i="4"/>
  <c r="N24" i="4" s="1"/>
  <c r="P23" i="4"/>
  <c r="O23" i="4"/>
  <c r="N23" i="4" s="1"/>
  <c r="P22" i="4"/>
  <c r="O22" i="4"/>
  <c r="N22" i="4" s="1"/>
  <c r="P21" i="4"/>
  <c r="O21" i="4"/>
  <c r="N21" i="4" s="1"/>
  <c r="P20" i="4"/>
  <c r="O20" i="4"/>
  <c r="N20" i="4" s="1"/>
  <c r="P19" i="4"/>
  <c r="N19" i="4" s="1"/>
  <c r="O19" i="4"/>
  <c r="P18" i="4"/>
  <c r="N18" i="4" s="1"/>
  <c r="O18" i="4"/>
  <c r="P17" i="4"/>
  <c r="N17" i="4" s="1"/>
  <c r="O17" i="4"/>
  <c r="P16" i="4"/>
  <c r="N16" i="4" s="1"/>
  <c r="O16" i="4"/>
  <c r="P15" i="4"/>
  <c r="N15" i="4" s="1"/>
  <c r="O15" i="4"/>
  <c r="P14" i="4"/>
  <c r="N14" i="4" s="1"/>
  <c r="O14" i="4"/>
  <c r="P13" i="4"/>
  <c r="N13" i="4" s="1"/>
  <c r="O13" i="4"/>
  <c r="P12" i="4"/>
  <c r="N12" i="4" s="1"/>
  <c r="O12" i="4"/>
  <c r="P11" i="4"/>
  <c r="O11" i="4"/>
  <c r="N11" i="4" s="1"/>
  <c r="P10" i="4"/>
  <c r="O10" i="4"/>
  <c r="N10" i="4" s="1"/>
  <c r="P9" i="4"/>
  <c r="O9" i="4"/>
  <c r="N9" i="4" s="1"/>
  <c r="P8" i="4"/>
  <c r="O8" i="4"/>
  <c r="N8" i="4" s="1"/>
  <c r="P7" i="4"/>
  <c r="O7" i="4"/>
  <c r="N7" i="4" s="1"/>
  <c r="P6" i="4"/>
  <c r="O6" i="4"/>
  <c r="N6" i="4" s="1"/>
  <c r="P5" i="4"/>
  <c r="O5" i="4"/>
  <c r="N5" i="4" s="1"/>
  <c r="P4" i="4"/>
  <c r="O4" i="4"/>
  <c r="N4" i="4" s="1"/>
  <c r="P3" i="4"/>
  <c r="O3" i="4"/>
  <c r="N3" i="4" s="1"/>
  <c r="P2" i="4"/>
  <c r="O2" i="4"/>
  <c r="N2" i="4" s="1"/>
  <c r="O384" i="3"/>
  <c r="P384" i="3"/>
  <c r="O385" i="3"/>
  <c r="P385" i="3"/>
  <c r="O386" i="3"/>
  <c r="P386" i="3"/>
  <c r="O383" i="3"/>
  <c r="P383" i="3"/>
  <c r="P2" i="3"/>
  <c r="P3" i="3"/>
  <c r="P4" i="3"/>
  <c r="P5" i="3"/>
  <c r="N5" i="3" s="1"/>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N65" i="3" s="1"/>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N164" i="3" s="1"/>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N195" i="3" s="1"/>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N345" i="3" s="1"/>
  <c r="P346" i="3"/>
  <c r="N346" i="3" s="1"/>
  <c r="P347" i="3"/>
  <c r="P348" i="3"/>
  <c r="P349" i="3"/>
  <c r="P350" i="3"/>
  <c r="P351" i="3"/>
  <c r="P352" i="3"/>
  <c r="P353" i="3"/>
  <c r="P354" i="3"/>
  <c r="P355" i="3"/>
  <c r="P356" i="3"/>
  <c r="P357" i="3"/>
  <c r="P358" i="3"/>
  <c r="P359" i="3"/>
  <c r="P360" i="3"/>
  <c r="P361" i="3"/>
  <c r="N361" i="3" s="1"/>
  <c r="P362" i="3"/>
  <c r="P363" i="3"/>
  <c r="P364" i="3"/>
  <c r="P365" i="3"/>
  <c r="P366" i="3"/>
  <c r="P367" i="3"/>
  <c r="P368" i="3"/>
  <c r="P369" i="3"/>
  <c r="P370" i="3"/>
  <c r="P371" i="3"/>
  <c r="P372" i="3"/>
  <c r="P373" i="3"/>
  <c r="P374" i="3"/>
  <c r="P375" i="3"/>
  <c r="P376" i="3"/>
  <c r="P377" i="3"/>
  <c r="P378" i="3"/>
  <c r="P379" i="3"/>
  <c r="P380" i="3"/>
  <c r="P381" i="3"/>
  <c r="P382" i="3"/>
  <c r="O2" i="3"/>
  <c r="N2" i="3" s="1"/>
  <c r="O3" i="3"/>
  <c r="N3" i="3" s="1"/>
  <c r="O4" i="3"/>
  <c r="O5" i="3"/>
  <c r="O6" i="3"/>
  <c r="O7" i="3"/>
  <c r="O8" i="3"/>
  <c r="N8" i="3" s="1"/>
  <c r="O9" i="3"/>
  <c r="O10" i="3"/>
  <c r="N10" i="3" s="1"/>
  <c r="O11" i="3"/>
  <c r="O12" i="3"/>
  <c r="O13" i="3"/>
  <c r="O14" i="3"/>
  <c r="O15" i="3"/>
  <c r="O16" i="3"/>
  <c r="O17" i="3"/>
  <c r="O18" i="3"/>
  <c r="O19" i="3"/>
  <c r="O20" i="3"/>
  <c r="O21" i="3"/>
  <c r="O22" i="3"/>
  <c r="O23" i="3"/>
  <c r="O24" i="3"/>
  <c r="O25" i="3"/>
  <c r="O26" i="3"/>
  <c r="O27" i="3"/>
  <c r="O28" i="3"/>
  <c r="O29" i="3"/>
  <c r="N29" i="3" s="1"/>
  <c r="O30" i="3"/>
  <c r="N30" i="3" s="1"/>
  <c r="O31" i="3"/>
  <c r="N31" i="3" s="1"/>
  <c r="O32" i="3"/>
  <c r="O33" i="3"/>
  <c r="O34" i="3"/>
  <c r="O35" i="3"/>
  <c r="O36" i="3"/>
  <c r="O37" i="3"/>
  <c r="O38" i="3"/>
  <c r="O39" i="3"/>
  <c r="O40" i="3"/>
  <c r="N40" i="3" s="1"/>
  <c r="O41" i="3"/>
  <c r="N41" i="3" s="1"/>
  <c r="O42" i="3"/>
  <c r="O43" i="3"/>
  <c r="O44" i="3"/>
  <c r="O45" i="3"/>
  <c r="O46" i="3"/>
  <c r="O47" i="3"/>
  <c r="N47" i="3" s="1"/>
  <c r="O48" i="3"/>
  <c r="N48" i="3" s="1"/>
  <c r="O49" i="3"/>
  <c r="N49" i="3" s="1"/>
  <c r="O50" i="3"/>
  <c r="O51" i="3"/>
  <c r="O52" i="3"/>
  <c r="O53" i="3"/>
  <c r="O54" i="3"/>
  <c r="O55" i="3"/>
  <c r="O56" i="3"/>
  <c r="O57" i="3"/>
  <c r="O58" i="3"/>
  <c r="N58" i="3" s="1"/>
  <c r="O59" i="3"/>
  <c r="N59" i="3" s="1"/>
  <c r="O60" i="3"/>
  <c r="N60" i="3" s="1"/>
  <c r="O61" i="3"/>
  <c r="O62" i="3"/>
  <c r="O63" i="3"/>
  <c r="O64" i="3"/>
  <c r="O65" i="3"/>
  <c r="O66" i="3"/>
  <c r="O67" i="3"/>
  <c r="O68" i="3"/>
  <c r="N68" i="3" s="1"/>
  <c r="O69" i="3"/>
  <c r="N69" i="3" s="1"/>
  <c r="O70" i="3"/>
  <c r="O71" i="3"/>
  <c r="O72" i="3"/>
  <c r="O73" i="3"/>
  <c r="O74" i="3"/>
  <c r="O75" i="3"/>
  <c r="O76" i="3"/>
  <c r="O77" i="3"/>
  <c r="N77" i="3" s="1"/>
  <c r="O78" i="3"/>
  <c r="N78" i="3" s="1"/>
  <c r="O79" i="3"/>
  <c r="N79" i="3" s="1"/>
  <c r="O80" i="3"/>
  <c r="O81" i="3"/>
  <c r="O82" i="3"/>
  <c r="O83" i="3"/>
  <c r="N83" i="3" s="1"/>
  <c r="O84" i="3"/>
  <c r="N84" i="3" s="1"/>
  <c r="O85" i="3"/>
  <c r="O86" i="3"/>
  <c r="N86" i="3" s="1"/>
  <c r="O87" i="3"/>
  <c r="O88" i="3"/>
  <c r="O89" i="3"/>
  <c r="O90" i="3"/>
  <c r="O91" i="3"/>
  <c r="O92" i="3"/>
  <c r="O93" i="3"/>
  <c r="O94" i="3"/>
  <c r="O95" i="3"/>
  <c r="O96" i="3"/>
  <c r="O97" i="3"/>
  <c r="O98" i="3"/>
  <c r="O99" i="3"/>
  <c r="O100" i="3"/>
  <c r="O101" i="3"/>
  <c r="N101" i="3" s="1"/>
  <c r="O102" i="3"/>
  <c r="O103" i="3"/>
  <c r="O104" i="3"/>
  <c r="O105" i="3"/>
  <c r="N105" i="3" s="1"/>
  <c r="O106" i="3"/>
  <c r="N106" i="3" s="1"/>
  <c r="O107" i="3"/>
  <c r="N107" i="3" s="1"/>
  <c r="O108" i="3"/>
  <c r="O109" i="3"/>
  <c r="O110" i="3"/>
  <c r="O111" i="3"/>
  <c r="O112" i="3"/>
  <c r="O113" i="3"/>
  <c r="O114" i="3"/>
  <c r="O115" i="3"/>
  <c r="O116" i="3"/>
  <c r="O117" i="3"/>
  <c r="O118" i="3"/>
  <c r="O119" i="3"/>
  <c r="O120" i="3"/>
  <c r="O121" i="3"/>
  <c r="O122" i="3"/>
  <c r="O123" i="3"/>
  <c r="O124" i="3"/>
  <c r="O125" i="3"/>
  <c r="O126" i="3"/>
  <c r="O127" i="3"/>
  <c r="O128" i="3"/>
  <c r="O129" i="3"/>
  <c r="O130" i="3"/>
  <c r="N130" i="3" s="1"/>
  <c r="O131" i="3"/>
  <c r="O132" i="3"/>
  <c r="O133" i="3"/>
  <c r="O134" i="3"/>
  <c r="O135" i="3"/>
  <c r="O136" i="3"/>
  <c r="O137" i="3"/>
  <c r="O138" i="3"/>
  <c r="O139" i="3"/>
  <c r="O140" i="3"/>
  <c r="O141" i="3"/>
  <c r="O142" i="3"/>
  <c r="O143" i="3"/>
  <c r="O144" i="3"/>
  <c r="O145" i="3"/>
  <c r="N145" i="3" s="1"/>
  <c r="O146" i="3"/>
  <c r="O147" i="3"/>
  <c r="O148" i="3"/>
  <c r="O149" i="3"/>
  <c r="O150" i="3"/>
  <c r="O151" i="3"/>
  <c r="O152" i="3"/>
  <c r="O153" i="3"/>
  <c r="O154" i="3"/>
  <c r="O155" i="3"/>
  <c r="O156" i="3"/>
  <c r="O157" i="3"/>
  <c r="O158" i="3"/>
  <c r="N158" i="3" s="1"/>
  <c r="O159" i="3"/>
  <c r="O160" i="3"/>
  <c r="O161" i="3"/>
  <c r="O162" i="3"/>
  <c r="O163" i="3"/>
  <c r="O164" i="3"/>
  <c r="O165" i="3"/>
  <c r="O166" i="3"/>
  <c r="O167" i="3"/>
  <c r="O168" i="3"/>
  <c r="O169" i="3"/>
  <c r="O170" i="3"/>
  <c r="O171" i="3"/>
  <c r="N171" i="3" s="1"/>
  <c r="O172" i="3"/>
  <c r="O173" i="3"/>
  <c r="O174" i="3"/>
  <c r="O175" i="3"/>
  <c r="O176" i="3"/>
  <c r="O177" i="3"/>
  <c r="O178" i="3"/>
  <c r="O179" i="3"/>
  <c r="O180" i="3"/>
  <c r="O181" i="3"/>
  <c r="O182" i="3"/>
  <c r="N182" i="3" s="1"/>
  <c r="O183" i="3"/>
  <c r="N183" i="3" s="1"/>
  <c r="O184" i="3"/>
  <c r="N184" i="3" s="1"/>
  <c r="O185" i="3"/>
  <c r="O186" i="3"/>
  <c r="N186" i="3" s="1"/>
  <c r="O187" i="3"/>
  <c r="O188" i="3"/>
  <c r="O189" i="3"/>
  <c r="O190" i="3"/>
  <c r="O191" i="3"/>
  <c r="N191" i="3" s="1"/>
  <c r="O192" i="3"/>
  <c r="O193" i="3"/>
  <c r="O194" i="3"/>
  <c r="O195" i="3"/>
  <c r="O196" i="3"/>
  <c r="O197" i="3"/>
  <c r="O198" i="3"/>
  <c r="O199" i="3"/>
  <c r="O200" i="3"/>
  <c r="O201" i="3"/>
  <c r="N201" i="3" s="1"/>
  <c r="O202" i="3"/>
  <c r="O203" i="3"/>
  <c r="O204" i="3"/>
  <c r="O205" i="3"/>
  <c r="O206" i="3"/>
  <c r="O207" i="3"/>
  <c r="O208" i="3"/>
  <c r="N208" i="3" s="1"/>
  <c r="O209" i="3"/>
  <c r="O210" i="3"/>
  <c r="O211" i="3"/>
  <c r="N211" i="3" s="1"/>
  <c r="O212" i="3"/>
  <c r="O213" i="3"/>
  <c r="O214" i="3"/>
  <c r="O215" i="3"/>
  <c r="O216" i="3"/>
  <c r="N216" i="3" s="1"/>
  <c r="O217" i="3"/>
  <c r="N217" i="3" s="1"/>
  <c r="O218" i="3"/>
  <c r="O219" i="3"/>
  <c r="O220" i="3"/>
  <c r="O221" i="3"/>
  <c r="O222" i="3"/>
  <c r="O223" i="3"/>
  <c r="O224" i="3"/>
  <c r="O225" i="3"/>
  <c r="O226" i="3"/>
  <c r="O227" i="3"/>
  <c r="O228" i="3"/>
  <c r="O229" i="3"/>
  <c r="O230" i="3"/>
  <c r="O231" i="3"/>
  <c r="O232" i="3"/>
  <c r="O233" i="3"/>
  <c r="O234" i="3"/>
  <c r="N234" i="3" s="1"/>
  <c r="O235" i="3"/>
  <c r="N235" i="3" s="1"/>
  <c r="O236" i="3"/>
  <c r="N236" i="3" s="1"/>
  <c r="O237" i="3"/>
  <c r="O238" i="3"/>
  <c r="O239" i="3"/>
  <c r="O240" i="3"/>
  <c r="O241" i="3"/>
  <c r="O242" i="3"/>
  <c r="O243" i="3"/>
  <c r="O244" i="3"/>
  <c r="O245" i="3"/>
  <c r="O246" i="3"/>
  <c r="O247" i="3"/>
  <c r="N247" i="3" s="1"/>
  <c r="O248" i="3"/>
  <c r="O249" i="3"/>
  <c r="O250" i="3"/>
  <c r="O251" i="3"/>
  <c r="O252" i="3"/>
  <c r="O253" i="3"/>
  <c r="O254" i="3"/>
  <c r="O255" i="3"/>
  <c r="O256" i="3"/>
  <c r="O257" i="3"/>
  <c r="N257" i="3" s="1"/>
  <c r="O258" i="3"/>
  <c r="O259" i="3"/>
  <c r="O260" i="3"/>
  <c r="O261" i="3"/>
  <c r="O262" i="3"/>
  <c r="O263" i="3"/>
  <c r="O264" i="3"/>
  <c r="O265" i="3"/>
  <c r="O266" i="3"/>
  <c r="O267" i="3"/>
  <c r="O268" i="3"/>
  <c r="N268" i="3" s="1"/>
  <c r="O269" i="3"/>
  <c r="N269" i="3" s="1"/>
  <c r="O270" i="3"/>
  <c r="N270" i="3" s="1"/>
  <c r="O271" i="3"/>
  <c r="N271" i="3" s="1"/>
  <c r="O272" i="3"/>
  <c r="O273" i="3"/>
  <c r="O274" i="3"/>
  <c r="O275" i="3"/>
  <c r="O276" i="3"/>
  <c r="O277" i="3"/>
  <c r="O278" i="3"/>
  <c r="O279" i="3"/>
  <c r="O280" i="3"/>
  <c r="O281" i="3"/>
  <c r="O282" i="3"/>
  <c r="N282" i="3" s="1"/>
  <c r="O283" i="3"/>
  <c r="N283" i="3" s="1"/>
  <c r="O284" i="3"/>
  <c r="N284" i="3" s="1"/>
  <c r="O285" i="3"/>
  <c r="N285" i="3" s="1"/>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N323" i="3" s="1"/>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N351" i="3" s="1"/>
  <c r="O352" i="3"/>
  <c r="O353" i="3"/>
  <c r="O354" i="3"/>
  <c r="O355" i="3"/>
  <c r="N355" i="3" s="1"/>
  <c r="O356" i="3"/>
  <c r="N356" i="3" s="1"/>
  <c r="O357" i="3"/>
  <c r="N357" i="3" s="1"/>
  <c r="O358" i="3"/>
  <c r="O359" i="3"/>
  <c r="O360" i="3"/>
  <c r="O361" i="3"/>
  <c r="O362" i="3"/>
  <c r="O363" i="3"/>
  <c r="O364" i="3"/>
  <c r="O365" i="3"/>
  <c r="O366" i="3"/>
  <c r="O367" i="3"/>
  <c r="O368" i="3"/>
  <c r="O369" i="3"/>
  <c r="O370" i="3"/>
  <c r="O371" i="3"/>
  <c r="N371" i="3" s="1"/>
  <c r="O372" i="3"/>
  <c r="N372" i="3" s="1"/>
  <c r="O373" i="3"/>
  <c r="N373" i="3" s="1"/>
  <c r="O374" i="3"/>
  <c r="O375" i="3"/>
  <c r="O376" i="3"/>
  <c r="O377" i="3"/>
  <c r="O378" i="3"/>
  <c r="O379" i="3"/>
  <c r="O380" i="3"/>
  <c r="N380" i="3" s="1"/>
  <c r="O381" i="3"/>
  <c r="N381" i="3" s="1"/>
  <c r="O382" i="3"/>
  <c r="N124" i="3" l="1"/>
  <c r="N231" i="3"/>
  <c r="N224" i="3"/>
  <c r="N256" i="3"/>
  <c r="N312" i="3"/>
  <c r="N250" i="3"/>
  <c r="N219" i="3"/>
  <c r="N123" i="3"/>
  <c r="N290" i="3"/>
  <c r="N308" i="3"/>
  <c r="N331" i="3"/>
  <c r="N157" i="3"/>
  <c r="N156" i="3"/>
  <c r="N321" i="3"/>
  <c r="N242" i="3"/>
  <c r="N311" i="3"/>
  <c r="N332" i="3"/>
  <c r="N330" i="3"/>
  <c r="N155" i="3"/>
  <c r="N241" i="3"/>
  <c r="N309" i="3"/>
  <c r="N218" i="3"/>
  <c r="N310" i="3"/>
  <c r="N324" i="3"/>
  <c r="N368" i="3"/>
  <c r="N348" i="3"/>
  <c r="N344" i="3"/>
  <c r="N316" i="3"/>
  <c r="N296" i="3"/>
  <c r="N288" i="3"/>
  <c r="N280" i="3"/>
  <c r="N276" i="3"/>
  <c r="N264" i="3"/>
  <c r="N248" i="3"/>
  <c r="N200" i="3"/>
  <c r="N188" i="3"/>
  <c r="N172" i="3"/>
  <c r="N144" i="3"/>
  <c r="N136" i="3"/>
  <c r="N132" i="3"/>
  <c r="N108" i="3"/>
  <c r="N104" i="3"/>
  <c r="N80" i="3"/>
  <c r="N44" i="3"/>
  <c r="N28" i="3"/>
  <c r="N16" i="3"/>
  <c r="N370" i="3"/>
  <c r="N350" i="3"/>
  <c r="N342" i="3"/>
  <c r="N334" i="3"/>
  <c r="N298" i="3"/>
  <c r="N294" i="3"/>
  <c r="N286" i="3"/>
  <c r="N278" i="3"/>
  <c r="N254" i="3"/>
  <c r="N230" i="3"/>
  <c r="N210" i="3"/>
  <c r="N202" i="3"/>
  <c r="N198" i="3"/>
  <c r="N190" i="3"/>
  <c r="N174" i="3"/>
  <c r="N166" i="3"/>
  <c r="N154" i="3"/>
  <c r="N134" i="3"/>
  <c r="N102" i="3"/>
  <c r="N82" i="3"/>
  <c r="N66" i="3"/>
  <c r="N46" i="3"/>
  <c r="N42" i="3"/>
  <c r="N349" i="3"/>
  <c r="N333" i="3"/>
  <c r="N317" i="3"/>
  <c r="N297" i="3"/>
  <c r="N293" i="3"/>
  <c r="N289" i="3"/>
  <c r="N277" i="3"/>
  <c r="N249" i="3"/>
  <c r="N233" i="3"/>
  <c r="N209" i="3"/>
  <c r="N189" i="3"/>
  <c r="N173" i="3"/>
  <c r="N165" i="3"/>
  <c r="N153" i="3"/>
  <c r="N137" i="3"/>
  <c r="N133" i="3"/>
  <c r="N85" i="3"/>
  <c r="N81" i="3"/>
  <c r="N61" i="3"/>
  <c r="N45" i="3"/>
  <c r="N17" i="3"/>
  <c r="N9" i="3"/>
  <c r="N379" i="3"/>
  <c r="N343" i="3"/>
  <c r="N335" i="3"/>
  <c r="N315" i="3"/>
  <c r="N299" i="3"/>
  <c r="N295" i="3"/>
  <c r="N287" i="3"/>
  <c r="N279" i="3"/>
  <c r="N255" i="3"/>
  <c r="N203" i="3"/>
  <c r="N199" i="3"/>
  <c r="N187" i="3"/>
  <c r="N175" i="3"/>
  <c r="N135" i="3"/>
  <c r="N131" i="3"/>
  <c r="N103" i="3"/>
  <c r="N67" i="3"/>
  <c r="N43" i="3"/>
  <c r="N39" i="3"/>
  <c r="N15" i="3"/>
  <c r="N7" i="3"/>
  <c r="N326" i="3"/>
  <c r="N259" i="3"/>
  <c r="N197" i="3"/>
  <c r="N196" i="3"/>
  <c r="N169" i="3"/>
  <c r="N147" i="3"/>
  <c r="N163" i="3"/>
  <c r="N162" i="3"/>
  <c r="N151" i="3"/>
  <c r="N4" i="3"/>
  <c r="N375" i="3"/>
  <c r="N364" i="3"/>
  <c r="N363" i="3"/>
  <c r="N341" i="3"/>
  <c r="N328" i="3"/>
  <c r="N327" i="3"/>
  <c r="N314" i="3"/>
  <c r="N313" i="3"/>
  <c r="N292" i="3"/>
  <c r="N262" i="3"/>
  <c r="N261" i="3"/>
  <c r="N207" i="3"/>
  <c r="N206" i="3"/>
  <c r="N170" i="3"/>
  <c r="N150" i="3"/>
  <c r="N142" i="3"/>
  <c r="N128" i="3"/>
  <c r="N6" i="3"/>
  <c r="N340" i="3"/>
  <c r="N339" i="3"/>
  <c r="N338" i="3"/>
  <c r="N336" i="3"/>
  <c r="N320" i="3"/>
  <c r="N307" i="3"/>
  <c r="N306" i="3"/>
  <c r="N305" i="3"/>
  <c r="N302" i="3"/>
  <c r="N266" i="3"/>
  <c r="N260" i="3"/>
  <c r="N245" i="3"/>
  <c r="N244" i="3"/>
  <c r="N229" i="3"/>
  <c r="N228" i="3"/>
  <c r="N178" i="3"/>
  <c r="N127" i="3"/>
  <c r="N126" i="3"/>
  <c r="N122" i="3"/>
  <c r="N121" i="3"/>
  <c r="N34" i="3"/>
  <c r="N33" i="3"/>
  <c r="N32" i="3"/>
  <c r="N382" i="3"/>
  <c r="N378" i="3"/>
  <c r="N377" i="3"/>
  <c r="N376" i="3"/>
  <c r="N374" i="3"/>
  <c r="N369" i="3"/>
  <c r="N367" i="3"/>
  <c r="N366" i="3"/>
  <c r="N365" i="3"/>
  <c r="N362" i="3"/>
  <c r="N347" i="3"/>
  <c r="N337" i="3"/>
  <c r="N329" i="3"/>
  <c r="N325" i="3"/>
  <c r="N322" i="3"/>
  <c r="N319" i="3"/>
  <c r="N318" i="3"/>
  <c r="N304" i="3"/>
  <c r="N303" i="3"/>
  <c r="N301" i="3"/>
  <c r="N300" i="3"/>
  <c r="N275" i="3"/>
  <c r="N274" i="3"/>
  <c r="N273" i="3"/>
  <c r="N267" i="3"/>
  <c r="N263" i="3"/>
  <c r="N253" i="3"/>
  <c r="N252" i="3"/>
  <c r="N246" i="3"/>
  <c r="N240" i="3"/>
  <c r="N239" i="3"/>
  <c r="N227" i="3"/>
  <c r="N225" i="3"/>
  <c r="N223" i="3"/>
  <c r="N222" i="3"/>
  <c r="N215" i="3"/>
  <c r="N214" i="3"/>
  <c r="N194" i="3"/>
  <c r="N181" i="3"/>
  <c r="N180" i="3"/>
  <c r="N179" i="3"/>
  <c r="N161" i="3"/>
  <c r="N152" i="3"/>
  <c r="N146" i="3"/>
  <c r="N143" i="3"/>
  <c r="N125" i="3"/>
  <c r="N120" i="3"/>
  <c r="N119" i="3"/>
  <c r="N118" i="3"/>
  <c r="N117" i="3"/>
  <c r="N116" i="3"/>
  <c r="N115" i="3"/>
  <c r="N100" i="3"/>
  <c r="N99" i="3"/>
  <c r="N98" i="3"/>
  <c r="N97" i="3"/>
  <c r="N96" i="3"/>
  <c r="N95" i="3"/>
  <c r="N94" i="3"/>
  <c r="N74" i="3"/>
  <c r="N73" i="3"/>
  <c r="N72" i="3"/>
  <c r="N71" i="3"/>
  <c r="N37" i="3"/>
  <c r="N36" i="3"/>
  <c r="N35" i="3"/>
  <c r="N24" i="3"/>
  <c r="N23" i="3"/>
  <c r="N22" i="3"/>
  <c r="N21" i="3"/>
  <c r="N14" i="3"/>
  <c r="N291" i="3"/>
  <c r="N281" i="3"/>
  <c r="N272" i="3"/>
  <c r="N265" i="3"/>
  <c r="N258" i="3"/>
  <c r="N251" i="3"/>
  <c r="N243" i="3"/>
  <c r="N238" i="3"/>
  <c r="N237" i="3"/>
  <c r="N232" i="3"/>
  <c r="N226" i="3"/>
  <c r="N221" i="3"/>
  <c r="N220" i="3"/>
  <c r="N213" i="3"/>
  <c r="N212" i="3"/>
  <c r="N205" i="3"/>
  <c r="N204" i="3"/>
  <c r="N193" i="3"/>
  <c r="N192" i="3"/>
  <c r="N185" i="3"/>
  <c r="N177" i="3"/>
  <c r="N176" i="3"/>
  <c r="N168" i="3"/>
  <c r="N167" i="3"/>
  <c r="N160" i="3"/>
  <c r="N159" i="3"/>
  <c r="N149" i="3"/>
  <c r="N148" i="3"/>
  <c r="N141" i="3"/>
  <c r="N140" i="3"/>
  <c r="N139" i="3"/>
  <c r="N138" i="3"/>
  <c r="N129" i="3"/>
  <c r="N114" i="3"/>
  <c r="N113" i="3"/>
  <c r="N112" i="3"/>
  <c r="N111" i="3"/>
  <c r="N110" i="3"/>
  <c r="N109" i="3"/>
  <c r="N93" i="3"/>
  <c r="N92" i="3"/>
  <c r="N91" i="3"/>
  <c r="N90" i="3"/>
  <c r="N89" i="3"/>
  <c r="N88" i="3"/>
  <c r="N87" i="3"/>
  <c r="N76" i="3"/>
  <c r="N75" i="3"/>
  <c r="N70" i="3"/>
  <c r="N57" i="3"/>
  <c r="N56" i="3"/>
  <c r="N55" i="3"/>
  <c r="N54" i="3"/>
  <c r="N53" i="3"/>
  <c r="N52" i="3"/>
  <c r="N51" i="3"/>
  <c r="N50" i="3"/>
  <c r="N38" i="3"/>
  <c r="N27" i="3"/>
  <c r="N26" i="3"/>
  <c r="N25" i="3"/>
  <c r="N20" i="3"/>
  <c r="N19" i="3"/>
  <c r="N18" i="3"/>
  <c r="N13" i="3"/>
  <c r="N12" i="3"/>
  <c r="N11" i="3"/>
  <c r="N353" i="3"/>
  <c r="N354" i="3"/>
  <c r="N352" i="3"/>
  <c r="N360" i="3"/>
  <c r="N359" i="3"/>
  <c r="N358" i="3"/>
  <c r="N64" i="3"/>
  <c r="N63" i="3"/>
  <c r="N62" i="3"/>
</calcChain>
</file>

<file path=xl/sharedStrings.xml><?xml version="1.0" encoding="utf-8"?>
<sst xmlns="http://schemas.openxmlformats.org/spreadsheetml/2006/main" count="5502" uniqueCount="1667">
  <si>
    <t>Pillar</t>
  </si>
  <si>
    <t>Code</t>
  </si>
  <si>
    <t>Name</t>
  </si>
  <si>
    <t>Description</t>
  </si>
  <si>
    <t>DesignWeight</t>
  </si>
  <si>
    <t>DesignQuestion</t>
  </si>
  <si>
    <t>OperationalWeight</t>
  </si>
  <si>
    <t>OperationalQuestion</t>
  </si>
  <si>
    <t>DesignChoice1</t>
  </si>
  <si>
    <t>DesignChoice2</t>
  </si>
  <si>
    <t>DesignChoice3</t>
  </si>
  <si>
    <t>DesignChoice4</t>
  </si>
  <si>
    <t>DesignChoice5</t>
  </si>
  <si>
    <t>OperationalChoice1</t>
  </si>
  <si>
    <t>OperationalChoice2</t>
  </si>
  <si>
    <t>OperationalChoice3</t>
  </si>
  <si>
    <t>OperationalChoice4</t>
  </si>
  <si>
    <t>OperationalChoice5</t>
  </si>
  <si>
    <t>Security</t>
  </si>
  <si>
    <t>S.AC</t>
  </si>
  <si>
    <t>Access Control (AC) Methods</t>
  </si>
  <si>
    <t>Access control is a security method that governs who or what can view or use computing environment resources. It is a fundamental security concept that minimises business or organisation risk.</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</si>
  <si>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</si>
  <si>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</si>
  <si>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</si>
  <si>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</si>
  <si>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</si>
  <si>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</si>
  <si>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</si>
  <si>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</si>
  <si>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S.SAA</t>
  </si>
  <si>
    <t>Security Assessment and Auditing (SAA)</t>
  </si>
  <si>
    <t>Security Assessment and Auditing (SAA) is a comprehensive evaluation of your organization's information system; 
typically, this evaluation compares the security of your information system to an audit checklist of industry best practises, externally-established standards, or federal regulations.</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</si>
  <si>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</si>
  <si>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</si>
  <si>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</si>
  <si>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</si>
  <si>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</si>
  <si>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</si>
  <si>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</si>
  <si>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S.AAA</t>
  </si>
  <si>
    <t>Authentication-Authorisation-Accounting (AAA)</t>
  </si>
  <si>
    <t>Authentication, authorization, and accounting (AAA) is a term for a framework for intelligently controlling access to computer resources, enforcing policies, auditing usage, and providing the information necessary to bill for services.</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</si>
  <si>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</si>
  <si>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</si>
  <si>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</si>
  <si>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</si>
  <si>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</si>
  <si>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</si>
  <si>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</si>
  <si>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S.SSO</t>
  </si>
  <si>
    <t>SSO, MFA</t>
  </si>
  <si>
    <t>Users that use single-sign on (SSO) have just one set of login information to use across a variety of applications. Because SSO is more centralised, IT departments may find it simpler to keep track of user behaviour, resulting in less potential access points for hackers.
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</si>
  <si>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SSO, MFA and IWA are not available.</t>
  </si>
  <si>
    <t>SSO and IWA are available, without support for MFA.</t>
  </si>
  <si>
    <t>SSO and IWA are available, with support for MFA.</t>
  </si>
  <si>
    <t>MFA is not deployed.</t>
  </si>
  <si>
    <t>MFA is deployed, with privacy preserving policies.</t>
  </si>
  <si>
    <t>MFA is deployed, with security and privacy preserving policies.</t>
  </si>
  <si>
    <t>S.IGI</t>
  </si>
  <si>
    <t>Identity Governance and Intelligence</t>
  </si>
  <si>
    <t>Security Identity Governance and Intelligence indicates an integrated identity governance solution based on network appliances. This solution employs rules, activities, and processes that are business-centric. It enables line-of-business managers, auditors, and risk managers to govern access to EIDS and evaluate regulatory compliance."</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</si>
  <si>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</si>
  <si>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</si>
  <si>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</si>
  <si>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</si>
  <si>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</si>
  <si>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</si>
  <si>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</si>
  <si>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S.ELS</t>
  </si>
  <si>
    <t>Evidence of Layered-Security</t>
  </si>
  <si>
    <t>Layered security refers to security systems that protect operations on multiple levels, or layers, using multiple components. This term is also related to defence in depth, which is based on a slightly different concept in which multiple strategies and resources are employed to slow, impede, or delay a threat until it is completely neutralised.</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</si>
  <si>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</si>
  <si>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</si>
  <si>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</si>
  <si>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</si>
  <si>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</si>
  <si>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S.DD</t>
  </si>
  <si>
    <t>Defence-in-depth</t>
  </si>
  <si>
    <t>A defense-in-depth strategy, also known as a security-in-depth strategy, is an approach to cybersecurity that employs multiple layers of protection for comprehensive protection. A multilayered defence assists security organisations in minimising vulnerabilities, containing threats, and mitigating risk.</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</si>
  <si>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</si>
  <si>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</si>
  <si>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</si>
  <si>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</si>
  <si>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</si>
  <si>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S.PEP</t>
  </si>
  <si>
    <t>Personal Identifiable Information (PII) and Sensitive PII (SPII)</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</si>
  <si>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</si>
  <si>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No provision for PIA/DPIA, DLP or PET technologies.</t>
  </si>
  <si>
    <t>Provision for PIA/DPIA, however, DLP/PET technologies are not considered.</t>
  </si>
  <si>
    <t>Provision for PIA/DPIA and DLP/PET technologies.</t>
  </si>
  <si>
    <t>No PIA/DPIA executed.</t>
  </si>
  <si>
    <t>PIA/DPIA executed.</t>
  </si>
  <si>
    <t>PIA/DPIA executed, as well as DLP and PET technologies.</t>
  </si>
  <si>
    <t>S.RC</t>
  </si>
  <si>
    <t>Regulatory Compliance (DID assurance)</t>
  </si>
  <si>
    <t>Compliance and regulatory frameworks are collections of best practises and guidelines. 
These guidelines are followed by organisations in order to satisfy regulatory requirements, improve processes, bolster security, and achieve other DID objectives.</t>
  </si>
  <si>
    <t>The system does not allow any auditing</t>
  </si>
  <si>
    <t>The system supports internal audits only</t>
  </si>
  <si>
    <t>The system supports internal/external audits</t>
  </si>
  <si>
    <t>No conformance with any regulatory framework or standard.</t>
  </si>
  <si>
    <t>S.CP</t>
  </si>
  <si>
    <t>Cryptographic protection</t>
  </si>
  <si>
    <t xml:space="preserve">The confidentiality and integrity of both data in transit and data at rest can be protected by cryptography. 
Additionally, it can authenticate senders and recipients and protect against repudiation. </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</si>
  <si>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</si>
  <si>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</si>
  <si>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</si>
  <si>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</si>
  <si>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</si>
  <si>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S.MLP</t>
  </si>
  <si>
    <t>Maturity level of security policies in place</t>
  </si>
  <si>
    <t>The maturity level of a company's security policy management is determined by the amount of analysis, automation, and process that can involve security administrators, network operations, compliances, application owners, and management.</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</si>
  <si>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</si>
  <si>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</si>
  <si>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</si>
  <si>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</si>
  <si>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</si>
  <si>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</si>
  <si>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</si>
  <si>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</si>
  <si>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S.FAM</t>
  </si>
  <si>
    <t>SSO or federated access Mngt support</t>
  </si>
  <si>
    <t>Federated identity management (FIM) is an arrangement between multiple enterprises or domains that enables their users to access all their networks using the same identification information (digital identity). 
These partners are also referred to as domains of trust.</t>
  </si>
  <si>
    <t>No segregation of duties (SoD) were considered.</t>
  </si>
  <si>
    <t>Segregation of duties (SoD) is provisioned.</t>
  </si>
  <si>
    <t>Segregation of duties (SoD) is considered, as well as entitlement catalogue</t>
  </si>
  <si>
    <t>S.VM</t>
  </si>
  <si>
    <t>Vulnerability Management</t>
  </si>
  <si>
    <t>Organizations should have a vulnerability management process that enables them to regularly identify the vulnerabilities within their IT infrastructure.</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</si>
  <si>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</si>
  <si>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</si>
  <si>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</si>
  <si>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</si>
  <si>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</si>
  <si>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</si>
  <si>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S.RR</t>
  </si>
  <si>
    <t>Risk Response</t>
  </si>
  <si>
    <t>Risk response is the process of managing risk events that arise as issues in your project. The risk response process is guided by a risk response plan.</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</si>
  <si>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</si>
  <si>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</si>
  <si>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</si>
  <si>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</si>
  <si>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</si>
  <si>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</si>
  <si>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S.SC</t>
  </si>
  <si>
    <t>Systems &amp; Communications Protection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</si>
  <si>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</si>
  <si>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</si>
  <si>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</si>
  <si>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</si>
  <si>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</si>
  <si>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</si>
  <si>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</si>
  <si>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Privacy</t>
  </si>
  <si>
    <t>P.CDM</t>
  </si>
  <si>
    <t>Collection and Data minimisation</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</si>
  <si>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</si>
  <si>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</si>
  <si>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</si>
  <si>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</si>
  <si>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</si>
  <si>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</si>
  <si>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</si>
  <si>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P.UC</t>
  </si>
  <si>
    <t>User Consent for attributes' collection, processing, re-use and release</t>
  </si>
  <si>
    <t xml:space="preserve">User consent is the permission granted by users to a website or organization to proceed with their data collection. </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</si>
  <si>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</si>
  <si>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</si>
  <si>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</si>
  <si>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</si>
  <si>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</si>
  <si>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</si>
  <si>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P.LAR</t>
  </si>
  <si>
    <t>Limited attribute retention</t>
  </si>
  <si>
    <t>A important component of the EDSI is the attribute retention policy, which  explains where an attribute is stored, how long the system must retain it, and how to get rid of it when the time comes.</t>
  </si>
  <si>
    <t>No provision for data archiving or retention protocols</t>
  </si>
  <si>
    <t>Provison for data archiving or retention protocols</t>
  </si>
  <si>
    <t>No compliance with European Data Protection Directive 95/46/EC</t>
  </si>
  <si>
    <t>Compliance with European Data Protection Directive 95/46/EC</t>
  </si>
  <si>
    <t>P.RIP</t>
  </si>
  <si>
    <t>Remote Identity Proofing and Non-Face-to-face Onboarding</t>
  </si>
  <si>
    <t>RIDP is the process of validating sufficient information that uniquely identifies an individual.
RIDP is the fondamental process for Non-Face-to-face onboarding a new customer.</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</si>
  <si>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</si>
  <si>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</si>
  <si>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</si>
  <si>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</si>
  <si>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P.UL</t>
  </si>
  <si>
    <t>Use Limitation</t>
  </si>
  <si>
    <t>Data Usage Limitation (DUL) is a summary of any restrictions placed on the use and distribution of individual personal information.</t>
  </si>
  <si>
    <t>No DUL is consideredDUL is considered</t>
  </si>
  <si>
    <t>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</si>
  <si>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</si>
  <si>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</si>
  <si>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</si>
  <si>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</si>
  <si>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P.IDA</t>
  </si>
  <si>
    <t>ID attributes collected fit for scope and purpose</t>
  </si>
  <si>
    <t xml:space="preserve">ID cannot be revocated, updated, or renewed </t>
  </si>
  <si>
    <t>ID can be revocated</t>
  </si>
  <si>
    <t>ID can be revocated and updated</t>
  </si>
  <si>
    <t>No Attribute-based encryption, no PIM, no inter-directory provisioning, no data mapping, no GDPR conformance</t>
  </si>
  <si>
    <t>Attribute-based encryption applied, as well as Privileged Identity Management (PIM) services, are deployed.</t>
  </si>
  <si>
    <t>Attribute-based encryption applied, Privileged Identity Management (PIM) services, in conformance with GDPR.</t>
  </si>
  <si>
    <t>P.TIP</t>
  </si>
  <si>
    <t>Troubleshooting identity proofing</t>
  </si>
  <si>
    <t>The process of providing sufficient information (e.g., identity history, credentials, documents) to establish an identity.</t>
  </si>
  <si>
    <t>No provision for user profile sanitisation processes.</t>
  </si>
  <si>
    <t>Provision for user profile sanitisation processes, identity graphs and an in-build record management system.</t>
  </si>
  <si>
    <t>Log data correlation not implemented.</t>
  </si>
  <si>
    <t>Log data correlation implemented.</t>
  </si>
  <si>
    <t>P.PIA</t>
  </si>
  <si>
    <t>Privacy Impact Assessment (PIA)</t>
  </si>
  <si>
    <t>You can identify and reduce a project's data protection risks by doing a data protection impact assessment (DPIA). For processing that poses a significant risk to people, a DPIA is required. This contains a few particular categories of processing.</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</si>
  <si>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</si>
  <si>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</si>
  <si>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</si>
  <si>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</si>
  <si>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</si>
  <si>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</si>
  <si>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P.PRMP</t>
  </si>
  <si>
    <t>Privacy Risk Mitigation Plans</t>
  </si>
  <si>
    <t>Privacy Risk and mitigation planning is the process of identifying and assessing privacy risks, followed by the development of measures to support opportunities and eliminate threats to the project's overall objectives.</t>
  </si>
  <si>
    <t>No privacy controls, and no privacy risk criteria provisioned.</t>
  </si>
  <si>
    <t>Privacy controls are provisioned, but no privacy risk criteria.</t>
  </si>
  <si>
    <t>Privacy controls are provisioned, as well as privacy risk criteria.</t>
  </si>
  <si>
    <t>Privacy risk mitigation accountability not established.</t>
  </si>
  <si>
    <t>Privacy risk mitigation accountability enstablished.</t>
  </si>
  <si>
    <t>ICO consulting procedures for residual high risk(s), and 3d party privacy risk assessment conducted.</t>
  </si>
  <si>
    <t>P.WDPP</t>
  </si>
  <si>
    <t>Well defined privacy models and policies</t>
  </si>
  <si>
    <t>PRF helps in considering and deploying privacy models and policies.</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</si>
  <si>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</si>
  <si>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</si>
  <si>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</si>
  <si>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</si>
  <si>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</si>
  <si>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</si>
  <si>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</si>
  <si>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</si>
  <si>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P.SU</t>
  </si>
  <si>
    <t>Secondary use service</t>
  </si>
  <si>
    <t>SUS is a secure data warehouse that maintains identity data according to (inter)national standards and uses complicated derivations to assist policy and secondary analysis.</t>
  </si>
  <si>
    <t>No SUS is considered</t>
  </si>
  <si>
    <t>SUS is considered</t>
  </si>
  <si>
    <t>SUS is considered, together with control and flow policies</t>
  </si>
  <si>
    <t>No flow or policies control/enforcements</t>
  </si>
  <si>
    <t>Full flow control and policy enforcements</t>
  </si>
  <si>
    <t>P.PS</t>
  </si>
  <si>
    <t>Privacy Standard(s)</t>
  </si>
  <si>
    <t>Conformance to recognised privacy standards like ISO 27701, GDPR, ISO/IEC 27550, etc.</t>
  </si>
  <si>
    <t>No Provision for a PIM  as part of the DID System</t>
  </si>
  <si>
    <t>Provision for a PIM  as part of the DID System</t>
  </si>
  <si>
    <t>No conformance with any of the standards.</t>
  </si>
  <si>
    <t>Conformance with ISO 27701</t>
  </si>
  <si>
    <t>Conformance with ISO GDPR</t>
  </si>
  <si>
    <t>Robustness</t>
  </si>
  <si>
    <t>RO.EO</t>
  </si>
  <si>
    <t>Expected outcomes from unexpected inputs</t>
  </si>
  <si>
    <t>Expected outcomes from unexpected inputs The product receives input or data, but it does not validate or incorrectly validates that the input has the properties that are required to process the data safely and correctly.</t>
  </si>
  <si>
    <t>No Provision for managing improper input validation</t>
  </si>
  <si>
    <t>Provision for managing improper input validation</t>
  </si>
  <si>
    <t>No Improper neutralisation or input validation framework</t>
  </si>
  <si>
    <t>Neutralisation and input validation frameworks are deployed</t>
  </si>
  <si>
    <t>RO.PD</t>
  </si>
  <si>
    <t>In time provisioning and de-provisioning processes</t>
  </si>
  <si>
    <t xml:space="preserve">In time provisioning and de-provisioning processes
Provisioning and deprovisioning involves creating, updating, and deleting user identities across numerous applications and systems. </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</si>
  <si>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</si>
  <si>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</si>
  <si>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</si>
  <si>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</si>
  <si>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</si>
  <si>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</si>
  <si>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RO.TPV</t>
  </si>
  <si>
    <t>Tolerate process variability in operating and environmental conditions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</si>
  <si>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</si>
  <si>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</si>
  <si>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</si>
  <si>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</si>
  <si>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</si>
  <si>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</si>
  <si>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RO.EMR</t>
  </si>
  <si>
    <t>Evidence of maintainability Requirements</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</si>
  <si>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</si>
  <si>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</si>
  <si>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</si>
  <si>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</si>
  <si>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</si>
  <si>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Ethics</t>
  </si>
  <si>
    <t>E.DPP</t>
  </si>
  <si>
    <t>Data and process provenance</t>
  </si>
  <si>
    <t>Retrospective provenance describes the real steps used in generating data; on the other hand, Process provenance keeps track on how the generative workflow evolves</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</si>
  <si>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</si>
  <si>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</si>
  <si>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</si>
  <si>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</si>
  <si>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</si>
  <si>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</si>
  <si>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</si>
  <si>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E.E</t>
  </si>
  <si>
    <t>Evidence of user empowerment to monitor use and potential misuse</t>
  </si>
  <si>
    <t>No data-scoping document is considered.</t>
  </si>
  <si>
    <t>Data-scoping document has been provisioned.</t>
  </si>
  <si>
    <t>Users has not possibility to monitor their own data.</t>
  </si>
  <si>
    <t>Users can track legitimate use of their data.</t>
  </si>
  <si>
    <t>Users has full control over their data.</t>
  </si>
  <si>
    <t>E.OP</t>
  </si>
  <si>
    <t>"Openness" of systems and algorithms managing the DIMS</t>
  </si>
  <si>
    <t>Openness of systems and algorithms managing the DIMS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</si>
  <si>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</si>
  <si>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</si>
  <si>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</si>
  <si>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</si>
  <si>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E.AU</t>
  </si>
  <si>
    <t>Audit-trail on how the Identity was used</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</si>
  <si>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</si>
  <si>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</si>
  <si>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</si>
  <si>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</si>
  <si>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</si>
  <si>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</si>
  <si>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E.DEC</t>
  </si>
  <si>
    <t>Decisions are made in an appropriate manner based on users' consent</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</si>
  <si>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</si>
  <si>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</si>
  <si>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</si>
  <si>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</si>
  <si>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The system satisfies Article 29 Guidelines and the limitation provided by Article 22 of the GDPR</t>
  </si>
  <si>
    <t>Resiliency</t>
  </si>
  <si>
    <t>RES.IFP</t>
  </si>
  <si>
    <t>EIDS Internet face protection</t>
  </si>
  <si>
    <t>No provision for patches management processes.</t>
  </si>
  <si>
    <t>Patches are not managed in a rigorous manner.</t>
  </si>
  <si>
    <t>RES.SPE</t>
  </si>
  <si>
    <t>Internal EIDS security processes enforced</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</si>
  <si>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</si>
  <si>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</si>
  <si>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</si>
  <si>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</si>
  <si>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</si>
  <si>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RES.BD</t>
  </si>
  <si>
    <t>Back up and Disaster Recovery Plans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</si>
  <si>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</si>
  <si>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</si>
  <si>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</si>
  <si>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</si>
  <si>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</si>
  <si>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</si>
  <si>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RES.CR</t>
  </si>
  <si>
    <t>Cyber resilience strategy in place</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</si>
  <si>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</si>
  <si>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</si>
  <si>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</si>
  <si>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</si>
  <si>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</si>
  <si>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RES.BPDC</t>
  </si>
  <si>
    <t>Demonstrate balance between preventive and detective controls</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</si>
  <si>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</si>
  <si>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</si>
  <si>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</si>
  <si>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</si>
  <si>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RES.RS</t>
  </si>
  <si>
    <t>Reaction to Security incidents against the EIDS</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</si>
  <si>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</si>
  <si>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</si>
  <si>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</si>
  <si>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</si>
  <si>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</si>
  <si>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</si>
  <si>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ID recovery</t>
  </si>
  <si>
    <t>No policies in place to recover lost or forgotten ID/passwords</t>
  </si>
  <si>
    <t>Policies in place to recover lost or forgotten ID/passwords</t>
  </si>
  <si>
    <t>No password enforcement rules are deployed.</t>
  </si>
  <si>
    <t>Password enforcement rules are deployed.</t>
  </si>
  <si>
    <t>Reliability</t>
  </si>
  <si>
    <t>REL.SUS</t>
  </si>
  <si>
    <t xml:space="preserve">Streamlined user contact points and processes </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</si>
  <si>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</si>
  <si>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</si>
  <si>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</si>
  <si>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</si>
  <si>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REL.AL</t>
  </si>
  <si>
    <t xml:space="preserve">EIDS sufficient Assurance Levels against Fraud risks </t>
  </si>
  <si>
    <t>REL.GA</t>
  </si>
  <si>
    <t xml:space="preserve">Government approved audits </t>
  </si>
  <si>
    <t>REL.EAS</t>
  </si>
  <si>
    <t xml:space="preserve">Evidence of assurance assessment </t>
  </si>
  <si>
    <t>No provision for quality assurance program for audits.</t>
  </si>
  <si>
    <t>Provision for quality assurance program for internal audits.</t>
  </si>
  <si>
    <t>Provision for quality assurance program for internal, external and automated audits.</t>
  </si>
  <si>
    <t>No evidence of assurance assessment.</t>
  </si>
  <si>
    <t>Evidence of balanced scorecards.</t>
  </si>
  <si>
    <t>Evidence of balanced scorecards and internal/external audits.</t>
  </si>
  <si>
    <t>REL.HUT</t>
  </si>
  <si>
    <t xml:space="preserve">Handling unexpected termination and unexpected actions </t>
  </si>
  <si>
    <t>No provision for error-handling, monitoring and exceptions logging.</t>
  </si>
  <si>
    <t>Provision for error-handling, monitoring and exceptions logging.</t>
  </si>
  <si>
    <t>No error-handling mechanisms deployed.</t>
  </si>
  <si>
    <t>Error-handling mechanisms deployed.</t>
  </si>
  <si>
    <t>Mechanism Code</t>
  </si>
  <si>
    <t>Phase</t>
  </si>
  <si>
    <t>Type</t>
  </si>
  <si>
    <t>Links/Standards</t>
  </si>
  <si>
    <t>Weight</t>
  </si>
  <si>
    <t>Choice1</t>
  </si>
  <si>
    <t>Choice2</t>
  </si>
  <si>
    <t>Choice3</t>
  </si>
  <si>
    <t>Choice4</t>
  </si>
  <si>
    <t>Choice5</t>
  </si>
  <si>
    <t>Ok</t>
  </si>
  <si>
    <t>NoDesignChoices</t>
  </si>
  <si>
    <t>NoOperationalChoices</t>
  </si>
  <si>
    <t>Design</t>
  </si>
  <si>
    <t>E.AU.D2</t>
  </si>
  <si>
    <t>Boolean</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</si>
  <si>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</si>
  <si>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</si>
  <si>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</si>
  <si>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</si>
  <si>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</si>
  <si>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Operational</t>
  </si>
  <si>
    <t>E.AU.O1</t>
  </si>
  <si>
    <t>Percentage</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</si>
  <si>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</si>
  <si>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</si>
  <si>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</si>
  <si>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</si>
  <si>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</si>
  <si>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E.AU.O4</t>
  </si>
  <si>
    <t xml:space="preserve">Log is transferred and stored in an encrypted format </t>
  </si>
  <si>
    <t>E.DEC.D1</t>
  </si>
  <si>
    <t xml:space="preserve">A  Data Protection Impact Assessment (DPIA) has been developed   </t>
  </si>
  <si>
    <t>E.DEC.O1</t>
  </si>
  <si>
    <t>E.DPP.D1</t>
  </si>
  <si>
    <t>Creation of a data-scoping document  </t>
  </si>
  <si>
    <t>The scoping-document explicates the context, the needs, the vision and the outcome of any data-related process.</t>
  </si>
  <si>
    <t>E.DPP.D2</t>
  </si>
  <si>
    <t>Description  of Prospective and Data-Structure provenance  </t>
  </si>
  <si>
    <t>The Prospective and Data-Structure provenance represents the abstract workflow used to generate data, as well as the structure of the latter.</t>
  </si>
  <si>
    <t>E.DPP.D3</t>
  </si>
  <si>
    <t>Design of procedures to assess data-quality  </t>
  </si>
  <si>
    <t>Data quality consist of completeness, conformity, consistency, accuracy, duplicates avoidance and integrity.</t>
  </si>
  <si>
    <t>E.DPP.D4</t>
  </si>
  <si>
    <t>Provision  for data handling rules  </t>
  </si>
  <si>
    <t>The data-handling rules must relate data sensitivity (low, guarded, elevated, high, severe) to security zone (low, medium, high) and to the required type of transport/support.</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</si>
  <si>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</si>
  <si>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</si>
  <si>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</si>
  <si>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</si>
  <si>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</si>
  <si>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</si>
  <si>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</si>
  <si>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</si>
  <si>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</si>
  <si>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</si>
  <si>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</si>
  <si>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</si>
  <si>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E.E.O1</t>
  </si>
  <si>
    <t xml:space="preserve">The user can track and monitor legitimate data usage and possible misuses </t>
  </si>
  <si>
    <t>E.E.O2</t>
  </si>
  <si>
    <t xml:space="preserve">The user can track and monitor granted and unallowed accesses </t>
  </si>
  <si>
    <t>E.OP.D2</t>
  </si>
  <si>
    <t xml:space="preserve">Creation of a data-scoping document </t>
  </si>
  <si>
    <t>E.OP.D3</t>
  </si>
  <si>
    <t xml:space="preserve">Visibility and justifications for system parameters </t>
  </si>
  <si>
    <t>P.CDM.D1</t>
  </si>
  <si>
    <t>Data is adequate and relevant (the purpose and rational are clear)</t>
  </si>
  <si>
    <t xml:space="preserve">Data relevance indicates the level of consistency between the content of data and the purpose of the EIDS. </t>
  </si>
  <si>
    <t>P.CDM.D2</t>
  </si>
  <si>
    <t xml:space="preserve">Data is minimised (boundaries are clearly stated)  </t>
  </si>
  <si>
    <t>P.CDM.O1</t>
  </si>
  <si>
    <t xml:space="preserve">Pseudo-anonymisation of personal data </t>
  </si>
  <si>
    <t>Pseudonymization is a data management and de-identification process that substitutes one or more synthetic identifiers, or pseudonyms, for personally identifiable information fields inside a data record.</t>
  </si>
  <si>
    <t>P.CDM.O2</t>
  </si>
  <si>
    <t xml:space="preserve">Deployment of recommendation algorithms  </t>
  </si>
  <si>
    <t>Data quality is a set of abilities to fulfil EIDS goals. Traits include correctness, completeness, consistency, validity, uniqueness, and timeliness.</t>
  </si>
  <si>
    <t>P.CDM.O4</t>
  </si>
  <si>
    <t>Timely validation of the provenance of critical and system control data</t>
  </si>
  <si>
    <t>The data lineage or provenance includes the data origin, what happens to it, and where it goes over time.</t>
  </si>
  <si>
    <t>P.IDA.D1</t>
  </si>
  <si>
    <t>Provision for removing duplicate and false ID records / attributes</t>
  </si>
  <si>
    <t>Valid ID data in the database.</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</si>
  <si>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</si>
  <si>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</si>
  <si>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</si>
  <si>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</si>
  <si>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</si>
  <si>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</si>
  <si>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</si>
  <si>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</si>
  <si>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</si>
  <si>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valid data to erroneous data in the database</t>
  </si>
  <si>
    <t>%</t>
  </si>
  <si>
    <t>P.IDA.O2</t>
  </si>
  <si>
    <t>Attribute-based encryption applied</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</si>
  <si>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</si>
  <si>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P.IDA.O3</t>
  </si>
  <si>
    <t>Privileged Identity Management (PIM) services deployed</t>
  </si>
  <si>
    <t>Privileged Identity Management (PIM) is a service that enables the management, the control, and monitoring of the access to important resources in the organization.</t>
  </si>
  <si>
    <t>P.IDA.O4</t>
  </si>
  <si>
    <t>Inter-directory provisioning</t>
  </si>
  <si>
    <t>Inter-directory provisioning is provisioning an identity between two different directory services systems, that is a shared information infrastructure, that is used for locating, managing, administering, and organizing items and network resources.</t>
  </si>
  <si>
    <t>P.IDA.O5</t>
  </si>
  <si>
    <t>All data mapped to corresponding metadata</t>
  </si>
  <si>
    <t>P.IDA.O6</t>
  </si>
  <si>
    <t>Conformance with GDPR</t>
  </si>
  <si>
    <t>P.LAR.D1</t>
  </si>
  <si>
    <t xml:space="preserve">Established protocols for data archiving </t>
  </si>
  <si>
    <t>Data archiving is the process of moving data that is no longer actively used to a separate storage device for long-term retention.</t>
  </si>
  <si>
    <t>P.LAR.D2</t>
  </si>
  <si>
    <t xml:space="preserve">Provision for compliance with data retention directive(s) </t>
  </si>
  <si>
    <t>Data retention defines the policies of persistent data and records management for meeting legal and business data archival requirements.</t>
  </si>
  <si>
    <t>P.LAR.O1</t>
  </si>
  <si>
    <t>User retention rate</t>
  </si>
  <si>
    <t>The percentage of existing users who remain as users after a given period</t>
  </si>
  <si>
    <t>P.LAR.O2</t>
  </si>
  <si>
    <t>User churn rate</t>
  </si>
  <si>
    <t>The percentage of users one acquires and loses soon thereafter</t>
  </si>
  <si>
    <t>P.LAR.O4</t>
  </si>
  <si>
    <t>Repeat user rate</t>
  </si>
  <si>
    <t>The percentage of users who have made at least two transactions during a certain time period</t>
  </si>
  <si>
    <t>P.LAR.O5</t>
  </si>
  <si>
    <t>User participation rate</t>
  </si>
  <si>
    <t>The percentage of total number of users who are enrolled in a particular EIDMS program</t>
  </si>
  <si>
    <t>P.LAR.O7</t>
  </si>
  <si>
    <t xml:space="preserve">Compliance with European Data Protection Directive 95/46/EC </t>
  </si>
  <si>
    <t>https://en.wikipedia.org/wiki/Data_Protection_Directive</t>
  </si>
  <si>
    <t>P.PIA.D1</t>
  </si>
  <si>
    <t>Provision for a DPIA policy and review processes</t>
  </si>
  <si>
    <t>You can identify and reduce a project's data protection risks by doing a data protection impact assessment (DPIA). For processing that poses a significant risk to people, a DPIA is required. This contains a few particular categories of processing.</t>
  </si>
  <si>
    <t>https://ico.org.uk/for-organisations/guide-to-data-protection/guide-to-the-general-data-protection-regulation-gdpr/accountability-and-governance/data-protection-impact-assessments/</t>
  </si>
  <si>
    <t>P.PIA.D4</t>
  </si>
  <si>
    <t>Privacy risk register present</t>
  </si>
  <si>
    <t>A privacy risk register is a solution that allows you to compile, record, monitor, and manage all of your data protection, information security, and privacy concerns in one location.</t>
  </si>
  <si>
    <t>P.PIA.D5</t>
  </si>
  <si>
    <t>Applicability of the guidance document</t>
  </si>
  <si>
    <t>P.PIA.D6</t>
  </si>
  <si>
    <t xml:space="preserve">Commencement of PIA at the design stage </t>
  </si>
  <si>
    <t>P.PIA.O2</t>
  </si>
  <si>
    <t>Privacy risk register periodically updated</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</si>
  <si>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</si>
  <si>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</si>
  <si>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</si>
  <si>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</si>
  <si>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</si>
  <si>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</si>
  <si>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</si>
  <si>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</si>
  <si>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</si>
  <si>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</si>
  <si>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</si>
  <si>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</si>
  <si>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</si>
  <si>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</si>
  <si>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</si>
  <si>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</si>
  <si>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</si>
  <si>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</si>
  <si>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</si>
  <si>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P.PRMP.O5</t>
  </si>
  <si>
    <t>Vendor 3rd party privacy risk assessment conducted</t>
  </si>
  <si>
    <t>P.PS.D1</t>
  </si>
  <si>
    <t>P.PS.O1</t>
  </si>
  <si>
    <t>https://www.iso.org/standard/71670.html</t>
  </si>
  <si>
    <t>P.PS.O2</t>
  </si>
  <si>
    <t>https://gdpr-info.eu</t>
  </si>
  <si>
    <t>P.PS.O4</t>
  </si>
  <si>
    <t>Conformance with ISO/IEC 27550</t>
  </si>
  <si>
    <t>https://www.iso.org/standard/72024.html</t>
  </si>
  <si>
    <t>P.PS.O5</t>
  </si>
  <si>
    <t>Conformance with ISO 29101:2013</t>
  </si>
  <si>
    <t>https://www.iso.org/standard/45124.html</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</si>
  <si>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</si>
  <si>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</si>
  <si>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</si>
  <si>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</si>
  <si>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</si>
  <si>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</si>
  <si>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</si>
  <si>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</si>
  <si>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</si>
  <si>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</si>
  <si>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</si>
  <si>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</si>
  <si>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</si>
  <si>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</si>
  <si>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</si>
  <si>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</si>
  <si>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</si>
  <si>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</si>
  <si>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P.SU.D1</t>
  </si>
  <si>
    <t>Provision for secondary use service (SUS)</t>
  </si>
  <si>
    <t>P.SU.D3</t>
  </si>
  <si>
    <t>Agreement(s) on how cross-organisation information flow is enforced</t>
  </si>
  <si>
    <t>P.SU.D4</t>
  </si>
  <si>
    <t xml:space="preserve">Provision for a record management system </t>
  </si>
  <si>
    <t>Records management systems keep an accurate archive of the various happenings and transactions within EIDS and is able to provide evidence of policies and procedures in place.</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</si>
  <si>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</si>
  <si>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</si>
  <si>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</si>
  <si>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</si>
  <si>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</si>
  <si>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</si>
  <si>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P.TIP.D3</t>
  </si>
  <si>
    <t xml:space="preserve">Provision for referential identity graphs </t>
  </si>
  <si>
    <t>An identity graph provides a single unified view of users based on their interactions with the systems, via a set of devices and identifiers.</t>
  </si>
  <si>
    <t>P.TIP.D4</t>
  </si>
  <si>
    <t>Provision for an in-build record management system</t>
  </si>
  <si>
    <t>P.TIP.O2</t>
  </si>
  <si>
    <t>Log data correlation</t>
  </si>
  <si>
    <t>Log correlation scans incoming logs for logical patterns, and values to spot occurrences that individual systems are unable to see. They are able to carry out analysis that would otherwise be done repeatedly by humans. </t>
  </si>
  <si>
    <t>P.UC.D1</t>
  </si>
  <si>
    <t xml:space="preserve">User consent has been obtained </t>
  </si>
  <si>
    <t>P.UC.D2</t>
  </si>
  <si>
    <t xml:space="preserve">Data processing has been declared </t>
  </si>
  <si>
    <t>Data processing is the process of gathering and modifying digital data to create useful information, part of the more generic information processing.</t>
  </si>
  <si>
    <t>P.UC.D3</t>
  </si>
  <si>
    <t xml:space="preserve">Provision for the types of processing that require a DPIA </t>
  </si>
  <si>
    <t>A procedure to help identify and reduce the risks to data protection is called a data protection impact assessment (DPIA). It is required for processing that poses a significant risk to individuals.</t>
  </si>
  <si>
    <t xml:space="preserve">Data Retention and Investigatory Powers Act 2014 </t>
  </si>
  <si>
    <t>P.UC.D4</t>
  </si>
  <si>
    <t xml:space="preserve">Provision for Dispute resolution </t>
  </si>
  <si>
    <t>A written agreement that outlines the appropriate course of action in the event of a disclosure is the normal form of dispute settlement. If a dispute arises, the clause can specify the steps that must be taken, including litigation, arbitration, or mediation.</t>
  </si>
  <si>
    <t>P.UC.D5</t>
  </si>
  <si>
    <t xml:space="preserve">Training provision for manual verification </t>
  </si>
  <si>
    <t>Training provision for manual verification service of documents and the identity of the bearer.</t>
  </si>
  <si>
    <t>P.UC.D6</t>
  </si>
  <si>
    <t xml:space="preserve">Criteria for issuing data retention notice </t>
  </si>
  <si>
    <t>Factors involved in the criteria considered when releasing data retention notices.</t>
  </si>
  <si>
    <t>P.UC.D7</t>
  </si>
  <si>
    <t xml:space="preserve">Requirements for secure data disposal </t>
  </si>
  <si>
    <t xml:space="preserve">Provision for techniques of data destruction and disposal which are in line with data destruction policies, avoiding to be exposed to cyberattacks. </t>
  </si>
  <si>
    <t>P.UC.D8</t>
  </si>
  <si>
    <t xml:space="preserve">Provision for DRR procedures </t>
  </si>
  <si>
    <t>The frameworks that coordinate risk identification, mitigation, preparedness, and reaction are known as DRR strategies. They frequently have disaster risk assessments as a foundation. </t>
  </si>
  <si>
    <t>Data Retention Regulations 2014 – DRR 2014</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</si>
  <si>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</si>
  <si>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</si>
  <si>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</si>
  <si>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</si>
  <si>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</si>
  <si>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</si>
  <si>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</si>
  <si>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</si>
  <si>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</si>
  <si>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</si>
  <si>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</si>
  <si>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</si>
  <si>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</si>
  <si>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https://ico.org.uk/for-organisations/guide-to-data-protection/guide-to-le-processing/individual-rights/the-right-to-be-informed/</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</si>
  <si>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</si>
  <si>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</si>
  <si>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</si>
  <si>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</si>
  <si>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</si>
  <si>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</si>
  <si>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</si>
  <si>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</si>
  <si>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P.UL.O4</t>
  </si>
  <si>
    <t>Consent for new purpose has been obtained</t>
  </si>
  <si>
    <t>P.WDPP.D1</t>
  </si>
  <si>
    <t>Provision for a Privacy Risk Management Framework (PRF)</t>
  </si>
  <si>
    <t>P.WDPP.D2</t>
  </si>
  <si>
    <t>Privacy vision and mission statement</t>
  </si>
  <si>
    <t>P.WDPP.D3</t>
  </si>
  <si>
    <t>Alignment of the PRF with ISO27001</t>
  </si>
  <si>
    <t>P.WDPP.O1</t>
  </si>
  <si>
    <t>Legitimate interest assessment</t>
  </si>
  <si>
    <t>P.WDPP.O2</t>
  </si>
  <si>
    <t>Data breach readiness assessment</t>
  </si>
  <si>
    <t>P.WDPP.O3</t>
  </si>
  <si>
    <t>International data transfer assessment</t>
  </si>
  <si>
    <t>R£S.IDR.D2</t>
  </si>
  <si>
    <t xml:space="preserve">Provision for minimum password policy age </t>
  </si>
  <si>
    <t>R£S.IDR.D3</t>
  </si>
  <si>
    <t xml:space="preserve">Provision for Maximum password age policy </t>
  </si>
  <si>
    <t>R£S.IDR.D4</t>
  </si>
  <si>
    <t xml:space="preserve">Provision for Minimum password length policy </t>
  </si>
  <si>
    <t>R£S.IDR.D5</t>
  </si>
  <si>
    <t xml:space="preserve">Provision for a password audit policy </t>
  </si>
  <si>
    <t>R£S.IDR.D6</t>
  </si>
  <si>
    <t xml:space="preserve">Provision for automated password recovery </t>
  </si>
  <si>
    <t>R£S.IDR.O1</t>
  </si>
  <si>
    <t xml:space="preserve">Enforce password history policy </t>
  </si>
  <si>
    <t>R£S.IDR.O2</t>
  </si>
  <si>
    <t xml:space="preserve">Enforce minimum password policy age </t>
  </si>
  <si>
    <t>R£S.IDR.O3</t>
  </si>
  <si>
    <t xml:space="preserve">Enforce Maximum password age policy </t>
  </si>
  <si>
    <t>R£S.IDR.O4</t>
  </si>
  <si>
    <t xml:space="preserve">Enforce Minimum password length policy </t>
  </si>
  <si>
    <t>R£S.IDR.O5</t>
  </si>
  <si>
    <t xml:space="preserve">Enforced password audit policy </t>
  </si>
  <si>
    <t>R£S.IDR.O6</t>
  </si>
  <si>
    <t xml:space="preserve">Automated password recovery deployed </t>
  </si>
  <si>
    <t>REL.AL.D1</t>
  </si>
  <si>
    <t xml:space="preserve">Identification of CDD measures using risk-based approach(es)  </t>
  </si>
  <si>
    <t>ICAO 9303 </t>
  </si>
  <si>
    <t>REL.AL.D10</t>
  </si>
  <si>
    <t xml:space="preserve">Assurance levels for identity proofing  </t>
  </si>
  <si>
    <t>REL.AL.D3</t>
  </si>
  <si>
    <t xml:space="preserve">Provision for standardised ID proofing requirements  </t>
  </si>
  <si>
    <t>REL.AL.D4</t>
  </si>
  <si>
    <t xml:space="preserve">Establish evidence collection requirements  </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</si>
  <si>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</si>
  <si>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</si>
  <si>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</si>
  <si>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</si>
  <si>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</si>
  <si>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</si>
  <si>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</si>
  <si>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</si>
  <si>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</si>
  <si>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REL.AL.O1</t>
  </si>
  <si>
    <t xml:space="preserve">Evidence of assessing ID proofing at different IAL  </t>
  </si>
  <si>
    <t>REL.AL.O10</t>
  </si>
  <si>
    <t xml:space="preserve">Conformance with eIDAS </t>
  </si>
  <si>
    <t>REL.AL.O11</t>
  </si>
  <si>
    <t>Conformance with ISO/IEC 29115</t>
  </si>
  <si>
    <t>REL.AL.O2</t>
  </si>
  <si>
    <t xml:space="preserve">Auditing of resolution-validation-verification processes in ID proofing  </t>
  </si>
  <si>
    <t>REL.AL.O3</t>
  </si>
  <si>
    <t>Use of biometrically-enabled Machine Readable Travel Document (MRTD)</t>
  </si>
  <si>
    <t>REL.AL.O5</t>
  </si>
  <si>
    <t xml:space="preserve">Customer Due diligence (CDD) obligations imposed  </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</si>
  <si>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</si>
  <si>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</si>
  <si>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</si>
  <si>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</si>
  <si>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</si>
  <si>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</si>
  <si>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</si>
  <si>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</si>
  <si>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REL.EAS.D2</t>
  </si>
  <si>
    <t xml:space="preserve">Quality assurance program for internal audits  </t>
  </si>
  <si>
    <t>REL.EAS.D3</t>
  </si>
  <si>
    <t xml:space="preserve">Quality assurance program for external audits  </t>
  </si>
  <si>
    <t>REL.EAS.O4</t>
  </si>
  <si>
    <t xml:space="preserve">Ongoing monitoring of external audits  </t>
  </si>
  <si>
    <t>REL.EAS.O5</t>
  </si>
  <si>
    <t>Compliance with the audit plan(s)</t>
  </si>
  <si>
    <t>REL.GA.D1</t>
  </si>
  <si>
    <t xml:space="preserve">Provision for Government approved audits  </t>
  </si>
  <si>
    <t>REL.GA.O1</t>
  </si>
  <si>
    <t xml:space="preserve">Conformance with ISO/IEC 17065 </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</si>
  <si>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</si>
  <si>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</si>
  <si>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</si>
  <si>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</si>
  <si>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</si>
  <si>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</si>
  <si>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</si>
  <si>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</si>
  <si>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REL.SUS.D3</t>
  </si>
  <si>
    <t xml:space="preserve">3rd parties adhere to CDD requirements  </t>
  </si>
  <si>
    <t>REL.SUS.O1</t>
  </si>
  <si>
    <t>REL.SUS.O2</t>
  </si>
  <si>
    <t xml:space="preserve">Ongoing authentication of an onboarded customer/citizen  </t>
  </si>
  <si>
    <t>REL.SUS.O3</t>
  </si>
  <si>
    <t xml:space="preserve">RBA47 present to using DID for citizen identification, verification &amp; authentication  </t>
  </si>
  <si>
    <t>RES.BD.D1</t>
  </si>
  <si>
    <t xml:space="preserve">Provision for BCR/DR Plan(s) </t>
  </si>
  <si>
    <t>RES.BD.D2</t>
  </si>
  <si>
    <t xml:space="preserve">Provision for Business Impact Assessment (BIA) </t>
  </si>
  <si>
    <t>RES.BD.D3</t>
  </si>
  <si>
    <t xml:space="preserve">Provision for alternate storage site </t>
  </si>
  <si>
    <t>RES.BD.D4</t>
  </si>
  <si>
    <t xml:space="preserve">Alternate processing site </t>
  </si>
  <si>
    <t>RES.BD.D5</t>
  </si>
  <si>
    <t xml:space="preserve">Provision for information system backup </t>
  </si>
  <si>
    <t>RES.BD.D6</t>
  </si>
  <si>
    <t xml:space="preserve">Provision for alternative security mechanisms </t>
  </si>
  <si>
    <t>RES.BD.D7</t>
  </si>
  <si>
    <t xml:space="preserve">Provision for alternate communication protocols </t>
  </si>
  <si>
    <t>RES.BD.O10</t>
  </si>
  <si>
    <t>% of mission-critical cyber resources which are recovered from a backup</t>
  </si>
  <si>
    <t>RES.BD.O11</t>
  </si>
  <si>
    <t>% of cyber resources for which additional monitoring is applied during and after the recovery process</t>
  </si>
  <si>
    <t>RES.BD.O3</t>
  </si>
  <si>
    <t xml:space="preserve">Contingency plans tested </t>
  </si>
  <si>
    <t>RES.BD.O4</t>
  </si>
  <si>
    <t xml:space="preserve">Results of Recovery plans tested </t>
  </si>
  <si>
    <t>RES.BD.O5</t>
  </si>
  <si>
    <t xml:space="preserve">Maximum Tolerable Period of Disruption ( MTPoD) defined </t>
  </si>
  <si>
    <t>RES.BD.O6</t>
  </si>
  <si>
    <t xml:space="preserve">Predictable failure prevention </t>
  </si>
  <si>
    <t>RES.BD.O8</t>
  </si>
  <si>
    <t xml:space="preserve">Percentage of mission-critical and system control data for which provenance can be validated </t>
  </si>
  <si>
    <t>RES.BPDC.D1</t>
  </si>
  <si>
    <t xml:space="preserve">Provision for assets inventory </t>
  </si>
  <si>
    <t>RES.BPDC.D2</t>
  </si>
  <si>
    <t xml:space="preserve">Provision for service access monitoring </t>
  </si>
  <si>
    <t>RES.BPDC.D3</t>
  </si>
  <si>
    <t xml:space="preserve">Is the system capable of specifying Static &amp; Dynamic SoD rules? </t>
  </si>
  <si>
    <t>RES.BPDC.O1</t>
  </si>
  <si>
    <t xml:space="preserve">% of cyber assets to which access is controlled based on criticality </t>
  </si>
  <si>
    <t>RES.BPDC.O2</t>
  </si>
  <si>
    <t xml:space="preserve">False Positive Reporting Rate (FPRR) </t>
  </si>
  <si>
    <t>RES.BPDC.O3</t>
  </si>
  <si>
    <t xml:space="preserve">Static SoD rules applied </t>
  </si>
  <si>
    <t>RES.BPDC.O4</t>
  </si>
  <si>
    <t xml:space="preserve">Dynamic SoD rules applied </t>
  </si>
  <si>
    <t>RES.BPDC.O5</t>
  </si>
  <si>
    <t>Frequency of service access monitoring</t>
  </si>
  <si>
    <t>RES.CR.D1</t>
  </si>
  <si>
    <t xml:space="preserve">Criticality analysis  </t>
  </si>
  <si>
    <t>RES.CR.D3</t>
  </si>
  <si>
    <t xml:space="preserve">Define mission assurance plans </t>
  </si>
  <si>
    <t>RES.CR.O6</t>
  </si>
  <si>
    <t>% of cyber resources for which access control is maintained throughout the recovery process</t>
  </si>
  <si>
    <t>RES.IFP.D1</t>
  </si>
  <si>
    <t xml:space="preserve">Separate deployment profiles of patches </t>
  </si>
  <si>
    <t>RES.IFP.D2</t>
  </si>
  <si>
    <t xml:space="preserve">Rigorous preparation of patch deployment </t>
  </si>
  <si>
    <t>RES.IFP.D3</t>
  </si>
  <si>
    <t xml:space="preserve">Regular time-windows for patches </t>
  </si>
  <si>
    <t>RES.IFP.D4</t>
  </si>
  <si>
    <t xml:space="preserve">Provision for a patching severity and tracking system in place </t>
  </si>
  <si>
    <t>RES.IFP.D5</t>
  </si>
  <si>
    <t xml:space="preserve">Security control catalogue </t>
  </si>
  <si>
    <t>RES.RS.D1</t>
  </si>
  <si>
    <t xml:space="preserve">Provision for incident response control(s) </t>
  </si>
  <si>
    <t>RES.RS.D2</t>
  </si>
  <si>
    <t xml:space="preserve">Provision for IR Plan(s) </t>
  </si>
  <si>
    <t>RES.RS.O1</t>
  </si>
  <si>
    <t xml:space="preserve">Incident reporting controls deployed </t>
  </si>
  <si>
    <t>NIST SP 800-53(r4)</t>
  </si>
  <si>
    <t>RES.RS.O2</t>
  </si>
  <si>
    <t xml:space="preserve">Incident response policy and procedures tested </t>
  </si>
  <si>
    <t>RES.RS.O4</t>
  </si>
  <si>
    <t xml:space="preserve">Incident monitoring deployed </t>
  </si>
  <si>
    <t>RES.RS.O6</t>
  </si>
  <si>
    <t xml:space="preserve">Incident Response Plan tested </t>
  </si>
  <si>
    <t>RES.SPE.D1</t>
  </si>
  <si>
    <t xml:space="preserve">Plan of actions and milestones </t>
  </si>
  <si>
    <t>RES.SPE.D2</t>
  </si>
  <si>
    <t xml:space="preserve">Establish cyber resilience design principles </t>
  </si>
  <si>
    <t>RES.SPE.D3</t>
  </si>
  <si>
    <t xml:space="preserve">Provision for an information security architecture </t>
  </si>
  <si>
    <t>RES.SPE.D4</t>
  </si>
  <si>
    <t xml:space="preserve">Provision for a tool to monitor third-party security </t>
  </si>
  <si>
    <t>RES.SPE.O3</t>
  </si>
  <si>
    <t xml:space="preserve"> Compliance with contractual SLAs </t>
  </si>
  <si>
    <t>MITRE resilience catalogue</t>
  </si>
  <si>
    <t>RO.EMR.D2</t>
  </si>
  <si>
    <t xml:space="preserve">Policy retirement programme in place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</si>
  <si>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</si>
  <si>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</si>
  <si>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</si>
  <si>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</si>
  <si>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</si>
  <si>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</si>
  <si>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</si>
  <si>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</si>
  <si>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RO.EO.D1</t>
  </si>
  <si>
    <t xml:space="preserve">Provision for managing improper input validation </t>
  </si>
  <si>
    <t>Input validation is performed to ensure that only properly formed data enters the workflow of an information system, preventing improperly formatted data from persisting in the database and causing various downstream components to malfunction.</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</si>
  <si>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</si>
  <si>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</si>
  <si>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</si>
  <si>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</si>
  <si>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</si>
  <si>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</si>
  <si>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</si>
  <si>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</si>
  <si>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</si>
  <si>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</si>
  <si>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</si>
  <si>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</si>
  <si>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RO.TPV.D2</t>
  </si>
  <si>
    <t xml:space="preserve">Provision for a storage monitoring system </t>
  </si>
  <si>
    <t>RO.TPV.O3</t>
  </si>
  <si>
    <t xml:space="preserve">Monitoring IOPS </t>
  </si>
  <si>
    <t>RO.TPV.O4</t>
  </si>
  <si>
    <t xml:space="preserve">Monitoring I/O Splitting </t>
  </si>
  <si>
    <t>S.AAA.D2</t>
  </si>
  <si>
    <t>Provision for policy enforcement using standard protocols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</si>
  <si>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</si>
  <si>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</si>
  <si>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</si>
  <si>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</si>
  <si>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</si>
  <si>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</si>
  <si>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</si>
  <si>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</si>
  <si>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</si>
  <si>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The least privilege principle states that a security architecture should be designed so that each entity is granted the minimum system resources and authorizations that the entity needs to perform its function.</t>
  </si>
  <si>
    <t>NIST 800-12</t>
  </si>
  <si>
    <t>S.AAA.D7</t>
  </si>
  <si>
    <t xml:space="preserve">System capable of specifying Static SoD rules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</si>
  <si>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</si>
  <si>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NIST 800-192</t>
  </si>
  <si>
    <t>S.AAA.D8</t>
  </si>
  <si>
    <t xml:space="preserve">System capable of specifying Dynamic SoD rules </t>
  </si>
  <si>
    <t>S.AC.D1</t>
  </si>
  <si>
    <t>Provision for Deterrent Controls</t>
  </si>
  <si>
    <t>Deterrent controls reduce the likelihood of a deliberate attack and is usually in the form of a tangible object or person, as in the case of locks, CCTVs and guards.</t>
  </si>
  <si>
    <t>S.AC.D10</t>
  </si>
  <si>
    <t>Provision for session termination</t>
  </si>
  <si>
    <t>The organisation defines conditions or trigger events requiring session disconnect, and the information system terminates a user session automatically when the organization-defined criteria or trigger events requiring session disconnect occur.</t>
  </si>
  <si>
    <t>AC-12 SESSION TERMINATION from NIST 800-171</t>
  </si>
  <si>
    <t>S.AC.D2</t>
  </si>
  <si>
    <t>Provision for Preventative Controls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</si>
  <si>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</si>
  <si>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S.AC.D3</t>
  </si>
  <si>
    <t>Provision for Detective Controls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</si>
  <si>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</si>
  <si>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S.AC.D4</t>
  </si>
  <si>
    <t>Provision for Corrective Controls</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</si>
  <si>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</si>
  <si>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S.AC.D5</t>
  </si>
  <si>
    <t>Provision for policy enforcement / decision / Information Points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</si>
  <si>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</si>
  <si>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https://csrc.nist.gov/glossary/term/policy_enforcement_point</t>
  </si>
  <si>
    <t>S.AC.D6</t>
  </si>
  <si>
    <t>Is the AC enforced by a client/server communication protocol?</t>
  </si>
  <si>
    <t>The enforcement of the AC methods through client / server protocols ensures a higher level of security and consistency than local enforcements.</t>
  </si>
  <si>
    <t>S.AC.D8</t>
  </si>
  <si>
    <t>Does the AC system support host-based rules?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</si>
  <si>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</si>
  <si>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</si>
  <si>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</si>
  <si>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</si>
  <si>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</si>
  <si>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</si>
  <si>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</si>
  <si>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</si>
  <si>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</si>
  <si>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</si>
  <si>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</si>
  <si>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</si>
  <si>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</si>
  <si>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</si>
  <si>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NISTIR 7874</t>
  </si>
  <si>
    <t>S.AC.O7</t>
  </si>
  <si>
    <t>Does the response time for the maximum number of access requests in an expected timeframe meet the organization’s requirement?</t>
  </si>
  <si>
    <t>NISTIR 7875</t>
  </si>
  <si>
    <t>S.AC.O8</t>
  </si>
  <si>
    <t>Does the response time for activating and revoking AC rules meet the organization’s requirement?</t>
  </si>
  <si>
    <t>NISTIR 7876</t>
  </si>
  <si>
    <t>S.CP.D1</t>
  </si>
  <si>
    <t xml:space="preserve">Provision for an encryption and key (E&amp;K) management policy programme </t>
  </si>
  <si>
    <t>Cryptographic methods are properly regulated via policies.</t>
  </si>
  <si>
    <t>S.CP.D2</t>
  </si>
  <si>
    <t xml:space="preserve">Provision to record and communicate cryptographic, encryption and key management technology changes </t>
  </si>
  <si>
    <t>Every change in encryption and key management should be recorded and comunicated accordingly.</t>
  </si>
  <si>
    <t>S.CP.D4</t>
  </si>
  <si>
    <t xml:space="preserve">Provision for cryptographic protection to data at-rest and in-transit </t>
  </si>
  <si>
    <t>Cryptographic methods are used in both data storage and communication.</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</si>
  <si>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</si>
  <si>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</si>
  <si>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</si>
  <si>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</si>
  <si>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</si>
  <si>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</si>
  <si>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</si>
  <si>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</si>
  <si>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S.DD.D1</t>
  </si>
  <si>
    <t xml:space="preserve">Provision for Incident Response procedures </t>
  </si>
  <si>
    <t>Your security team can utilise an incident response plan to identify, eliminate, and recover from cyberthreats. It is intended to help your team respond swiftly and consistently to any type of external threat.</t>
  </si>
  <si>
    <t>S.DD.D2</t>
  </si>
  <si>
    <t xml:space="preserve">Provision for physical security aspects </t>
  </si>
  <si>
    <t>Physical security refers to measures designed to deny unauthorised access to facilities, equipment, and resources and to protect personnel and property from harm or damage (such as espionage, theft, or terrorist attacks).</t>
  </si>
  <si>
    <t>S.DD.D3</t>
  </si>
  <si>
    <t xml:space="preserve">Provision for escalation procedures </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</si>
  <si>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</si>
  <si>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S.DD.O1</t>
  </si>
  <si>
    <t xml:space="preserve">Incident Response plan tested </t>
  </si>
  <si>
    <t>S.DD.O2</t>
  </si>
  <si>
    <t xml:space="preserve">Communication and escalation procedures tested </t>
  </si>
  <si>
    <t>S.ELS.D1</t>
  </si>
  <si>
    <t xml:space="preserve">Provision for multi-vendor ID security solutions </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</si>
  <si>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</si>
  <si>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S.ELS.D2</t>
  </si>
  <si>
    <t>Provision for multi-layer technical controls</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</si>
  <si>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</si>
  <si>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S.ESL.O1</t>
  </si>
  <si>
    <t xml:space="preserve">Presence of multi-vendor ID security solutions </t>
  </si>
  <si>
    <t>S.ESL.O2</t>
  </si>
  <si>
    <t xml:space="preserve">Technical multi-layer controls deployed </t>
  </si>
  <si>
    <t>S.FAM.D1</t>
  </si>
  <si>
    <t>S.FAM.D2</t>
  </si>
  <si>
    <t xml:space="preserve">Provision for an entitlement catalogue </t>
  </si>
  <si>
    <t>The entitlement catalogue facilitate the management that grants, resolves, enforces, revokes and administers fine-grained access entitlements (also referred to as “authorizations,” “privileges,” “access rights,” “permissions” and/or “rules”).</t>
  </si>
  <si>
    <t>S.FAM.D4</t>
  </si>
  <si>
    <t xml:space="preserve">Provision to trace each business rule to all its related information </t>
  </si>
  <si>
    <t>S.FAM.O3</t>
  </si>
  <si>
    <t xml:space="preserve">Information Leakage protection </t>
  </si>
  <si>
    <t>S.FAM.O4</t>
  </si>
  <si>
    <t xml:space="preserve">Safety check(s) to prevent leaking of permissions </t>
  </si>
  <si>
    <t>S.IGI.D1</t>
  </si>
  <si>
    <t xml:space="preserve">Provision for compliance with industry connectors </t>
  </si>
  <si>
    <t>Connectors are used to integrate Identity Governance platform with external, identity-aware applications.</t>
  </si>
  <si>
    <t>S.IGI.D2</t>
  </si>
  <si>
    <t xml:space="preserve">Provision for groups that can create and monitor access review </t>
  </si>
  <si>
    <t>A group of people responsible for reviewing AC methods and accesses.</t>
  </si>
  <si>
    <t>S.IGI.D3</t>
  </si>
  <si>
    <t>S.IGI.D5</t>
  </si>
  <si>
    <t xml:space="preserve">Provision for IDM policies </t>
  </si>
  <si>
    <t>Identity management (IDM) is a framework of rules and policies to guarantee that only the right users—those who are a part of the network surrounding or residing inside an enterprise—have access to the resources needed to use technology.</t>
  </si>
  <si>
    <t>S.IGI.D6</t>
  </si>
  <si>
    <t>Catalogue of assets provisioned</t>
  </si>
  <si>
    <t>An asset in a catalog contains information about data or data analysis.</t>
  </si>
  <si>
    <t>S.IGI.D7</t>
  </si>
  <si>
    <t>Catalogue of controls  provisioned</t>
  </si>
  <si>
    <t>The security control catalogue contains statements describing the behaviour, mechanisms, and indications of implementation for each control as well as references to additional pertinent documentation. </t>
  </si>
  <si>
    <t>S.IGI.D8</t>
  </si>
  <si>
    <t xml:space="preserve">Provision for Segregation of Duties violation policy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</si>
  <si>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</si>
  <si>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S.IGI.O1</t>
  </si>
  <si>
    <t xml:space="preserve">Periodic review of connectors and applications </t>
  </si>
  <si>
    <t>S.IGI.O2</t>
  </si>
  <si>
    <t xml:space="preserve">Technical AC implemented </t>
  </si>
  <si>
    <t>S.IGI.O3</t>
  </si>
  <si>
    <t xml:space="preserve">Audit Connector present </t>
  </si>
  <si>
    <t>The audit connector facilitates the automation of audit processes, especially if conducted by external and 3rd parties institutions.</t>
  </si>
  <si>
    <t>S.MLP.D10</t>
  </si>
  <si>
    <t xml:space="preserve">Provision for maturity assessment in software design engineering </t>
  </si>
  <si>
    <t>A Process Maturity Assessment evaluates the characteristics of a company's engineering processes to determine their ability to consistently and continuously contribute to the achievement of organisational objectives. </t>
  </si>
  <si>
    <t>S.MLP.D11</t>
  </si>
  <si>
    <t xml:space="preserve">Provision for a controls’ gap analysis in alignment with the risk assessment  &amp; IR strategy </t>
  </si>
  <si>
    <t>A control gap analysis verifies if there exist issues in controls, i.e. they do not mitigate a risk effectively, or they do not operate efficiently.</t>
  </si>
  <si>
    <t>S.MLP.D2</t>
  </si>
  <si>
    <t xml:space="preserve">Provision for a policy optimiser </t>
  </si>
  <si>
    <t>The Policy Optimizer module for Security Manager offers automated workflow management for reviewing and recertifying or decertifying existing firewall rules based on compliance, business, or security policies.</t>
  </si>
  <si>
    <t>S.MLP.D3</t>
  </si>
  <si>
    <t xml:space="preserve">Provision for an ISMS </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</si>
  <si>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</si>
  <si>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S.MLP.D4</t>
  </si>
  <si>
    <t xml:space="preserve">Provision for IDMS mission </t>
  </si>
  <si>
    <t>Clearly stating IDMS mission.</t>
  </si>
  <si>
    <t>S.MLP.D5</t>
  </si>
  <si>
    <t xml:space="preserve">Provision for critical services plan </t>
  </si>
  <si>
    <t>Critical services or products are those that must be delivered to meet legal or other obligations of an organization.</t>
  </si>
  <si>
    <t>S.MLP.D6</t>
  </si>
  <si>
    <t xml:space="preserve">Provision for Risk management strategy </t>
  </si>
  <si>
    <t>IT and InfoSec communities employ Risk Control Strategies to limit vulnerabilities and manage risks to an acceptable level.</t>
  </si>
  <si>
    <t>S.MLP.D7</t>
  </si>
  <si>
    <t xml:space="preserve">Information system inventory </t>
  </si>
  <si>
    <t>A descriptive record of components within an information system.</t>
  </si>
  <si>
    <t>NIST 800-128</t>
  </si>
  <si>
    <t>S.MLP.D8</t>
  </si>
  <si>
    <t xml:space="preserve">Provision for testing training &amp; monitoring </t>
  </si>
  <si>
    <t>This control ensures that organisations provide oversight for the organization-wide security testing, training, and monitoring activities and coordinate these activities.</t>
  </si>
  <si>
    <t>S.MLP.D9</t>
  </si>
  <si>
    <t xml:space="preserve">Asset registration programme in place </t>
  </si>
  <si>
    <t>Assets registration programme aims to support the development of an automated, secure data exchange process for registering assets and collecting and gaining access to data on such assets.</t>
  </si>
  <si>
    <t>S.MLP.O1</t>
  </si>
  <si>
    <t xml:space="preserve">Periodic ARA conducted </t>
  </si>
  <si>
    <t>Analytic risk assessment (ARA) is a formal and comprehensive record of the significant findings of the risk assessment which are maintained to tackle with  complex security scenarios.</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</si>
  <si>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</si>
  <si>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</si>
  <si>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</si>
  <si>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</si>
  <si>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</si>
  <si>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</si>
  <si>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</si>
  <si>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</si>
  <si>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</si>
  <si>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</si>
  <si>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S.PEP.D1</t>
  </si>
  <si>
    <t xml:space="preserve">Provision for PIA/DPIA </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</si>
  <si>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</si>
  <si>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NIST 7874</t>
  </si>
  <si>
    <t>S.PEP.D2</t>
  </si>
  <si>
    <t xml:space="preserve">Provision for data classification programme(s)   </t>
  </si>
  <si>
    <t>A data classification policy is a comprehensive plan used to classify a company's stored information according to its level of sensitivity, ensuring proper handling and reducing organisational risk.</t>
  </si>
  <si>
    <t>S.PEP.D3</t>
  </si>
  <si>
    <t xml:space="preserve">Provision for DLP </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</si>
  <si>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</si>
  <si>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S.PEP.D4</t>
  </si>
  <si>
    <t xml:space="preserve">Provision for PET </t>
  </si>
  <si>
    <t>Privacy Enhancing Technologies are technologies that enable organisations to share and use individuals' data in a responsible, legal, and secure manner, including by minimising the amount of data used and encrypting or anonymizing personal information.</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</si>
  <si>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</si>
  <si>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</si>
  <si>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</si>
  <si>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</si>
  <si>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</si>
  <si>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</si>
  <si>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</si>
  <si>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</si>
  <si>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</si>
  <si>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</si>
  <si>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S.RC.D2</t>
  </si>
  <si>
    <t xml:space="preserve">Provision for external audit </t>
  </si>
  <si>
    <t>S.RC.D3</t>
  </si>
  <si>
    <t xml:space="preserve">Provision for certification and accreditation activities </t>
  </si>
  <si>
    <t>S.RC.O1</t>
  </si>
  <si>
    <t>Percentage of internal audits completed on-time</t>
  </si>
  <si>
    <t>S.RC.O10</t>
  </si>
  <si>
    <t xml:space="preserve">Conformance with ISO29115 </t>
  </si>
  <si>
    <t>ISO29115: a framework for managing entity authentication assurance in a given context.</t>
  </si>
  <si>
    <t>ISO29115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</si>
  <si>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</si>
  <si>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</si>
  <si>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</si>
  <si>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ISO29146</t>
  </si>
  <si>
    <t>S.RC.O12</t>
  </si>
  <si>
    <t xml:space="preserve">Conformance with GDPR </t>
  </si>
  <si>
    <t>GDPR: The General Data Protection Regulation is a Regulation in EU law on data protection and privacy in the EU and the European Economic Area.</t>
  </si>
  <si>
    <t>GDPR</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</si>
  <si>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</si>
  <si>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</si>
  <si>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</si>
  <si>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</si>
  <si>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</si>
  <si>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</si>
  <si>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</si>
  <si>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</si>
  <si>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</si>
  <si>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</si>
  <si>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S.RC.O3</t>
  </si>
  <si>
    <t>Is baseline access certification conducted?</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</si>
  <si>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</si>
  <si>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</si>
  <si>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</si>
  <si>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ISO270001</t>
  </si>
  <si>
    <t>S.RC.O9</t>
  </si>
  <si>
    <t xml:space="preserve">Conformance with ISO24760 </t>
  </si>
  <si>
    <t>ISO24760: IT Security and Privacy, A framework for identity management</t>
  </si>
  <si>
    <t>ISO24760</t>
  </si>
  <si>
    <t>S.RR.D1</t>
  </si>
  <si>
    <t xml:space="preserve">Asset registration in place </t>
  </si>
  <si>
    <t>MAGERIT methodology</t>
  </si>
  <si>
    <t>S.RR.D10</t>
  </si>
  <si>
    <t xml:space="preserve">Provision for treatment controls </t>
  </si>
  <si>
    <t>S.RR.D2</t>
  </si>
  <si>
    <t>Potential likelihood</t>
  </si>
  <si>
    <t>Residual impact means an impact that is not eliminated by mitigation.</t>
  </si>
  <si>
    <t>S.RR.D3</t>
  </si>
  <si>
    <t xml:space="preserve">Provision for the dependencies between IDMS assets / services </t>
  </si>
  <si>
    <t>S.RR.D4</t>
  </si>
  <si>
    <t xml:space="preserve">Potential risk identified </t>
  </si>
  <si>
    <t xml:space="preserve">ISO27005 InfoSec Risk Management, SP800 37R2 </t>
  </si>
  <si>
    <t>S.RR.D5</t>
  </si>
  <si>
    <t xml:space="preserve">Accreditation / certification planned </t>
  </si>
  <si>
    <t>Possibility of using system policies to facilitate accreditation/certification</t>
  </si>
  <si>
    <t>S.RR.D6</t>
  </si>
  <si>
    <t>A business impact analysis (BIA) forecasts the repercussions of a disruption to a business function or process and collects the data necessary to develop recovery strategies. During a risk assessment, potential loss scenarios must be identified.</t>
  </si>
  <si>
    <t>S.RR.D7</t>
  </si>
  <si>
    <t xml:space="preserve">Provision for target protection levels </t>
  </si>
  <si>
    <t>Objectives for security, privacy and target protection.</t>
  </si>
  <si>
    <t>S.RR.D8</t>
  </si>
  <si>
    <t xml:space="preserve">Establish security objectives </t>
  </si>
  <si>
    <t>S.RR.D9</t>
  </si>
  <si>
    <t xml:space="preserve">Establish privacy objectives </t>
  </si>
  <si>
    <t>S.RR.O11</t>
  </si>
  <si>
    <t>Conformance with ISO/IEC 15408:2009</t>
  </si>
  <si>
    <t>Conformance/Compliance to security standards</t>
  </si>
  <si>
    <t>S.RR.O12</t>
  </si>
  <si>
    <t>Conformance with ISO 27001:2013</t>
  </si>
  <si>
    <t>S.RR.O13</t>
  </si>
  <si>
    <t>S.RR.O14</t>
  </si>
  <si>
    <t>Conformance with ISO/IEC 17030:2003</t>
  </si>
  <si>
    <t>S.RR.O15</t>
  </si>
  <si>
    <t>Conformance with ITU-T X1208 (01/2014)</t>
  </si>
  <si>
    <t>S.RR.O2</t>
  </si>
  <si>
    <t>Residual degradation</t>
  </si>
  <si>
    <t>S.RR.O3</t>
  </si>
  <si>
    <t>Residual impact</t>
  </si>
  <si>
    <t>S.RR.O6</t>
  </si>
  <si>
    <t xml:space="preserve">Accreditation / certification achieved </t>
  </si>
  <si>
    <t>S.RR.O7</t>
  </si>
  <si>
    <t xml:space="preserve">Business Impact Assessment (BIA) conducted </t>
  </si>
  <si>
    <t>S.RR.O8</t>
  </si>
  <si>
    <t xml:space="preserve">Conformity checks in the absence of treatment controls </t>
  </si>
  <si>
    <t>Employment of controls to conduct security risk treatment</t>
  </si>
  <si>
    <t>S.SAA.D10</t>
  </si>
  <si>
    <t>Does the AC system provide policy identification for multiple policies?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</si>
  <si>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</si>
  <si>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S.SAA.D11</t>
  </si>
  <si>
    <t>Does the AC system allow policy expiration assignment?</t>
  </si>
  <si>
    <t>S.SAA.D12</t>
  </si>
  <si>
    <t>Provision to avoid policy rules conflict</t>
  </si>
  <si>
    <t>S.SAA.D2</t>
  </si>
  <si>
    <t>Potential degradation or Collateral Damage Potential (CDP)</t>
  </si>
  <si>
    <t>The collateral damage potential (CDP) metric measures the potential loss or impact on either physical assets or the financial impact upon the affected organisation if a vulnerability is exploited.
100% No impact
80% Low
40% Low-Medium
20% Medium-High, 
0% High</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</si>
  <si>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</si>
  <si>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</si>
  <si>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</si>
  <si>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</si>
  <si>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</si>
  <si>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</si>
  <si>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The target distribution (TD) metric measures the proportion of vulnerable systems in the environment. 
100% None, 75% Low, 25% Medium, 0% High</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</si>
  <si>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</si>
  <si>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</si>
  <si>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</si>
  <si>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</si>
  <si>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</si>
  <si>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</si>
  <si>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</si>
  <si>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</si>
  <si>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</si>
  <si>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</si>
  <si>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</si>
  <si>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</si>
  <si>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</si>
  <si>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</si>
  <si>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S.SAA.O10</t>
  </si>
  <si>
    <t>Does the AC system provide policy source authorization?</t>
  </si>
  <si>
    <t>False rejection rate (100%-FRR)</t>
  </si>
  <si>
    <t>FRR is the probability (0-100%) that the AAA system does not detect a match between the user-provided input and the corresponding entry in the database. Or, equivalently, it estimates the percentage of valid inputs that are incorrectly rejected. Score is 100%-FRR</t>
  </si>
  <si>
    <t>S.SAA.O11</t>
  </si>
  <si>
    <t>Authorisation Rate (AR) %</t>
  </si>
  <si>
    <t>AR is the probability (0-100%) of an access request to be accepted.</t>
  </si>
  <si>
    <t>S.SAA.O12</t>
  </si>
  <si>
    <t xml:space="preserve">Secure storage for accounting records </t>
  </si>
  <si>
    <t>Accounting records and permission should be stored in a secure (possible tamper proof) storage</t>
  </si>
  <si>
    <t>S.SAA.O13</t>
  </si>
  <si>
    <t xml:space="preserve">Safety check capabilities to prevent leaking of permissions </t>
  </si>
  <si>
    <t>Continuous or periodic safety checks should be conducted to verify/prevent the leak of permissions or accounts.</t>
  </si>
  <si>
    <t>S.SAA.O14</t>
  </si>
  <si>
    <t xml:space="preserve">Response to audit processing failures </t>
  </si>
  <si>
    <t>Audit processing failures are properly investigated and processed.</t>
  </si>
  <si>
    <t>S.SAA.O15</t>
  </si>
  <si>
    <t xml:space="preserve">Audit record retention </t>
  </si>
  <si>
    <t>A retention policy has been defined and deployed for AAA audit.</t>
  </si>
  <si>
    <t>S.SAA.O16</t>
  </si>
  <si>
    <t xml:space="preserve">Cross-organisation auditing supported </t>
  </si>
  <si>
    <t>Auditing is homogeneously and globally applied to the entire organisation.</t>
  </si>
  <si>
    <t>S.SAA.O2</t>
  </si>
  <si>
    <t>Residual vulnerability potential or TD</t>
  </si>
  <si>
    <t>S.SAA.O4</t>
  </si>
  <si>
    <t>An ISMS is established</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</si>
  <si>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</si>
  <si>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S.SAA.O5</t>
  </si>
  <si>
    <t xml:space="preserve">No of external security audits conducted </t>
  </si>
  <si>
    <t xml:space="preserve">API to 3rd party authentication </t>
  </si>
  <si>
    <t>Third-party authentication servers can be used to improve security while facilitating access to the system. 
Specifically, the system connects to an external  trusted server where the user is already known, obtaining a cryptographic token for authentication.</t>
  </si>
  <si>
    <t xml:space="preserve">S.SAA.O6 </t>
  </si>
  <si>
    <t xml:space="preserve">Change control/incident tickets present  </t>
  </si>
  <si>
    <t>Production environments should be modified only after a ticket is raised.</t>
  </si>
  <si>
    <t>S.SAA.O7</t>
  </si>
  <si>
    <t>AC system log contains denied access requests</t>
  </si>
  <si>
    <t>S.SAA.O8</t>
  </si>
  <si>
    <t>AC system log contains granted access requests</t>
  </si>
  <si>
    <t>S.SAA.O9</t>
  </si>
  <si>
    <t xml:space="preserve">Continuous traffic monitoring is in place </t>
  </si>
  <si>
    <t>False acception rate (100%-FAR)</t>
  </si>
  <si>
    <t>FAR relates to the  authentication algorithm's security and provides a statistical indicator of the likelihood that two different people can access the system, i.e. it cannot distinguish between two distinct fingerprints or other user-input. 
Score is 100%-FAR</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</si>
  <si>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</si>
  <si>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</si>
  <si>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</si>
  <si>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</si>
  <si>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</si>
  <si>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</si>
  <si>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NIST SP800-53(r4)</t>
  </si>
  <si>
    <t>S.SC.D4</t>
  </si>
  <si>
    <t xml:space="preserve">Provision for Guidelines NIST SP 800-41  </t>
  </si>
  <si>
    <t>SP 800-41 Rev. 1, Guidelines on Firewalls and Firewall Policy</t>
  </si>
  <si>
    <t>S.SC.D5</t>
  </si>
  <si>
    <t xml:space="preserve">Provision for Guidelines NIST 800-189                  </t>
  </si>
  <si>
    <t>NIST Publishes SP 800-189, Resilient Interdomain Traffic Exchange: BGP Security and DDoS Mitigation</t>
  </si>
  <si>
    <t>S.SC.D6</t>
  </si>
  <si>
    <t>Provision for Guidelines NIST 800-77                   </t>
  </si>
  <si>
    <t>Guide to IPsec VPNs</t>
  </si>
  <si>
    <t>S.SC.D7</t>
  </si>
  <si>
    <t xml:space="preserve">Provision for Guidelines NIST 800-94                      </t>
  </si>
  <si>
    <t>Guide to Intrusion Detection and Prevention Systems (IDPS)</t>
  </si>
  <si>
    <t>S.SC.D8</t>
  </si>
  <si>
    <t xml:space="preserve">Provision for Network control implementation guidelines ISO 27001:2013 </t>
  </si>
  <si>
    <t>S.SC.O1</t>
  </si>
  <si>
    <t xml:space="preserve">Application of communication and protection policies </t>
  </si>
  <si>
    <t>S.SC.O10</t>
  </si>
  <si>
    <t xml:space="preserve">Application partitioning </t>
  </si>
  <si>
    <t>S.SC.O11</t>
  </si>
  <si>
    <t xml:space="preserve">Session authenticity </t>
  </si>
  <si>
    <t>S.SC.O13</t>
  </si>
  <si>
    <t xml:space="preserve">Process isolation </t>
  </si>
  <si>
    <t>S.SC.O14</t>
  </si>
  <si>
    <t xml:space="preserve">Usage restriction  </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</si>
  <si>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</si>
  <si>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</si>
  <si>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</si>
  <si>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</si>
  <si>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</si>
  <si>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</si>
  <si>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</si>
  <si>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</si>
  <si>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S.SC.O5</t>
  </si>
  <si>
    <t xml:space="preserve">DoS Protection  </t>
  </si>
  <si>
    <t>NIST SP 800-61</t>
  </si>
  <si>
    <t>S.SC.O6</t>
  </si>
  <si>
    <t xml:space="preserve">Monitor and control communications at the external managed interfaces </t>
  </si>
  <si>
    <t>S.SC.O7</t>
  </si>
  <si>
    <t xml:space="preserve">Subnetworks for publicly accessible IDMS components </t>
  </si>
  <si>
    <t>S.SC.O9</t>
  </si>
  <si>
    <t xml:space="preserve">Encrypted firewall(s) password </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</si>
  <si>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</si>
  <si>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</si>
  <si>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</si>
  <si>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</si>
  <si>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</si>
  <si>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</si>
  <si>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</si>
  <si>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</si>
  <si>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</si>
  <si>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</si>
  <si>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</si>
  <si>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</si>
  <si>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</si>
  <si>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</si>
  <si>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</si>
  <si>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</si>
  <si>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</si>
  <si>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</si>
  <si>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</si>
  <si>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</si>
  <si>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</si>
  <si>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</si>
  <si>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</si>
  <si>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</si>
  <si>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</si>
  <si>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</si>
  <si>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</si>
  <si>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</si>
  <si>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Patch management is the process of distributing and applying updates to software.</t>
  </si>
  <si>
    <t>S.VM.D4</t>
  </si>
  <si>
    <t xml:space="preserve">Provision for checklists and testing procedures in place </t>
  </si>
  <si>
    <t>S.VM.O1</t>
  </si>
  <si>
    <t>Residual vulnerability</t>
  </si>
  <si>
    <t>S.VM.O2</t>
  </si>
  <si>
    <t xml:space="preserve">Patching management in place </t>
  </si>
  <si>
    <t>S.VM.O4</t>
  </si>
  <si>
    <t>Mean-time-to-detect</t>
  </si>
  <si>
    <t>1-3 hours (100%), goes to 0%...10% for each hour above 5</t>
  </si>
  <si>
    <t>S.VM.O5</t>
  </si>
  <si>
    <t>Mean-time-to-resolve</t>
  </si>
  <si>
    <t>under 5 hours (100%), goes to 0%...10% for each hour above 5</t>
  </si>
  <si>
    <t>S.AC.D7</t>
  </si>
  <si>
    <t>Which percentage of applications/modules are covered by AC methods?</t>
  </si>
  <si>
    <t>AC methods should be applied to the totality of system components and applications.</t>
  </si>
  <si>
    <t>S.AC.D9</t>
  </si>
  <si>
    <t>What is the level of configurability of the AC system?</t>
  </si>
  <si>
    <t>0% - Not configurable
25% - Limited configuration possibilities
50% - Standard configuration possibilities
75% - Role-based or advance configuration possibilities
100% - Capable of handling possible future policy changes</t>
  </si>
  <si>
    <t>S.SAA.D1</t>
  </si>
  <si>
    <t>Plans of actions and milestones are defined.</t>
  </si>
  <si>
    <t>A document that specifies tasks that must be performed in order to achieve a sufficient level of security. It specifies the resources required to execute the plan's components, the tasks' milestones, and the completion deadlines for each milestone.</t>
  </si>
  <si>
    <t>S.SAA.D6</t>
  </si>
  <si>
    <t>An ISMS is provisioned</t>
  </si>
  <si>
    <t>S.SAA.O3</t>
  </si>
  <si>
    <t xml:space="preserve">Efficacy of controls deployed </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</si>
  <si>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</si>
  <si>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S.SAA.O6</t>
  </si>
  <si>
    <t>AC system log contains 3rd party accesses</t>
  </si>
  <si>
    <t>S.AAA.D1</t>
  </si>
  <si>
    <t xml:space="preserve">Provision of an ISMS </t>
  </si>
  <si>
    <t>S.AAA.D9</t>
  </si>
  <si>
    <t xml:space="preserve">Provision for challenge-response mechanisms </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</si>
  <si>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</si>
  <si>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Efficacy of controls deployed</t>
  </si>
  <si>
    <t xml:space="preserve">Enforcing operational/situational awareness control(s) </t>
  </si>
  <si>
    <t>S.IGI.D4</t>
  </si>
  <si>
    <t xml:space="preserve">Provision for an audit connector </t>
  </si>
  <si>
    <t xml:space="preserve">Catalogue of assets </t>
  </si>
  <si>
    <t xml:space="preserve">Catalogue of controls </t>
  </si>
  <si>
    <t>S.IGI.O4</t>
  </si>
  <si>
    <t xml:space="preserve">IDM application repository present </t>
  </si>
  <si>
    <t>S.IGI.O5</t>
  </si>
  <si>
    <t xml:space="preserve">Evidence of compliance with standards when processing data in unstructured data repositories </t>
  </si>
  <si>
    <t>S.ESL.O3</t>
  </si>
  <si>
    <t>S.DD.O3</t>
  </si>
  <si>
    <t xml:space="preserve">Percentage of critical cyber resources to which multiple defenses are applied </t>
  </si>
  <si>
    <t>S.CP.D3</t>
  </si>
  <si>
    <t xml:space="preserve">NIST approved cryptographic libraries used </t>
  </si>
  <si>
    <t>Standard cryptographic methods are always preferable above propretary solutions, that may hide vulnerabilities.</t>
  </si>
  <si>
    <t>NIST 800-57</t>
  </si>
  <si>
    <t>S.CP.O1</t>
  </si>
  <si>
    <t xml:space="preserve">Review and update the E&amp;K management policies annually </t>
  </si>
  <si>
    <t>S.CP.O4</t>
  </si>
  <si>
    <t xml:space="preserve">Accept users data encryption keys </t>
  </si>
  <si>
    <t>S.CP.O5</t>
  </si>
  <si>
    <t>% of audit findings remediated before the next audit</t>
  </si>
  <si>
    <t>S.MLP.D1</t>
  </si>
  <si>
    <t xml:space="preserve">Provision for ARA </t>
  </si>
  <si>
    <t>S.MLP.O2</t>
  </si>
  <si>
    <t xml:space="preserve">ISMS deployed </t>
  </si>
  <si>
    <t>S.MLP.O3</t>
  </si>
  <si>
    <t xml:space="preserve">Information system monitoring </t>
  </si>
  <si>
    <t>S.FAM.O1</t>
  </si>
  <si>
    <t>Support for the rule-related requirements of all business and IT stakeholders</t>
  </si>
  <si>
    <t>S.FAM.O2</t>
  </si>
  <si>
    <t xml:space="preserve">Asset monitoring and tracking </t>
  </si>
  <si>
    <t>S.VM.D2</t>
  </si>
  <si>
    <t>Provision for vulnerability scoring system(s)</t>
  </si>
  <si>
    <t>S.VM.O3</t>
  </si>
  <si>
    <t>S.VM.O7</t>
  </si>
  <si>
    <t>% of systems without open high critical vulnerabilities</t>
  </si>
  <si>
    <t>S.VM.O8</t>
  </si>
  <si>
    <t xml:space="preserve">CVSS Base Score </t>
  </si>
  <si>
    <t>S.RR.O1</t>
  </si>
  <si>
    <t xml:space="preserve">Asset Valorisation </t>
  </si>
  <si>
    <t>S.RR.O5</t>
  </si>
  <si>
    <t xml:space="preserve">Established set of security impact levels </t>
  </si>
  <si>
    <t>S.RR.O9</t>
  </si>
  <si>
    <t xml:space="preserve">Asset susceptibility analysis </t>
  </si>
  <si>
    <t>S.RR.O10</t>
  </si>
  <si>
    <t>S.SC.O8</t>
  </si>
  <si>
    <t xml:space="preserve">Restricted ports policy in Web applications </t>
  </si>
  <si>
    <t>S.SC.O12</t>
  </si>
  <si>
    <t xml:space="preserve">Covert channel analysis </t>
  </si>
  <si>
    <t>P.CDM.O3</t>
  </si>
  <si>
    <t xml:space="preserve">% of data assets for which data quality can be validated    </t>
  </si>
  <si>
    <t>P.CDM.O5</t>
  </si>
  <si>
    <t>% of critical and system control data for which provenance can be validated</t>
  </si>
  <si>
    <t>P.LAR.O3</t>
  </si>
  <si>
    <t>User lifetime value</t>
  </si>
  <si>
    <t>The total worth to a system of a user over the whole period of their relationship</t>
  </si>
  <si>
    <t>P.LAR.O6</t>
  </si>
  <si>
    <t>User redemption rate</t>
  </si>
  <si>
    <t>The percentage of users in a particular EIDMS program actually using the perks that are offered through the program</t>
  </si>
  <si>
    <t>P.RIP.O1</t>
  </si>
  <si>
    <t xml:space="preserve">ZKP deployed </t>
  </si>
  <si>
    <t>A zero-knowledge proof (ZKP), also known as a zero-knowledge protocol, is a way for one party—the prover—to convince another—the verifier—that a particular statement is true while withholding all information other than the fact that the statement is true.</t>
  </si>
  <si>
    <t>P.RIP.O2</t>
  </si>
  <si>
    <t xml:space="preserve">Evidence of continuous monitoring </t>
  </si>
  <si>
    <t>P.RIP.O6</t>
  </si>
  <si>
    <t xml:space="preserve">Introduction of “randomness” in identity proofing processes  </t>
  </si>
  <si>
    <t>P.UL.O3</t>
  </si>
  <si>
    <t xml:space="preserve">Change of purpose compatible with initial purpose </t>
  </si>
  <si>
    <t>Ratio of true data to erroneous data in the database</t>
  </si>
  <si>
    <t>P.TIP.D2</t>
  </si>
  <si>
    <t>Provision for user profile sanitisation processes</t>
  </si>
  <si>
    <t>P.PIA.D2</t>
  </si>
  <si>
    <t>Identification of all stakeholder categories</t>
  </si>
  <si>
    <t>P.PIA.D3</t>
  </si>
  <si>
    <t>Provision for relevant privacy risk scoring techniques</t>
  </si>
  <si>
    <t>P.PIA.O1</t>
  </si>
  <si>
    <t>Communication to participants of the outcomes of the consultations</t>
  </si>
  <si>
    <t>P.PRMP.D1</t>
  </si>
  <si>
    <t>Provision for accountability measures</t>
  </si>
  <si>
    <t>P.PRMP.O2</t>
  </si>
  <si>
    <t>DPIA Template present</t>
  </si>
  <si>
    <t>P.PRMP.O3</t>
  </si>
  <si>
    <t>ICO consulting procedures for residual high risk(s)</t>
  </si>
  <si>
    <t>P.WDPP.D4</t>
  </si>
  <si>
    <t>Alignment of the PRF with NIST</t>
  </si>
  <si>
    <t>P.WDPP.O4</t>
  </si>
  <si>
    <t>Privacy threshold assessment</t>
  </si>
  <si>
    <t>P.SU.D2</t>
  </si>
  <si>
    <t>Information control policies established</t>
  </si>
  <si>
    <t>P.SU.O1</t>
  </si>
  <si>
    <t>SUS deployed</t>
  </si>
  <si>
    <t>P.PS.O3</t>
  </si>
  <si>
    <t>Conformance with ISO PEC Cybersecurity Act</t>
  </si>
  <si>
    <t>https://digital-strategy.ec.europa.eu/en/policies/cybersecurity-act</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</si>
  <si>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</si>
  <si>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</si>
  <si>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</si>
  <si>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</si>
  <si>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</si>
  <si>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</si>
  <si>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</si>
  <si>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</si>
  <si>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</si>
  <si>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</si>
  <si>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RO.TPV.O1</t>
  </si>
  <si>
    <t xml:space="preserve">Indicators of actual system performance </t>
  </si>
  <si>
    <t>RO.TPV.O2</t>
  </si>
  <si>
    <t xml:space="preserve">Tracking storage metrics </t>
  </si>
  <si>
    <t>RO.EMR.D1</t>
  </si>
  <si>
    <t xml:space="preserve">Provision for approval of policies prior to deployment </t>
  </si>
  <si>
    <t>RO.EMR.D3</t>
  </si>
  <si>
    <t xml:space="preserve">Provision for consistent RAM requirements </t>
  </si>
  <si>
    <t>E.E.D1</t>
  </si>
  <si>
    <t>Creation of a data-scoping document</t>
  </si>
  <si>
    <t>E.E.O3</t>
  </si>
  <si>
    <t xml:space="preserve">In any case, the user has full control on own personal data </t>
  </si>
  <si>
    <t>E.AU.D1</t>
  </si>
  <si>
    <t xml:space="preserve">Availability  of a document that identifies log-sources, according to organisation policies </t>
  </si>
  <si>
    <t>E.AU.O3</t>
  </si>
  <si>
    <t xml:space="preserve">Log integrity is constantly verified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</si>
  <si>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</si>
  <si>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</si>
  <si>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</si>
  <si>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</si>
  <si>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</si>
  <si>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</si>
  <si>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</si>
  <si>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</si>
  <si>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RES.SPE.O2</t>
  </si>
  <si>
    <t xml:space="preserve">Percentage of cyber resources to which access is controlled based on sensitivity </t>
  </si>
  <si>
    <t>RES.BD.O7</t>
  </si>
  <si>
    <t xml:space="preserve">Conformance with ISO22301 </t>
  </si>
  <si>
    <t>RES.CR.D2</t>
  </si>
  <si>
    <t xml:space="preserve">Define resilience objectives </t>
  </si>
  <si>
    <t>RES.CR.D4</t>
  </si>
  <si>
    <t xml:space="preserve">Establish stakeholders' priorities  </t>
  </si>
  <si>
    <t>RES.CR.D5</t>
  </si>
  <si>
    <t xml:space="preserve">Provision for assessing expected effects of adversaries’ TTPs </t>
  </si>
  <si>
    <t>RES.CR.O1</t>
  </si>
  <si>
    <t xml:space="preserve">Time of recovery within risk threshold </t>
  </si>
  <si>
    <t>RES.RS.O5</t>
  </si>
  <si>
    <t xml:space="preserve">Incident response assistance acquired  </t>
  </si>
  <si>
    <t>R£S.IDR.D1</t>
  </si>
  <si>
    <t xml:space="preserve">Provision for password history policy </t>
  </si>
  <si>
    <t>REL.SUS.D1</t>
  </si>
  <si>
    <t xml:space="preserve">Provision for compliance with FATF46 policies and guidelines  </t>
  </si>
  <si>
    <t>https://www.fatf-gafi.org/media/fatf/documents/recommendations/pdfs/Guidance-on-Digital-Identity-report.pdf</t>
  </si>
  <si>
    <t>REL.SUS.D2</t>
  </si>
  <si>
    <t>REL.AL.D2</t>
  </si>
  <si>
    <t xml:space="preserve">Establish Identity Assurance Levels (IAL) for ID proofing  </t>
  </si>
  <si>
    <t>REL.EAS.D1</t>
  </si>
  <si>
    <t xml:space="preserve">Provision for approving audit plans  </t>
  </si>
  <si>
    <t>REL.EAS.D4</t>
  </si>
  <si>
    <t xml:space="preserve">Provision for automated audit tools  </t>
  </si>
  <si>
    <t>REL.EAS.O1</t>
  </si>
  <si>
    <t xml:space="preserve">Evidence of balanced scorecards  </t>
  </si>
  <si>
    <t>REL.EAS.O2</t>
  </si>
  <si>
    <t xml:space="preserve">Corrective actions executed  </t>
  </si>
  <si>
    <t>REL.EAS.O3</t>
  </si>
  <si>
    <t xml:space="preserve">Frequent self-assessment audits </t>
  </si>
  <si>
    <t>E.OP.D1</t>
  </si>
  <si>
    <t xml:space="preserve">Use of standard and widely recognised algorithms in EIDS </t>
  </si>
  <si>
    <t>E.OP.O1</t>
  </si>
  <si>
    <t>Verification of user comprehension of applied policies</t>
  </si>
  <si>
    <t>Verification: It is recommended that the issuers satisfy themselves that proper checks are carried out against Interpol or other national databases wherever possible. Travel documents are only as secure as the identity assurance processes behind their production and issuance.</t>
  </si>
  <si>
    <t>ICAO 9303 (n8 p.12)</t>
  </si>
  <si>
    <t>ICAO’s initiative to develop standard specifications for passports and other travel documents followed the tradition established by the League of Nations Passport Conferences of the 1920s and the work of the League’s successor, the United Nations Organization. ICAO’s mandate to continue in its leadership role stems from the Convention on International Civil Aviation (the “Chicago Convention”) which covers the full range of requirements for efficient and orderly civil aviation operations, including provisions for clearance of persons through border controls, i.e.:</t>
  </si>
  <si>
    <t>ICAO 9303 (n1 p.10)</t>
  </si>
  <si>
    <t>The State issuing the MRTD shall ensure that the premises in which the MRTD is printed, bound, personalized and issued are appropriately secure and that staff employed therein have an appropriate security clearance. Appropriate security shall also be provided for MRTDs in transit between facilities and from the facility to the MRTD’s holder. Appendix C provides recommendations as to how these requirements can be met 1) resilience; 2) physical security and access control;3) production materials and MRTD accounting; 4) transport; 5) personnel; and6) cyber security.</t>
  </si>
  <si>
    <t>ICAO 9303 (n2 p.13)</t>
  </si>
  <si>
    <t>The Bar code Signing System SHOULD be hosted and operated according to best security practices in the following areas: physical security; server and network infrastructure; system development and support processes; access control; and operations security. If the bar code Signer is set up as a central service, it is RECOMMENDED that compliance with [ISO/IEC 27002] be ensured on the perimeter of the bar code Signer in order to ensure compliance to these best security practices.</t>
  </si>
  <si>
    <t>ICAO 9303 (n13 p.19)</t>
  </si>
  <si>
    <t>This Part provides mandatory and optional specifications for the precautions to be taken by travel document issuing authorities to ensure that their MRTDs, and their means of personalization and issuance to the rightful holders, are secure against fraudulent attack. Mandatory and optional specifications are also provided for the physical security to be provided at the premises where the MRTDs are produced, personalized and issued and for the vetting of personnel involved in these operations.</t>
  </si>
  <si>
    <t>ICAO 9303 (n2 p.9)</t>
  </si>
  <si>
    <t>States must work within existing national laws and respect international agreements relating to the use of travel documents 
and border control when processing travellers at their borders. All travellers with reported travel documents (lost, stolen, 
revoked) shall be treated as if no illegal intention existed, until otherwise proven</t>
  </si>
  <si>
    <t>ICAO 9303 (n2 p.17)</t>
  </si>
  <si>
    <t xml:space="preserve">Issuing States are recommended to incorporate all of the basic features/measures and to select a number of additional 
features/measures from the list having first completed a full risk assessment of their travel documents. Unless otherwise 
indicated, the security features may be assumed to apply to all parts of a travel document including the cover and the 
binding of the booklet and to all the interior pages of a passport, comprising the biographical data page, end leaves and 
visa pages. Care must be taken to ensure that features do not interfere with the machine readability of the travel document. 1) substrate materials;
2) security design and printing; 3) protection against copying, counterfeiting or fraudulent alteration; and 4) personalization techniques. </t>
  </si>
  <si>
    <t>ICAO 9303 (n2 p.24)</t>
  </si>
  <si>
    <t>The data in the MRZ are formatted in such a way as to be readable by machines with standard capability worldwide. It 
must be stressed that the MRZ is reserved for data intended for international use in conformance with international 
standards for MRTDs. The MRZ is a different representation of the data than is found in the VIZ.</t>
  </si>
  <si>
    <t>ICAO 9303 (n3 p.23)</t>
  </si>
  <si>
    <t>ICAO, in cooperation with ISO, has developed test methodologies for qualifying eMRTDs with respect to their 
conformance to the specifications set out in Doc 9303, Parts 9, 10, 11 and 12. These test methodologies are specified in 
ICAO Technical Reports, being maintained under the coordination of ISO/IEC JTC 1/SC 17/WG 3.</t>
  </si>
  <si>
    <t xml:space="preserve">The bar code SHOULD be printed in a way that allows reader equipment (i.e. off-the-shelf smartphones or scanners) to 
reliably decode the bar code; in particular, [ISO/IEC 15415] SHOULD be taken into account when assessing print quality. 
The resulting printing and scanning quality requirements depend on the document; application scenario-specific details 
MAY be specified in a profile. Due to the fact that the quality of printing and scanning affects error rates and influences 
the robustness of digital seal verification, these quality requirements SHOULD ensure that the bar code containing the digital seal and all mandatory document features can be reliably verified. Another important requirement addresses symbol contrast of the bar code, because the digital seal might be printed on security paper with a coloured background 
(e.g. green). </t>
  </si>
  <si>
    <t>ICAO 9303 (n13 p.10) o (n9 p.14)</t>
  </si>
  <si>
    <t>Doc 9303, Part 9 focuses on biometrics in relation to Machine Readable Travel Documents, using the term “eMRTD” to denote such biometrically-enabled and globally-interoperable MRTD. Any MRTD that does not comply with the specifications given in Doc 9303 may not be called an eMRTD and shall not display the Chip Inside symbol.</t>
  </si>
  <si>
    <t>ICAO 9303 (n9 p.10)</t>
  </si>
  <si>
    <t>The PKD consists of a “Write Directory” and a “Read Directory”. PKD participants SHALL use the Lightweight Directory Access Protocol (LDAP) to upload their objects to the Write Directory. Once the digital signature has been verified on an object, and other due diligence checks completed, the object is published in the Read Directory.</t>
  </si>
  <si>
    <t>ICAO 9303 (n12 p.29)</t>
  </si>
  <si>
    <t>The criteria for whether a security control is assurance- or functionality-related is based on the 
overall characteristics of the control. In general, assurance-related controls are controls that: (i) 
define processes, procedures, techniques, or methodologies for designing and developing 
information systems and system components; (ii) provide supporting operational processes 
including improving the quality of systems, components, or processes; (iii) produce security 
evidence from developmental or operational activities; (iv) determine security control 
effectiveness or risk; or (v) improve personnel skills, expertise, and understanding.</t>
  </si>
  <si>
    <t>NIST SP 800-53(r4) (p.6)</t>
  </si>
  <si>
    <t>To help ensure that selected and implemented controls are sufficient to adequately mitigate risks to organizational operations and assets, SP 800-53 Rev. 4 introduces the concept of overlays. An overlay provides a set of security controls, control enhancements, and supplemental guidance for community-wide use or to address specialized requirements, technologies, or unique missions and environments of operation. For example, the federal government may decide to establish a government-wide set of security controls and implementation guidance for public key infrastructure (PKI) systems that could be uniformly applied to information systems</t>
  </si>
  <si>
    <t>NIST SP 800-53(r4) (p11)</t>
  </si>
  <si>
    <t>To aid in selection and 
comparison, SP 800-53 Rev. 4 provides mapping tables to provide organizations with a general 
indication of security control coverage with respect to ISO/IEC 27001, (applies to all types of organizations and specifies requirements for establishing, 
implementing, operating, monitoring, reviewing, maintaining, and improving a documented 
information security management system (ISMS) within the context of business risks.) and ISO/IEC 
15408, ((also known as the Common Criteria) provides functionality and assurance requirements 
for developers of information systems and information system components (i.e., information 
technology products)</t>
  </si>
  <si>
    <t>NIST SP800-53(r4)P. 11</t>
  </si>
  <si>
    <t>To integrate the risk management process throughout an 
organization and to address its mission and business concerns, a three-tiered approach is 
employed. The process is carried out across three tiers with the objective of continuous 
improvement in the organization’s risk-related activities, with effective communication among 
tiers and stakeholders.</t>
  </si>
  <si>
    <t>NIST SP800-53(r4) P.5</t>
  </si>
  <si>
    <t>For ease of use in the security control selection and 
specification process, controls are organized into eighteen families, each containing security 
controls related to the general security topic of the family. Security controls involve aspects of 
policy, oversight, supervision, manual processes, individual actions, or automated mechanisms 
implemented by information systems/devices. The security control structure consists of the 
3
following components: (i) a control section; (ii) a supplemental guidance section; (iii) a control 
enhancements section; (iv) a references section; and (v) a priority and baseline allocation section.</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</si>
  <si>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</si>
  <si>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NIST SP800-53(r4) P.13</t>
  </si>
  <si>
    <t>The security controls are designed to be technology_x0002_neutral such that the focus is on the fundamental countermeasures needed to protect 
organizational information during processing, storage, or transmission. SP 800-53 Rev. 4, 
therefore, does not provide guidance on the application of security controls to specific 
technologies, environments of operation, or missions/business functions</t>
  </si>
  <si>
    <t>NIST SP 800-53(r4) (p.5)</t>
  </si>
  <si>
    <t>NIST SP800-53(r4) P.10</t>
  </si>
  <si>
    <t>NIST SP 800-53(r4) P.7</t>
  </si>
  <si>
    <t>As previously mentioned in Section 3, the decision-making process for containing a DoS incident should 
be easier if recommended actions are predetermined. This can be done with a matrix or other written 
guidelines for when each potential solution should be implemented, if ever. The containment strategy
may include several solutions in sequence, for example— 
1. Implement filtering based on the characteristics of the attack 
2. Correct the vulnerability or weakness that is being exploited 
3. Have the ISP implement filtering 
4. Relocate the target.</t>
  </si>
  <si>
    <t>NIST SP 800-61 p.73</t>
  </si>
  <si>
    <t>To assist organizations in making the appropriate selection of security controls for information systems, the concept of security control baselines is introduced. Security control baselines are the starting point for the security control selection process and are chosen based on the security category and associated impact level of information systems determined in accordance with FIPS Publication 199 and FIPS Publication 200, respectively (Step One of the RMF)</t>
  </si>
  <si>
    <t>NIST SP800-53(r4) p-7</t>
  </si>
  <si>
    <t>To ensure that an appropriate set of controls is identified to provide security 
commensurate with risk, organizations tailor the controls to align with specific security needs.  The tailoring process is comprised of 
several steps, as described in SP 800-53 Rev. 4 Section 3.2. These actions include: Identifying and designating common controls, Applying scoping considerations, Supplementing baselines.</t>
  </si>
  <si>
    <t>Standards</t>
  </si>
  <si>
    <t>ID recovery typically refers to the process of regaining access to a personal account or service when a user has lost or forgotten their credentials. The process of ID recovery can vary depending on the specific service or platform involved. Generally, the user will be prompted to enter their email address or username to begin the recovery process. This may involve answering security questions, providing personal information, or confirming ownership of the account through a verification code sent to a registered phone number or email address. Once the user has successfully completed the ID recovery process, they can regain access to their account and resume using the service or platform as before.</t>
  </si>
  <si>
    <t>Streamlined user contact points and processes refer to designing a system or platform that allows users to easily and efficiently communicate with the relevant support teams or customer service representatives. The goal is to create a seamless and hassle-free experience for the user, minimizing the time and effort required to get in touch with the support team and resolve any issues or concerns.</t>
  </si>
  <si>
    <t>EIDS (Electronic Identity) sufficient assurance levels refer to the level of confidence or assurance that an electronic identity system has in the authenticity of a user's identity. The higher the level of assurance, the more confident the system is that the user is who they claim to be. This is particularly important in protecting against fraud risks, where a user may attempt to impersonate another user or create a fake identity to gain unauthorized access.
There are typically four levels of assurance in EIDS:
Level 1 - Low Assurance: This level of assurance provides a low degree of confidence in the user's identity. It may involve basic username and password authentication, which can be easily compromised by fraudsters.
Level 2 - Medium Assurance: This level of assurance provides a moderate degree of confidence in the user's identity. It may involve additional authentication factors, such as a security question or a one-time password sent to a registered phone number or email address.
Level 3 - Substantial Assurance: This level of assurance provides a high degree of confidence in the user's identity. It may involve in-person identity verification, such as presenting a government-issued ID card or passport.
Level 4 - High Assurance: This level of assurance provides the highest degree of confidence in the user's identity. It may involve multiple forms of identity verification, such as biometric authentication (e.g. fingerprint or facial recognition) and in-person identity verification.
By implementing EIDS with sufficient assurance levels, organizations can better protect against fraud risks and ensure that only authorized users are granted access to sensitive information or services. However, it's important to balance the level of assurance with user experience, as overly burdensome authentication processes can lead to user frustration and abandonment of the service.</t>
  </si>
  <si>
    <t>This is an international standard for information security management systems (ISMS), which requires organizations to establish policies and procedures for the management of electronic identities, including the maintenance of an audit trail.</t>
  </si>
  <si>
    <t>ISO/IEC 27001</t>
  </si>
  <si>
    <t>NIST Special Publication 800-53</t>
  </si>
  <si>
    <t>This is a cybersecurity framework developed by the National Institute of Standards and Technology (NIST) for federal agencies in the United States. It requires the maintenance of an audit trail for all identity-related activities, including authentication, authorization, and access control.</t>
  </si>
  <si>
    <t>The General Data Protection Regulation (GDPR) is a regulation in the European Union that requires organizations to maintain a record of processing activities, including the processing of electronic identities. This includes documenting the purposes for which electronic identities are processed, the categories of personal data processed, and the recipients of the data.</t>
  </si>
  <si>
    <t>PCI DSS</t>
  </si>
  <si>
    <t>The Payment Card Industry Data Security Standard (PCI DSS) is a set of security standards developed by major credit card companies to protect against fraud and data breaches. It requires organizations to maintain an audit trail of all access to cardholder data, including electronic identities used for authentication and authorization.</t>
  </si>
  <si>
    <t>ISO/IEC 27001, NIST Special Publication 800-53, PCI DSS</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</si>
  <si>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</si>
  <si>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ISO/IEC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</si>
  <si>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ISO/IEC 27001, NIST SP 800-53, PCI DSS, HIPAA</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</si>
  <si>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ISO/IEC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</si>
  <si>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ISO/IEC 27001, NIST SP 800-53, CIS Controls, SANS Critical Security Controls</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</si>
  <si>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ISO/IEC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</si>
  <si>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ISO/IEC 27001, NIST SP 800-53, GDPR, HIPAA</t>
  </si>
  <si>
    <t xml:space="preserve">How often the log is rotated </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</si>
  <si>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ISO/IEC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</si>
  <si>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 xml:space="preserve">How often does the system transfer log-data to a secure log management infrastructure?  </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</si>
  <si>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ISO/IEC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</si>
  <si>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ISO/IEC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</si>
  <si>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ISO/IEC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</si>
  <si>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ISO/IEC 27701, NIST SP 800-53, CSA STAR</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</si>
  <si>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</si>
  <si>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ISO/IEC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</si>
  <si>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ISO/IEC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</si>
  <si>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ISO/IEC 27001, NIST SP 800-53, FIPS 199, GDPR</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</si>
  <si>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ISO/IEC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</si>
  <si>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ISO/IEC 8000, NIST SP 800-53, GDPR, HIPAA</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</si>
  <si>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ISO/IEC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</si>
  <si>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ISO/IEC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</si>
  <si>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ISO/IEC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</si>
  <si>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ISO/IEC 8000, NIST SP 800-53, GDPR, FIPS 199</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</si>
  <si>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ISO/IEC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</si>
  <si>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ISO/IEC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</si>
  <si>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ISO/IEC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</si>
  <si>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ISO/IEC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</si>
  <si>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ISO/IEC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</si>
  <si>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ISO/IEC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</si>
  <si>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ISO/IEC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</si>
  <si>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ISO/IEC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</si>
  <si>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</si>
  <si>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ISO/IEC 27701:2019 (Privacy Information Management System): This standard provides guidelines for implementing a privacy information management system, including the use of pseudonymisation as a technical measure for protecting personal data.
ISO/IEC 29100:2011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</si>
  <si>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ISO/IEC 27701:2019, ISO/IEC 29100:2011, NIST SP 800-122, HIPAA</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</si>
  <si>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ISO/IEC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</si>
  <si>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ISO/IEC 27001</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</si>
  <si>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ISO/IEC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</si>
  <si>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ISO/IEC 27001, PCI DSS, HIPAA</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</si>
  <si>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ISO/IEC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</si>
  <si>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ISO/IEC 27001, HIPAA</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</si>
  <si>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ISO/IEC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</si>
  <si>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ISO/IEC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</si>
  <si>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ISO/IEC 27001, NIST SP 800-63, GDPR</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</si>
  <si>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ISO/IEC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</si>
  <si>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ISO/IEC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</si>
  <si>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</si>
  <si>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</si>
  <si>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</si>
  <si>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ISO/IEC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</si>
  <si>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ISO/IEC 27001, NIST SP 800-53, CIS Controls, IETF RFC 8520</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</si>
  <si>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</si>
  <si>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</si>
  <si>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</si>
  <si>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</si>
  <si>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</si>
  <si>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ISO/IEC 27001, GDPR</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</si>
  <si>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ISO/IEC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</si>
  <si>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</si>
  <si>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</si>
  <si>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</si>
  <si>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</si>
  <si>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</si>
  <si>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</si>
  <si>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</si>
  <si>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</si>
  <si>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</si>
  <si>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</si>
  <si>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</si>
  <si>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</si>
  <si>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</si>
  <si>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</si>
  <si>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</si>
  <si>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</si>
  <si>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 xml:space="preserve">Establishing privacy risk evaluation criteria ihelps in managing privacy risks associated with the processing of personal data. 
The following are some key standards that organizations should consider when establishing privacy risk evaluation criteria:
ISO/IEC 27001: ISO/IEC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</si>
  <si>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ISO/IEC 27001, NIST Cybersecurity Framework, CIS Controls, GDPR</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</si>
  <si>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</si>
  <si>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ISO/IEC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ISO/IEC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</si>
  <si>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ISO/IEC 27001: The ISO/IEC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</si>
  <si>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ISO/IEC 27001, NIST Cybersecurity Framework</t>
  </si>
  <si>
    <t>ISO 27701</t>
  </si>
  <si>
    <t xml:space="preserve">ISO 27701 is an international standard that provides guidelines for implementing, maintaining, and continually improving a privacy information management system (PIMS). It is an extension to the ISO/IEC 27001 information security management system (ISMS) standard, and it outlines the requirements for establishing, implementing, maintaining, and improving a PIMS.
</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</si>
  <si>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</si>
  <si>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ISO 29101:2013</t>
  </si>
  <si>
    <t>ISO/IEC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ISO/IEC 27550 is to provide guidance on how organizations can effectively manage privacy risks in the context of DPIAs.</t>
  </si>
  <si>
    <t>ISO/IEC 27550</t>
  </si>
  <si>
    <t>ISO 29101:2013 is an international standard that provides guidelines for privacy-enhancing technologies (PETs). PETs are technologies that enable individuals to protect their privacy while still benefiting from the use of technology. The purpose of ISO 29101:2013 is to provide guidance on the development, implementation, and evaluation of PETs.</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</si>
  <si>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</si>
  <si>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NIST SP 800-63-3</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</si>
  <si>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</si>
  <si>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NIST SP 800-63-3, ISO 24760-1</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</si>
  <si>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</si>
  <si>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</si>
  <si>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</si>
  <si>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</si>
  <si>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ISO/IEC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</si>
  <si>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ISO/IEC 27001, PCI DSS</t>
  </si>
  <si>
    <t>Created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</si>
</sst>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Alignment="1">
      <alignment wrapText="1"/>
    </xf>
    <xf numFmtId="0" fontId="3" fillId="0" borderId="0" xfId="1"/>
    <xf numFmtId="0" fontId="0" fillId="3" borderId="0" xfId="0" applyFill="1"/>
    <xf numFmtId="0" fontId="0" fillId="2" borderId="0" xfId="0" applyFill="1"/>
    <xf numFmtId="14" fontId="0" fillId="0" borderId="0" xfId="0" applyNumberFormat="1"/>
  </cellXfs>
  <cellStyles count="2">
    <cellStyle name="Hyperlink" xfId="1" builtinId="8"/>
    <cellStyle name="Normal" xfId="0" builtinId="0"/>
  </cellStyles>
  <dxfs count="2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src.nist.gov/glossary/term/policy_enforcement_point" TargetMode="External"/><Relationship Id="rId1" Type="http://schemas.openxmlformats.org/officeDocument/2006/relationships/hyperlink" Target="https://ico.org.uk/for-organisations/guide-to-data-protection/guide-to-le-processing/individual-rights/the-right-to-be-informe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topLeftCell="B1" zoomScale="70" zoomScaleNormal="70" workbookViewId="0">
      <pane ySplit="1" topLeftCell="A2" activePane="bottomLeft" state="frozen"/>
      <selection activeCell="B1" sqref="B1"/>
      <selection pane="bottomLeft" activeCell="D47" sqref="D47"/>
    </sheetView>
  </sheetViews>
  <sheetFormatPr defaultColWidth="10.625" defaultRowHeight="15.75" x14ac:dyDescent="0.25"/>
  <cols>
    <col min="1" max="1" width="11.875" customWidth="1"/>
    <col min="2" max="2" width="12.625" customWidth="1"/>
    <col min="3" max="3" width="51.875" bestFit="1" customWidth="1"/>
    <col min="4" max="4" width="25.875" customWidth="1"/>
    <col min="5" max="5" width="15.375" bestFit="1" customWidth="1"/>
    <col min="6" max="6" width="16.625" bestFit="1" customWidth="1"/>
    <col min="7" max="7" width="19.5" bestFit="1" customWidth="1"/>
    <col min="8" max="8" width="20.875" bestFit="1" customWidth="1"/>
    <col min="9" max="19" width="18.1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t="s">
        <v>21</v>
      </c>
      <c r="E2">
        <v>1</v>
      </c>
      <c r="G2">
        <v>1</v>
      </c>
      <c r="I2" t="s">
        <v>22</v>
      </c>
      <c r="J2" t="s">
        <v>23</v>
      </c>
      <c r="K2" t="s">
        <v>24</v>
      </c>
      <c r="L2" t="s">
        <v>25</v>
      </c>
      <c r="N2" t="s">
        <v>26</v>
      </c>
      <c r="O2" t="s">
        <v>27</v>
      </c>
      <c r="P2" t="s">
        <v>28</v>
      </c>
      <c r="Q2" t="s">
        <v>29</v>
      </c>
    </row>
    <row r="3" spans="1:18" x14ac:dyDescent="0.25">
      <c r="A3" t="s">
        <v>18</v>
      </c>
      <c r="B3" t="s">
        <v>30</v>
      </c>
      <c r="C3" t="s">
        <v>31</v>
      </c>
      <c r="D3" t="s">
        <v>32</v>
      </c>
      <c r="E3">
        <v>1</v>
      </c>
      <c r="G3">
        <v>1</v>
      </c>
      <c r="I3" t="s">
        <v>33</v>
      </c>
      <c r="J3" t="s">
        <v>34</v>
      </c>
      <c r="K3" t="s">
        <v>35</v>
      </c>
      <c r="L3" t="s">
        <v>36</v>
      </c>
      <c r="N3" t="s">
        <v>37</v>
      </c>
      <c r="O3" t="s">
        <v>38</v>
      </c>
      <c r="P3" t="s">
        <v>39</v>
      </c>
    </row>
    <row r="4" spans="1:18" x14ac:dyDescent="0.25">
      <c r="A4" t="s">
        <v>18</v>
      </c>
      <c r="B4" t="s">
        <v>40</v>
      </c>
      <c r="C4" t="s">
        <v>41</v>
      </c>
      <c r="D4" t="s">
        <v>42</v>
      </c>
      <c r="E4">
        <v>1</v>
      </c>
      <c r="G4">
        <v>1</v>
      </c>
      <c r="I4" t="s">
        <v>43</v>
      </c>
      <c r="J4" t="s">
        <v>44</v>
      </c>
      <c r="K4" t="s">
        <v>45</v>
      </c>
      <c r="L4" t="s">
        <v>46</v>
      </c>
      <c r="N4" t="s">
        <v>47</v>
      </c>
      <c r="O4" t="s">
        <v>48</v>
      </c>
      <c r="P4" t="s">
        <v>49</v>
      </c>
    </row>
    <row r="5" spans="1:18" x14ac:dyDescent="0.25">
      <c r="A5" t="s">
        <v>18</v>
      </c>
      <c r="B5" t="s">
        <v>50</v>
      </c>
      <c r="C5" t="s">
        <v>51</v>
      </c>
      <c r="D5" t="s">
        <v>52</v>
      </c>
      <c r="E5">
        <v>1</v>
      </c>
      <c r="G5">
        <v>1</v>
      </c>
      <c r="I5" t="s">
        <v>53</v>
      </c>
      <c r="J5" t="s">
        <v>54</v>
      </c>
      <c r="K5" t="s">
        <v>55</v>
      </c>
      <c r="N5" t="s">
        <v>56</v>
      </c>
      <c r="O5" t="s">
        <v>57</v>
      </c>
      <c r="P5" t="s">
        <v>58</v>
      </c>
    </row>
    <row r="6" spans="1:18" x14ac:dyDescent="0.25">
      <c r="A6" t="s">
        <v>18</v>
      </c>
      <c r="B6" t="s">
        <v>59</v>
      </c>
      <c r="C6" t="s">
        <v>60</v>
      </c>
      <c r="D6" t="s">
        <v>61</v>
      </c>
      <c r="E6">
        <v>1</v>
      </c>
      <c r="G6">
        <v>1</v>
      </c>
      <c r="I6" t="s">
        <v>62</v>
      </c>
      <c r="J6" t="s">
        <v>63</v>
      </c>
      <c r="K6" t="s">
        <v>64</v>
      </c>
      <c r="L6" t="s">
        <v>65</v>
      </c>
      <c r="N6" t="s">
        <v>66</v>
      </c>
      <c r="O6" t="s">
        <v>67</v>
      </c>
      <c r="P6" t="s">
        <v>68</v>
      </c>
    </row>
    <row r="7" spans="1:18" x14ac:dyDescent="0.25">
      <c r="A7" t="s">
        <v>18</v>
      </c>
      <c r="B7" t="s">
        <v>69</v>
      </c>
      <c r="C7" t="s">
        <v>70</v>
      </c>
      <c r="D7" t="s">
        <v>71</v>
      </c>
      <c r="E7">
        <v>1</v>
      </c>
      <c r="G7">
        <v>1</v>
      </c>
      <c r="I7" t="s">
        <v>72</v>
      </c>
      <c r="J7" t="s">
        <v>73</v>
      </c>
      <c r="N7" t="s">
        <v>74</v>
      </c>
      <c r="O7" t="s">
        <v>75</v>
      </c>
      <c r="P7" t="s">
        <v>76</v>
      </c>
    </row>
    <row r="8" spans="1:18" x14ac:dyDescent="0.25">
      <c r="A8" t="s">
        <v>18</v>
      </c>
      <c r="B8" t="s">
        <v>77</v>
      </c>
      <c r="C8" t="s">
        <v>78</v>
      </c>
      <c r="D8" t="s">
        <v>79</v>
      </c>
      <c r="E8">
        <v>1</v>
      </c>
      <c r="G8">
        <v>1</v>
      </c>
      <c r="I8" t="s">
        <v>80</v>
      </c>
      <c r="J8" t="s">
        <v>81</v>
      </c>
      <c r="N8" t="s">
        <v>82</v>
      </c>
      <c r="O8" t="s">
        <v>83</v>
      </c>
      <c r="P8" t="s">
        <v>84</v>
      </c>
    </row>
    <row r="9" spans="1:18" x14ac:dyDescent="0.25">
      <c r="A9" t="s">
        <v>18</v>
      </c>
      <c r="B9" t="s">
        <v>85</v>
      </c>
      <c r="C9" t="s">
        <v>86</v>
      </c>
      <c r="D9" t="s">
        <v>87</v>
      </c>
      <c r="E9">
        <v>1</v>
      </c>
      <c r="G9">
        <v>1</v>
      </c>
      <c r="I9" t="s">
        <v>88</v>
      </c>
      <c r="J9" t="s">
        <v>89</v>
      </c>
      <c r="K9" t="s">
        <v>90</v>
      </c>
      <c r="N9" t="s">
        <v>91</v>
      </c>
      <c r="O9" t="s">
        <v>92</v>
      </c>
      <c r="P9" t="s">
        <v>93</v>
      </c>
    </row>
    <row r="10" spans="1:18" x14ac:dyDescent="0.25">
      <c r="A10" t="s">
        <v>18</v>
      </c>
      <c r="B10" t="s">
        <v>94</v>
      </c>
      <c r="C10" t="s">
        <v>95</v>
      </c>
      <c r="D10" t="s">
        <v>96</v>
      </c>
      <c r="E10">
        <v>1</v>
      </c>
      <c r="G10">
        <v>1</v>
      </c>
      <c r="I10" t="s">
        <v>97</v>
      </c>
      <c r="J10" t="s">
        <v>98</v>
      </c>
      <c r="K10" t="s">
        <v>99</v>
      </c>
      <c r="N10" t="s">
        <v>100</v>
      </c>
    </row>
    <row r="11" spans="1:18" x14ac:dyDescent="0.25">
      <c r="A11" t="s">
        <v>18</v>
      </c>
      <c r="B11" t="s">
        <v>101</v>
      </c>
      <c r="C11" t="s">
        <v>102</v>
      </c>
      <c r="D11" t="s">
        <v>103</v>
      </c>
      <c r="E11">
        <v>1</v>
      </c>
      <c r="G11">
        <v>1</v>
      </c>
      <c r="I11" t="s">
        <v>104</v>
      </c>
      <c r="J11" t="s">
        <v>105</v>
      </c>
      <c r="N11" t="s">
        <v>106</v>
      </c>
      <c r="O11" t="s">
        <v>107</v>
      </c>
      <c r="P11" t="s">
        <v>108</v>
      </c>
    </row>
    <row r="12" spans="1:18" x14ac:dyDescent="0.25">
      <c r="A12" t="s">
        <v>18</v>
      </c>
      <c r="B12" t="s">
        <v>109</v>
      </c>
      <c r="C12" t="s">
        <v>110</v>
      </c>
      <c r="D12" t="s">
        <v>111</v>
      </c>
      <c r="E12">
        <v>1</v>
      </c>
      <c r="G12">
        <v>1</v>
      </c>
      <c r="I12" t="s">
        <v>112</v>
      </c>
      <c r="J12" t="s">
        <v>113</v>
      </c>
      <c r="K12" t="s">
        <v>114</v>
      </c>
      <c r="N12" t="s">
        <v>115</v>
      </c>
      <c r="O12" t="s">
        <v>116</v>
      </c>
      <c r="P12" t="s">
        <v>117</v>
      </c>
      <c r="Q12" t="s">
        <v>118</v>
      </c>
      <c r="R12" t="s">
        <v>119</v>
      </c>
    </row>
    <row r="13" spans="1:18" x14ac:dyDescent="0.25">
      <c r="A13" t="s">
        <v>18</v>
      </c>
      <c r="B13" t="s">
        <v>120</v>
      </c>
      <c r="C13" t="s">
        <v>121</v>
      </c>
      <c r="D13" t="s">
        <v>122</v>
      </c>
      <c r="E13">
        <v>1</v>
      </c>
      <c r="G13">
        <v>1</v>
      </c>
      <c r="I13" t="s">
        <v>123</v>
      </c>
      <c r="J13" t="s">
        <v>124</v>
      </c>
      <c r="K13" t="s">
        <v>125</v>
      </c>
    </row>
    <row r="14" spans="1:18" x14ac:dyDescent="0.25">
      <c r="A14" t="s">
        <v>18</v>
      </c>
      <c r="B14" t="s">
        <v>126</v>
      </c>
      <c r="C14" t="s">
        <v>127</v>
      </c>
      <c r="D14" t="s">
        <v>128</v>
      </c>
      <c r="E14">
        <v>1</v>
      </c>
      <c r="G14">
        <v>1</v>
      </c>
      <c r="I14" t="s">
        <v>129</v>
      </c>
      <c r="J14" t="s">
        <v>130</v>
      </c>
      <c r="K14" t="s">
        <v>131</v>
      </c>
      <c r="N14" t="s">
        <v>132</v>
      </c>
      <c r="O14" t="s">
        <v>133</v>
      </c>
      <c r="P14" t="s">
        <v>134</v>
      </c>
    </row>
    <row r="15" spans="1:18" x14ac:dyDescent="0.25">
      <c r="A15" t="s">
        <v>18</v>
      </c>
      <c r="B15" t="s">
        <v>135</v>
      </c>
      <c r="C15" t="s">
        <v>136</v>
      </c>
      <c r="D15" t="s">
        <v>137</v>
      </c>
      <c r="E15">
        <v>1</v>
      </c>
      <c r="G15">
        <v>1</v>
      </c>
      <c r="I15" t="s">
        <v>138</v>
      </c>
      <c r="J15" t="s">
        <v>139</v>
      </c>
      <c r="K15" t="s">
        <v>140</v>
      </c>
      <c r="N15" t="s">
        <v>141</v>
      </c>
      <c r="O15" t="s">
        <v>142</v>
      </c>
      <c r="P15" t="s">
        <v>143</v>
      </c>
    </row>
    <row r="16" spans="1:18" x14ac:dyDescent="0.25">
      <c r="A16" t="s">
        <v>18</v>
      </c>
      <c r="B16" t="s">
        <v>144</v>
      </c>
      <c r="C16" t="s">
        <v>145</v>
      </c>
      <c r="D16" t="s">
        <v>146</v>
      </c>
      <c r="E16">
        <v>1</v>
      </c>
      <c r="G16">
        <v>1</v>
      </c>
      <c r="I16" t="s">
        <v>147</v>
      </c>
      <c r="J16" t="s">
        <v>148</v>
      </c>
      <c r="K16" t="s">
        <v>149</v>
      </c>
      <c r="N16" t="s">
        <v>150</v>
      </c>
      <c r="O16" t="s">
        <v>151</v>
      </c>
      <c r="P16" t="s">
        <v>152</v>
      </c>
    </row>
    <row r="17" spans="1:18" x14ac:dyDescent="0.25">
      <c r="A17" t="s">
        <v>153</v>
      </c>
      <c r="B17" t="s">
        <v>154</v>
      </c>
      <c r="C17" t="s">
        <v>155</v>
      </c>
      <c r="D17" t="s">
        <v>156</v>
      </c>
      <c r="E17">
        <v>1</v>
      </c>
      <c r="G17">
        <v>1</v>
      </c>
      <c r="I17" t="s">
        <v>157</v>
      </c>
      <c r="J17" t="s">
        <v>158</v>
      </c>
      <c r="K17" t="s">
        <v>159</v>
      </c>
      <c r="N17" t="s">
        <v>160</v>
      </c>
      <c r="O17" t="s">
        <v>161</v>
      </c>
      <c r="P17" t="s">
        <v>162</v>
      </c>
    </row>
    <row r="18" spans="1:18" x14ac:dyDescent="0.25">
      <c r="A18" t="s">
        <v>153</v>
      </c>
      <c r="B18" t="s">
        <v>163</v>
      </c>
      <c r="C18" t="s">
        <v>164</v>
      </c>
      <c r="D18" t="s">
        <v>165</v>
      </c>
      <c r="E18">
        <v>1</v>
      </c>
      <c r="G18">
        <v>1</v>
      </c>
      <c r="I18" t="s">
        <v>166</v>
      </c>
      <c r="J18" t="s">
        <v>167</v>
      </c>
      <c r="K18" t="s">
        <v>168</v>
      </c>
      <c r="N18" t="s">
        <v>169</v>
      </c>
      <c r="O18" t="s">
        <v>170</v>
      </c>
      <c r="P18" t="s">
        <v>171</v>
      </c>
    </row>
    <row r="19" spans="1:18" x14ac:dyDescent="0.25">
      <c r="A19" t="s">
        <v>153</v>
      </c>
      <c r="B19" t="s">
        <v>172</v>
      </c>
      <c r="C19" t="s">
        <v>173</v>
      </c>
      <c r="D19" t="s">
        <v>174</v>
      </c>
      <c r="E19">
        <v>1</v>
      </c>
      <c r="G19">
        <v>1</v>
      </c>
      <c r="I19" t="s">
        <v>175</v>
      </c>
      <c r="J19" t="s">
        <v>176</v>
      </c>
      <c r="N19" t="s">
        <v>177</v>
      </c>
      <c r="O19" t="s">
        <v>178</v>
      </c>
    </row>
    <row r="20" spans="1:18" x14ac:dyDescent="0.25">
      <c r="A20" t="s">
        <v>153</v>
      </c>
      <c r="B20" t="s">
        <v>179</v>
      </c>
      <c r="C20" t="s">
        <v>180</v>
      </c>
      <c r="D20" t="s">
        <v>181</v>
      </c>
      <c r="E20">
        <v>1</v>
      </c>
      <c r="G20">
        <v>1</v>
      </c>
      <c r="I20" t="s">
        <v>182</v>
      </c>
      <c r="J20" t="s">
        <v>183</v>
      </c>
      <c r="N20" t="s">
        <v>184</v>
      </c>
      <c r="O20" t="s">
        <v>185</v>
      </c>
    </row>
    <row r="21" spans="1:18" x14ac:dyDescent="0.25">
      <c r="A21" t="s">
        <v>153</v>
      </c>
      <c r="B21" t="s">
        <v>186</v>
      </c>
      <c r="C21" t="s">
        <v>187</v>
      </c>
      <c r="D21" t="s">
        <v>188</v>
      </c>
      <c r="E21">
        <v>1</v>
      </c>
      <c r="G21">
        <v>1</v>
      </c>
      <c r="I21" t="s">
        <v>189</v>
      </c>
      <c r="J21" t="s">
        <v>190</v>
      </c>
      <c r="K21" t="s">
        <v>191</v>
      </c>
      <c r="N21" t="s">
        <v>192</v>
      </c>
      <c r="O21" t="s">
        <v>193</v>
      </c>
      <c r="P21" t="s">
        <v>194</v>
      </c>
    </row>
    <row r="22" spans="1:18" x14ac:dyDescent="0.25">
      <c r="A22" t="s">
        <v>153</v>
      </c>
      <c r="B22" t="s">
        <v>195</v>
      </c>
      <c r="C22" t="s">
        <v>196</v>
      </c>
      <c r="D22" t="s">
        <v>196</v>
      </c>
      <c r="E22">
        <v>1</v>
      </c>
      <c r="G22">
        <v>1</v>
      </c>
      <c r="I22" t="s">
        <v>197</v>
      </c>
      <c r="J22" t="s">
        <v>198</v>
      </c>
      <c r="K22" t="s">
        <v>199</v>
      </c>
      <c r="N22" t="s">
        <v>200</v>
      </c>
      <c r="O22" t="s">
        <v>201</v>
      </c>
      <c r="P22" t="s">
        <v>202</v>
      </c>
    </row>
    <row r="23" spans="1:18" x14ac:dyDescent="0.25">
      <c r="A23" t="s">
        <v>153</v>
      </c>
      <c r="B23" t="s">
        <v>203</v>
      </c>
      <c r="C23" t="s">
        <v>204</v>
      </c>
      <c r="D23" t="s">
        <v>205</v>
      </c>
      <c r="E23">
        <v>1</v>
      </c>
      <c r="G23">
        <v>1</v>
      </c>
      <c r="I23" t="s">
        <v>206</v>
      </c>
      <c r="J23" t="s">
        <v>207</v>
      </c>
      <c r="N23" t="s">
        <v>208</v>
      </c>
      <c r="O23" t="s">
        <v>209</v>
      </c>
    </row>
    <row r="24" spans="1:18" x14ac:dyDescent="0.25">
      <c r="A24" t="s">
        <v>153</v>
      </c>
      <c r="B24" t="s">
        <v>210</v>
      </c>
      <c r="C24" t="s">
        <v>211</v>
      </c>
      <c r="D24" t="s">
        <v>212</v>
      </c>
      <c r="E24">
        <v>1</v>
      </c>
      <c r="G24">
        <v>1</v>
      </c>
      <c r="I24" t="s">
        <v>213</v>
      </c>
      <c r="J24" t="s">
        <v>214</v>
      </c>
      <c r="K24" t="s">
        <v>215</v>
      </c>
      <c r="L24" t="s">
        <v>216</v>
      </c>
      <c r="N24" t="s">
        <v>217</v>
      </c>
      <c r="O24" t="s">
        <v>218</v>
      </c>
    </row>
    <row r="25" spans="1:18" x14ac:dyDescent="0.25">
      <c r="A25" t="s">
        <v>153</v>
      </c>
      <c r="B25" t="s">
        <v>219</v>
      </c>
      <c r="C25" t="s">
        <v>220</v>
      </c>
      <c r="D25" t="s">
        <v>221</v>
      </c>
      <c r="E25">
        <v>1</v>
      </c>
      <c r="G25">
        <v>1</v>
      </c>
      <c r="I25" t="s">
        <v>222</v>
      </c>
      <c r="J25" t="s">
        <v>223</v>
      </c>
      <c r="K25" t="s">
        <v>224</v>
      </c>
      <c r="N25" t="s">
        <v>225</v>
      </c>
      <c r="O25" t="s">
        <v>226</v>
      </c>
      <c r="P25" t="s">
        <v>227</v>
      </c>
    </row>
    <row r="26" spans="1:18" x14ac:dyDescent="0.25">
      <c r="A26" t="s">
        <v>153</v>
      </c>
      <c r="B26" t="s">
        <v>228</v>
      </c>
      <c r="C26" t="s">
        <v>229</v>
      </c>
      <c r="D26" t="s">
        <v>230</v>
      </c>
      <c r="E26">
        <v>1</v>
      </c>
      <c r="G26">
        <v>1</v>
      </c>
      <c r="I26" t="s">
        <v>231</v>
      </c>
      <c r="J26" t="s">
        <v>232</v>
      </c>
      <c r="K26" t="s">
        <v>233</v>
      </c>
      <c r="N26" t="s">
        <v>234</v>
      </c>
      <c r="O26" t="s">
        <v>235</v>
      </c>
      <c r="P26" t="s">
        <v>236</v>
      </c>
      <c r="Q26" t="s">
        <v>237</v>
      </c>
      <c r="R26" t="s">
        <v>238</v>
      </c>
    </row>
    <row r="27" spans="1:18" x14ac:dyDescent="0.25">
      <c r="A27" t="s">
        <v>153</v>
      </c>
      <c r="B27" t="s">
        <v>239</v>
      </c>
      <c r="C27" t="s">
        <v>240</v>
      </c>
      <c r="D27" t="s">
        <v>241</v>
      </c>
      <c r="E27">
        <v>1</v>
      </c>
      <c r="G27">
        <v>1</v>
      </c>
      <c r="I27" t="s">
        <v>242</v>
      </c>
      <c r="J27" t="s">
        <v>243</v>
      </c>
      <c r="K27" t="s">
        <v>244</v>
      </c>
      <c r="N27" t="s">
        <v>245</v>
      </c>
      <c r="O27" t="s">
        <v>246</v>
      </c>
    </row>
    <row r="28" spans="1:18" x14ac:dyDescent="0.25">
      <c r="A28" t="s">
        <v>153</v>
      </c>
      <c r="B28" t="s">
        <v>247</v>
      </c>
      <c r="C28" t="s">
        <v>248</v>
      </c>
      <c r="D28" t="s">
        <v>249</v>
      </c>
      <c r="E28">
        <v>1</v>
      </c>
      <c r="G28">
        <v>1</v>
      </c>
      <c r="I28" t="s">
        <v>250</v>
      </c>
      <c r="J28" t="s">
        <v>251</v>
      </c>
      <c r="N28" t="s">
        <v>252</v>
      </c>
      <c r="O28" t="s">
        <v>253</v>
      </c>
      <c r="P28" t="s">
        <v>254</v>
      </c>
    </row>
    <row r="29" spans="1:18" x14ac:dyDescent="0.25">
      <c r="A29" t="s">
        <v>255</v>
      </c>
      <c r="B29" t="s">
        <v>256</v>
      </c>
      <c r="C29" t="s">
        <v>257</v>
      </c>
      <c r="D29" t="s">
        <v>258</v>
      </c>
      <c r="E29">
        <v>1</v>
      </c>
      <c r="G29">
        <v>1</v>
      </c>
      <c r="I29" t="s">
        <v>259</v>
      </c>
      <c r="J29" t="s">
        <v>260</v>
      </c>
      <c r="N29" t="s">
        <v>261</v>
      </c>
      <c r="O29" t="s">
        <v>262</v>
      </c>
    </row>
    <row r="30" spans="1:18" x14ac:dyDescent="0.25">
      <c r="A30" t="s">
        <v>255</v>
      </c>
      <c r="B30" t="s">
        <v>263</v>
      </c>
      <c r="C30" t="s">
        <v>264</v>
      </c>
      <c r="D30" t="s">
        <v>265</v>
      </c>
      <c r="E30">
        <v>1</v>
      </c>
      <c r="G30">
        <v>1</v>
      </c>
      <c r="I30" t="s">
        <v>266</v>
      </c>
      <c r="J30" t="s">
        <v>267</v>
      </c>
      <c r="K30" t="s">
        <v>268</v>
      </c>
      <c r="N30" t="s">
        <v>269</v>
      </c>
      <c r="O30" t="s">
        <v>270</v>
      </c>
      <c r="P30" t="s">
        <v>271</v>
      </c>
    </row>
    <row r="31" spans="1:18" ht="15.6" customHeight="1" x14ac:dyDescent="0.25">
      <c r="A31" t="s">
        <v>255</v>
      </c>
      <c r="B31" t="s">
        <v>272</v>
      </c>
      <c r="C31" t="s">
        <v>273</v>
      </c>
      <c r="D31" s="2" t="s">
        <v>273</v>
      </c>
      <c r="E31">
        <v>1</v>
      </c>
      <c r="G31">
        <v>1</v>
      </c>
      <c r="I31" t="s">
        <v>274</v>
      </c>
      <c r="J31" t="s">
        <v>275</v>
      </c>
      <c r="K31" t="s">
        <v>276</v>
      </c>
      <c r="N31" t="s">
        <v>277</v>
      </c>
      <c r="O31" t="s">
        <v>278</v>
      </c>
      <c r="P31" t="s">
        <v>279</v>
      </c>
    </row>
    <row r="32" spans="1:18" x14ac:dyDescent="0.25">
      <c r="A32" t="s">
        <v>255</v>
      </c>
      <c r="B32" t="s">
        <v>280</v>
      </c>
      <c r="C32" t="s">
        <v>281</v>
      </c>
      <c r="D32" t="s">
        <v>281</v>
      </c>
      <c r="E32">
        <v>1</v>
      </c>
      <c r="G32">
        <v>1</v>
      </c>
      <c r="I32" t="s">
        <v>282</v>
      </c>
      <c r="J32" t="s">
        <v>283</v>
      </c>
      <c r="N32" t="s">
        <v>284</v>
      </c>
      <c r="O32" t="s">
        <v>285</v>
      </c>
      <c r="P32" t="s">
        <v>286</v>
      </c>
    </row>
    <row r="33" spans="1:17" x14ac:dyDescent="0.25">
      <c r="A33" t="s">
        <v>287</v>
      </c>
      <c r="B33" t="s">
        <v>288</v>
      </c>
      <c r="C33" t="s">
        <v>289</v>
      </c>
      <c r="D33" t="s">
        <v>290</v>
      </c>
      <c r="E33">
        <v>1</v>
      </c>
      <c r="G33">
        <v>1</v>
      </c>
      <c r="I33" t="s">
        <v>291</v>
      </c>
      <c r="J33" t="s">
        <v>292</v>
      </c>
      <c r="K33" t="s">
        <v>293</v>
      </c>
      <c r="N33" t="s">
        <v>294</v>
      </c>
      <c r="O33" t="s">
        <v>295</v>
      </c>
      <c r="P33" t="s">
        <v>296</v>
      </c>
      <c r="Q33" t="s">
        <v>297</v>
      </c>
    </row>
    <row r="34" spans="1:17" ht="15.6" customHeight="1" x14ac:dyDescent="0.25">
      <c r="A34" t="s">
        <v>287</v>
      </c>
      <c r="B34" t="s">
        <v>298</v>
      </c>
      <c r="C34" t="s">
        <v>299</v>
      </c>
      <c r="D34" t="s">
        <v>299</v>
      </c>
      <c r="E34">
        <v>1</v>
      </c>
      <c r="G34">
        <v>1</v>
      </c>
      <c r="I34" t="s">
        <v>300</v>
      </c>
      <c r="J34" t="s">
        <v>301</v>
      </c>
      <c r="N34" t="s">
        <v>302</v>
      </c>
      <c r="O34" t="s">
        <v>303</v>
      </c>
      <c r="P34" t="s">
        <v>304</v>
      </c>
    </row>
    <row r="35" spans="1:17" x14ac:dyDescent="0.25">
      <c r="A35" t="s">
        <v>287</v>
      </c>
      <c r="B35" t="s">
        <v>305</v>
      </c>
      <c r="C35" t="s">
        <v>306</v>
      </c>
      <c r="D35" t="s">
        <v>307</v>
      </c>
      <c r="E35">
        <v>1</v>
      </c>
      <c r="G35">
        <v>1</v>
      </c>
      <c r="I35" t="s">
        <v>308</v>
      </c>
      <c r="J35" t="s">
        <v>309</v>
      </c>
      <c r="N35" t="s">
        <v>310</v>
      </c>
      <c r="O35" t="s">
        <v>311</v>
      </c>
    </row>
    <row r="36" spans="1:17" x14ac:dyDescent="0.25">
      <c r="A36" t="s">
        <v>287</v>
      </c>
      <c r="B36" t="s">
        <v>312</v>
      </c>
      <c r="C36" t="s">
        <v>313</v>
      </c>
      <c r="D36" t="s">
        <v>314</v>
      </c>
      <c r="E36">
        <v>1</v>
      </c>
      <c r="G36">
        <v>1</v>
      </c>
      <c r="I36" t="s">
        <v>315</v>
      </c>
      <c r="J36" t="s">
        <v>316</v>
      </c>
      <c r="N36" t="s">
        <v>317</v>
      </c>
      <c r="O36" t="s">
        <v>318</v>
      </c>
      <c r="P36" t="s">
        <v>319</v>
      </c>
    </row>
    <row r="37" spans="1:17" ht="15.6" customHeight="1" x14ac:dyDescent="0.25">
      <c r="A37" t="s">
        <v>287</v>
      </c>
      <c r="B37" t="s">
        <v>320</v>
      </c>
      <c r="C37" t="s">
        <v>321</v>
      </c>
      <c r="D37" t="s">
        <v>321</v>
      </c>
      <c r="E37">
        <v>1</v>
      </c>
      <c r="G37">
        <v>1</v>
      </c>
      <c r="I37" t="s">
        <v>322</v>
      </c>
      <c r="J37" t="s">
        <v>323</v>
      </c>
      <c r="K37" t="s">
        <v>324</v>
      </c>
      <c r="N37" t="s">
        <v>325</v>
      </c>
      <c r="O37" t="s">
        <v>326</v>
      </c>
    </row>
    <row r="38" spans="1:17" ht="15.6" customHeight="1" x14ac:dyDescent="0.25">
      <c r="A38" t="s">
        <v>327</v>
      </c>
      <c r="B38" t="s">
        <v>328</v>
      </c>
      <c r="C38" t="s">
        <v>329</v>
      </c>
      <c r="D38" t="s">
        <v>329</v>
      </c>
      <c r="E38">
        <v>1</v>
      </c>
      <c r="G38">
        <v>1</v>
      </c>
      <c r="I38" t="s">
        <v>330</v>
      </c>
      <c r="J38" t="s">
        <v>331</v>
      </c>
    </row>
    <row r="39" spans="1:17" x14ac:dyDescent="0.25">
      <c r="A39" t="s">
        <v>327</v>
      </c>
      <c r="B39" t="s">
        <v>332</v>
      </c>
      <c r="C39" t="s">
        <v>333</v>
      </c>
      <c r="D39" t="s">
        <v>333</v>
      </c>
      <c r="E39">
        <v>1</v>
      </c>
      <c r="G39">
        <v>1</v>
      </c>
      <c r="I39" t="s">
        <v>334</v>
      </c>
      <c r="J39" t="s">
        <v>335</v>
      </c>
      <c r="K39" t="s">
        <v>336</v>
      </c>
      <c r="N39" t="s">
        <v>337</v>
      </c>
      <c r="O39" t="s">
        <v>338</v>
      </c>
    </row>
    <row r="40" spans="1:17" x14ac:dyDescent="0.25">
      <c r="A40" t="s">
        <v>327</v>
      </c>
      <c r="B40" t="s">
        <v>339</v>
      </c>
      <c r="C40" t="s">
        <v>340</v>
      </c>
      <c r="D40" t="s">
        <v>340</v>
      </c>
      <c r="E40">
        <v>1</v>
      </c>
      <c r="G40">
        <v>1</v>
      </c>
      <c r="I40" t="s">
        <v>341</v>
      </c>
      <c r="J40" t="s">
        <v>342</v>
      </c>
      <c r="K40" t="s">
        <v>343</v>
      </c>
      <c r="N40" t="s">
        <v>344</v>
      </c>
      <c r="O40" t="s">
        <v>345</v>
      </c>
      <c r="P40" t="s">
        <v>346</v>
      </c>
    </row>
    <row r="41" spans="1:17" x14ac:dyDescent="0.25">
      <c r="A41" t="s">
        <v>327</v>
      </c>
      <c r="B41" t="s">
        <v>347</v>
      </c>
      <c r="C41" t="s">
        <v>348</v>
      </c>
      <c r="D41" t="s">
        <v>348</v>
      </c>
      <c r="E41">
        <v>1</v>
      </c>
      <c r="G41">
        <v>1</v>
      </c>
      <c r="I41" t="s">
        <v>349</v>
      </c>
      <c r="J41" t="s">
        <v>350</v>
      </c>
      <c r="K41" t="s">
        <v>351</v>
      </c>
      <c r="N41" t="s">
        <v>352</v>
      </c>
      <c r="O41" t="s">
        <v>353</v>
      </c>
    </row>
    <row r="42" spans="1:17" x14ac:dyDescent="0.25">
      <c r="A42" t="s">
        <v>327</v>
      </c>
      <c r="B42" t="s">
        <v>354</v>
      </c>
      <c r="C42" t="s">
        <v>355</v>
      </c>
      <c r="D42" t="s">
        <v>355</v>
      </c>
      <c r="E42">
        <v>1</v>
      </c>
      <c r="G42">
        <v>1</v>
      </c>
      <c r="I42" t="s">
        <v>356</v>
      </c>
      <c r="J42" t="s">
        <v>357</v>
      </c>
      <c r="N42" t="s">
        <v>358</v>
      </c>
      <c r="O42" t="s">
        <v>359</v>
      </c>
    </row>
    <row r="43" spans="1:17" x14ac:dyDescent="0.25">
      <c r="A43" t="s">
        <v>327</v>
      </c>
      <c r="B43" t="s">
        <v>360</v>
      </c>
      <c r="C43" t="s">
        <v>361</v>
      </c>
      <c r="D43" t="s">
        <v>361</v>
      </c>
      <c r="E43">
        <v>1</v>
      </c>
      <c r="G43">
        <v>1</v>
      </c>
      <c r="I43" t="s">
        <v>362</v>
      </c>
      <c r="J43" t="s">
        <v>363</v>
      </c>
      <c r="N43" t="s">
        <v>364</v>
      </c>
      <c r="O43" t="s">
        <v>365</v>
      </c>
      <c r="P43" t="s">
        <v>366</v>
      </c>
    </row>
    <row r="44" spans="1:17" x14ac:dyDescent="0.25">
      <c r="A44" t="s">
        <v>327</v>
      </c>
      <c r="B44" t="s">
        <v>367</v>
      </c>
      <c r="C44" t="s">
        <v>368</v>
      </c>
      <c r="D44" t="s">
        <v>1558</v>
      </c>
      <c r="E44">
        <v>1</v>
      </c>
      <c r="G44">
        <v>1</v>
      </c>
      <c r="I44" t="s">
        <v>369</v>
      </c>
      <c r="J44" t="s">
        <v>370</v>
      </c>
      <c r="N44" t="s">
        <v>371</v>
      </c>
      <c r="O44" t="s">
        <v>372</v>
      </c>
    </row>
    <row r="45" spans="1:17" x14ac:dyDescent="0.25">
      <c r="A45" t="s">
        <v>373</v>
      </c>
      <c r="B45" t="s">
        <v>374</v>
      </c>
      <c r="C45" t="s">
        <v>375</v>
      </c>
      <c r="D45" t="s">
        <v>1559</v>
      </c>
      <c r="E45">
        <v>1</v>
      </c>
      <c r="G45">
        <v>1</v>
      </c>
      <c r="I45" t="s">
        <v>376</v>
      </c>
      <c r="J45" t="s">
        <v>377</v>
      </c>
      <c r="N45" t="s">
        <v>378</v>
      </c>
      <c r="O45" t="s">
        <v>379</v>
      </c>
    </row>
    <row r="46" spans="1:17" ht="409.5" x14ac:dyDescent="0.25">
      <c r="A46" t="s">
        <v>373</v>
      </c>
      <c r="B46" t="s">
        <v>380</v>
      </c>
      <c r="C46" t="s">
        <v>381</v>
      </c>
      <c r="D46" s="2" t="s">
        <v>1560</v>
      </c>
      <c r="E46">
        <v>1</v>
      </c>
      <c r="G46">
        <v>1</v>
      </c>
    </row>
    <row r="47" spans="1:17" x14ac:dyDescent="0.25">
      <c r="A47" t="s">
        <v>373</v>
      </c>
      <c r="B47" t="s">
        <v>382</v>
      </c>
      <c r="C47" t="s">
        <v>383</v>
      </c>
      <c r="E47">
        <v>1</v>
      </c>
      <c r="G47">
        <v>1</v>
      </c>
    </row>
    <row r="48" spans="1:17" x14ac:dyDescent="0.25">
      <c r="A48" t="s">
        <v>373</v>
      </c>
      <c r="B48" t="s">
        <v>384</v>
      </c>
      <c r="C48" t="s">
        <v>385</v>
      </c>
      <c r="E48">
        <v>1</v>
      </c>
      <c r="G48">
        <v>1</v>
      </c>
      <c r="I48" t="s">
        <v>386</v>
      </c>
      <c r="J48" t="s">
        <v>387</v>
      </c>
      <c r="K48" t="s">
        <v>388</v>
      </c>
      <c r="N48" t="s">
        <v>389</v>
      </c>
      <c r="O48" t="s">
        <v>390</v>
      </c>
      <c r="P48" t="s">
        <v>391</v>
      </c>
    </row>
    <row r="49" spans="1:15" x14ac:dyDescent="0.25">
      <c r="A49" t="s">
        <v>373</v>
      </c>
      <c r="B49" t="s">
        <v>392</v>
      </c>
      <c r="C49" t="s">
        <v>393</v>
      </c>
      <c r="E49">
        <v>1</v>
      </c>
      <c r="G49">
        <v>1</v>
      </c>
      <c r="I49" t="s">
        <v>394</v>
      </c>
      <c r="J49" t="s">
        <v>395</v>
      </c>
      <c r="N49" t="s">
        <v>396</v>
      </c>
      <c r="O49" t="s">
        <v>397</v>
      </c>
    </row>
  </sheetData>
  <autoFilter ref="A1:R49" xr:uid="{C81902B2-D680-544E-8D15-2C5362A2301D}"/>
  <phoneticPr fontId="2" type="noConversion"/>
  <conditionalFormatting sqref="I1:I3 I5:I23 I25:I28 I31 I37 I46:I48 I52 D1:D1048576 I57:I1048576">
    <cfRule type="expression" dxfId="20" priority="3">
      <formula>AND($A1&lt;&gt;"",D1="")</formula>
    </cfRule>
  </conditionalFormatting>
  <conditionalFormatting sqref="I4">
    <cfRule type="expression" dxfId="19" priority="9">
      <formula>AND($A53&lt;&gt;"",I4="")</formula>
    </cfRule>
  </conditionalFormatting>
  <conditionalFormatting sqref="J4">
    <cfRule type="expression" dxfId="18" priority="12">
      <formula>AND($A54&lt;&gt;"",J4="")</formula>
    </cfRule>
  </conditionalFormatting>
  <conditionalFormatting sqref="K4">
    <cfRule type="expression" dxfId="17" priority="15">
      <formula>AND($A55&lt;&gt;"",K4="")</formula>
    </cfRule>
  </conditionalFormatting>
  <conditionalFormatting sqref="L4">
    <cfRule type="expression" dxfId="16" priority="18">
      <formula>AND($A56&lt;&gt;"",L4="")</formula>
    </cfRule>
  </conditionalFormatting>
  <conditionalFormatting sqref="J16 J19:J20 J23 J25 J28:J29 J31 J33 J35 J37 J39 J43:J45">
    <cfRule type="expression" dxfId="15" priority="28">
      <formula>AND($A17&lt;&gt;"",J16="")</formula>
    </cfRule>
  </conditionalFormatting>
  <conditionalFormatting sqref="K16 K25 K31 K33 K37 K39:K41">
    <cfRule type="expression" dxfId="14" priority="30">
      <formula>AND($A18&lt;&gt;"",K16="")</formula>
    </cfRule>
  </conditionalFormatting>
  <conditionalFormatting sqref="J36">
    <cfRule type="expression" dxfId="13" priority="1">
      <formula>AND($A36&lt;&gt;"",J36="")</formula>
    </cfRule>
  </conditionalFormatting>
  <conditionalFormatting sqref="K48">
    <cfRule type="expression" dxfId="12" priority="33">
      <formula>AND($A51&lt;&gt;"",K48="")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P386"/>
  <sheetViews>
    <sheetView tabSelected="1" zoomScale="90" zoomScaleNormal="90" workbookViewId="0">
      <pane ySplit="1" topLeftCell="A2" activePane="bottomLeft" state="frozen"/>
      <selection pane="bottomLeft" activeCell="E1" sqref="E1:E1048576"/>
    </sheetView>
  </sheetViews>
  <sheetFormatPr defaultColWidth="10.625" defaultRowHeight="15.75" x14ac:dyDescent="0.25"/>
  <cols>
    <col min="5" max="5" width="61.5" bestFit="1" customWidth="1"/>
    <col min="6" max="6" width="44.625" customWidth="1"/>
    <col min="7" max="7" width="17.375" bestFit="1" customWidth="1"/>
  </cols>
  <sheetData>
    <row r="1" spans="1:16" x14ac:dyDescent="0.25">
      <c r="A1" s="1" t="s">
        <v>398</v>
      </c>
      <c r="B1" s="1" t="s">
        <v>399</v>
      </c>
      <c r="C1" s="1" t="s">
        <v>1</v>
      </c>
      <c r="D1" s="1" t="s">
        <v>400</v>
      </c>
      <c r="E1" s="1" t="s">
        <v>2</v>
      </c>
      <c r="F1" s="1" t="s">
        <v>3</v>
      </c>
      <c r="G1" s="1" t="s">
        <v>1557</v>
      </c>
      <c r="H1" s="1" t="s">
        <v>402</v>
      </c>
      <c r="I1" s="1" t="s">
        <v>403</v>
      </c>
      <c r="J1" s="1" t="s">
        <v>404</v>
      </c>
      <c r="K1" s="1" t="s">
        <v>405</v>
      </c>
      <c r="L1" s="1" t="s">
        <v>406</v>
      </c>
      <c r="M1" s="1" t="s">
        <v>407</v>
      </c>
      <c r="N1" s="1" t="s">
        <v>408</v>
      </c>
      <c r="O1" s="1" t="s">
        <v>409</v>
      </c>
      <c r="P1" s="1" t="s">
        <v>410</v>
      </c>
    </row>
    <row r="2" spans="1:16" ht="16.5" customHeight="1" x14ac:dyDescent="0.25">
      <c r="A2" t="s">
        <v>312</v>
      </c>
      <c r="B2" t="s">
        <v>411</v>
      </c>
      <c r="C2" t="s">
        <v>412</v>
      </c>
      <c r="D2" t="s">
        <v>413</v>
      </c>
      <c r="E2" t="s">
        <v>414</v>
      </c>
      <c r="F2" t="s">
        <v>1570</v>
      </c>
      <c r="G2" t="s">
        <v>1571</v>
      </c>
      <c r="H2">
        <v>1</v>
      </c>
      <c r="I2">
        <v>0</v>
      </c>
      <c r="J2">
        <v>100</v>
      </c>
      <c r="N2" t="str">
        <f ca="1">IF(5-COUNTBLANK(H2:M2)=IF(B2="Design",O2,P2),"","No")</f>
        <v/>
      </c>
      <c r="O2">
        <f ca="1">5-COUNTBLANK(OFFSET(Mechanisms!$I$1:$M$1, MATCH(A2,Mechanisms!B:B,0)-1,0))</f>
        <v>2</v>
      </c>
      <c r="P2">
        <f ca="1">5-COUNTBLANK(OFFSET(Mechanisms!$N$1:$R$1, MATCH(A2,Mechanisms!B:B,0)-1,0))</f>
        <v>3</v>
      </c>
    </row>
    <row r="3" spans="1:16" x14ac:dyDescent="0.25">
      <c r="A3" t="s">
        <v>312</v>
      </c>
      <c r="B3" t="s">
        <v>411</v>
      </c>
      <c r="C3" t="s">
        <v>415</v>
      </c>
      <c r="D3" t="s">
        <v>413</v>
      </c>
      <c r="E3" t="s">
        <v>416</v>
      </c>
      <c r="F3" t="s">
        <v>1572</v>
      </c>
      <c r="G3" t="s">
        <v>1573</v>
      </c>
      <c r="H3">
        <v>1</v>
      </c>
      <c r="I3">
        <v>0</v>
      </c>
      <c r="J3">
        <v>0</v>
      </c>
      <c r="N3" t="str">
        <f ca="1">IF(5-COUNTBLANK(H3:M3)=IF(B3="Design",O3,P3),"","No")</f>
        <v/>
      </c>
      <c r="O3">
        <f ca="1">5-COUNTBLANK(OFFSET(Mechanisms!$I$1:$M$1, MATCH(A3,Mechanisms!B:B,0)-1,0))</f>
        <v>2</v>
      </c>
      <c r="P3">
        <f ca="1">5-COUNTBLANK(OFFSET(Mechanisms!$N$1:$R$1, MATCH(A3,Mechanisms!B:B,0)-1,0))</f>
        <v>3</v>
      </c>
    </row>
    <row r="4" spans="1:16" x14ac:dyDescent="0.25">
      <c r="A4" t="s">
        <v>312</v>
      </c>
      <c r="B4" t="s">
        <v>411</v>
      </c>
      <c r="C4" t="s">
        <v>417</v>
      </c>
      <c r="D4" t="s">
        <v>413</v>
      </c>
      <c r="E4" t="s">
        <v>418</v>
      </c>
      <c r="F4" t="s">
        <v>1574</v>
      </c>
      <c r="G4" t="s">
        <v>1575</v>
      </c>
      <c r="H4">
        <v>1</v>
      </c>
      <c r="I4">
        <v>0</v>
      </c>
      <c r="J4">
        <v>0</v>
      </c>
      <c r="N4" t="str">
        <f ca="1">IF(5-COUNTBLANK(H4:M4)=IF(B4="Design",O4,P4),"","No")</f>
        <v/>
      </c>
      <c r="O4">
        <f ca="1">5-COUNTBLANK(OFFSET(Mechanisms!$I$1:$M$1, MATCH(A4,Mechanisms!B:B,0)-1,0))</f>
        <v>2</v>
      </c>
      <c r="P4">
        <f ca="1">5-COUNTBLANK(OFFSET(Mechanisms!$N$1:$R$1, MATCH(A4,Mechanisms!B:B,0)-1,0))</f>
        <v>3</v>
      </c>
    </row>
    <row r="5" spans="1:16" x14ac:dyDescent="0.25">
      <c r="A5" t="s">
        <v>312</v>
      </c>
      <c r="B5" t="s">
        <v>419</v>
      </c>
      <c r="C5" t="s">
        <v>420</v>
      </c>
      <c r="D5" t="s">
        <v>421</v>
      </c>
      <c r="E5" t="s">
        <v>1576</v>
      </c>
      <c r="F5" t="s">
        <v>1577</v>
      </c>
      <c r="G5" t="s">
        <v>1571</v>
      </c>
      <c r="H5">
        <v>1</v>
      </c>
      <c r="I5">
        <v>0</v>
      </c>
      <c r="J5">
        <v>66</v>
      </c>
      <c r="K5">
        <v>66</v>
      </c>
      <c r="N5" t="str">
        <f ca="1">IF(5-COUNTBLANK(H5:M5)=IF(B5="Design",O5,P5),"","No")</f>
        <v/>
      </c>
      <c r="O5">
        <f ca="1">5-COUNTBLANK(OFFSET(Mechanisms!$I$1:$M$1, MATCH(A5,Mechanisms!B:B,0)-1,0))</f>
        <v>2</v>
      </c>
      <c r="P5">
        <f ca="1">5-COUNTBLANK(OFFSET(Mechanisms!$N$1:$R$1, MATCH(A5,Mechanisms!B:B,0)-1,0))</f>
        <v>3</v>
      </c>
    </row>
    <row r="6" spans="1:16" x14ac:dyDescent="0.25">
      <c r="A6" t="s">
        <v>312</v>
      </c>
      <c r="B6" t="s">
        <v>419</v>
      </c>
      <c r="C6" t="s">
        <v>424</v>
      </c>
      <c r="D6" t="s">
        <v>421</v>
      </c>
      <c r="E6" t="s">
        <v>1578</v>
      </c>
      <c r="F6" t="s">
        <v>1579</v>
      </c>
      <c r="G6" t="s">
        <v>1571</v>
      </c>
      <c r="H6">
        <v>1</v>
      </c>
      <c r="I6">
        <v>0</v>
      </c>
      <c r="J6">
        <v>0</v>
      </c>
      <c r="K6">
        <v>66</v>
      </c>
      <c r="N6" t="str">
        <f ca="1">IF(5-COUNTBLANK(H6:M6)=IF(B6="Design",O6,P6),"","No")</f>
        <v/>
      </c>
      <c r="O6">
        <f ca="1">5-COUNTBLANK(OFFSET(Mechanisms!$I$1:$M$1, MATCH(A6,Mechanisms!B:B,0)-1,0))</f>
        <v>2</v>
      </c>
      <c r="P6">
        <f ca="1">5-COUNTBLANK(OFFSET(Mechanisms!$N$1:$R$1, MATCH(A6,Mechanisms!B:B,0)-1,0))</f>
        <v>3</v>
      </c>
    </row>
    <row r="7" spans="1:16" x14ac:dyDescent="0.25">
      <c r="A7" t="s">
        <v>312</v>
      </c>
      <c r="B7" t="s">
        <v>419</v>
      </c>
      <c r="C7" t="s">
        <v>427</v>
      </c>
      <c r="D7" t="s">
        <v>413</v>
      </c>
      <c r="E7" t="s">
        <v>428</v>
      </c>
      <c r="F7" t="s">
        <v>1580</v>
      </c>
      <c r="G7" t="s">
        <v>1571</v>
      </c>
      <c r="H7">
        <v>1</v>
      </c>
      <c r="I7">
        <v>0</v>
      </c>
      <c r="J7">
        <v>0</v>
      </c>
      <c r="K7">
        <v>0</v>
      </c>
      <c r="N7" t="str">
        <f ca="1">IF(5-COUNTBLANK(H7:M7)=IF(B7="Design",O7,P7),"","No")</f>
        <v/>
      </c>
      <c r="O7">
        <f ca="1">5-COUNTBLANK(OFFSET(Mechanisms!$I$1:$M$1, MATCH(A7,Mechanisms!B:B,0)-1,0))</f>
        <v>2</v>
      </c>
      <c r="P7">
        <f ca="1">5-COUNTBLANK(OFFSET(Mechanisms!$N$1:$R$1, MATCH(A7,Mechanisms!B:B,0)-1,0))</f>
        <v>3</v>
      </c>
    </row>
    <row r="8" spans="1:16" x14ac:dyDescent="0.25">
      <c r="A8" t="s">
        <v>320</v>
      </c>
      <c r="B8" t="s">
        <v>411</v>
      </c>
      <c r="C8" t="s">
        <v>429</v>
      </c>
      <c r="D8" t="s">
        <v>413</v>
      </c>
      <c r="E8" t="s">
        <v>430</v>
      </c>
      <c r="F8" t="s">
        <v>1581</v>
      </c>
      <c r="G8" t="s">
        <v>1582</v>
      </c>
      <c r="H8">
        <v>1</v>
      </c>
      <c r="I8">
        <v>0</v>
      </c>
      <c r="J8">
        <v>100</v>
      </c>
      <c r="K8">
        <v>100</v>
      </c>
      <c r="N8" t="str">
        <f ca="1">IF(5-COUNTBLANK(H8:M8)=IF(B8="Design",O8,P8),"","No")</f>
        <v/>
      </c>
      <c r="O8">
        <f ca="1">5-COUNTBLANK(OFFSET(Mechanisms!$I$1:$M$1, MATCH(A8,Mechanisms!B:B,0)-1,0))</f>
        <v>3</v>
      </c>
      <c r="P8">
        <f ca="1">5-COUNTBLANK(OFFSET(Mechanisms!$N$1:$R$1, MATCH(A8,Mechanisms!B:B,0)-1,0))</f>
        <v>2</v>
      </c>
    </row>
    <row r="9" spans="1:16" x14ac:dyDescent="0.25">
      <c r="A9" t="s">
        <v>320</v>
      </c>
      <c r="B9" t="s">
        <v>419</v>
      </c>
      <c r="C9" t="s">
        <v>431</v>
      </c>
      <c r="D9" t="s">
        <v>413</v>
      </c>
      <c r="E9" t="s">
        <v>326</v>
      </c>
      <c r="F9" t="s">
        <v>1583</v>
      </c>
      <c r="G9" t="s">
        <v>1098</v>
      </c>
      <c r="H9">
        <v>1</v>
      </c>
      <c r="I9">
        <v>0</v>
      </c>
      <c r="J9">
        <v>100</v>
      </c>
      <c r="N9" t="str">
        <f ca="1">IF(5-COUNTBLANK(H9:M9)=IF(B9="Design",O9,P9),"","No")</f>
        <v/>
      </c>
      <c r="O9">
        <f ca="1">5-COUNTBLANK(OFFSET(Mechanisms!$I$1:$M$1, MATCH(A9,Mechanisms!B:B,0)-1,0))</f>
        <v>3</v>
      </c>
      <c r="P9">
        <f ca="1">5-COUNTBLANK(OFFSET(Mechanisms!$N$1:$R$1, MATCH(A9,Mechanisms!B:B,0)-1,0))</f>
        <v>2</v>
      </c>
    </row>
    <row r="10" spans="1:16" x14ac:dyDescent="0.25">
      <c r="A10" t="s">
        <v>288</v>
      </c>
      <c r="B10" t="s">
        <v>411</v>
      </c>
      <c r="C10" t="s">
        <v>432</v>
      </c>
      <c r="D10" t="s">
        <v>413</v>
      </c>
      <c r="E10" t="s">
        <v>433</v>
      </c>
      <c r="F10" t="s">
        <v>1584</v>
      </c>
      <c r="G10" t="s">
        <v>1571</v>
      </c>
      <c r="H10">
        <v>1</v>
      </c>
      <c r="I10">
        <v>0</v>
      </c>
      <c r="J10">
        <v>100</v>
      </c>
      <c r="K10">
        <v>100</v>
      </c>
      <c r="N10" t="str">
        <f ca="1">IF(5-COUNTBLANK(H10:M10)=IF(B10="Design",O10,P10),"","No")</f>
        <v/>
      </c>
      <c r="O10">
        <f ca="1">5-COUNTBLANK(OFFSET(Mechanisms!$I$1:$M$1, MATCH(A10,Mechanisms!B:B,0)-1,0))</f>
        <v>3</v>
      </c>
      <c r="P10">
        <f ca="1">5-COUNTBLANK(OFFSET(Mechanisms!$N$1:$R$1, MATCH(A10,Mechanisms!B:B,0)-1,0))</f>
        <v>4</v>
      </c>
    </row>
    <row r="11" spans="1:16" x14ac:dyDescent="0.25">
      <c r="A11" t="s">
        <v>288</v>
      </c>
      <c r="B11" t="s">
        <v>411</v>
      </c>
      <c r="C11" t="s">
        <v>435</v>
      </c>
      <c r="D11" t="s">
        <v>413</v>
      </c>
      <c r="E11" t="s">
        <v>436</v>
      </c>
      <c r="F11" t="s">
        <v>1585</v>
      </c>
      <c r="G11" t="s">
        <v>1586</v>
      </c>
      <c r="H11">
        <v>1</v>
      </c>
      <c r="I11">
        <v>0</v>
      </c>
      <c r="J11">
        <v>100</v>
      </c>
      <c r="K11">
        <v>100</v>
      </c>
      <c r="N11" t="str">
        <f ca="1">IF(5-COUNTBLANK(H11:M11)=IF(B11="Design",O11,P11),"","No")</f>
        <v/>
      </c>
      <c r="O11">
        <f ca="1">5-COUNTBLANK(OFFSET(Mechanisms!$I$1:$M$1, MATCH(A11,Mechanisms!B:B,0)-1,0))</f>
        <v>3</v>
      </c>
      <c r="P11">
        <f ca="1">5-COUNTBLANK(OFFSET(Mechanisms!$N$1:$R$1, MATCH(A11,Mechanisms!B:B,0)-1,0))</f>
        <v>4</v>
      </c>
    </row>
    <row r="12" spans="1:16" x14ac:dyDescent="0.25">
      <c r="A12" t="s">
        <v>288</v>
      </c>
      <c r="B12" t="s">
        <v>411</v>
      </c>
      <c r="C12" t="s">
        <v>438</v>
      </c>
      <c r="D12" t="s">
        <v>413</v>
      </c>
      <c r="E12" t="s">
        <v>439</v>
      </c>
      <c r="F12" t="s">
        <v>1587</v>
      </c>
      <c r="G12" t="s">
        <v>1588</v>
      </c>
      <c r="H12">
        <v>1</v>
      </c>
      <c r="I12">
        <v>0</v>
      </c>
      <c r="J12">
        <v>0</v>
      </c>
      <c r="K12">
        <v>100</v>
      </c>
      <c r="N12" t="str">
        <f ca="1">IF(5-COUNTBLANK(H12:M12)=IF(B12="Design",O12,P12),"","No")</f>
        <v/>
      </c>
      <c r="O12">
        <f ca="1">5-COUNTBLANK(OFFSET(Mechanisms!$I$1:$M$1, MATCH(A12,Mechanisms!B:B,0)-1,0))</f>
        <v>3</v>
      </c>
      <c r="P12">
        <f ca="1">5-COUNTBLANK(OFFSET(Mechanisms!$N$1:$R$1, MATCH(A12,Mechanisms!B:B,0)-1,0))</f>
        <v>4</v>
      </c>
    </row>
    <row r="13" spans="1:16" x14ac:dyDescent="0.25">
      <c r="A13" t="s">
        <v>288</v>
      </c>
      <c r="B13" t="s">
        <v>411</v>
      </c>
      <c r="C13" t="s">
        <v>441</v>
      </c>
      <c r="D13" t="s">
        <v>413</v>
      </c>
      <c r="E13" t="s">
        <v>442</v>
      </c>
      <c r="F13" t="s">
        <v>1589</v>
      </c>
      <c r="G13" t="s">
        <v>1575</v>
      </c>
      <c r="H13">
        <v>1</v>
      </c>
      <c r="I13">
        <v>0</v>
      </c>
      <c r="J13">
        <v>0</v>
      </c>
      <c r="K13">
        <v>100</v>
      </c>
      <c r="N13" t="str">
        <f ca="1">IF(5-COUNTBLANK(H13:M13)=IF(B13="Design",O13,P13),"","No")</f>
        <v/>
      </c>
      <c r="O13">
        <f ca="1">5-COUNTBLANK(OFFSET(Mechanisms!$I$1:$M$1, MATCH(A13,Mechanisms!B:B,0)-1,0))</f>
        <v>3</v>
      </c>
      <c r="P13">
        <f ca="1">5-COUNTBLANK(OFFSET(Mechanisms!$N$1:$R$1, MATCH(A13,Mechanisms!B:B,0)-1,0))</f>
        <v>4</v>
      </c>
    </row>
    <row r="14" spans="1:16" x14ac:dyDescent="0.25">
      <c r="A14" t="s">
        <v>288</v>
      </c>
      <c r="B14" t="s">
        <v>419</v>
      </c>
      <c r="C14" t="s">
        <v>444</v>
      </c>
      <c r="D14" t="s">
        <v>413</v>
      </c>
      <c r="E14" t="s">
        <v>445</v>
      </c>
      <c r="F14" t="s">
        <v>1590</v>
      </c>
      <c r="G14" t="s">
        <v>1575</v>
      </c>
      <c r="H14">
        <v>1</v>
      </c>
      <c r="I14">
        <v>0</v>
      </c>
      <c r="J14">
        <v>100</v>
      </c>
      <c r="K14">
        <v>100</v>
      </c>
      <c r="L14">
        <v>100</v>
      </c>
      <c r="N14" t="str">
        <f ca="1">IF(5-COUNTBLANK(H14:M14)=IF(B14="Design",O14,P14),"","No")</f>
        <v/>
      </c>
      <c r="O14">
        <f ca="1">5-COUNTBLANK(OFFSET(Mechanisms!$I$1:$M$1, MATCH(A14,Mechanisms!B:B,0)-1,0))</f>
        <v>3</v>
      </c>
      <c r="P14">
        <f ca="1">5-COUNTBLANK(OFFSET(Mechanisms!$N$1:$R$1, MATCH(A14,Mechanisms!B:B,0)-1,0))</f>
        <v>4</v>
      </c>
    </row>
    <row r="15" spans="1:16" x14ac:dyDescent="0.25">
      <c r="A15" t="s">
        <v>288</v>
      </c>
      <c r="B15" t="s">
        <v>419</v>
      </c>
      <c r="C15" t="s">
        <v>446</v>
      </c>
      <c r="D15" t="s">
        <v>413</v>
      </c>
      <c r="E15" t="s">
        <v>447</v>
      </c>
      <c r="F15" t="s">
        <v>1591</v>
      </c>
      <c r="G15" t="s">
        <v>1592</v>
      </c>
      <c r="H15">
        <v>1</v>
      </c>
      <c r="I15">
        <v>0</v>
      </c>
      <c r="J15">
        <v>0</v>
      </c>
      <c r="K15">
        <v>100</v>
      </c>
      <c r="L15">
        <v>100</v>
      </c>
      <c r="N15" t="str">
        <f ca="1">IF(5-COUNTBLANK(H15:M15)=IF(B15="Design",O15,P15),"","No")</f>
        <v/>
      </c>
      <c r="O15">
        <f ca="1">5-COUNTBLANK(OFFSET(Mechanisms!$I$1:$M$1, MATCH(A15,Mechanisms!B:B,0)-1,0))</f>
        <v>3</v>
      </c>
      <c r="P15">
        <f ca="1">5-COUNTBLANK(OFFSET(Mechanisms!$N$1:$R$1, MATCH(A15,Mechanisms!B:B,0)-1,0))</f>
        <v>4</v>
      </c>
    </row>
    <row r="16" spans="1:16" x14ac:dyDescent="0.25">
      <c r="A16" t="s">
        <v>288</v>
      </c>
      <c r="B16" t="s">
        <v>419</v>
      </c>
      <c r="C16" t="s">
        <v>448</v>
      </c>
      <c r="D16" t="s">
        <v>413</v>
      </c>
      <c r="E16" t="s">
        <v>449</v>
      </c>
      <c r="F16" t="s">
        <v>1593</v>
      </c>
      <c r="G16" t="s">
        <v>1592</v>
      </c>
      <c r="H16">
        <v>1</v>
      </c>
      <c r="I16">
        <v>0</v>
      </c>
      <c r="J16">
        <v>0</v>
      </c>
      <c r="K16">
        <v>0</v>
      </c>
      <c r="L16">
        <v>100</v>
      </c>
      <c r="N16" t="str">
        <f ca="1">IF(5-COUNTBLANK(H16:M16)=IF(B16="Design",O16,P16),"","No")</f>
        <v/>
      </c>
      <c r="O16">
        <f ca="1">5-COUNTBLANK(OFFSET(Mechanisms!$I$1:$M$1, MATCH(A16,Mechanisms!B:B,0)-1,0))</f>
        <v>3</v>
      </c>
      <c r="P16">
        <f ca="1">5-COUNTBLANK(OFFSET(Mechanisms!$N$1:$R$1, MATCH(A16,Mechanisms!B:B,0)-1,0))</f>
        <v>4</v>
      </c>
    </row>
    <row r="17" spans="1:16" x14ac:dyDescent="0.25">
      <c r="A17" t="s">
        <v>288</v>
      </c>
      <c r="B17" t="s">
        <v>419</v>
      </c>
      <c r="C17" t="s">
        <v>450</v>
      </c>
      <c r="D17" t="s">
        <v>413</v>
      </c>
      <c r="E17" t="s">
        <v>451</v>
      </c>
      <c r="F17" t="s">
        <v>1594</v>
      </c>
      <c r="G17" t="s">
        <v>1588</v>
      </c>
      <c r="H17">
        <v>1</v>
      </c>
      <c r="I17">
        <v>0</v>
      </c>
      <c r="J17">
        <v>0</v>
      </c>
      <c r="K17">
        <v>0</v>
      </c>
      <c r="L17">
        <v>100</v>
      </c>
      <c r="N17" t="str">
        <f ca="1">IF(5-COUNTBLANK(H17:M17)=IF(B17="Design",O17,P17),"","No")</f>
        <v/>
      </c>
      <c r="O17">
        <f ca="1">5-COUNTBLANK(OFFSET(Mechanisms!$I$1:$M$1, MATCH(A17,Mechanisms!B:B,0)-1,0))</f>
        <v>3</v>
      </c>
      <c r="P17">
        <f ca="1">5-COUNTBLANK(OFFSET(Mechanisms!$N$1:$R$1, MATCH(A17,Mechanisms!B:B,0)-1,0))</f>
        <v>4</v>
      </c>
    </row>
    <row r="18" spans="1:16" x14ac:dyDescent="0.25">
      <c r="A18" t="s">
        <v>288</v>
      </c>
      <c r="B18" t="s">
        <v>419</v>
      </c>
      <c r="C18" t="s">
        <v>452</v>
      </c>
      <c r="D18" t="s">
        <v>413</v>
      </c>
      <c r="E18" t="s">
        <v>453</v>
      </c>
      <c r="F18" t="s">
        <v>1595</v>
      </c>
      <c r="G18" t="s">
        <v>1575</v>
      </c>
      <c r="H18">
        <v>1</v>
      </c>
      <c r="I18">
        <v>0</v>
      </c>
      <c r="J18">
        <v>0</v>
      </c>
      <c r="K18">
        <v>0</v>
      </c>
      <c r="L18">
        <v>0</v>
      </c>
      <c r="N18" t="str">
        <f ca="1">IF(5-COUNTBLANK(H18:M18)=IF(B18="Design",O18,P18),"","No")</f>
        <v/>
      </c>
      <c r="O18">
        <f ca="1">5-COUNTBLANK(OFFSET(Mechanisms!$I$1:$M$1, MATCH(A18,Mechanisms!B:B,0)-1,0))</f>
        <v>3</v>
      </c>
      <c r="P18">
        <f ca="1">5-COUNTBLANK(OFFSET(Mechanisms!$N$1:$R$1, MATCH(A18,Mechanisms!B:B,0)-1,0))</f>
        <v>4</v>
      </c>
    </row>
    <row r="19" spans="1:16" x14ac:dyDescent="0.25">
      <c r="A19" t="s">
        <v>288</v>
      </c>
      <c r="B19" t="s">
        <v>419</v>
      </c>
      <c r="C19" t="s">
        <v>454</v>
      </c>
      <c r="D19" t="s">
        <v>413</v>
      </c>
      <c r="E19" t="s">
        <v>455</v>
      </c>
      <c r="F19" t="s">
        <v>1596</v>
      </c>
      <c r="G19" t="s">
        <v>1575</v>
      </c>
      <c r="H19">
        <v>1</v>
      </c>
      <c r="I19">
        <v>0</v>
      </c>
      <c r="J19">
        <v>0</v>
      </c>
      <c r="K19">
        <v>0</v>
      </c>
      <c r="L19">
        <v>0</v>
      </c>
      <c r="N19" t="str">
        <f ca="1">IF(5-COUNTBLANK(H19:M19)=IF(B19="Design",O19,P19),"","No")</f>
        <v/>
      </c>
      <c r="O19">
        <f ca="1">5-COUNTBLANK(OFFSET(Mechanisms!$I$1:$M$1, MATCH(A19,Mechanisms!B:B,0)-1,0))</f>
        <v>3</v>
      </c>
      <c r="P19">
        <f ca="1">5-COUNTBLANK(OFFSET(Mechanisms!$N$1:$R$1, MATCH(A19,Mechanisms!B:B,0)-1,0))</f>
        <v>4</v>
      </c>
    </row>
    <row r="20" spans="1:16" x14ac:dyDescent="0.25">
      <c r="A20" t="s">
        <v>298</v>
      </c>
      <c r="B20" t="s">
        <v>419</v>
      </c>
      <c r="C20" t="s">
        <v>456</v>
      </c>
      <c r="D20" t="s">
        <v>413</v>
      </c>
      <c r="E20" t="s">
        <v>457</v>
      </c>
      <c r="F20" t="s">
        <v>1597</v>
      </c>
      <c r="G20" t="s">
        <v>1575</v>
      </c>
      <c r="H20">
        <v>1</v>
      </c>
      <c r="I20">
        <v>0</v>
      </c>
      <c r="J20">
        <v>100</v>
      </c>
      <c r="K20">
        <v>100</v>
      </c>
      <c r="N20" t="str">
        <f ca="1">IF(5-COUNTBLANK(H20:M20)=IF(B20="Design",O20,P20),"","No")</f>
        <v/>
      </c>
      <c r="O20">
        <f ca="1">5-COUNTBLANK(OFFSET(Mechanisms!$I$1:$M$1, MATCH(A20,Mechanisms!B:B,0)-1,0))</f>
        <v>2</v>
      </c>
      <c r="P20">
        <f ca="1">5-COUNTBLANK(OFFSET(Mechanisms!$N$1:$R$1, MATCH(A20,Mechanisms!B:B,0)-1,0))</f>
        <v>3</v>
      </c>
    </row>
    <row r="21" spans="1:16" x14ac:dyDescent="0.25">
      <c r="A21" t="s">
        <v>298</v>
      </c>
      <c r="B21" t="s">
        <v>419</v>
      </c>
      <c r="C21" t="s">
        <v>458</v>
      </c>
      <c r="D21" t="s">
        <v>413</v>
      </c>
      <c r="E21" t="s">
        <v>459</v>
      </c>
      <c r="F21" t="s">
        <v>1598</v>
      </c>
      <c r="G21" t="s">
        <v>1575</v>
      </c>
      <c r="H21">
        <v>1</v>
      </c>
      <c r="I21">
        <v>0</v>
      </c>
      <c r="J21">
        <v>100</v>
      </c>
      <c r="K21">
        <v>100</v>
      </c>
      <c r="N21" t="str">
        <f ca="1">IF(5-COUNTBLANK(H21:M21)=IF(B21="Design",O21,P21),"","No")</f>
        <v/>
      </c>
      <c r="O21">
        <f ca="1">5-COUNTBLANK(OFFSET(Mechanisms!$I$1:$M$1, MATCH(A21,Mechanisms!B:B,0)-1,0))</f>
        <v>2</v>
      </c>
      <c r="P21">
        <f ca="1">5-COUNTBLANK(OFFSET(Mechanisms!$N$1:$R$1, MATCH(A21,Mechanisms!B:B,0)-1,0))</f>
        <v>3</v>
      </c>
    </row>
    <row r="22" spans="1:16" x14ac:dyDescent="0.25">
      <c r="A22" t="s">
        <v>305</v>
      </c>
      <c r="B22" t="s">
        <v>411</v>
      </c>
      <c r="C22" t="s">
        <v>460</v>
      </c>
      <c r="D22" t="s">
        <v>413</v>
      </c>
      <c r="E22" t="s">
        <v>461</v>
      </c>
      <c r="F22" t="s">
        <v>1584</v>
      </c>
      <c r="G22" t="s">
        <v>1571</v>
      </c>
      <c r="H22">
        <v>1</v>
      </c>
      <c r="I22">
        <v>0</v>
      </c>
      <c r="J22">
        <v>0</v>
      </c>
      <c r="N22" t="str">
        <f ca="1">IF(5-COUNTBLANK(H22:M22)=IF(B22="Design",O22,P22),"","No")</f>
        <v/>
      </c>
      <c r="O22">
        <f ca="1">5-COUNTBLANK(OFFSET(Mechanisms!$I$1:$M$1, MATCH(A22,Mechanisms!B:B,0)-1,0))</f>
        <v>2</v>
      </c>
      <c r="P22">
        <f ca="1">5-COUNTBLANK(OFFSET(Mechanisms!$N$1:$R$1, MATCH(A22,Mechanisms!B:B,0)-1,0))</f>
        <v>2</v>
      </c>
    </row>
    <row r="23" spans="1:16" x14ac:dyDescent="0.25">
      <c r="A23" t="s">
        <v>305</v>
      </c>
      <c r="B23" t="s">
        <v>411</v>
      </c>
      <c r="C23" t="s">
        <v>462</v>
      </c>
      <c r="D23" t="s">
        <v>413</v>
      </c>
      <c r="E23" t="s">
        <v>463</v>
      </c>
      <c r="F23" t="s">
        <v>1599</v>
      </c>
      <c r="G23" t="s">
        <v>1571</v>
      </c>
      <c r="H23">
        <v>1</v>
      </c>
      <c r="I23">
        <v>0</v>
      </c>
      <c r="J23">
        <v>100</v>
      </c>
      <c r="N23" t="str">
        <f ca="1">IF(5-COUNTBLANK(H23:M23)=IF(B23="Design",O23,P23),"","No")</f>
        <v/>
      </c>
      <c r="O23">
        <f ca="1">5-COUNTBLANK(OFFSET(Mechanisms!$I$1:$M$1, MATCH(A23,Mechanisms!B:B,0)-1,0))</f>
        <v>2</v>
      </c>
      <c r="P23">
        <f ca="1">5-COUNTBLANK(OFFSET(Mechanisms!$N$1:$R$1, MATCH(A23,Mechanisms!B:B,0)-1,0))</f>
        <v>2</v>
      </c>
    </row>
    <row r="24" spans="1:16" x14ac:dyDescent="0.25">
      <c r="A24" t="s">
        <v>154</v>
      </c>
      <c r="B24" t="s">
        <v>411</v>
      </c>
      <c r="C24" t="s">
        <v>464</v>
      </c>
      <c r="D24" t="s">
        <v>413</v>
      </c>
      <c r="E24" t="s">
        <v>465</v>
      </c>
      <c r="F24" t="s">
        <v>1600</v>
      </c>
      <c r="G24" t="s">
        <v>1571</v>
      </c>
      <c r="H24">
        <v>1</v>
      </c>
      <c r="I24">
        <v>0</v>
      </c>
      <c r="J24">
        <v>100</v>
      </c>
      <c r="K24">
        <v>100</v>
      </c>
      <c r="N24" t="str">
        <f ca="1">IF(5-COUNTBLANK(H24:M24)=IF(B24="Design",O24,P24),"","No")</f>
        <v/>
      </c>
      <c r="O24">
        <f ca="1">5-COUNTBLANK(OFFSET(Mechanisms!$I$1:$M$1, MATCH(A24,Mechanisms!B:B,0)-1,0))</f>
        <v>3</v>
      </c>
      <c r="P24">
        <f ca="1">5-COUNTBLANK(OFFSET(Mechanisms!$N$1:$R$1, MATCH(A24,Mechanisms!B:B,0)-1,0))</f>
        <v>3</v>
      </c>
    </row>
    <row r="25" spans="1:16" x14ac:dyDescent="0.25">
      <c r="A25" t="s">
        <v>154</v>
      </c>
      <c r="B25" t="s">
        <v>411</v>
      </c>
      <c r="C25" t="s">
        <v>467</v>
      </c>
      <c r="D25" t="s">
        <v>413</v>
      </c>
      <c r="E25" t="s">
        <v>468</v>
      </c>
      <c r="F25" t="s">
        <v>1601</v>
      </c>
      <c r="G25" t="s">
        <v>1098</v>
      </c>
      <c r="H25">
        <v>1</v>
      </c>
      <c r="I25">
        <v>0</v>
      </c>
      <c r="J25">
        <v>0</v>
      </c>
      <c r="K25">
        <v>100</v>
      </c>
      <c r="N25" t="str">
        <f ca="1">IF(5-COUNTBLANK(H25:M25)=IF(B25="Design",O25,P25),"","No")</f>
        <v/>
      </c>
      <c r="O25">
        <f ca="1">5-COUNTBLANK(OFFSET(Mechanisms!$I$1:$M$1, MATCH(A25,Mechanisms!B:B,0)-1,0))</f>
        <v>3</v>
      </c>
      <c r="P25">
        <f ca="1">5-COUNTBLANK(OFFSET(Mechanisms!$N$1:$R$1, MATCH(A25,Mechanisms!B:B,0)-1,0))</f>
        <v>3</v>
      </c>
    </row>
    <row r="26" spans="1:16" x14ac:dyDescent="0.25">
      <c r="A26" t="s">
        <v>154</v>
      </c>
      <c r="B26" t="s">
        <v>419</v>
      </c>
      <c r="C26" t="s">
        <v>469</v>
      </c>
      <c r="D26" t="s">
        <v>413</v>
      </c>
      <c r="E26" t="s">
        <v>470</v>
      </c>
      <c r="F26" t="s">
        <v>1602</v>
      </c>
      <c r="G26" t="s">
        <v>1603</v>
      </c>
      <c r="H26">
        <v>1</v>
      </c>
      <c r="I26">
        <v>0</v>
      </c>
      <c r="J26">
        <v>0</v>
      </c>
      <c r="K26">
        <v>0</v>
      </c>
      <c r="N26" t="str">
        <f ca="1">IF(5-COUNTBLANK(H26:M26)=IF(B26="Design",O26,P26),"","No")</f>
        <v/>
      </c>
      <c r="O26">
        <f ca="1">5-COUNTBLANK(OFFSET(Mechanisms!$I$1:$M$1, MATCH(A26,Mechanisms!B:B,0)-1,0))</f>
        <v>3</v>
      </c>
      <c r="P26">
        <f ca="1">5-COUNTBLANK(OFFSET(Mechanisms!$N$1:$R$1, MATCH(A26,Mechanisms!B:B,0)-1,0))</f>
        <v>3</v>
      </c>
    </row>
    <row r="27" spans="1:16" x14ac:dyDescent="0.25">
      <c r="A27" t="s">
        <v>154</v>
      </c>
      <c r="B27" t="s">
        <v>419</v>
      </c>
      <c r="C27" t="s">
        <v>472</v>
      </c>
      <c r="D27" t="s">
        <v>413</v>
      </c>
      <c r="E27" t="s">
        <v>473</v>
      </c>
      <c r="F27" t="s">
        <v>1604</v>
      </c>
      <c r="G27" t="s">
        <v>1605</v>
      </c>
      <c r="H27">
        <v>1</v>
      </c>
      <c r="I27">
        <v>0</v>
      </c>
      <c r="J27">
        <v>100</v>
      </c>
      <c r="K27">
        <v>100</v>
      </c>
      <c r="N27" t="str">
        <f ca="1">IF(5-COUNTBLANK(H27:M27)=IF(B27="Design",O27,P27),"","No")</f>
        <v/>
      </c>
      <c r="O27">
        <f ca="1">5-COUNTBLANK(OFFSET(Mechanisms!$I$1:$M$1, MATCH(A27,Mechanisms!B:B,0)-1,0))</f>
        <v>3</v>
      </c>
      <c r="P27">
        <f ca="1">5-COUNTBLANK(OFFSET(Mechanisms!$N$1:$R$1, MATCH(A27,Mechanisms!B:B,0)-1,0))</f>
        <v>3</v>
      </c>
    </row>
    <row r="28" spans="1:16" x14ac:dyDescent="0.25">
      <c r="A28" t="s">
        <v>154</v>
      </c>
      <c r="B28" t="s">
        <v>419</v>
      </c>
      <c r="C28" t="s">
        <v>475</v>
      </c>
      <c r="D28" t="s">
        <v>413</v>
      </c>
      <c r="E28" t="s">
        <v>476</v>
      </c>
      <c r="F28" t="s">
        <v>1606</v>
      </c>
      <c r="G28" t="s">
        <v>1607</v>
      </c>
      <c r="H28">
        <v>1</v>
      </c>
      <c r="I28">
        <v>0</v>
      </c>
      <c r="J28">
        <v>100</v>
      </c>
      <c r="K28">
        <v>100</v>
      </c>
      <c r="N28" t="str">
        <f ca="1">IF(5-COUNTBLANK(H28:M28)=IF(B28="Design",O28,P28),"","No")</f>
        <v/>
      </c>
      <c r="O28">
        <f ca="1">5-COUNTBLANK(OFFSET(Mechanisms!$I$1:$M$1, MATCH(A28,Mechanisms!B:B,0)-1,0))</f>
        <v>3</v>
      </c>
      <c r="P28">
        <f ca="1">5-COUNTBLANK(OFFSET(Mechanisms!$N$1:$R$1, MATCH(A28,Mechanisms!B:B,0)-1,0))</f>
        <v>3</v>
      </c>
    </row>
    <row r="29" spans="1:16" x14ac:dyDescent="0.25">
      <c r="A29" t="s">
        <v>195</v>
      </c>
      <c r="B29" t="s">
        <v>411</v>
      </c>
      <c r="C29" t="s">
        <v>478</v>
      </c>
      <c r="D29" t="s">
        <v>413</v>
      </c>
      <c r="E29" t="s">
        <v>479</v>
      </c>
      <c r="F29" t="s">
        <v>1608</v>
      </c>
      <c r="G29" t="s">
        <v>1609</v>
      </c>
      <c r="H29">
        <v>1</v>
      </c>
      <c r="I29">
        <v>0</v>
      </c>
      <c r="J29">
        <v>100</v>
      </c>
      <c r="K29">
        <v>100</v>
      </c>
      <c r="N29" t="str">
        <f ca="1">IF(5-COUNTBLANK(H29:M29)=IF(B29="Design",O29,P29),"","No")</f>
        <v/>
      </c>
      <c r="O29">
        <f ca="1">5-COUNTBLANK(OFFSET(Mechanisms!$I$1:$M$1, MATCH(A29,Mechanisms!B:B,0)-1,0))</f>
        <v>3</v>
      </c>
      <c r="P29">
        <f ca="1">5-COUNTBLANK(OFFSET(Mechanisms!$N$1:$R$1, MATCH(A29,Mechanisms!B:B,0)-1,0))</f>
        <v>3</v>
      </c>
    </row>
    <row r="30" spans="1:16" x14ac:dyDescent="0.25">
      <c r="A30" t="s">
        <v>195</v>
      </c>
      <c r="B30" t="s">
        <v>411</v>
      </c>
      <c r="C30" t="s">
        <v>481</v>
      </c>
      <c r="D30" t="s">
        <v>413</v>
      </c>
      <c r="E30" t="s">
        <v>482</v>
      </c>
      <c r="F30" t="s">
        <v>1610</v>
      </c>
      <c r="G30" t="s">
        <v>1571</v>
      </c>
      <c r="H30">
        <v>1</v>
      </c>
      <c r="I30">
        <v>0</v>
      </c>
      <c r="J30">
        <v>100</v>
      </c>
      <c r="K30">
        <v>100</v>
      </c>
      <c r="N30" t="str">
        <f ca="1">IF(5-COUNTBLANK(H30:M30)=IF(B30="Design",O30,P30),"","No")</f>
        <v/>
      </c>
      <c r="O30">
        <f ca="1">5-COUNTBLANK(OFFSET(Mechanisms!$I$1:$M$1, MATCH(A30,Mechanisms!B:B,0)-1,0))</f>
        <v>3</v>
      </c>
      <c r="P30">
        <f ca="1">5-COUNTBLANK(OFFSET(Mechanisms!$N$1:$R$1, MATCH(A30,Mechanisms!B:B,0)-1,0))</f>
        <v>3</v>
      </c>
    </row>
    <row r="31" spans="1:16" x14ac:dyDescent="0.25">
      <c r="A31" t="s">
        <v>195</v>
      </c>
      <c r="B31" t="s">
        <v>411</v>
      </c>
      <c r="C31" t="s">
        <v>483</v>
      </c>
      <c r="D31" t="s">
        <v>413</v>
      </c>
      <c r="E31" t="s">
        <v>484</v>
      </c>
      <c r="F31" t="s">
        <v>1611</v>
      </c>
      <c r="G31" t="s">
        <v>1612</v>
      </c>
      <c r="H31">
        <v>1</v>
      </c>
      <c r="I31">
        <v>0</v>
      </c>
      <c r="J31">
        <v>0</v>
      </c>
      <c r="K31">
        <v>100</v>
      </c>
      <c r="N31" t="str">
        <f ca="1">IF(5-COUNTBLANK(H31:M31)=IF(B31="Design",O31,P31),"","No")</f>
        <v/>
      </c>
      <c r="O31">
        <f ca="1">5-COUNTBLANK(OFFSET(Mechanisms!$I$1:$M$1, MATCH(A31,Mechanisms!B:B,0)-1,0))</f>
        <v>3</v>
      </c>
      <c r="P31">
        <f ca="1">5-COUNTBLANK(OFFSET(Mechanisms!$N$1:$R$1, MATCH(A31,Mechanisms!B:B,0)-1,0))</f>
        <v>3</v>
      </c>
    </row>
    <row r="32" spans="1:16" x14ac:dyDescent="0.25">
      <c r="A32" t="s">
        <v>195</v>
      </c>
      <c r="B32" t="s">
        <v>411</v>
      </c>
      <c r="C32" t="s">
        <v>485</v>
      </c>
      <c r="D32" t="s">
        <v>413</v>
      </c>
      <c r="E32" t="s">
        <v>486</v>
      </c>
      <c r="F32" t="s">
        <v>1613</v>
      </c>
      <c r="G32" t="s">
        <v>1571</v>
      </c>
      <c r="H32">
        <v>1</v>
      </c>
      <c r="I32">
        <v>0</v>
      </c>
      <c r="J32">
        <v>100</v>
      </c>
      <c r="K32">
        <v>100</v>
      </c>
      <c r="N32" t="str">
        <f ca="1">IF(5-COUNTBLANK(H32:M32)=IF(B32="Design",O32,P32),"","No")</f>
        <v/>
      </c>
      <c r="O32">
        <f ca="1">5-COUNTBLANK(OFFSET(Mechanisms!$I$1:$M$1, MATCH(A32,Mechanisms!B:B,0)-1,0))</f>
        <v>3</v>
      </c>
      <c r="P32">
        <f ca="1">5-COUNTBLANK(OFFSET(Mechanisms!$N$1:$R$1, MATCH(A32,Mechanisms!B:B,0)-1,0))</f>
        <v>3</v>
      </c>
    </row>
    <row r="33" spans="1:16" x14ac:dyDescent="0.25">
      <c r="A33" t="s">
        <v>195</v>
      </c>
      <c r="B33" t="s">
        <v>411</v>
      </c>
      <c r="C33" t="s">
        <v>487</v>
      </c>
      <c r="D33" t="s">
        <v>413</v>
      </c>
      <c r="E33" t="s">
        <v>488</v>
      </c>
      <c r="F33" t="s">
        <v>1614</v>
      </c>
      <c r="G33" t="s">
        <v>1612</v>
      </c>
      <c r="H33">
        <v>1</v>
      </c>
      <c r="I33">
        <v>0</v>
      </c>
      <c r="J33">
        <v>0</v>
      </c>
      <c r="K33">
        <v>0</v>
      </c>
      <c r="N33" t="str">
        <f ca="1">IF(5-COUNTBLANK(H33:M33)=IF(B33="Design",O33,P33),"","No")</f>
        <v/>
      </c>
      <c r="O33">
        <f ca="1">5-COUNTBLANK(OFFSET(Mechanisms!$I$1:$M$1, MATCH(A33,Mechanisms!B:B,0)-1,0))</f>
        <v>3</v>
      </c>
      <c r="P33">
        <f ca="1">5-COUNTBLANK(OFFSET(Mechanisms!$N$1:$R$1, MATCH(A33,Mechanisms!B:B,0)-1,0))</f>
        <v>3</v>
      </c>
    </row>
    <row r="34" spans="1:16" x14ac:dyDescent="0.25">
      <c r="A34" t="s">
        <v>195</v>
      </c>
      <c r="B34" t="s">
        <v>419</v>
      </c>
      <c r="C34" t="s">
        <v>489</v>
      </c>
      <c r="D34" t="s">
        <v>421</v>
      </c>
      <c r="E34" t="s">
        <v>490</v>
      </c>
      <c r="F34" t="s">
        <v>1615</v>
      </c>
      <c r="G34" t="s">
        <v>1616</v>
      </c>
      <c r="H34">
        <v>1</v>
      </c>
      <c r="I34">
        <v>0</v>
      </c>
      <c r="J34">
        <v>0</v>
      </c>
      <c r="K34">
        <v>0</v>
      </c>
      <c r="N34" t="str">
        <f ca="1">IF(5-COUNTBLANK(H34:M34)=IF(B34="Design",O34,P34),"","No")</f>
        <v/>
      </c>
      <c r="O34">
        <f ca="1">5-COUNTBLANK(OFFSET(Mechanisms!$I$1:$M$1, MATCH(A34,Mechanisms!B:B,0)-1,0))</f>
        <v>3</v>
      </c>
      <c r="P34">
        <f ca="1">5-COUNTBLANK(OFFSET(Mechanisms!$N$1:$R$1, MATCH(A34,Mechanisms!B:B,0)-1,0))</f>
        <v>3</v>
      </c>
    </row>
    <row r="35" spans="1:16" x14ac:dyDescent="0.25">
      <c r="A35" t="s">
        <v>195</v>
      </c>
      <c r="B35" t="s">
        <v>419</v>
      </c>
      <c r="C35" t="s">
        <v>492</v>
      </c>
      <c r="D35" t="s">
        <v>413</v>
      </c>
      <c r="E35" t="s">
        <v>493</v>
      </c>
      <c r="F35" t="s">
        <v>1617</v>
      </c>
      <c r="H35">
        <v>1</v>
      </c>
      <c r="I35">
        <v>0</v>
      </c>
      <c r="J35">
        <v>100</v>
      </c>
      <c r="K35">
        <v>100</v>
      </c>
      <c r="N35" t="str">
        <f ca="1">IF(5-COUNTBLANK(H35:M35)=IF(B35="Design",O35,P35),"","No")</f>
        <v/>
      </c>
      <c r="O35">
        <f ca="1">5-COUNTBLANK(OFFSET(Mechanisms!$I$1:$M$1, MATCH(A35,Mechanisms!B:B,0)-1,0))</f>
        <v>3</v>
      </c>
      <c r="P35">
        <f ca="1">5-COUNTBLANK(OFFSET(Mechanisms!$N$1:$R$1, MATCH(A35,Mechanisms!B:B,0)-1,0))</f>
        <v>3</v>
      </c>
    </row>
    <row r="36" spans="1:16" x14ac:dyDescent="0.25">
      <c r="A36" t="s">
        <v>195</v>
      </c>
      <c r="B36" t="s">
        <v>419</v>
      </c>
      <c r="C36" t="s">
        <v>495</v>
      </c>
      <c r="D36" t="s">
        <v>413</v>
      </c>
      <c r="E36" t="s">
        <v>496</v>
      </c>
      <c r="F36" t="s">
        <v>1618</v>
      </c>
      <c r="G36" t="s">
        <v>1619</v>
      </c>
      <c r="H36">
        <v>1</v>
      </c>
      <c r="I36">
        <v>0</v>
      </c>
      <c r="J36">
        <v>100</v>
      </c>
      <c r="K36">
        <v>100</v>
      </c>
      <c r="N36" t="str">
        <f ca="1">IF(5-COUNTBLANK(H36:M36)=IF(B36="Design",O36,P36),"","No")</f>
        <v/>
      </c>
      <c r="O36">
        <f ca="1">5-COUNTBLANK(OFFSET(Mechanisms!$I$1:$M$1, MATCH(A36,Mechanisms!B:B,0)-1,0))</f>
        <v>3</v>
      </c>
      <c r="P36">
        <f ca="1">5-COUNTBLANK(OFFSET(Mechanisms!$N$1:$R$1, MATCH(A36,Mechanisms!B:B,0)-1,0))</f>
        <v>3</v>
      </c>
    </row>
    <row r="37" spans="1:16" x14ac:dyDescent="0.25">
      <c r="A37" t="s">
        <v>195</v>
      </c>
      <c r="B37" t="s">
        <v>419</v>
      </c>
      <c r="C37" t="s">
        <v>498</v>
      </c>
      <c r="D37" t="s">
        <v>413</v>
      </c>
      <c r="E37" t="s">
        <v>499</v>
      </c>
      <c r="F37" t="s">
        <v>1620</v>
      </c>
      <c r="H37">
        <v>1</v>
      </c>
      <c r="I37">
        <v>0</v>
      </c>
      <c r="J37">
        <v>0</v>
      </c>
      <c r="K37">
        <v>0</v>
      </c>
      <c r="N37" t="str">
        <f ca="1">IF(5-COUNTBLANK(H37:M37)=IF(B37="Design",O37,P37),"","No")</f>
        <v/>
      </c>
      <c r="O37">
        <f ca="1">5-COUNTBLANK(OFFSET(Mechanisms!$I$1:$M$1, MATCH(A37,Mechanisms!B:B,0)-1,0))</f>
        <v>3</v>
      </c>
      <c r="P37">
        <f ca="1">5-COUNTBLANK(OFFSET(Mechanisms!$N$1:$R$1, MATCH(A37,Mechanisms!B:B,0)-1,0))</f>
        <v>3</v>
      </c>
    </row>
    <row r="38" spans="1:16" x14ac:dyDescent="0.25">
      <c r="A38" t="s">
        <v>195</v>
      </c>
      <c r="B38" t="s">
        <v>419</v>
      </c>
      <c r="C38" t="s">
        <v>501</v>
      </c>
      <c r="D38" t="s">
        <v>413</v>
      </c>
      <c r="E38" t="s">
        <v>502</v>
      </c>
      <c r="F38" t="s">
        <v>1621</v>
      </c>
      <c r="H38">
        <v>1</v>
      </c>
      <c r="I38">
        <v>0</v>
      </c>
      <c r="J38">
        <v>0</v>
      </c>
      <c r="K38">
        <v>100</v>
      </c>
      <c r="N38" t="str">
        <f ca="1">IF(5-COUNTBLANK(H38:M38)=IF(B38="Design",O38,P38),"","No")</f>
        <v/>
      </c>
      <c r="O38">
        <f ca="1">5-COUNTBLANK(OFFSET(Mechanisms!$I$1:$M$1, MATCH(A38,Mechanisms!B:B,0)-1,0))</f>
        <v>3</v>
      </c>
      <c r="P38">
        <f ca="1">5-COUNTBLANK(OFFSET(Mechanisms!$N$1:$R$1, MATCH(A38,Mechanisms!B:B,0)-1,0))</f>
        <v>3</v>
      </c>
    </row>
    <row r="39" spans="1:16" x14ac:dyDescent="0.25">
      <c r="A39" t="s">
        <v>195</v>
      </c>
      <c r="B39" t="s">
        <v>419</v>
      </c>
      <c r="C39" t="s">
        <v>503</v>
      </c>
      <c r="D39" t="s">
        <v>413</v>
      </c>
      <c r="E39" t="s">
        <v>504</v>
      </c>
      <c r="F39" t="s">
        <v>1622</v>
      </c>
      <c r="G39" t="s">
        <v>1098</v>
      </c>
      <c r="H39">
        <v>1</v>
      </c>
      <c r="I39">
        <v>0</v>
      </c>
      <c r="J39">
        <v>0</v>
      </c>
      <c r="K39">
        <v>100</v>
      </c>
      <c r="N39" t="str">
        <f ca="1">IF(5-COUNTBLANK(H39:M39)=IF(B39="Design",O39,P39),"","No")</f>
        <v/>
      </c>
      <c r="O39">
        <f ca="1">5-COUNTBLANK(OFFSET(Mechanisms!$I$1:$M$1, MATCH(A39,Mechanisms!B:B,0)-1,0))</f>
        <v>3</v>
      </c>
      <c r="P39">
        <f ca="1">5-COUNTBLANK(OFFSET(Mechanisms!$N$1:$R$1, MATCH(A39,Mechanisms!B:B,0)-1,0))</f>
        <v>3</v>
      </c>
    </row>
    <row r="40" spans="1:16" x14ac:dyDescent="0.25">
      <c r="A40" t="s">
        <v>172</v>
      </c>
      <c r="B40" t="s">
        <v>411</v>
      </c>
      <c r="C40" t="s">
        <v>505</v>
      </c>
      <c r="D40" t="s">
        <v>413</v>
      </c>
      <c r="E40" t="s">
        <v>506</v>
      </c>
      <c r="F40" t="s">
        <v>1623</v>
      </c>
      <c r="G40" t="s">
        <v>1624</v>
      </c>
      <c r="H40">
        <v>1</v>
      </c>
      <c r="I40">
        <v>0</v>
      </c>
      <c r="J40">
        <v>100</v>
      </c>
      <c r="N40" t="str">
        <f ca="1">IF(5-COUNTBLANK(H40:M40)=IF(B40="Design",O40,P40),"","No")</f>
        <v/>
      </c>
      <c r="O40">
        <f ca="1">5-COUNTBLANK(OFFSET(Mechanisms!$I$1:$M$1, MATCH(A40,Mechanisms!B:B,0)-1,0))</f>
        <v>2</v>
      </c>
      <c r="P40">
        <f ca="1">5-COUNTBLANK(OFFSET(Mechanisms!$N$1:$R$1, MATCH(A40,Mechanisms!B:B,0)-1,0))</f>
        <v>2</v>
      </c>
    </row>
    <row r="41" spans="1:16" x14ac:dyDescent="0.25">
      <c r="A41" t="s">
        <v>172</v>
      </c>
      <c r="B41" t="s">
        <v>411</v>
      </c>
      <c r="C41" t="s">
        <v>508</v>
      </c>
      <c r="D41" t="s">
        <v>413</v>
      </c>
      <c r="E41" t="s">
        <v>509</v>
      </c>
      <c r="F41" t="s">
        <v>1626</v>
      </c>
      <c r="G41" t="s">
        <v>1625</v>
      </c>
      <c r="H41">
        <v>1</v>
      </c>
      <c r="I41">
        <v>0</v>
      </c>
      <c r="J41">
        <v>100</v>
      </c>
      <c r="N41" t="str">
        <f ca="1">IF(5-COUNTBLANK(H41:M41)=IF(B41="Design",O41,P41),"","No")</f>
        <v/>
      </c>
      <c r="O41">
        <f ca="1">5-COUNTBLANK(OFFSET(Mechanisms!$I$1:$M$1, MATCH(A41,Mechanisms!B:B,0)-1,0))</f>
        <v>2</v>
      </c>
      <c r="P41">
        <f ca="1">5-COUNTBLANK(OFFSET(Mechanisms!$N$1:$R$1, MATCH(A41,Mechanisms!B:B,0)-1,0))</f>
        <v>2</v>
      </c>
    </row>
    <row r="42" spans="1:16" x14ac:dyDescent="0.25">
      <c r="A42" t="s">
        <v>172</v>
      </c>
      <c r="B42" t="s">
        <v>419</v>
      </c>
      <c r="C42" t="s">
        <v>511</v>
      </c>
      <c r="D42" t="s">
        <v>421</v>
      </c>
      <c r="E42" t="s">
        <v>512</v>
      </c>
      <c r="F42" t="s">
        <v>1627</v>
      </c>
      <c r="H42">
        <v>1</v>
      </c>
      <c r="I42">
        <v>0</v>
      </c>
      <c r="J42">
        <v>0</v>
      </c>
      <c r="N42" t="str">
        <f ca="1">IF(5-COUNTBLANK(H42:M42)=IF(B42="Design",O42,P42),"","No")</f>
        <v/>
      </c>
      <c r="O42">
        <f ca="1">5-COUNTBLANK(OFFSET(Mechanisms!$I$1:$M$1, MATCH(A42,Mechanisms!B:B,0)-1,0))</f>
        <v>2</v>
      </c>
      <c r="P42">
        <f ca="1">5-COUNTBLANK(OFFSET(Mechanisms!$N$1:$R$1, MATCH(A42,Mechanisms!B:B,0)-1,0))</f>
        <v>2</v>
      </c>
    </row>
    <row r="43" spans="1:16" x14ac:dyDescent="0.25">
      <c r="A43" t="s">
        <v>172</v>
      </c>
      <c r="B43" t="s">
        <v>419</v>
      </c>
      <c r="C43" t="s">
        <v>514</v>
      </c>
      <c r="D43" t="s">
        <v>421</v>
      </c>
      <c r="E43" t="s">
        <v>515</v>
      </c>
      <c r="F43" t="s">
        <v>1628</v>
      </c>
      <c r="H43">
        <v>1</v>
      </c>
      <c r="I43">
        <v>0</v>
      </c>
      <c r="J43">
        <v>0</v>
      </c>
      <c r="N43" t="str">
        <f ca="1">IF(5-COUNTBLANK(H43:M43)=IF(B43="Design",O43,P43),"","No")</f>
        <v/>
      </c>
      <c r="O43">
        <f ca="1">5-COUNTBLANK(OFFSET(Mechanisms!$I$1:$M$1, MATCH(A43,Mechanisms!B:B,0)-1,0))</f>
        <v>2</v>
      </c>
      <c r="P43">
        <f ca="1">5-COUNTBLANK(OFFSET(Mechanisms!$N$1:$R$1, MATCH(A43,Mechanisms!B:B,0)-1,0))</f>
        <v>2</v>
      </c>
    </row>
    <row r="44" spans="1:16" x14ac:dyDescent="0.25">
      <c r="A44" t="s">
        <v>172</v>
      </c>
      <c r="B44" t="s">
        <v>419</v>
      </c>
      <c r="C44" t="s">
        <v>517</v>
      </c>
      <c r="D44" t="s">
        <v>421</v>
      </c>
      <c r="E44" t="s">
        <v>518</v>
      </c>
      <c r="F44" t="s">
        <v>1629</v>
      </c>
      <c r="H44">
        <v>1</v>
      </c>
      <c r="I44">
        <v>0</v>
      </c>
      <c r="J44">
        <v>0</v>
      </c>
      <c r="N44" t="str">
        <f ca="1">IF(5-COUNTBLANK(H44:M44)=IF(B44="Design",O44,P44),"","No")</f>
        <v/>
      </c>
      <c r="O44">
        <f ca="1">5-COUNTBLANK(OFFSET(Mechanisms!$I$1:$M$1, MATCH(A44,Mechanisms!B:B,0)-1,0))</f>
        <v>2</v>
      </c>
      <c r="P44">
        <f ca="1">5-COUNTBLANK(OFFSET(Mechanisms!$N$1:$R$1, MATCH(A44,Mechanisms!B:B,0)-1,0))</f>
        <v>2</v>
      </c>
    </row>
    <row r="45" spans="1:16" x14ac:dyDescent="0.25">
      <c r="A45" t="s">
        <v>172</v>
      </c>
      <c r="B45" t="s">
        <v>419</v>
      </c>
      <c r="C45" t="s">
        <v>520</v>
      </c>
      <c r="D45" t="s">
        <v>421</v>
      </c>
      <c r="E45" t="s">
        <v>521</v>
      </c>
      <c r="F45" t="s">
        <v>1630</v>
      </c>
      <c r="H45">
        <v>1</v>
      </c>
      <c r="I45">
        <v>0</v>
      </c>
      <c r="J45">
        <v>0</v>
      </c>
      <c r="N45" t="str">
        <f ca="1">IF(5-COUNTBLANK(H45:M45)=IF(B45="Design",O45,P45),"","No")</f>
        <v/>
      </c>
      <c r="O45">
        <f ca="1">5-COUNTBLANK(OFFSET(Mechanisms!$I$1:$M$1, MATCH(A45,Mechanisms!B:B,0)-1,0))</f>
        <v>2</v>
      </c>
      <c r="P45">
        <f ca="1">5-COUNTBLANK(OFFSET(Mechanisms!$N$1:$R$1, MATCH(A45,Mechanisms!B:B,0)-1,0))</f>
        <v>2</v>
      </c>
    </row>
    <row r="46" spans="1:16" x14ac:dyDescent="0.25">
      <c r="A46" t="s">
        <v>172</v>
      </c>
      <c r="B46" t="s">
        <v>419</v>
      </c>
      <c r="C46" t="s">
        <v>523</v>
      </c>
      <c r="D46" t="s">
        <v>413</v>
      </c>
      <c r="E46" t="s">
        <v>524</v>
      </c>
      <c r="F46" t="s">
        <v>1631</v>
      </c>
      <c r="G46" t="s">
        <v>1632</v>
      </c>
      <c r="H46">
        <v>1</v>
      </c>
      <c r="I46">
        <v>0</v>
      </c>
      <c r="J46">
        <v>100</v>
      </c>
      <c r="N46" t="str">
        <f ca="1">IF(5-COUNTBLANK(H46:M46)=IF(B46="Design",O46,P46),"","No")</f>
        <v/>
      </c>
      <c r="O46">
        <f ca="1">5-COUNTBLANK(OFFSET(Mechanisms!$I$1:$M$1, MATCH(A46,Mechanisms!B:B,0)-1,0))</f>
        <v>2</v>
      </c>
      <c r="P46">
        <f ca="1">5-COUNTBLANK(OFFSET(Mechanisms!$N$1:$R$1, MATCH(A46,Mechanisms!B:B,0)-1,0))</f>
        <v>2</v>
      </c>
    </row>
    <row r="47" spans="1:16" x14ac:dyDescent="0.25">
      <c r="A47" t="s">
        <v>210</v>
      </c>
      <c r="B47" t="s">
        <v>411</v>
      </c>
      <c r="C47" t="s">
        <v>526</v>
      </c>
      <c r="D47" t="s">
        <v>413</v>
      </c>
      <c r="E47" t="s">
        <v>527</v>
      </c>
      <c r="F47" t="s">
        <v>1633</v>
      </c>
      <c r="G47" t="s">
        <v>1098</v>
      </c>
      <c r="H47">
        <v>1</v>
      </c>
      <c r="I47">
        <v>0</v>
      </c>
      <c r="J47">
        <v>100</v>
      </c>
      <c r="K47">
        <v>100</v>
      </c>
      <c r="L47">
        <v>100</v>
      </c>
      <c r="N47" t="str">
        <f ca="1">IF(5-COUNTBLANK(H47:M47)=IF(B47="Design",O47,P47),"","No")</f>
        <v/>
      </c>
      <c r="O47">
        <f ca="1">5-COUNTBLANK(OFFSET(Mechanisms!$I$1:$M$1, MATCH(A47,Mechanisms!B:B,0)-1,0))</f>
        <v>4</v>
      </c>
      <c r="P47">
        <f ca="1">5-COUNTBLANK(OFFSET(Mechanisms!$N$1:$R$1, MATCH(A47,Mechanisms!B:B,0)-1,0))</f>
        <v>2</v>
      </c>
    </row>
    <row r="48" spans="1:16" x14ac:dyDescent="0.25">
      <c r="A48" t="s">
        <v>210</v>
      </c>
      <c r="B48" t="s">
        <v>411</v>
      </c>
      <c r="C48" t="s">
        <v>530</v>
      </c>
      <c r="D48" t="s">
        <v>413</v>
      </c>
      <c r="E48" t="s">
        <v>531</v>
      </c>
      <c r="F48" t="s">
        <v>1634</v>
      </c>
      <c r="G48" t="s">
        <v>1098</v>
      </c>
      <c r="H48">
        <v>1</v>
      </c>
      <c r="I48">
        <v>0</v>
      </c>
      <c r="J48">
        <v>0</v>
      </c>
      <c r="K48">
        <v>0</v>
      </c>
      <c r="L48">
        <v>100</v>
      </c>
      <c r="N48" t="str">
        <f ca="1">IF(5-COUNTBLANK(H48:M48)=IF(B48="Design",O48,P48),"","No")</f>
        <v/>
      </c>
      <c r="O48">
        <f ca="1">5-COUNTBLANK(OFFSET(Mechanisms!$I$1:$M$1, MATCH(A48,Mechanisms!B:B,0)-1,0))</f>
        <v>4</v>
      </c>
      <c r="P48">
        <f ca="1">5-COUNTBLANK(OFFSET(Mechanisms!$N$1:$R$1, MATCH(A48,Mechanisms!B:B,0)-1,0))</f>
        <v>2</v>
      </c>
    </row>
    <row r="49" spans="1:16" x14ac:dyDescent="0.25">
      <c r="A49" t="s">
        <v>210</v>
      </c>
      <c r="B49" t="s">
        <v>411</v>
      </c>
      <c r="C49" t="s">
        <v>533</v>
      </c>
      <c r="D49" t="s">
        <v>413</v>
      </c>
      <c r="E49" t="s">
        <v>534</v>
      </c>
      <c r="F49" t="s">
        <v>1635</v>
      </c>
      <c r="H49">
        <v>1</v>
      </c>
      <c r="I49">
        <v>0</v>
      </c>
      <c r="J49">
        <v>0</v>
      </c>
      <c r="K49">
        <v>0</v>
      </c>
      <c r="L49">
        <v>100</v>
      </c>
      <c r="N49" t="str">
        <f ca="1">IF(5-COUNTBLANK(H49:M49)=IF(B49="Design",O49,P49),"","No")</f>
        <v/>
      </c>
      <c r="O49">
        <f ca="1">5-COUNTBLANK(OFFSET(Mechanisms!$I$1:$M$1, MATCH(A49,Mechanisms!B:B,0)-1,0))</f>
        <v>4</v>
      </c>
      <c r="P49">
        <f ca="1">5-COUNTBLANK(OFFSET(Mechanisms!$N$1:$R$1, MATCH(A49,Mechanisms!B:B,0)-1,0))</f>
        <v>2</v>
      </c>
    </row>
    <row r="50" spans="1:16" x14ac:dyDescent="0.25">
      <c r="A50" t="s">
        <v>210</v>
      </c>
      <c r="B50" t="s">
        <v>411</v>
      </c>
      <c r="C50" t="s">
        <v>535</v>
      </c>
      <c r="D50" t="s">
        <v>413</v>
      </c>
      <c r="E50" t="s">
        <v>536</v>
      </c>
      <c r="F50" t="s">
        <v>1636</v>
      </c>
      <c r="H50">
        <v>1</v>
      </c>
      <c r="I50">
        <v>0</v>
      </c>
      <c r="J50">
        <v>100</v>
      </c>
      <c r="K50">
        <v>100</v>
      </c>
      <c r="L50">
        <v>100</v>
      </c>
      <c r="N50" t="str">
        <f ca="1">IF(5-COUNTBLANK(H50:M50)=IF(B50="Design",O50,P50),"","No")</f>
        <v/>
      </c>
      <c r="O50">
        <f ca="1">5-COUNTBLANK(OFFSET(Mechanisms!$I$1:$M$1, MATCH(A50,Mechanisms!B:B,0)-1,0))</f>
        <v>4</v>
      </c>
      <c r="P50">
        <f ca="1">5-COUNTBLANK(OFFSET(Mechanisms!$N$1:$R$1, MATCH(A50,Mechanisms!B:B,0)-1,0))</f>
        <v>2</v>
      </c>
    </row>
    <row r="51" spans="1:16" x14ac:dyDescent="0.25">
      <c r="A51" t="s">
        <v>210</v>
      </c>
      <c r="B51" t="s">
        <v>419</v>
      </c>
      <c r="C51" t="s">
        <v>537</v>
      </c>
      <c r="D51" t="s">
        <v>413</v>
      </c>
      <c r="E51" t="s">
        <v>538</v>
      </c>
      <c r="F51" t="s">
        <v>1634</v>
      </c>
      <c r="H51">
        <v>1</v>
      </c>
      <c r="I51">
        <v>0</v>
      </c>
      <c r="J51">
        <v>100</v>
      </c>
      <c r="N51" t="str">
        <f ca="1">IF(5-COUNTBLANK(H51:M51)=IF(B51="Design",O51,P51),"","No")</f>
        <v/>
      </c>
      <c r="O51">
        <f ca="1">5-COUNTBLANK(OFFSET(Mechanisms!$I$1:$M$1, MATCH(A51,Mechanisms!B:B,0)-1,0))</f>
        <v>4</v>
      </c>
      <c r="P51">
        <f ca="1">5-COUNTBLANK(OFFSET(Mechanisms!$N$1:$R$1, MATCH(A51,Mechanisms!B:B,0)-1,0))</f>
        <v>2</v>
      </c>
    </row>
    <row r="52" spans="1:16" x14ac:dyDescent="0.25">
      <c r="A52" t="s">
        <v>210</v>
      </c>
      <c r="B52" t="s">
        <v>419</v>
      </c>
      <c r="C52" t="s">
        <v>539</v>
      </c>
      <c r="D52" t="s">
        <v>413</v>
      </c>
      <c r="E52" t="s">
        <v>540</v>
      </c>
      <c r="F52" t="s">
        <v>1637</v>
      </c>
      <c r="G52" t="s">
        <v>1098</v>
      </c>
      <c r="H52">
        <v>1</v>
      </c>
      <c r="I52">
        <v>0</v>
      </c>
      <c r="J52">
        <v>0</v>
      </c>
      <c r="N52" t="str">
        <f ca="1">IF(5-COUNTBLANK(H52:M52)=IF(B52="Design",O52,P52),"","No")</f>
        <v/>
      </c>
      <c r="O52">
        <f ca="1">5-COUNTBLANK(OFFSET(Mechanisms!$I$1:$M$1, MATCH(A52,Mechanisms!B:B,0)-1,0))</f>
        <v>4</v>
      </c>
      <c r="P52">
        <f ca="1">5-COUNTBLANK(OFFSET(Mechanisms!$N$1:$R$1, MATCH(A52,Mechanisms!B:B,0)-1,0))</f>
        <v>2</v>
      </c>
    </row>
    <row r="53" spans="1:16" x14ac:dyDescent="0.25">
      <c r="A53" t="s">
        <v>210</v>
      </c>
      <c r="B53" t="s">
        <v>419</v>
      </c>
      <c r="C53" t="s">
        <v>541</v>
      </c>
      <c r="D53" t="s">
        <v>413</v>
      </c>
      <c r="E53" t="s">
        <v>542</v>
      </c>
      <c r="F53" t="s">
        <v>1638</v>
      </c>
      <c r="H53">
        <v>1</v>
      </c>
      <c r="I53">
        <v>0</v>
      </c>
      <c r="J53">
        <v>0</v>
      </c>
      <c r="N53" t="str">
        <f ca="1">IF(5-COUNTBLANK(H53:M53)=IF(B53="Design",O53,P53),"","No")</f>
        <v/>
      </c>
      <c r="O53">
        <f ca="1">5-COUNTBLANK(OFFSET(Mechanisms!$I$1:$M$1, MATCH(A53,Mechanisms!B:B,0)-1,0))</f>
        <v>4</v>
      </c>
      <c r="P53">
        <f ca="1">5-COUNTBLANK(OFFSET(Mechanisms!$N$1:$R$1, MATCH(A53,Mechanisms!B:B,0)-1,0))</f>
        <v>2</v>
      </c>
    </row>
    <row r="54" spans="1:16" x14ac:dyDescent="0.25">
      <c r="A54" t="s">
        <v>210</v>
      </c>
      <c r="B54" t="s">
        <v>419</v>
      </c>
      <c r="C54" t="s">
        <v>543</v>
      </c>
      <c r="D54" t="s">
        <v>413</v>
      </c>
      <c r="E54" t="s">
        <v>544</v>
      </c>
      <c r="F54" t="s">
        <v>1639</v>
      </c>
      <c r="H54">
        <v>1</v>
      </c>
      <c r="I54">
        <v>0</v>
      </c>
      <c r="J54">
        <v>0</v>
      </c>
      <c r="N54" t="str">
        <f ca="1">IF(5-COUNTBLANK(H54:M54)=IF(B54="Design",O54,P54),"","No")</f>
        <v/>
      </c>
      <c r="O54">
        <f ca="1">5-COUNTBLANK(OFFSET(Mechanisms!$I$1:$M$1, MATCH(A54,Mechanisms!B:B,0)-1,0))</f>
        <v>4</v>
      </c>
      <c r="P54">
        <f ca="1">5-COUNTBLANK(OFFSET(Mechanisms!$N$1:$R$1, MATCH(A54,Mechanisms!B:B,0)-1,0))</f>
        <v>2</v>
      </c>
    </row>
    <row r="55" spans="1:16" x14ac:dyDescent="0.25">
      <c r="A55" t="s">
        <v>210</v>
      </c>
      <c r="B55" t="s">
        <v>419</v>
      </c>
      <c r="C55" t="s">
        <v>545</v>
      </c>
      <c r="D55" t="s">
        <v>413</v>
      </c>
      <c r="E55" t="s">
        <v>546</v>
      </c>
      <c r="F55" t="s">
        <v>1640</v>
      </c>
      <c r="H55">
        <v>1</v>
      </c>
      <c r="I55">
        <v>0</v>
      </c>
      <c r="J55">
        <v>0</v>
      </c>
      <c r="N55" t="str">
        <f ca="1">IF(5-COUNTBLANK(H55:M55)=IF(B55="Design",O55,P55),"","No")</f>
        <v/>
      </c>
      <c r="O55">
        <f ca="1">5-COUNTBLANK(OFFSET(Mechanisms!$I$1:$M$1, MATCH(A55,Mechanisms!B:B,0)-1,0))</f>
        <v>4</v>
      </c>
      <c r="P55">
        <f ca="1">5-COUNTBLANK(OFFSET(Mechanisms!$N$1:$R$1, MATCH(A55,Mechanisms!B:B,0)-1,0))</f>
        <v>2</v>
      </c>
    </row>
    <row r="56" spans="1:16" x14ac:dyDescent="0.25">
      <c r="A56" t="s">
        <v>219</v>
      </c>
      <c r="B56" t="s">
        <v>411</v>
      </c>
      <c r="C56" t="s">
        <v>547</v>
      </c>
      <c r="D56" t="s">
        <v>413</v>
      </c>
      <c r="E56" t="s">
        <v>548</v>
      </c>
      <c r="F56" t="s">
        <v>1641</v>
      </c>
      <c r="G56" t="s">
        <v>1098</v>
      </c>
      <c r="H56">
        <v>1</v>
      </c>
      <c r="I56">
        <v>0</v>
      </c>
      <c r="J56">
        <v>0</v>
      </c>
      <c r="K56">
        <v>0</v>
      </c>
      <c r="N56" t="str">
        <f ca="1">IF(5-COUNTBLANK(H56:M56)=IF(B56="Design",O56,P56),"","No")</f>
        <v/>
      </c>
      <c r="O56">
        <f ca="1">5-COUNTBLANK(OFFSET(Mechanisms!$I$1:$M$1, MATCH(A56,Mechanisms!B:B,0)-1,0))</f>
        <v>3</v>
      </c>
      <c r="P56">
        <f ca="1">5-COUNTBLANK(OFFSET(Mechanisms!$N$1:$R$1, MATCH(A56,Mechanisms!B:B,0)-1,0))</f>
        <v>3</v>
      </c>
    </row>
    <row r="57" spans="1:16" x14ac:dyDescent="0.25">
      <c r="A57" t="s">
        <v>219</v>
      </c>
      <c r="B57" t="s">
        <v>411</v>
      </c>
      <c r="C57" t="s">
        <v>549</v>
      </c>
      <c r="D57" t="s">
        <v>413</v>
      </c>
      <c r="E57" t="s">
        <v>550</v>
      </c>
      <c r="F57" t="s">
        <v>1642</v>
      </c>
      <c r="G57" t="s">
        <v>1098</v>
      </c>
      <c r="H57">
        <v>1</v>
      </c>
      <c r="I57">
        <v>0</v>
      </c>
      <c r="J57">
        <v>100</v>
      </c>
      <c r="K57">
        <v>100</v>
      </c>
      <c r="N57" t="str">
        <f ca="1">IF(5-COUNTBLANK(H57:M57)=IF(B57="Design",O57,P57),"","No")</f>
        <v/>
      </c>
      <c r="O57">
        <f ca="1">5-COUNTBLANK(OFFSET(Mechanisms!$I$1:$M$1, MATCH(A57,Mechanisms!B:B,0)-1,0))</f>
        <v>3</v>
      </c>
      <c r="P57">
        <f ca="1">5-COUNTBLANK(OFFSET(Mechanisms!$N$1:$R$1, MATCH(A57,Mechanisms!B:B,0)-1,0))</f>
        <v>3</v>
      </c>
    </row>
    <row r="58" spans="1:16" x14ac:dyDescent="0.25">
      <c r="A58" t="s">
        <v>219</v>
      </c>
      <c r="B58" t="s">
        <v>411</v>
      </c>
      <c r="C58" t="s">
        <v>551</v>
      </c>
      <c r="D58" t="s">
        <v>413</v>
      </c>
      <c r="E58" t="s">
        <v>552</v>
      </c>
      <c r="F58" t="s">
        <v>1643</v>
      </c>
      <c r="G58" t="s">
        <v>1644</v>
      </c>
      <c r="H58">
        <v>1</v>
      </c>
      <c r="I58">
        <v>0</v>
      </c>
      <c r="J58">
        <v>0</v>
      </c>
      <c r="K58">
        <v>100</v>
      </c>
      <c r="N58" t="str">
        <f ca="1">IF(5-COUNTBLANK(H58:M58)=IF(B58="Design",O58,P58),"","No")</f>
        <v/>
      </c>
      <c r="O58">
        <f ca="1">5-COUNTBLANK(OFFSET(Mechanisms!$I$1:$M$1, MATCH(A58,Mechanisms!B:B,0)-1,0))</f>
        <v>3</v>
      </c>
      <c r="P58">
        <f ca="1">5-COUNTBLANK(OFFSET(Mechanisms!$N$1:$R$1, MATCH(A58,Mechanisms!B:B,0)-1,0))</f>
        <v>3</v>
      </c>
    </row>
    <row r="59" spans="1:16" x14ac:dyDescent="0.25">
      <c r="A59" t="s">
        <v>219</v>
      </c>
      <c r="B59" t="s">
        <v>411</v>
      </c>
      <c r="C59" t="s">
        <v>553</v>
      </c>
      <c r="D59" t="s">
        <v>413</v>
      </c>
      <c r="E59" t="s">
        <v>554</v>
      </c>
      <c r="F59" t="s">
        <v>1645</v>
      </c>
      <c r="H59">
        <v>1</v>
      </c>
      <c r="I59">
        <v>0</v>
      </c>
      <c r="J59">
        <v>0</v>
      </c>
      <c r="K59">
        <v>100</v>
      </c>
      <c r="N59" t="str">
        <f ca="1">IF(5-COUNTBLANK(H59:M59)=IF(B59="Design",O59,P59),"","No")</f>
        <v/>
      </c>
      <c r="O59">
        <f ca="1">5-COUNTBLANK(OFFSET(Mechanisms!$I$1:$M$1, MATCH(A59,Mechanisms!B:B,0)-1,0))</f>
        <v>3</v>
      </c>
      <c r="P59">
        <f ca="1">5-COUNTBLANK(OFFSET(Mechanisms!$N$1:$R$1, MATCH(A59,Mechanisms!B:B,0)-1,0))</f>
        <v>3</v>
      </c>
    </row>
    <row r="60" spans="1:16" x14ac:dyDescent="0.25">
      <c r="A60" t="s">
        <v>219</v>
      </c>
      <c r="B60" t="s">
        <v>411</v>
      </c>
      <c r="C60" t="s">
        <v>555</v>
      </c>
      <c r="D60" t="s">
        <v>413</v>
      </c>
      <c r="E60" t="s">
        <v>556</v>
      </c>
      <c r="F60" t="s">
        <v>1646</v>
      </c>
      <c r="H60">
        <v>1</v>
      </c>
      <c r="I60">
        <v>0</v>
      </c>
      <c r="J60">
        <v>0</v>
      </c>
      <c r="K60">
        <v>100</v>
      </c>
      <c r="N60" t="str">
        <f ca="1">IF(5-COUNTBLANK(H60:M60)=IF(B60="Design",O60,P60),"","No")</f>
        <v/>
      </c>
      <c r="O60">
        <f ca="1">5-COUNTBLANK(OFFSET(Mechanisms!$I$1:$M$1, MATCH(A60,Mechanisms!B:B,0)-1,0))</f>
        <v>3</v>
      </c>
      <c r="P60">
        <f ca="1">5-COUNTBLANK(OFFSET(Mechanisms!$N$1:$R$1, MATCH(A60,Mechanisms!B:B,0)-1,0))</f>
        <v>3</v>
      </c>
    </row>
    <row r="61" spans="1:16" x14ac:dyDescent="0.25">
      <c r="A61" t="s">
        <v>219</v>
      </c>
      <c r="B61" t="s">
        <v>419</v>
      </c>
      <c r="C61" t="s">
        <v>557</v>
      </c>
      <c r="D61" t="s">
        <v>413</v>
      </c>
      <c r="E61" t="s">
        <v>544</v>
      </c>
      <c r="F61" t="s">
        <v>1639</v>
      </c>
      <c r="H61">
        <v>1</v>
      </c>
      <c r="I61">
        <v>0</v>
      </c>
      <c r="J61">
        <v>100</v>
      </c>
      <c r="K61">
        <v>100</v>
      </c>
      <c r="N61" t="str">
        <f ca="1">IF(5-COUNTBLANK(H61:M61)=IF(B61="Design",O61,P61),"","No")</f>
        <v/>
      </c>
      <c r="O61">
        <f ca="1">5-COUNTBLANK(OFFSET(Mechanisms!$I$1:$M$1, MATCH(A61,Mechanisms!B:B,0)-1,0))</f>
        <v>3</v>
      </c>
      <c r="P61">
        <f ca="1">5-COUNTBLANK(OFFSET(Mechanisms!$N$1:$R$1, MATCH(A61,Mechanisms!B:B,0)-1,0))</f>
        <v>3</v>
      </c>
    </row>
    <row r="62" spans="1:16" x14ac:dyDescent="0.25">
      <c r="A62" t="s">
        <v>219</v>
      </c>
      <c r="B62" t="s">
        <v>419</v>
      </c>
      <c r="C62" t="s">
        <v>558</v>
      </c>
      <c r="D62" t="s">
        <v>413</v>
      </c>
      <c r="E62" t="s">
        <v>559</v>
      </c>
      <c r="F62" t="s">
        <v>1647</v>
      </c>
      <c r="G62" t="s">
        <v>1648</v>
      </c>
      <c r="H62">
        <v>1</v>
      </c>
      <c r="I62">
        <v>0</v>
      </c>
      <c r="J62">
        <v>0</v>
      </c>
      <c r="K62">
        <v>100</v>
      </c>
      <c r="N62" t="str">
        <f ca="1">IF(5-COUNTBLANK(H62:M62)=IF(B62="Design",O62,P62),"","No")</f>
        <v/>
      </c>
      <c r="O62">
        <f ca="1">5-COUNTBLANK(OFFSET(Mechanisms!$I$1:$M$1, MATCH(A62,Mechanisms!B:B,0)-1,0))</f>
        <v>3</v>
      </c>
      <c r="P62">
        <f ca="1">5-COUNTBLANK(OFFSET(Mechanisms!$N$1:$R$1, MATCH(A62,Mechanisms!B:B,0)-1,0))</f>
        <v>3</v>
      </c>
    </row>
    <row r="63" spans="1:16" x14ac:dyDescent="0.25">
      <c r="A63" t="s">
        <v>247</v>
      </c>
      <c r="B63" t="s">
        <v>411</v>
      </c>
      <c r="C63" t="s">
        <v>560</v>
      </c>
      <c r="D63" t="s">
        <v>413</v>
      </c>
      <c r="E63" t="s">
        <v>251</v>
      </c>
      <c r="F63" t="s">
        <v>1660</v>
      </c>
      <c r="H63">
        <v>1</v>
      </c>
      <c r="I63">
        <v>0</v>
      </c>
      <c r="J63">
        <v>100</v>
      </c>
      <c r="N63" t="str">
        <f ca="1">IF(5-COUNTBLANK(H63:M63)=IF(B63="Design",O63,P63),"","No")</f>
        <v/>
      </c>
      <c r="O63">
        <f ca="1">5-COUNTBLANK(OFFSET(Mechanisms!$I$1:$M$1, MATCH(A63,Mechanisms!B:B,0)-1,0))</f>
        <v>2</v>
      </c>
      <c r="P63">
        <f ca="1">5-COUNTBLANK(OFFSET(Mechanisms!$N$1:$R$1, MATCH(A63,Mechanisms!B:B,0)-1,0))</f>
        <v>3</v>
      </c>
    </row>
    <row r="64" spans="1:16" x14ac:dyDescent="0.25">
      <c r="A64" t="s">
        <v>247</v>
      </c>
      <c r="B64" t="s">
        <v>419</v>
      </c>
      <c r="C64" t="s">
        <v>561</v>
      </c>
      <c r="D64" t="s">
        <v>413</v>
      </c>
      <c r="E64" t="s">
        <v>253</v>
      </c>
      <c r="F64" t="s">
        <v>1650</v>
      </c>
      <c r="G64" t="s">
        <v>1649</v>
      </c>
      <c r="H64">
        <v>1</v>
      </c>
      <c r="I64">
        <v>0</v>
      </c>
      <c r="J64">
        <v>100</v>
      </c>
      <c r="K64">
        <v>0</v>
      </c>
      <c r="N64" t="str">
        <f ca="1">IF(5-COUNTBLANK(H64:M64)=IF(B64="Design",O64,P64),"","No")</f>
        <v/>
      </c>
      <c r="O64">
        <f ca="1">5-COUNTBLANK(OFFSET(Mechanisms!$I$1:$M$1, MATCH(A64,Mechanisms!B:B,0)-1,0))</f>
        <v>2</v>
      </c>
      <c r="P64">
        <f ca="1">5-COUNTBLANK(OFFSET(Mechanisms!$N$1:$R$1, MATCH(A64,Mechanisms!B:B,0)-1,0))</f>
        <v>3</v>
      </c>
    </row>
    <row r="65" spans="1:16" x14ac:dyDescent="0.25">
      <c r="A65" t="s">
        <v>247</v>
      </c>
      <c r="B65" t="s">
        <v>419</v>
      </c>
      <c r="C65" t="s">
        <v>563</v>
      </c>
      <c r="D65" t="s">
        <v>413</v>
      </c>
      <c r="E65" t="s">
        <v>254</v>
      </c>
      <c r="F65" t="s">
        <v>1651</v>
      </c>
      <c r="G65" t="s">
        <v>1098</v>
      </c>
      <c r="H65">
        <v>1</v>
      </c>
      <c r="I65">
        <v>0</v>
      </c>
      <c r="J65">
        <v>0</v>
      </c>
      <c r="K65">
        <v>100</v>
      </c>
      <c r="N65" t="str">
        <f ca="1">IF(5-COUNTBLANK(H65:M65)=IF(B65="Design",O65,P65),"","No")</f>
        <v/>
      </c>
      <c r="O65">
        <f ca="1">5-COUNTBLANK(OFFSET(Mechanisms!$I$1:$M$1, MATCH(A65,Mechanisms!B:B,0)-1,0))</f>
        <v>2</v>
      </c>
      <c r="P65">
        <f ca="1">5-COUNTBLANK(OFFSET(Mechanisms!$N$1:$R$1, MATCH(A65,Mechanisms!B:B,0)-1,0))</f>
        <v>3</v>
      </c>
    </row>
    <row r="66" spans="1:16" x14ac:dyDescent="0.25">
      <c r="A66" t="s">
        <v>247</v>
      </c>
      <c r="B66" t="s">
        <v>419</v>
      </c>
      <c r="C66" t="s">
        <v>565</v>
      </c>
      <c r="D66" t="s">
        <v>413</v>
      </c>
      <c r="E66" t="s">
        <v>566</v>
      </c>
      <c r="F66" t="s">
        <v>1653</v>
      </c>
      <c r="G66" t="s">
        <v>1654</v>
      </c>
      <c r="H66">
        <v>1</v>
      </c>
      <c r="I66">
        <v>0</v>
      </c>
      <c r="J66">
        <v>0</v>
      </c>
      <c r="K66">
        <v>0</v>
      </c>
      <c r="N66" t="str">
        <f ca="1">IF(5-COUNTBLANK(H66:M66)=IF(B66="Design",O66,P66),"","No")</f>
        <v/>
      </c>
      <c r="O66">
        <f ca="1">5-COUNTBLANK(OFFSET(Mechanisms!$I$1:$M$1, MATCH(A66,Mechanisms!B:B,0)-1,0))</f>
        <v>2</v>
      </c>
      <c r="P66">
        <f ca="1">5-COUNTBLANK(OFFSET(Mechanisms!$N$1:$R$1, MATCH(A66,Mechanisms!B:B,0)-1,0))</f>
        <v>3</v>
      </c>
    </row>
    <row r="67" spans="1:16" x14ac:dyDescent="0.25">
      <c r="A67" t="s">
        <v>247</v>
      </c>
      <c r="B67" t="s">
        <v>419</v>
      </c>
      <c r="C67" t="s">
        <v>568</v>
      </c>
      <c r="D67" t="s">
        <v>413</v>
      </c>
      <c r="E67" t="s">
        <v>569</v>
      </c>
      <c r="F67" t="s">
        <v>1655</v>
      </c>
      <c r="G67" t="s">
        <v>1652</v>
      </c>
      <c r="H67">
        <v>1</v>
      </c>
      <c r="I67">
        <v>0</v>
      </c>
      <c r="J67">
        <v>0</v>
      </c>
      <c r="K67">
        <v>0</v>
      </c>
      <c r="N67" t="str">
        <f ca="1">IF(5-COUNTBLANK(H67:M67)=IF(B67="Design",O67,P67),"","No")</f>
        <v/>
      </c>
      <c r="O67">
        <f ca="1">5-COUNTBLANK(OFFSET(Mechanisms!$I$1:$M$1, MATCH(A67,Mechanisms!B:B,0)-1,0))</f>
        <v>2</v>
      </c>
      <c r="P67">
        <f ca="1">5-COUNTBLANK(OFFSET(Mechanisms!$N$1:$R$1, MATCH(A67,Mechanisms!B:B,0)-1,0))</f>
        <v>3</v>
      </c>
    </row>
    <row r="68" spans="1:16" x14ac:dyDescent="0.25">
      <c r="A68" t="s">
        <v>179</v>
      </c>
      <c r="B68" t="s">
        <v>411</v>
      </c>
      <c r="C68" t="s">
        <v>571</v>
      </c>
      <c r="D68" t="s">
        <v>413</v>
      </c>
      <c r="E68" t="s">
        <v>572</v>
      </c>
      <c r="F68" t="s">
        <v>1656</v>
      </c>
      <c r="G68" t="s">
        <v>1657</v>
      </c>
      <c r="H68">
        <v>1</v>
      </c>
      <c r="I68">
        <v>0</v>
      </c>
      <c r="J68">
        <v>100</v>
      </c>
      <c r="N68" t="str">
        <f ca="1">IF(5-COUNTBLANK(H68:M68)=IF(B68="Design",O68,P68),"","No")</f>
        <v/>
      </c>
      <c r="O68">
        <f ca="1">5-COUNTBLANK(OFFSET(Mechanisms!$I$1:$M$1, MATCH(A68,Mechanisms!B:B,0)-1,0))</f>
        <v>2</v>
      </c>
      <c r="P68">
        <f ca="1">5-COUNTBLANK(OFFSET(Mechanisms!$N$1:$R$1, MATCH(A68,Mechanisms!B:B,0)-1,0))</f>
        <v>2</v>
      </c>
    </row>
    <row r="69" spans="1:16" x14ac:dyDescent="0.25">
      <c r="A69" t="s">
        <v>179</v>
      </c>
      <c r="B69" t="s">
        <v>411</v>
      </c>
      <c r="C69" t="s">
        <v>573</v>
      </c>
      <c r="D69" t="s">
        <v>413</v>
      </c>
      <c r="E69" t="s">
        <v>574</v>
      </c>
      <c r="F69" t="s">
        <v>1658</v>
      </c>
      <c r="G69" t="s">
        <v>1659</v>
      </c>
      <c r="H69">
        <v>1</v>
      </c>
      <c r="I69">
        <v>0</v>
      </c>
      <c r="J69">
        <v>100</v>
      </c>
      <c r="N69" t="str">
        <f ca="1">IF(5-COUNTBLANK(H69:M69)=IF(B69="Design",O69,P69),"","No")</f>
        <v/>
      </c>
      <c r="O69">
        <f ca="1">5-COUNTBLANK(OFFSET(Mechanisms!$I$1:$M$1, MATCH(A69,Mechanisms!B:B,0)-1,0))</f>
        <v>2</v>
      </c>
      <c r="P69">
        <f ca="1">5-COUNTBLANK(OFFSET(Mechanisms!$N$1:$R$1, MATCH(A69,Mechanisms!B:B,0)-1,0))</f>
        <v>2</v>
      </c>
    </row>
    <row r="70" spans="1:16" x14ac:dyDescent="0.25">
      <c r="A70" t="s">
        <v>179</v>
      </c>
      <c r="B70" t="s">
        <v>411</v>
      </c>
      <c r="C70" t="s">
        <v>575</v>
      </c>
      <c r="D70" t="s">
        <v>413</v>
      </c>
      <c r="E70" t="s">
        <v>576</v>
      </c>
      <c r="F70" t="s">
        <v>1661</v>
      </c>
      <c r="H70">
        <v>1</v>
      </c>
      <c r="I70">
        <v>0</v>
      </c>
      <c r="J70">
        <v>0</v>
      </c>
      <c r="N70" t="str">
        <f ca="1">IF(5-COUNTBLANK(H70:M70)=IF(B70="Design",O70,P70),"","No")</f>
        <v/>
      </c>
      <c r="O70">
        <f ca="1">5-COUNTBLANK(OFFSET(Mechanisms!$I$1:$M$1, MATCH(A70,Mechanisms!B:B,0)-1,0))</f>
        <v>2</v>
      </c>
      <c r="P70">
        <f ca="1">5-COUNTBLANK(OFFSET(Mechanisms!$N$1:$R$1, MATCH(A70,Mechanisms!B:B,0)-1,0))</f>
        <v>2</v>
      </c>
    </row>
    <row r="71" spans="1:16" x14ac:dyDescent="0.25">
      <c r="A71" t="s">
        <v>179</v>
      </c>
      <c r="B71" t="s">
        <v>411</v>
      </c>
      <c r="C71" t="s">
        <v>577</v>
      </c>
      <c r="D71" t="s">
        <v>413</v>
      </c>
      <c r="E71" t="s">
        <v>578</v>
      </c>
      <c r="F71" t="s">
        <v>1661</v>
      </c>
      <c r="H71">
        <v>1</v>
      </c>
      <c r="I71">
        <v>0</v>
      </c>
      <c r="J71">
        <v>100</v>
      </c>
      <c r="N71" t="str">
        <f ca="1">IF(5-COUNTBLANK(H71:M71)=IF(B71="Design",O71,P71),"","No")</f>
        <v/>
      </c>
      <c r="O71">
        <f ca="1">5-COUNTBLANK(OFFSET(Mechanisms!$I$1:$M$1, MATCH(A71,Mechanisms!B:B,0)-1,0))</f>
        <v>2</v>
      </c>
      <c r="P71">
        <f ca="1">5-COUNTBLANK(OFFSET(Mechanisms!$N$1:$R$1, MATCH(A71,Mechanisms!B:B,0)-1,0))</f>
        <v>2</v>
      </c>
    </row>
    <row r="72" spans="1:16" x14ac:dyDescent="0.25">
      <c r="A72" t="s">
        <v>179</v>
      </c>
      <c r="B72" t="s">
        <v>411</v>
      </c>
      <c r="C72" t="s">
        <v>579</v>
      </c>
      <c r="D72" t="s">
        <v>413</v>
      </c>
      <c r="E72" t="s">
        <v>580</v>
      </c>
      <c r="F72" t="s">
        <v>1662</v>
      </c>
      <c r="H72">
        <v>1</v>
      </c>
      <c r="I72">
        <v>0</v>
      </c>
      <c r="J72">
        <v>100</v>
      </c>
      <c r="N72" t="str">
        <f ca="1">IF(5-COUNTBLANK(H72:M72)=IF(B72="Design",O72,P72),"","No")</f>
        <v/>
      </c>
      <c r="O72">
        <f ca="1">5-COUNTBLANK(OFFSET(Mechanisms!$I$1:$M$1, MATCH(A72,Mechanisms!B:B,0)-1,0))</f>
        <v>2</v>
      </c>
      <c r="P72">
        <f ca="1">5-COUNTBLANK(OFFSET(Mechanisms!$N$1:$R$1, MATCH(A72,Mechanisms!B:B,0)-1,0))</f>
        <v>2</v>
      </c>
    </row>
    <row r="73" spans="1:16" x14ac:dyDescent="0.25">
      <c r="A73" t="s">
        <v>179</v>
      </c>
      <c r="B73" t="s">
        <v>411</v>
      </c>
      <c r="C73" t="s">
        <v>581</v>
      </c>
      <c r="D73" t="s">
        <v>413</v>
      </c>
      <c r="E73" t="s">
        <v>582</v>
      </c>
      <c r="F73" t="s">
        <v>1663</v>
      </c>
      <c r="H73">
        <v>1</v>
      </c>
      <c r="I73">
        <v>0</v>
      </c>
      <c r="J73">
        <v>100</v>
      </c>
      <c r="N73" t="str">
        <f ca="1">IF(5-COUNTBLANK(H73:M73)=IF(B73="Design",O73,P73),"","No")</f>
        <v/>
      </c>
      <c r="O73">
        <f ca="1">5-COUNTBLANK(OFFSET(Mechanisms!$I$1:$M$1, MATCH(A73,Mechanisms!B:B,0)-1,0))</f>
        <v>2</v>
      </c>
      <c r="P73">
        <f ca="1">5-COUNTBLANK(OFFSET(Mechanisms!$N$1:$R$1, MATCH(A73,Mechanisms!B:B,0)-1,0))</f>
        <v>2</v>
      </c>
    </row>
    <row r="74" spans="1:16" x14ac:dyDescent="0.25">
      <c r="A74" t="s">
        <v>179</v>
      </c>
      <c r="B74" t="s">
        <v>419</v>
      </c>
      <c r="C74" t="s">
        <v>583</v>
      </c>
      <c r="D74" t="s">
        <v>413</v>
      </c>
      <c r="E74" t="s">
        <v>584</v>
      </c>
      <c r="F74" t="s">
        <v>1664</v>
      </c>
      <c r="G74" t="s">
        <v>1665</v>
      </c>
      <c r="H74">
        <v>1</v>
      </c>
      <c r="I74">
        <v>0</v>
      </c>
      <c r="J74">
        <v>0</v>
      </c>
      <c r="N74" t="str">
        <f ca="1">IF(5-COUNTBLANK(H74:M74)=IF(B74="Design",O74,P74),"","No")</f>
        <v/>
      </c>
      <c r="O74">
        <f ca="1">5-COUNTBLANK(OFFSET(Mechanisms!$I$1:$M$1, MATCH(A74,Mechanisms!B:B,0)-1,0))</f>
        <v>2</v>
      </c>
      <c r="P74">
        <f ca="1">5-COUNTBLANK(OFFSET(Mechanisms!$N$1:$R$1, MATCH(A74,Mechanisms!B:B,0)-1,0))</f>
        <v>2</v>
      </c>
    </row>
    <row r="75" spans="1:16" x14ac:dyDescent="0.25">
      <c r="A75" t="s">
        <v>179</v>
      </c>
      <c r="B75" t="s">
        <v>419</v>
      </c>
      <c r="C75" t="s">
        <v>585</v>
      </c>
      <c r="D75" t="s">
        <v>413</v>
      </c>
      <c r="E75" t="s">
        <v>586</v>
      </c>
      <c r="H75">
        <v>1</v>
      </c>
      <c r="I75">
        <v>0</v>
      </c>
      <c r="J75">
        <v>100</v>
      </c>
      <c r="N75" t="str">
        <f ca="1">IF(5-COUNTBLANK(H75:M75)=IF(B75="Design",O75,P75),"","No")</f>
        <v/>
      </c>
      <c r="O75">
        <f ca="1">5-COUNTBLANK(OFFSET(Mechanisms!$I$1:$M$1, MATCH(A75,Mechanisms!B:B,0)-1,0))</f>
        <v>2</v>
      </c>
      <c r="P75">
        <f ca="1">5-COUNTBLANK(OFFSET(Mechanisms!$N$1:$R$1, MATCH(A75,Mechanisms!B:B,0)-1,0))</f>
        <v>2</v>
      </c>
    </row>
    <row r="76" spans="1:16" x14ac:dyDescent="0.25">
      <c r="A76" t="s">
        <v>179</v>
      </c>
      <c r="B76" t="s">
        <v>419</v>
      </c>
      <c r="C76" t="s">
        <v>587</v>
      </c>
      <c r="D76" t="s">
        <v>413</v>
      </c>
      <c r="E76" t="s">
        <v>588</v>
      </c>
      <c r="H76">
        <v>1</v>
      </c>
      <c r="I76">
        <v>0</v>
      </c>
      <c r="J76">
        <v>100</v>
      </c>
      <c r="N76" t="str">
        <f ca="1">IF(5-COUNTBLANK(H76:M76)=IF(B76="Design",O76,P76),"","No")</f>
        <v/>
      </c>
      <c r="O76">
        <f ca="1">5-COUNTBLANK(OFFSET(Mechanisms!$I$1:$M$1, MATCH(A76,Mechanisms!B:B,0)-1,0))</f>
        <v>2</v>
      </c>
      <c r="P76">
        <f ca="1">5-COUNTBLANK(OFFSET(Mechanisms!$N$1:$R$1, MATCH(A76,Mechanisms!B:B,0)-1,0))</f>
        <v>2</v>
      </c>
    </row>
    <row r="77" spans="1:16" x14ac:dyDescent="0.25">
      <c r="A77" t="s">
        <v>239</v>
      </c>
      <c r="B77" t="s">
        <v>411</v>
      </c>
      <c r="C77" t="s">
        <v>589</v>
      </c>
      <c r="D77" t="s">
        <v>413</v>
      </c>
      <c r="E77" t="s">
        <v>590</v>
      </c>
      <c r="F77" t="s">
        <v>241</v>
      </c>
      <c r="H77">
        <v>1</v>
      </c>
      <c r="I77">
        <v>0</v>
      </c>
      <c r="J77">
        <v>100</v>
      </c>
      <c r="K77">
        <v>100</v>
      </c>
      <c r="N77" t="str">
        <f ca="1">IF(5-COUNTBLANK(H77:M77)=IF(B77="Design",O77,P77),"","No")</f>
        <v/>
      </c>
      <c r="O77">
        <f ca="1">5-COUNTBLANK(OFFSET(Mechanisms!$I$1:$M$1, MATCH(A77,Mechanisms!B:B,0)-1,0))</f>
        <v>3</v>
      </c>
      <c r="P77">
        <f ca="1">5-COUNTBLANK(OFFSET(Mechanisms!$N$1:$R$1, MATCH(A77,Mechanisms!B:B,0)-1,0))</f>
        <v>2</v>
      </c>
    </row>
    <row r="78" spans="1:16" x14ac:dyDescent="0.25">
      <c r="A78" t="s">
        <v>239</v>
      </c>
      <c r="B78" t="s">
        <v>411</v>
      </c>
      <c r="C78" t="s">
        <v>591</v>
      </c>
      <c r="D78" t="s">
        <v>413</v>
      </c>
      <c r="E78" t="s">
        <v>592</v>
      </c>
      <c r="H78">
        <v>1</v>
      </c>
      <c r="I78">
        <v>0</v>
      </c>
      <c r="J78">
        <v>0</v>
      </c>
      <c r="K78">
        <v>100</v>
      </c>
      <c r="N78" t="str">
        <f ca="1">IF(5-COUNTBLANK(H78:M78)=IF(B78="Design",O78,P78),"","No")</f>
        <v/>
      </c>
      <c r="O78">
        <f ca="1">5-COUNTBLANK(OFFSET(Mechanisms!$I$1:$M$1, MATCH(A78,Mechanisms!B:B,0)-1,0))</f>
        <v>3</v>
      </c>
      <c r="P78">
        <f ca="1">5-COUNTBLANK(OFFSET(Mechanisms!$N$1:$R$1, MATCH(A78,Mechanisms!B:B,0)-1,0))</f>
        <v>2</v>
      </c>
    </row>
    <row r="79" spans="1:16" x14ac:dyDescent="0.25">
      <c r="A79" t="s">
        <v>239</v>
      </c>
      <c r="B79" t="s">
        <v>411</v>
      </c>
      <c r="C79" s="2" t="s">
        <v>593</v>
      </c>
      <c r="D79" t="s">
        <v>413</v>
      </c>
      <c r="E79" t="s">
        <v>594</v>
      </c>
      <c r="F79" t="s">
        <v>595</v>
      </c>
      <c r="H79">
        <v>1</v>
      </c>
      <c r="I79">
        <v>0</v>
      </c>
      <c r="J79">
        <v>0</v>
      </c>
      <c r="K79">
        <v>0</v>
      </c>
      <c r="N79" t="str">
        <f ca="1">IF(5-COUNTBLANK(H79:M79)=IF(B79="Design",O79,P79),"","No")</f>
        <v/>
      </c>
      <c r="O79">
        <f ca="1">5-COUNTBLANK(OFFSET(Mechanisms!$I$1:$M$1, MATCH(A79,Mechanisms!B:B,0)-1,0))</f>
        <v>3</v>
      </c>
      <c r="P79">
        <f ca="1">5-COUNTBLANK(OFFSET(Mechanisms!$N$1:$R$1, MATCH(A79,Mechanisms!B:B,0)-1,0))</f>
        <v>2</v>
      </c>
    </row>
    <row r="80" spans="1:16" x14ac:dyDescent="0.25">
      <c r="A80" t="s">
        <v>239</v>
      </c>
      <c r="B80" t="s">
        <v>419</v>
      </c>
      <c r="C80" t="s">
        <v>596</v>
      </c>
      <c r="D80" t="s">
        <v>413</v>
      </c>
      <c r="E80" t="s">
        <v>597</v>
      </c>
      <c r="H80">
        <v>1</v>
      </c>
      <c r="I80">
        <v>0</v>
      </c>
      <c r="J80">
        <v>100</v>
      </c>
      <c r="N80" t="str">
        <f ca="1">IF(5-COUNTBLANK(H80:M80)=IF(B80="Design",O80,P80),"","No")</f>
        <v/>
      </c>
      <c r="O80">
        <f ca="1">5-COUNTBLANK(OFFSET(Mechanisms!$I$1:$M$1, MATCH(A80,Mechanisms!B:B,0)-1,0))</f>
        <v>3</v>
      </c>
      <c r="P80">
        <f ca="1">5-COUNTBLANK(OFFSET(Mechanisms!$N$1:$R$1, MATCH(A80,Mechanisms!B:B,0)-1,0))</f>
        <v>2</v>
      </c>
    </row>
    <row r="81" spans="1:16" x14ac:dyDescent="0.25">
      <c r="A81" t="s">
        <v>239</v>
      </c>
      <c r="B81" t="s">
        <v>419</v>
      </c>
      <c r="C81" t="s">
        <v>598</v>
      </c>
      <c r="D81" t="s">
        <v>413</v>
      </c>
      <c r="E81" t="s">
        <v>599</v>
      </c>
      <c r="H81">
        <v>1</v>
      </c>
      <c r="I81">
        <v>0</v>
      </c>
      <c r="J81">
        <v>100</v>
      </c>
      <c r="N81" t="str">
        <f ca="1">IF(5-COUNTBLANK(H81:M81)=IF(B81="Design",O81,P81),"","No")</f>
        <v/>
      </c>
      <c r="O81">
        <f ca="1">5-COUNTBLANK(OFFSET(Mechanisms!$I$1:$M$1, MATCH(A81,Mechanisms!B:B,0)-1,0))</f>
        <v>3</v>
      </c>
      <c r="P81">
        <f ca="1">5-COUNTBLANK(OFFSET(Mechanisms!$N$1:$R$1, MATCH(A81,Mechanisms!B:B,0)-1,0))</f>
        <v>2</v>
      </c>
    </row>
    <row r="82" spans="1:16" x14ac:dyDescent="0.25">
      <c r="A82" t="s">
        <v>239</v>
      </c>
      <c r="B82" t="s">
        <v>419</v>
      </c>
      <c r="C82" t="s">
        <v>600</v>
      </c>
      <c r="D82" t="s">
        <v>413</v>
      </c>
      <c r="E82" t="s">
        <v>601</v>
      </c>
      <c r="H82">
        <v>1</v>
      </c>
      <c r="I82">
        <v>0</v>
      </c>
      <c r="J82">
        <v>100</v>
      </c>
      <c r="N82" t="str">
        <f ca="1">IF(5-COUNTBLANK(H82:M82)=IF(B82="Design",O82,P82),"","No")</f>
        <v/>
      </c>
      <c r="O82">
        <f ca="1">5-COUNTBLANK(OFFSET(Mechanisms!$I$1:$M$1, MATCH(A82,Mechanisms!B:B,0)-1,0))</f>
        <v>3</v>
      </c>
      <c r="P82">
        <f ca="1">5-COUNTBLANK(OFFSET(Mechanisms!$N$1:$R$1, MATCH(A82,Mechanisms!B:B,0)-1,0))</f>
        <v>2</v>
      </c>
    </row>
    <row r="83" spans="1:16" x14ac:dyDescent="0.25">
      <c r="A83" t="s">
        <v>203</v>
      </c>
      <c r="B83" t="s">
        <v>411</v>
      </c>
      <c r="C83" t="s">
        <v>602</v>
      </c>
      <c r="D83" t="s">
        <v>413</v>
      </c>
      <c r="E83" t="s">
        <v>603</v>
      </c>
      <c r="F83" t="s">
        <v>604</v>
      </c>
      <c r="H83">
        <v>1</v>
      </c>
      <c r="I83">
        <v>0</v>
      </c>
      <c r="J83">
        <v>100</v>
      </c>
      <c r="N83" t="str">
        <f ca="1">IF(5-COUNTBLANK(H83:M83)=IF(B83="Design",O83,P83),"","No")</f>
        <v/>
      </c>
      <c r="O83">
        <f ca="1">5-COUNTBLANK(OFFSET(Mechanisms!$I$1:$M$1, MATCH(A83,Mechanisms!B:B,0)-1,0))</f>
        <v>2</v>
      </c>
      <c r="P83">
        <f ca="1">5-COUNTBLANK(OFFSET(Mechanisms!$N$1:$R$1, MATCH(A83,Mechanisms!B:B,0)-1,0))</f>
        <v>2</v>
      </c>
    </row>
    <row r="84" spans="1:16" x14ac:dyDescent="0.25">
      <c r="A84" t="s">
        <v>203</v>
      </c>
      <c r="B84" t="s">
        <v>411</v>
      </c>
      <c r="C84" t="s">
        <v>605</v>
      </c>
      <c r="D84" t="s">
        <v>413</v>
      </c>
      <c r="E84" t="s">
        <v>606</v>
      </c>
      <c r="F84" t="s">
        <v>595</v>
      </c>
      <c r="H84">
        <v>1</v>
      </c>
      <c r="I84">
        <v>0</v>
      </c>
      <c r="J84">
        <v>100</v>
      </c>
      <c r="N84" t="str">
        <f ca="1">IF(5-COUNTBLANK(H84:M84)=IF(B84="Design",O84,P84),"","No")</f>
        <v/>
      </c>
      <c r="O84">
        <f ca="1">5-COUNTBLANK(OFFSET(Mechanisms!$I$1:$M$1, MATCH(A84,Mechanisms!B:B,0)-1,0))</f>
        <v>2</v>
      </c>
      <c r="P84">
        <f ca="1">5-COUNTBLANK(OFFSET(Mechanisms!$N$1:$R$1, MATCH(A84,Mechanisms!B:B,0)-1,0))</f>
        <v>2</v>
      </c>
    </row>
    <row r="85" spans="1:16" x14ac:dyDescent="0.25">
      <c r="A85" t="s">
        <v>203</v>
      </c>
      <c r="B85" t="s">
        <v>419</v>
      </c>
      <c r="C85" t="s">
        <v>607</v>
      </c>
      <c r="D85" t="s">
        <v>413</v>
      </c>
      <c r="E85" t="s">
        <v>608</v>
      </c>
      <c r="F85" t="s">
        <v>609</v>
      </c>
      <c r="H85">
        <v>1</v>
      </c>
      <c r="I85">
        <v>0</v>
      </c>
      <c r="J85">
        <v>100</v>
      </c>
      <c r="N85" t="str">
        <f ca="1">IF(5-COUNTBLANK(H85:M85)=IF(B85="Design",O85,P85),"","No")</f>
        <v/>
      </c>
      <c r="O85">
        <f ca="1">5-COUNTBLANK(OFFSET(Mechanisms!$I$1:$M$1, MATCH(A85,Mechanisms!B:B,0)-1,0))</f>
        <v>2</v>
      </c>
      <c r="P85">
        <f ca="1">5-COUNTBLANK(OFFSET(Mechanisms!$N$1:$R$1, MATCH(A85,Mechanisms!B:B,0)-1,0))</f>
        <v>2</v>
      </c>
    </row>
    <row r="86" spans="1:16" x14ac:dyDescent="0.25">
      <c r="A86" t="s">
        <v>163</v>
      </c>
      <c r="B86" t="s">
        <v>411</v>
      </c>
      <c r="C86" t="s">
        <v>610</v>
      </c>
      <c r="D86" t="s">
        <v>413</v>
      </c>
      <c r="E86" t="s">
        <v>611</v>
      </c>
      <c r="F86" t="s">
        <v>165</v>
      </c>
      <c r="H86">
        <v>1</v>
      </c>
      <c r="I86">
        <v>0</v>
      </c>
      <c r="J86">
        <v>100</v>
      </c>
      <c r="K86">
        <v>100</v>
      </c>
      <c r="N86" t="str">
        <f ca="1">IF(5-COUNTBLANK(H86:M86)=IF(B86="Design",O86,P86),"","No")</f>
        <v/>
      </c>
      <c r="O86">
        <f ca="1">5-COUNTBLANK(OFFSET(Mechanisms!$I$1:$M$1, MATCH(A86,Mechanisms!B:B,0)-1,0))</f>
        <v>3</v>
      </c>
      <c r="P86">
        <f ca="1">5-COUNTBLANK(OFFSET(Mechanisms!$N$1:$R$1, MATCH(A86,Mechanisms!B:B,0)-1,0))</f>
        <v>3</v>
      </c>
    </row>
    <row r="87" spans="1:16" x14ac:dyDescent="0.25">
      <c r="A87" t="s">
        <v>163</v>
      </c>
      <c r="B87" t="s">
        <v>411</v>
      </c>
      <c r="C87" t="s">
        <v>612</v>
      </c>
      <c r="D87" t="s">
        <v>413</v>
      </c>
      <c r="E87" t="s">
        <v>613</v>
      </c>
      <c r="F87" t="s">
        <v>614</v>
      </c>
      <c r="H87">
        <v>1</v>
      </c>
      <c r="I87">
        <v>0</v>
      </c>
      <c r="J87">
        <v>0</v>
      </c>
      <c r="K87">
        <v>100</v>
      </c>
      <c r="N87" t="str">
        <f ca="1">IF(5-COUNTBLANK(H87:M87)=IF(B87="Design",O87,P87),"","No")</f>
        <v/>
      </c>
      <c r="O87">
        <f ca="1">5-COUNTBLANK(OFFSET(Mechanisms!$I$1:$M$1, MATCH(A87,Mechanisms!B:B,0)-1,0))</f>
        <v>3</v>
      </c>
      <c r="P87">
        <f ca="1">5-COUNTBLANK(OFFSET(Mechanisms!$N$1:$R$1, MATCH(A87,Mechanisms!B:B,0)-1,0))</f>
        <v>3</v>
      </c>
    </row>
    <row r="88" spans="1:16" x14ac:dyDescent="0.25">
      <c r="A88" t="s">
        <v>163</v>
      </c>
      <c r="B88" t="s">
        <v>411</v>
      </c>
      <c r="C88" t="s">
        <v>615</v>
      </c>
      <c r="D88" t="s">
        <v>413</v>
      </c>
      <c r="E88" t="s">
        <v>616</v>
      </c>
      <c r="F88" t="s">
        <v>617</v>
      </c>
      <c r="G88" t="s">
        <v>618</v>
      </c>
      <c r="H88">
        <v>1</v>
      </c>
      <c r="I88">
        <v>0</v>
      </c>
      <c r="J88">
        <v>0</v>
      </c>
      <c r="K88">
        <v>100</v>
      </c>
      <c r="N88" t="str">
        <f ca="1">IF(5-COUNTBLANK(H88:M88)=IF(B88="Design",O88,P88),"","No")</f>
        <v/>
      </c>
      <c r="O88">
        <f ca="1">5-COUNTBLANK(OFFSET(Mechanisms!$I$1:$M$1, MATCH(A88,Mechanisms!B:B,0)-1,0))</f>
        <v>3</v>
      </c>
      <c r="P88">
        <f ca="1">5-COUNTBLANK(OFFSET(Mechanisms!$N$1:$R$1, MATCH(A88,Mechanisms!B:B,0)-1,0))</f>
        <v>3</v>
      </c>
    </row>
    <row r="89" spans="1:16" x14ac:dyDescent="0.25">
      <c r="A89" t="s">
        <v>163</v>
      </c>
      <c r="B89" t="s">
        <v>411</v>
      </c>
      <c r="C89" t="s">
        <v>619</v>
      </c>
      <c r="D89" t="s">
        <v>413</v>
      </c>
      <c r="E89" t="s">
        <v>620</v>
      </c>
      <c r="F89" t="s">
        <v>621</v>
      </c>
      <c r="H89">
        <v>1</v>
      </c>
      <c r="I89">
        <v>0</v>
      </c>
      <c r="J89">
        <v>0</v>
      </c>
      <c r="K89">
        <v>0</v>
      </c>
      <c r="N89" t="str">
        <f ca="1">IF(5-COUNTBLANK(H89:M89)=IF(B89="Design",O89,P89),"","No")</f>
        <v/>
      </c>
      <c r="O89">
        <f ca="1">5-COUNTBLANK(OFFSET(Mechanisms!$I$1:$M$1, MATCH(A89,Mechanisms!B:B,0)-1,0))</f>
        <v>3</v>
      </c>
      <c r="P89">
        <f ca="1">5-COUNTBLANK(OFFSET(Mechanisms!$N$1:$R$1, MATCH(A89,Mechanisms!B:B,0)-1,0))</f>
        <v>3</v>
      </c>
    </row>
    <row r="90" spans="1:16" x14ac:dyDescent="0.25">
      <c r="A90" t="s">
        <v>163</v>
      </c>
      <c r="B90" t="s">
        <v>411</v>
      </c>
      <c r="C90" t="s">
        <v>622</v>
      </c>
      <c r="D90" t="s">
        <v>413</v>
      </c>
      <c r="E90" t="s">
        <v>623</v>
      </c>
      <c r="F90" t="s">
        <v>624</v>
      </c>
      <c r="H90">
        <v>1</v>
      </c>
      <c r="I90">
        <v>0</v>
      </c>
      <c r="J90">
        <v>0</v>
      </c>
      <c r="K90">
        <v>0</v>
      </c>
      <c r="N90" t="str">
        <f ca="1">IF(5-COUNTBLANK(H90:M90)=IF(B90="Design",O90,P90),"","No")</f>
        <v/>
      </c>
      <c r="O90">
        <f ca="1">5-COUNTBLANK(OFFSET(Mechanisms!$I$1:$M$1, MATCH(A90,Mechanisms!B:B,0)-1,0))</f>
        <v>3</v>
      </c>
      <c r="P90">
        <f ca="1">5-COUNTBLANK(OFFSET(Mechanisms!$N$1:$R$1, MATCH(A90,Mechanisms!B:B,0)-1,0))</f>
        <v>3</v>
      </c>
    </row>
    <row r="91" spans="1:16" x14ac:dyDescent="0.25">
      <c r="A91" t="s">
        <v>163</v>
      </c>
      <c r="B91" t="s">
        <v>411</v>
      </c>
      <c r="C91" t="s">
        <v>625</v>
      </c>
      <c r="D91" t="s">
        <v>413</v>
      </c>
      <c r="E91" t="s">
        <v>626</v>
      </c>
      <c r="F91" t="s">
        <v>627</v>
      </c>
      <c r="H91">
        <v>1</v>
      </c>
      <c r="I91">
        <v>0</v>
      </c>
      <c r="J91">
        <v>0</v>
      </c>
      <c r="K91">
        <v>0</v>
      </c>
      <c r="N91" t="str">
        <f ca="1">IF(5-COUNTBLANK(H91:M91)=IF(B91="Design",O91,P91),"","No")</f>
        <v/>
      </c>
      <c r="O91">
        <f ca="1">5-COUNTBLANK(OFFSET(Mechanisms!$I$1:$M$1, MATCH(A91,Mechanisms!B:B,0)-1,0))</f>
        <v>3</v>
      </c>
      <c r="P91">
        <f ca="1">5-COUNTBLANK(OFFSET(Mechanisms!$N$1:$R$1, MATCH(A91,Mechanisms!B:B,0)-1,0))</f>
        <v>3</v>
      </c>
    </row>
    <row r="92" spans="1:16" x14ac:dyDescent="0.25">
      <c r="A92" t="s">
        <v>163</v>
      </c>
      <c r="B92" t="s">
        <v>411</v>
      </c>
      <c r="C92" t="s">
        <v>628</v>
      </c>
      <c r="D92" t="s">
        <v>413</v>
      </c>
      <c r="E92" t="s">
        <v>629</v>
      </c>
      <c r="F92" t="s">
        <v>630</v>
      </c>
      <c r="H92">
        <v>1</v>
      </c>
      <c r="I92">
        <v>0</v>
      </c>
      <c r="J92">
        <v>0</v>
      </c>
      <c r="K92">
        <v>0</v>
      </c>
      <c r="N92" t="str">
        <f ca="1">IF(5-COUNTBLANK(H92:M92)=IF(B92="Design",O92,P92),"","No")</f>
        <v/>
      </c>
      <c r="O92">
        <f ca="1">5-COUNTBLANK(OFFSET(Mechanisms!$I$1:$M$1, MATCH(A92,Mechanisms!B:B,0)-1,0))</f>
        <v>3</v>
      </c>
      <c r="P92">
        <f ca="1">5-COUNTBLANK(OFFSET(Mechanisms!$N$1:$R$1, MATCH(A92,Mechanisms!B:B,0)-1,0))</f>
        <v>3</v>
      </c>
    </row>
    <row r="93" spans="1:16" x14ac:dyDescent="0.25">
      <c r="A93" t="s">
        <v>163</v>
      </c>
      <c r="B93" t="s">
        <v>411</v>
      </c>
      <c r="C93" t="s">
        <v>631</v>
      </c>
      <c r="D93" t="s">
        <v>413</v>
      </c>
      <c r="E93" t="s">
        <v>632</v>
      </c>
      <c r="F93" t="s">
        <v>633</v>
      </c>
      <c r="G93" t="s">
        <v>634</v>
      </c>
      <c r="H93">
        <v>1</v>
      </c>
      <c r="I93">
        <v>0</v>
      </c>
      <c r="J93">
        <v>0</v>
      </c>
      <c r="K93">
        <v>0</v>
      </c>
      <c r="N93" t="str">
        <f ca="1">IF(5-COUNTBLANK(H93:M93)=IF(B93="Design",O93,P93),"","No")</f>
        <v/>
      </c>
      <c r="O93">
        <f ca="1">5-COUNTBLANK(OFFSET(Mechanisms!$I$1:$M$1, MATCH(A93,Mechanisms!B:B,0)-1,0))</f>
        <v>3</v>
      </c>
      <c r="P93">
        <f ca="1">5-COUNTBLANK(OFFSET(Mechanisms!$N$1:$R$1, MATCH(A93,Mechanisms!B:B,0)-1,0))</f>
        <v>3</v>
      </c>
    </row>
    <row r="94" spans="1:16" x14ac:dyDescent="0.25">
      <c r="A94" t="s">
        <v>163</v>
      </c>
      <c r="B94" t="s">
        <v>419</v>
      </c>
      <c r="C94" t="s">
        <v>635</v>
      </c>
      <c r="D94" t="s">
        <v>413</v>
      </c>
      <c r="E94" t="s">
        <v>636</v>
      </c>
      <c r="F94" t="s">
        <v>165</v>
      </c>
      <c r="H94">
        <v>1</v>
      </c>
      <c r="I94">
        <v>0</v>
      </c>
      <c r="J94">
        <v>100</v>
      </c>
      <c r="K94">
        <v>100</v>
      </c>
      <c r="N94" t="str">
        <f ca="1">IF(5-COUNTBLANK(H94:M94)=IF(B94="Design",O94,P94),"","No")</f>
        <v/>
      </c>
      <c r="O94">
        <f ca="1">5-COUNTBLANK(OFFSET(Mechanisms!$I$1:$M$1, MATCH(A94,Mechanisms!B:B,0)-1,0))</f>
        <v>3</v>
      </c>
      <c r="P94">
        <f ca="1">5-COUNTBLANK(OFFSET(Mechanisms!$N$1:$R$1, MATCH(A94,Mechanisms!B:B,0)-1,0))</f>
        <v>3</v>
      </c>
    </row>
    <row r="95" spans="1:16" x14ac:dyDescent="0.25">
      <c r="A95" t="s">
        <v>163</v>
      </c>
      <c r="B95" t="s">
        <v>419</v>
      </c>
      <c r="C95" t="s">
        <v>637</v>
      </c>
      <c r="D95" t="s">
        <v>413</v>
      </c>
      <c r="E95" t="s">
        <v>638</v>
      </c>
      <c r="F95" t="s">
        <v>165</v>
      </c>
      <c r="H95">
        <v>1</v>
      </c>
      <c r="I95">
        <v>0</v>
      </c>
      <c r="J95">
        <v>100</v>
      </c>
      <c r="K95">
        <v>100</v>
      </c>
      <c r="N95" t="str">
        <f ca="1">IF(5-COUNTBLANK(H95:M95)=IF(B95="Design",O95,P95),"","No")</f>
        <v/>
      </c>
      <c r="O95">
        <f ca="1">5-COUNTBLANK(OFFSET(Mechanisms!$I$1:$M$1, MATCH(A95,Mechanisms!B:B,0)-1,0))</f>
        <v>3</v>
      </c>
      <c r="P95">
        <f ca="1">5-COUNTBLANK(OFFSET(Mechanisms!$N$1:$R$1, MATCH(A95,Mechanisms!B:B,0)-1,0))</f>
        <v>3</v>
      </c>
    </row>
    <row r="96" spans="1:16" x14ac:dyDescent="0.25">
      <c r="A96" t="s">
        <v>163</v>
      </c>
      <c r="B96" t="s">
        <v>419</v>
      </c>
      <c r="C96" t="s">
        <v>639</v>
      </c>
      <c r="D96" t="s">
        <v>413</v>
      </c>
      <c r="E96" t="s">
        <v>640</v>
      </c>
      <c r="F96" t="s">
        <v>617</v>
      </c>
      <c r="G96" t="s">
        <v>618</v>
      </c>
      <c r="H96">
        <v>1</v>
      </c>
      <c r="I96">
        <v>0</v>
      </c>
      <c r="J96">
        <v>0</v>
      </c>
      <c r="K96">
        <v>100</v>
      </c>
      <c r="N96" t="str">
        <f ca="1">IF(5-COUNTBLANK(H96:M96)=IF(B96="Design",O96,P96),"","No")</f>
        <v/>
      </c>
      <c r="O96">
        <f ca="1">5-COUNTBLANK(OFFSET(Mechanisms!$I$1:$M$1, MATCH(A96,Mechanisms!B:B,0)-1,0))</f>
        <v>3</v>
      </c>
      <c r="P96">
        <f ca="1">5-COUNTBLANK(OFFSET(Mechanisms!$N$1:$R$1, MATCH(A96,Mechanisms!B:B,0)-1,0))</f>
        <v>3</v>
      </c>
    </row>
    <row r="97" spans="1:16" x14ac:dyDescent="0.25">
      <c r="A97" t="s">
        <v>163</v>
      </c>
      <c r="B97" t="s">
        <v>419</v>
      </c>
      <c r="C97" t="s">
        <v>641</v>
      </c>
      <c r="D97" t="s">
        <v>413</v>
      </c>
      <c r="E97" t="s">
        <v>642</v>
      </c>
      <c r="F97" t="s">
        <v>621</v>
      </c>
      <c r="H97">
        <v>1</v>
      </c>
      <c r="I97">
        <v>0</v>
      </c>
      <c r="J97">
        <v>0</v>
      </c>
      <c r="K97">
        <v>0</v>
      </c>
      <c r="N97" t="str">
        <f ca="1">IF(5-COUNTBLANK(H97:M97)=IF(B97="Design",O97,P97),"","No")</f>
        <v/>
      </c>
      <c r="O97">
        <f ca="1">5-COUNTBLANK(OFFSET(Mechanisms!$I$1:$M$1, MATCH(A97,Mechanisms!B:B,0)-1,0))</f>
        <v>3</v>
      </c>
      <c r="P97">
        <f ca="1">5-COUNTBLANK(OFFSET(Mechanisms!$N$1:$R$1, MATCH(A97,Mechanisms!B:B,0)-1,0))</f>
        <v>3</v>
      </c>
    </row>
    <row r="98" spans="1:16" x14ac:dyDescent="0.25">
      <c r="A98" t="s">
        <v>163</v>
      </c>
      <c r="B98" t="s">
        <v>419</v>
      </c>
      <c r="C98" t="s">
        <v>643</v>
      </c>
      <c r="D98" t="s">
        <v>413</v>
      </c>
      <c r="E98" t="s">
        <v>644</v>
      </c>
      <c r="F98" t="s">
        <v>644</v>
      </c>
      <c r="H98">
        <v>1</v>
      </c>
      <c r="I98">
        <v>0</v>
      </c>
      <c r="J98">
        <v>0</v>
      </c>
      <c r="K98">
        <v>0</v>
      </c>
      <c r="N98" t="str">
        <f ca="1">IF(5-COUNTBLANK(H98:M98)=IF(B98="Design",O98,P98),"","No")</f>
        <v/>
      </c>
      <c r="O98">
        <f ca="1">5-COUNTBLANK(OFFSET(Mechanisms!$I$1:$M$1, MATCH(A98,Mechanisms!B:B,0)-1,0))</f>
        <v>3</v>
      </c>
      <c r="P98">
        <f ca="1">5-COUNTBLANK(OFFSET(Mechanisms!$N$1:$R$1, MATCH(A98,Mechanisms!B:B,0)-1,0))</f>
        <v>3</v>
      </c>
    </row>
    <row r="99" spans="1:16" x14ac:dyDescent="0.25">
      <c r="A99" t="s">
        <v>163</v>
      </c>
      <c r="B99" t="s">
        <v>419</v>
      </c>
      <c r="C99" t="s">
        <v>645</v>
      </c>
      <c r="D99" t="s">
        <v>413</v>
      </c>
      <c r="E99" t="s">
        <v>646</v>
      </c>
      <c r="F99" t="s">
        <v>647</v>
      </c>
      <c r="G99" t="s">
        <v>648</v>
      </c>
      <c r="H99">
        <v>1</v>
      </c>
      <c r="I99">
        <v>0</v>
      </c>
      <c r="J99">
        <v>0</v>
      </c>
      <c r="K99">
        <v>0</v>
      </c>
      <c r="N99" t="str">
        <f ca="1">IF(5-COUNTBLANK(H99:M99)=IF(B99="Design",O99,P99),"","No")</f>
        <v/>
      </c>
      <c r="O99">
        <f ca="1">5-COUNTBLANK(OFFSET(Mechanisms!$I$1:$M$1, MATCH(A99,Mechanisms!B:B,0)-1,0))</f>
        <v>3</v>
      </c>
      <c r="P99">
        <f ca="1">5-COUNTBLANK(OFFSET(Mechanisms!$N$1:$R$1, MATCH(A99,Mechanisms!B:B,0)-1,0))</f>
        <v>3</v>
      </c>
    </row>
    <row r="100" spans="1:16" x14ac:dyDescent="0.25">
      <c r="A100" t="s">
        <v>186</v>
      </c>
      <c r="B100" t="s">
        <v>411</v>
      </c>
      <c r="C100" t="s">
        <v>649</v>
      </c>
      <c r="D100" t="s">
        <v>413</v>
      </c>
      <c r="E100" t="s">
        <v>650</v>
      </c>
      <c r="H100">
        <v>1</v>
      </c>
      <c r="I100">
        <v>0</v>
      </c>
      <c r="J100">
        <v>100</v>
      </c>
      <c r="K100">
        <v>100</v>
      </c>
      <c r="N100" t="str">
        <f ca="1">IF(5-COUNTBLANK(H100:M100)=IF(B100="Design",O100,P100),"","No")</f>
        <v/>
      </c>
      <c r="O100">
        <f ca="1">5-COUNTBLANK(OFFSET(Mechanisms!$I$1:$M$1, MATCH(A100,Mechanisms!B:B,0)-1,0))</f>
        <v>3</v>
      </c>
      <c r="P100">
        <f ca="1">5-COUNTBLANK(OFFSET(Mechanisms!$N$1:$R$1, MATCH(A100,Mechanisms!B:B,0)-1,0))</f>
        <v>3</v>
      </c>
    </row>
    <row r="101" spans="1:16" x14ac:dyDescent="0.25">
      <c r="A101" t="s">
        <v>186</v>
      </c>
      <c r="B101" t="s">
        <v>411</v>
      </c>
      <c r="C101" t="s">
        <v>651</v>
      </c>
      <c r="D101" t="s">
        <v>413</v>
      </c>
      <c r="E101" t="s">
        <v>652</v>
      </c>
      <c r="H101">
        <v>1</v>
      </c>
      <c r="I101">
        <v>0</v>
      </c>
      <c r="J101">
        <v>0</v>
      </c>
      <c r="K101">
        <v>100</v>
      </c>
      <c r="N101" t="str">
        <f ca="1">IF(5-COUNTBLANK(H101:M101)=IF(B101="Design",O101,P101),"","No")</f>
        <v/>
      </c>
      <c r="O101">
        <f ca="1">5-COUNTBLANK(OFFSET(Mechanisms!$I$1:$M$1, MATCH(A101,Mechanisms!B:B,0)-1,0))</f>
        <v>3</v>
      </c>
      <c r="P101">
        <f ca="1">5-COUNTBLANK(OFFSET(Mechanisms!$N$1:$R$1, MATCH(A101,Mechanisms!B:B,0)-1,0))</f>
        <v>3</v>
      </c>
    </row>
    <row r="102" spans="1:16" x14ac:dyDescent="0.25">
      <c r="A102" t="s">
        <v>186</v>
      </c>
      <c r="B102" t="s">
        <v>419</v>
      </c>
      <c r="C102" t="s">
        <v>653</v>
      </c>
      <c r="D102" t="s">
        <v>413</v>
      </c>
      <c r="E102" t="s">
        <v>654</v>
      </c>
      <c r="H102">
        <v>1</v>
      </c>
      <c r="I102">
        <v>0</v>
      </c>
      <c r="J102">
        <v>0</v>
      </c>
      <c r="K102">
        <v>0</v>
      </c>
      <c r="N102" t="str">
        <f ca="1">IF(5-COUNTBLANK(H102:M102)=IF(B102="Design",O102,P102),"","No")</f>
        <v/>
      </c>
      <c r="O102">
        <f ca="1">5-COUNTBLANK(OFFSET(Mechanisms!$I$1:$M$1, MATCH(A102,Mechanisms!B:B,0)-1,0))</f>
        <v>3</v>
      </c>
      <c r="P102">
        <f ca="1">5-COUNTBLANK(OFFSET(Mechanisms!$N$1:$R$1, MATCH(A102,Mechanisms!B:B,0)-1,0))</f>
        <v>3</v>
      </c>
    </row>
    <row r="103" spans="1:16" x14ac:dyDescent="0.25">
      <c r="A103" t="s">
        <v>186</v>
      </c>
      <c r="B103" t="s">
        <v>419</v>
      </c>
      <c r="C103" t="s">
        <v>655</v>
      </c>
      <c r="D103" t="s">
        <v>413</v>
      </c>
      <c r="E103" t="s">
        <v>656</v>
      </c>
      <c r="H103">
        <v>1</v>
      </c>
      <c r="I103">
        <v>0</v>
      </c>
      <c r="J103">
        <v>0</v>
      </c>
      <c r="K103">
        <v>100</v>
      </c>
      <c r="N103" t="str">
        <f ca="1">IF(5-COUNTBLANK(H103:M103)=IF(B103="Design",O103,P103),"","No")</f>
        <v/>
      </c>
      <c r="O103">
        <f ca="1">5-COUNTBLANK(OFFSET(Mechanisms!$I$1:$M$1, MATCH(A103,Mechanisms!B:B,0)-1,0))</f>
        <v>3</v>
      </c>
      <c r="P103">
        <f ca="1">5-COUNTBLANK(OFFSET(Mechanisms!$N$1:$R$1, MATCH(A103,Mechanisms!B:B,0)-1,0))</f>
        <v>3</v>
      </c>
    </row>
    <row r="104" spans="1:16" x14ac:dyDescent="0.25">
      <c r="A104" t="s">
        <v>186</v>
      </c>
      <c r="B104" t="s">
        <v>419</v>
      </c>
      <c r="C104" t="s">
        <v>657</v>
      </c>
      <c r="D104" t="s">
        <v>413</v>
      </c>
      <c r="E104" t="s">
        <v>658</v>
      </c>
      <c r="H104">
        <v>1</v>
      </c>
      <c r="I104">
        <v>0</v>
      </c>
      <c r="J104">
        <v>0</v>
      </c>
      <c r="K104">
        <v>100</v>
      </c>
      <c r="N104" t="str">
        <f ca="1">IF(5-COUNTBLANK(H104:M104)=IF(B104="Design",O104,P104),"","No")</f>
        <v/>
      </c>
      <c r="O104">
        <f ca="1">5-COUNTBLANK(OFFSET(Mechanisms!$I$1:$M$1, MATCH(A104,Mechanisms!B:B,0)-1,0))</f>
        <v>3</v>
      </c>
      <c r="P104">
        <f ca="1">5-COUNTBLANK(OFFSET(Mechanisms!$N$1:$R$1, MATCH(A104,Mechanisms!B:B,0)-1,0))</f>
        <v>3</v>
      </c>
    </row>
    <row r="105" spans="1:16" x14ac:dyDescent="0.25">
      <c r="A105" t="s">
        <v>228</v>
      </c>
      <c r="B105" t="s">
        <v>411</v>
      </c>
      <c r="C105" t="s">
        <v>659</v>
      </c>
      <c r="D105" t="s">
        <v>413</v>
      </c>
      <c r="E105" t="s">
        <v>660</v>
      </c>
      <c r="H105">
        <v>1</v>
      </c>
      <c r="I105">
        <v>0</v>
      </c>
      <c r="J105">
        <v>100</v>
      </c>
      <c r="K105">
        <v>100</v>
      </c>
      <c r="N105" t="str">
        <f ca="1">IF(5-COUNTBLANK(H105:M105)=IF(B105="Design",O105,P105),"","No")</f>
        <v/>
      </c>
      <c r="O105">
        <f ca="1">5-COUNTBLANK(OFFSET(Mechanisms!$I$1:$M$1, MATCH(A105,Mechanisms!B:B,0)-1,0))</f>
        <v>3</v>
      </c>
      <c r="P105">
        <f ca="1">5-COUNTBLANK(OFFSET(Mechanisms!$N$1:$R$1, MATCH(A105,Mechanisms!B:B,0)-1,0))</f>
        <v>5</v>
      </c>
    </row>
    <row r="106" spans="1:16" x14ac:dyDescent="0.25">
      <c r="A106" t="s">
        <v>228</v>
      </c>
      <c r="B106" t="s">
        <v>411</v>
      </c>
      <c r="C106" t="s">
        <v>661</v>
      </c>
      <c r="D106" t="s">
        <v>413</v>
      </c>
      <c r="E106" t="s">
        <v>662</v>
      </c>
      <c r="H106">
        <v>1</v>
      </c>
      <c r="I106">
        <v>0</v>
      </c>
      <c r="J106">
        <v>100</v>
      </c>
      <c r="K106">
        <v>100</v>
      </c>
      <c r="N106" t="str">
        <f ca="1">IF(5-COUNTBLANK(H106:M106)=IF(B106="Design",O106,P106),"","No")</f>
        <v/>
      </c>
      <c r="O106">
        <f ca="1">5-COUNTBLANK(OFFSET(Mechanisms!$I$1:$M$1, MATCH(A106,Mechanisms!B:B,0)-1,0))</f>
        <v>3</v>
      </c>
      <c r="P106">
        <f ca="1">5-COUNTBLANK(OFFSET(Mechanisms!$N$1:$R$1, MATCH(A106,Mechanisms!B:B,0)-1,0))</f>
        <v>5</v>
      </c>
    </row>
    <row r="107" spans="1:16" x14ac:dyDescent="0.25">
      <c r="A107" t="s">
        <v>228</v>
      </c>
      <c r="B107" t="s">
        <v>411</v>
      </c>
      <c r="C107" t="s">
        <v>663</v>
      </c>
      <c r="D107" t="s">
        <v>413</v>
      </c>
      <c r="E107" t="s">
        <v>664</v>
      </c>
      <c r="H107">
        <v>1</v>
      </c>
      <c r="I107">
        <v>0</v>
      </c>
      <c r="J107">
        <v>0</v>
      </c>
      <c r="K107">
        <v>100</v>
      </c>
      <c r="N107" t="str">
        <f ca="1">IF(5-COUNTBLANK(H107:M107)=IF(B107="Design",O107,P107),"","No")</f>
        <v/>
      </c>
      <c r="O107">
        <f ca="1">5-COUNTBLANK(OFFSET(Mechanisms!$I$1:$M$1, MATCH(A107,Mechanisms!B:B,0)-1,0))</f>
        <v>3</v>
      </c>
      <c r="P107">
        <f ca="1">5-COUNTBLANK(OFFSET(Mechanisms!$N$1:$R$1, MATCH(A107,Mechanisms!B:B,0)-1,0))</f>
        <v>5</v>
      </c>
    </row>
    <row r="108" spans="1:16" x14ac:dyDescent="0.25">
      <c r="A108" t="s">
        <v>228</v>
      </c>
      <c r="B108" t="s">
        <v>419</v>
      </c>
      <c r="C108" t="s">
        <v>665</v>
      </c>
      <c r="D108" t="s">
        <v>413</v>
      </c>
      <c r="E108" t="s">
        <v>666</v>
      </c>
      <c r="H108">
        <v>1</v>
      </c>
      <c r="I108">
        <v>0</v>
      </c>
      <c r="J108">
        <v>100</v>
      </c>
      <c r="K108">
        <v>100</v>
      </c>
      <c r="L108">
        <v>100</v>
      </c>
      <c r="M108">
        <v>100</v>
      </c>
      <c r="N108" t="str">
        <f ca="1">IF(5-COUNTBLANK(H108:M108)=IF(B108="Design",O108,P108),"","No")</f>
        <v/>
      </c>
      <c r="O108">
        <f ca="1">5-COUNTBLANK(OFFSET(Mechanisms!$I$1:$M$1, MATCH(A108,Mechanisms!B:B,0)-1,0))</f>
        <v>3</v>
      </c>
      <c r="P108">
        <f ca="1">5-COUNTBLANK(OFFSET(Mechanisms!$N$1:$R$1, MATCH(A108,Mechanisms!B:B,0)-1,0))</f>
        <v>5</v>
      </c>
    </row>
    <row r="109" spans="1:16" x14ac:dyDescent="0.25">
      <c r="A109" t="s">
        <v>228</v>
      </c>
      <c r="B109" t="s">
        <v>419</v>
      </c>
      <c r="C109" t="s">
        <v>667</v>
      </c>
      <c r="D109" t="s">
        <v>413</v>
      </c>
      <c r="E109" t="s">
        <v>668</v>
      </c>
      <c r="H109">
        <v>1</v>
      </c>
      <c r="I109">
        <v>0</v>
      </c>
      <c r="J109">
        <v>0</v>
      </c>
      <c r="K109">
        <v>100</v>
      </c>
      <c r="L109">
        <v>100</v>
      </c>
      <c r="M109">
        <v>100</v>
      </c>
      <c r="N109" t="str">
        <f ca="1">IF(5-COUNTBLANK(H109:M109)=IF(B109="Design",O109,P109),"","No")</f>
        <v/>
      </c>
      <c r="O109">
        <f ca="1">5-COUNTBLANK(OFFSET(Mechanisms!$I$1:$M$1, MATCH(A109,Mechanisms!B:B,0)-1,0))</f>
        <v>3</v>
      </c>
      <c r="P109">
        <f ca="1">5-COUNTBLANK(OFFSET(Mechanisms!$N$1:$R$1, MATCH(A109,Mechanisms!B:B,0)-1,0))</f>
        <v>5</v>
      </c>
    </row>
    <row r="110" spans="1:16" x14ac:dyDescent="0.25">
      <c r="A110" t="s">
        <v>228</v>
      </c>
      <c r="B110" t="s">
        <v>419</v>
      </c>
      <c r="C110" t="s">
        <v>669</v>
      </c>
      <c r="D110" t="s">
        <v>413</v>
      </c>
      <c r="E110" t="s">
        <v>670</v>
      </c>
      <c r="H110">
        <v>1</v>
      </c>
      <c r="I110">
        <v>0</v>
      </c>
      <c r="J110">
        <v>0</v>
      </c>
      <c r="K110">
        <v>0</v>
      </c>
      <c r="L110">
        <v>100</v>
      </c>
      <c r="M110">
        <v>100</v>
      </c>
      <c r="N110" t="str">
        <f ca="1">IF(5-COUNTBLANK(H110:M110)=IF(B110="Design",O110,P110),"","No")</f>
        <v/>
      </c>
      <c r="O110">
        <f ca="1">5-COUNTBLANK(OFFSET(Mechanisms!$I$1:$M$1, MATCH(A110,Mechanisms!B:B,0)-1,0))</f>
        <v>3</v>
      </c>
      <c r="P110">
        <f ca="1">5-COUNTBLANK(OFFSET(Mechanisms!$N$1:$R$1, MATCH(A110,Mechanisms!B:B,0)-1,0))</f>
        <v>5</v>
      </c>
    </row>
    <row r="111" spans="1:16" x14ac:dyDescent="0.25">
      <c r="A111" t="s">
        <v>380</v>
      </c>
      <c r="B111" t="s">
        <v>411</v>
      </c>
      <c r="C111" t="s">
        <v>693</v>
      </c>
      <c r="D111" t="s">
        <v>413</v>
      </c>
      <c r="E111" t="s">
        <v>694</v>
      </c>
      <c r="G111" t="s">
        <v>695</v>
      </c>
      <c r="H111">
        <v>1</v>
      </c>
      <c r="N111" t="str">
        <f ca="1">IF(5-COUNTBLANK(H111:M111)=IF(B111="Design",O111,P111),"","No")</f>
        <v/>
      </c>
      <c r="O111">
        <f ca="1">5-COUNTBLANK(OFFSET(Mechanisms!$I$1:$M$1, MATCH(A111,Mechanisms!B:B,0)-1,0))</f>
        <v>0</v>
      </c>
      <c r="P111">
        <f ca="1">5-COUNTBLANK(OFFSET(Mechanisms!$N$1:$R$1, MATCH(A111,Mechanisms!B:B,0)-1,0))</f>
        <v>0</v>
      </c>
    </row>
    <row r="112" spans="1:16" x14ac:dyDescent="0.25">
      <c r="A112" t="s">
        <v>380</v>
      </c>
      <c r="B112" t="s">
        <v>411</v>
      </c>
      <c r="C112" t="s">
        <v>696</v>
      </c>
      <c r="D112" t="s">
        <v>413</v>
      </c>
      <c r="E112" t="s">
        <v>697</v>
      </c>
      <c r="F112" s="4" t="s">
        <v>1514</v>
      </c>
      <c r="G112" t="s">
        <v>1515</v>
      </c>
      <c r="H112">
        <v>1</v>
      </c>
      <c r="N112" t="str">
        <f ca="1">IF(5-COUNTBLANK(H112:M112)=IF(B112="Design",O112,P112),"","No")</f>
        <v/>
      </c>
      <c r="O112">
        <f ca="1">5-COUNTBLANK(OFFSET(Mechanisms!$I$1:$M$1, MATCH(A112,Mechanisms!B:B,0)-1,0))</f>
        <v>0</v>
      </c>
      <c r="P112">
        <f ca="1">5-COUNTBLANK(OFFSET(Mechanisms!$N$1:$R$1, MATCH(A112,Mechanisms!B:B,0)-1,0))</f>
        <v>0</v>
      </c>
    </row>
    <row r="113" spans="1:16" x14ac:dyDescent="0.25">
      <c r="A113" t="s">
        <v>380</v>
      </c>
      <c r="B113" t="s">
        <v>411</v>
      </c>
      <c r="C113" t="s">
        <v>698</v>
      </c>
      <c r="D113" t="s">
        <v>413</v>
      </c>
      <c r="E113" t="s">
        <v>699</v>
      </c>
      <c r="F113" s="4" t="s">
        <v>1516</v>
      </c>
      <c r="G113" t="s">
        <v>1517</v>
      </c>
      <c r="H113">
        <v>1</v>
      </c>
      <c r="N113" t="str">
        <f ca="1">IF(5-COUNTBLANK(H113:M113)=IF(B113="Design",O113,P113),"","No")</f>
        <v/>
      </c>
      <c r="O113">
        <f ca="1">5-COUNTBLANK(OFFSET(Mechanisms!$I$1:$M$1, MATCH(A113,Mechanisms!B:B,0)-1,0))</f>
        <v>0</v>
      </c>
      <c r="P113">
        <f ca="1">5-COUNTBLANK(OFFSET(Mechanisms!$N$1:$R$1, MATCH(A113,Mechanisms!B:B,0)-1,0))</f>
        <v>0</v>
      </c>
    </row>
    <row r="114" spans="1:16" x14ac:dyDescent="0.25">
      <c r="A114" t="s">
        <v>380</v>
      </c>
      <c r="B114" t="s">
        <v>411</v>
      </c>
      <c r="C114" t="s">
        <v>700</v>
      </c>
      <c r="D114" t="s">
        <v>413</v>
      </c>
      <c r="E114" t="s">
        <v>701</v>
      </c>
      <c r="F114" s="4" t="s">
        <v>1518</v>
      </c>
      <c r="G114" t="s">
        <v>1519</v>
      </c>
      <c r="H114">
        <v>1</v>
      </c>
      <c r="N114" t="str">
        <f ca="1">IF(5-COUNTBLANK(H114:M114)=IF(B114="Design",O114,P114),"","No")</f>
        <v/>
      </c>
      <c r="O114">
        <f ca="1">5-COUNTBLANK(OFFSET(Mechanisms!$I$1:$M$1, MATCH(A114,Mechanisms!B:B,0)-1,0))</f>
        <v>0</v>
      </c>
      <c r="P114">
        <f ca="1">5-COUNTBLANK(OFFSET(Mechanisms!$N$1:$R$1, MATCH(A114,Mechanisms!B:B,0)-1,0))</f>
        <v>0</v>
      </c>
    </row>
    <row r="115" spans="1:16" x14ac:dyDescent="0.25">
      <c r="A115" t="s">
        <v>380</v>
      </c>
      <c r="B115" t="s">
        <v>411</v>
      </c>
      <c r="C115" t="s">
        <v>702</v>
      </c>
      <c r="D115" t="s">
        <v>413</v>
      </c>
      <c r="E115" t="s">
        <v>703</v>
      </c>
      <c r="F115" s="4" t="s">
        <v>1520</v>
      </c>
      <c r="G115" t="s">
        <v>1521</v>
      </c>
      <c r="H115">
        <v>1</v>
      </c>
      <c r="N115" t="str">
        <f ca="1">IF(5-COUNTBLANK(H115:M115)=IF(B115="Design",O115,P115),"","No")</f>
        <v/>
      </c>
      <c r="O115">
        <f ca="1">5-COUNTBLANK(OFFSET(Mechanisms!$I$1:$M$1, MATCH(A115,Mechanisms!B:B,0)-1,0))</f>
        <v>0</v>
      </c>
      <c r="P115">
        <f ca="1">5-COUNTBLANK(OFFSET(Mechanisms!$N$1:$R$1, MATCH(A115,Mechanisms!B:B,0)-1,0))</f>
        <v>0</v>
      </c>
    </row>
    <row r="116" spans="1:16" x14ac:dyDescent="0.25">
      <c r="A116" t="s">
        <v>380</v>
      </c>
      <c r="B116" t="s">
        <v>411</v>
      </c>
      <c r="C116" t="s">
        <v>704</v>
      </c>
      <c r="D116" t="s">
        <v>413</v>
      </c>
      <c r="E116" t="s">
        <v>694</v>
      </c>
      <c r="G116" t="s">
        <v>695</v>
      </c>
      <c r="H116">
        <v>1</v>
      </c>
      <c r="N116" t="str">
        <f ca="1">IF(5-COUNTBLANK(H116:M116)=IF(B116="Design",O116,P116),"","No")</f>
        <v/>
      </c>
      <c r="O116">
        <f ca="1">5-COUNTBLANK(OFFSET(Mechanisms!$I$1:$M$1, MATCH(A116,Mechanisms!B:B,0)-1,0))</f>
        <v>0</v>
      </c>
      <c r="P116">
        <f ca="1">5-COUNTBLANK(OFFSET(Mechanisms!$N$1:$R$1, MATCH(A116,Mechanisms!B:B,0)-1,0))</f>
        <v>0</v>
      </c>
    </row>
    <row r="117" spans="1:16" x14ac:dyDescent="0.25">
      <c r="A117" t="s">
        <v>380</v>
      </c>
      <c r="B117" t="s">
        <v>411</v>
      </c>
      <c r="C117" t="s">
        <v>705</v>
      </c>
      <c r="D117" t="s">
        <v>413</v>
      </c>
      <c r="E117" t="s">
        <v>706</v>
      </c>
      <c r="F117" s="4" t="s">
        <v>1522</v>
      </c>
      <c r="G117" t="s">
        <v>1523</v>
      </c>
      <c r="H117">
        <v>1</v>
      </c>
      <c r="N117" t="str">
        <f ca="1">IF(5-COUNTBLANK(H117:M117)=IF(B117="Design",O117,P117),"","No")</f>
        <v/>
      </c>
      <c r="O117">
        <f ca="1">5-COUNTBLANK(OFFSET(Mechanisms!$I$1:$M$1, MATCH(A117,Mechanisms!B:B,0)-1,0))</f>
        <v>0</v>
      </c>
      <c r="P117">
        <f ca="1">5-COUNTBLANK(OFFSET(Mechanisms!$N$1:$R$1, MATCH(A117,Mechanisms!B:B,0)-1,0))</f>
        <v>0</v>
      </c>
    </row>
    <row r="118" spans="1:16" x14ac:dyDescent="0.25">
      <c r="A118" t="s">
        <v>380</v>
      </c>
      <c r="B118" t="s">
        <v>411</v>
      </c>
      <c r="C118" t="s">
        <v>707</v>
      </c>
      <c r="D118" t="s">
        <v>413</v>
      </c>
      <c r="E118" t="s">
        <v>708</v>
      </c>
      <c r="F118" s="4" t="s">
        <v>1524</v>
      </c>
      <c r="G118" t="s">
        <v>1525</v>
      </c>
      <c r="H118">
        <v>1</v>
      </c>
      <c r="N118" t="str">
        <f ca="1">IF(5-COUNTBLANK(H118:M118)=IF(B118="Design",O118,P118),"","No")</f>
        <v/>
      </c>
      <c r="O118">
        <f ca="1">5-COUNTBLANK(OFFSET(Mechanisms!$I$1:$M$1, MATCH(A118,Mechanisms!B:B,0)-1,0))</f>
        <v>0</v>
      </c>
      <c r="P118">
        <f ca="1">5-COUNTBLANK(OFFSET(Mechanisms!$N$1:$R$1, MATCH(A118,Mechanisms!B:B,0)-1,0))</f>
        <v>0</v>
      </c>
    </row>
    <row r="119" spans="1:16" x14ac:dyDescent="0.25">
      <c r="A119" t="s">
        <v>380</v>
      </c>
      <c r="B119" t="s">
        <v>411</v>
      </c>
      <c r="C119" t="s">
        <v>709</v>
      </c>
      <c r="D119" t="s">
        <v>413</v>
      </c>
      <c r="E119" t="s">
        <v>710</v>
      </c>
      <c r="F119" s="4" t="s">
        <v>1526</v>
      </c>
      <c r="G119" t="s">
        <v>1527</v>
      </c>
      <c r="H119">
        <v>1</v>
      </c>
      <c r="N119" t="str">
        <f ca="1">IF(5-COUNTBLANK(H119:M119)=IF(B119="Design",O119,P119),"","No")</f>
        <v/>
      </c>
      <c r="O119">
        <f ca="1">5-COUNTBLANK(OFFSET(Mechanisms!$I$1:$M$1, MATCH(A119,Mechanisms!B:B,0)-1,0))</f>
        <v>0</v>
      </c>
      <c r="P119">
        <f ca="1">5-COUNTBLANK(OFFSET(Mechanisms!$N$1:$R$1, MATCH(A119,Mechanisms!B:B,0)-1,0))</f>
        <v>0</v>
      </c>
    </row>
    <row r="120" spans="1:16" x14ac:dyDescent="0.25">
      <c r="A120" t="s">
        <v>380</v>
      </c>
      <c r="B120" t="s">
        <v>419</v>
      </c>
      <c r="C120" t="s">
        <v>711</v>
      </c>
      <c r="D120" t="s">
        <v>413</v>
      </c>
      <c r="E120" t="s">
        <v>712</v>
      </c>
      <c r="F120" s="4" t="s">
        <v>1531</v>
      </c>
      <c r="G120" t="s">
        <v>1532</v>
      </c>
      <c r="H120">
        <v>1</v>
      </c>
      <c r="N120" t="str">
        <f ca="1">IF(5-COUNTBLANK(H120:M120)=IF(B120="Design",O120,P120),"","No")</f>
        <v/>
      </c>
      <c r="O120">
        <f ca="1">5-COUNTBLANK(OFFSET(Mechanisms!$I$1:$M$1, MATCH(A120,Mechanisms!B:B,0)-1,0))</f>
        <v>0</v>
      </c>
      <c r="P120">
        <f ca="1">5-COUNTBLANK(OFFSET(Mechanisms!$N$1:$R$1, MATCH(A120,Mechanisms!B:B,0)-1,0))</f>
        <v>0</v>
      </c>
    </row>
    <row r="121" spans="1:16" x14ac:dyDescent="0.25">
      <c r="A121" t="s">
        <v>380</v>
      </c>
      <c r="B121" t="s">
        <v>419</v>
      </c>
      <c r="C121" t="s">
        <v>713</v>
      </c>
      <c r="D121" t="s">
        <v>413</v>
      </c>
      <c r="E121" t="s">
        <v>714</v>
      </c>
      <c r="F121" s="4" t="s">
        <v>1528</v>
      </c>
      <c r="G121" t="s">
        <v>1529</v>
      </c>
      <c r="H121">
        <v>1</v>
      </c>
      <c r="N121" t="str">
        <f ca="1">IF(5-COUNTBLANK(H121:M121)=IF(B121="Design",O121,P121),"","No")</f>
        <v/>
      </c>
      <c r="O121">
        <f ca="1">5-COUNTBLANK(OFFSET(Mechanisms!$I$1:$M$1, MATCH(A121,Mechanisms!B:B,0)-1,0))</f>
        <v>0</v>
      </c>
      <c r="P121">
        <f ca="1">5-COUNTBLANK(OFFSET(Mechanisms!$N$1:$R$1, MATCH(A121,Mechanisms!B:B,0)-1,0))</f>
        <v>0</v>
      </c>
    </row>
    <row r="122" spans="1:16" x14ac:dyDescent="0.25">
      <c r="A122" t="s">
        <v>380</v>
      </c>
      <c r="B122" t="s">
        <v>419</v>
      </c>
      <c r="C122" t="s">
        <v>715</v>
      </c>
      <c r="D122" t="s">
        <v>413</v>
      </c>
      <c r="E122" t="s">
        <v>716</v>
      </c>
      <c r="F122" s="4" t="s">
        <v>1530</v>
      </c>
      <c r="G122" t="s">
        <v>695</v>
      </c>
      <c r="H122">
        <v>1</v>
      </c>
      <c r="N122" t="str">
        <f ca="1">IF(5-COUNTBLANK(H122:M122)=IF(B122="Design",O122,P122),"","No")</f>
        <v/>
      </c>
      <c r="O122">
        <f ca="1">5-COUNTBLANK(OFFSET(Mechanisms!$I$1:$M$1, MATCH(A122,Mechanisms!B:B,0)-1,0))</f>
        <v>0</v>
      </c>
      <c r="P122">
        <f ca="1">5-COUNTBLANK(OFFSET(Mechanisms!$N$1:$R$1, MATCH(A122,Mechanisms!B:B,0)-1,0))</f>
        <v>0</v>
      </c>
    </row>
    <row r="123" spans="1:16" x14ac:dyDescent="0.25">
      <c r="A123" t="s">
        <v>380</v>
      </c>
      <c r="B123" t="s">
        <v>419</v>
      </c>
      <c r="C123" t="s">
        <v>717</v>
      </c>
      <c r="D123" t="s">
        <v>413</v>
      </c>
      <c r="E123" t="s">
        <v>718</v>
      </c>
      <c r="G123" t="s">
        <v>695</v>
      </c>
      <c r="H123">
        <v>1</v>
      </c>
      <c r="N123" t="str">
        <f ca="1">IF(5-COUNTBLANK(H123:M123)=IF(B123="Design",O123,P123),"","No")</f>
        <v/>
      </c>
      <c r="O123">
        <f ca="1">5-COUNTBLANK(OFFSET(Mechanisms!$I$1:$M$1, MATCH(A123,Mechanisms!B:B,0)-1,0))</f>
        <v>0</v>
      </c>
      <c r="P123">
        <f ca="1">5-COUNTBLANK(OFFSET(Mechanisms!$N$1:$R$1, MATCH(A123,Mechanisms!B:B,0)-1,0))</f>
        <v>0</v>
      </c>
    </row>
    <row r="124" spans="1:16" x14ac:dyDescent="0.25">
      <c r="A124" t="s">
        <v>380</v>
      </c>
      <c r="B124" t="s">
        <v>419</v>
      </c>
      <c r="C124" t="s">
        <v>719</v>
      </c>
      <c r="D124" t="s">
        <v>413</v>
      </c>
      <c r="E124" t="s">
        <v>720</v>
      </c>
      <c r="F124" s="4" t="s">
        <v>1533</v>
      </c>
      <c r="G124" t="s">
        <v>1534</v>
      </c>
      <c r="H124">
        <v>1</v>
      </c>
      <c r="N124" t="str">
        <f ca="1">IF(5-COUNTBLANK(H124:M124)=IF(B124="Design",O124,P124),"","No")</f>
        <v/>
      </c>
      <c r="O124">
        <f ca="1">5-COUNTBLANK(OFFSET(Mechanisms!$I$1:$M$1, MATCH(A124,Mechanisms!B:B,0)-1,0))</f>
        <v>0</v>
      </c>
      <c r="P124">
        <f ca="1">5-COUNTBLANK(OFFSET(Mechanisms!$N$1:$R$1, MATCH(A124,Mechanisms!B:B,0)-1,0))</f>
        <v>0</v>
      </c>
    </row>
    <row r="125" spans="1:16" x14ac:dyDescent="0.25">
      <c r="A125" t="s">
        <v>380</v>
      </c>
      <c r="B125" t="s">
        <v>419</v>
      </c>
      <c r="C125" t="s">
        <v>721</v>
      </c>
      <c r="D125" t="s">
        <v>413</v>
      </c>
      <c r="E125" t="s">
        <v>722</v>
      </c>
      <c r="F125" s="4" t="s">
        <v>1535</v>
      </c>
      <c r="G125" t="s">
        <v>1536</v>
      </c>
      <c r="H125">
        <v>1</v>
      </c>
      <c r="N125" t="str">
        <f ca="1">IF(5-COUNTBLANK(H125:M125)=IF(B125="Design",O125,P125),"","No")</f>
        <v/>
      </c>
      <c r="O125">
        <f ca="1">5-COUNTBLANK(OFFSET(Mechanisms!$I$1:$M$1, MATCH(A125,Mechanisms!B:B,0)-1,0))</f>
        <v>0</v>
      </c>
      <c r="P125">
        <f ca="1">5-COUNTBLANK(OFFSET(Mechanisms!$N$1:$R$1, MATCH(A125,Mechanisms!B:B,0)-1,0))</f>
        <v>0</v>
      </c>
    </row>
    <row r="126" spans="1:16" x14ac:dyDescent="0.25">
      <c r="A126" t="s">
        <v>380</v>
      </c>
      <c r="B126" t="s">
        <v>419</v>
      </c>
      <c r="C126" t="s">
        <v>723</v>
      </c>
      <c r="D126" t="s">
        <v>413</v>
      </c>
      <c r="E126" t="s">
        <v>724</v>
      </c>
      <c r="G126" t="s">
        <v>695</v>
      </c>
      <c r="H126">
        <v>1</v>
      </c>
      <c r="N126" t="str">
        <f ca="1">IF(5-COUNTBLANK(H126:M126)=IF(B126="Design",O126,P126),"","No")</f>
        <v/>
      </c>
      <c r="O126">
        <f ca="1">5-COUNTBLANK(OFFSET(Mechanisms!$I$1:$M$1, MATCH(A126,Mechanisms!B:B,0)-1,0))</f>
        <v>0</v>
      </c>
      <c r="P126">
        <f ca="1">5-COUNTBLANK(OFFSET(Mechanisms!$N$1:$R$1, MATCH(A126,Mechanisms!B:B,0)-1,0))</f>
        <v>0</v>
      </c>
    </row>
    <row r="127" spans="1:16" x14ac:dyDescent="0.25">
      <c r="A127" t="s">
        <v>380</v>
      </c>
      <c r="B127" t="s">
        <v>419</v>
      </c>
      <c r="C127" t="s">
        <v>725</v>
      </c>
      <c r="D127" t="s">
        <v>413</v>
      </c>
      <c r="E127" t="s">
        <v>726</v>
      </c>
      <c r="G127" t="s">
        <v>695</v>
      </c>
      <c r="H127">
        <v>1</v>
      </c>
      <c r="N127" t="str">
        <f ca="1">IF(5-COUNTBLANK(H127:M127)=IF(B127="Design",O127,P127),"","No")</f>
        <v/>
      </c>
      <c r="O127">
        <f ca="1">5-COUNTBLANK(OFFSET(Mechanisms!$I$1:$M$1, MATCH(A127,Mechanisms!B:B,0)-1,0))</f>
        <v>0</v>
      </c>
      <c r="P127">
        <f ca="1">5-COUNTBLANK(OFFSET(Mechanisms!$N$1:$R$1, MATCH(A127,Mechanisms!B:B,0)-1,0))</f>
        <v>0</v>
      </c>
    </row>
    <row r="128" spans="1:16" x14ac:dyDescent="0.25">
      <c r="A128" t="s">
        <v>380</v>
      </c>
      <c r="B128" t="s">
        <v>419</v>
      </c>
      <c r="C128" t="s">
        <v>727</v>
      </c>
      <c r="D128" t="s">
        <v>413</v>
      </c>
      <c r="E128" t="s">
        <v>728</v>
      </c>
      <c r="G128" t="s">
        <v>695</v>
      </c>
      <c r="H128">
        <v>1</v>
      </c>
      <c r="N128" t="str">
        <f ca="1">IF(5-COUNTBLANK(H128:M128)=IF(B128="Design",O128,P128),"","No")</f>
        <v/>
      </c>
      <c r="O128">
        <f ca="1">5-COUNTBLANK(OFFSET(Mechanisms!$I$1:$M$1, MATCH(A128,Mechanisms!B:B,0)-1,0))</f>
        <v>0</v>
      </c>
      <c r="P128">
        <f ca="1">5-COUNTBLANK(OFFSET(Mechanisms!$N$1:$R$1, MATCH(A128,Mechanisms!B:B,0)-1,0))</f>
        <v>0</v>
      </c>
    </row>
    <row r="129" spans="1:16" x14ac:dyDescent="0.25">
      <c r="A129" t="s">
        <v>380</v>
      </c>
      <c r="B129" t="s">
        <v>419</v>
      </c>
      <c r="C129" t="s">
        <v>729</v>
      </c>
      <c r="D129" t="s">
        <v>413</v>
      </c>
      <c r="E129" t="s">
        <v>730</v>
      </c>
      <c r="G129" t="s">
        <v>695</v>
      </c>
      <c r="H129">
        <v>1</v>
      </c>
      <c r="N129" t="str">
        <f ca="1">IF(5-COUNTBLANK(H129:M129)=IF(B129="Design",O129,P129),"","No")</f>
        <v/>
      </c>
      <c r="O129">
        <f ca="1">5-COUNTBLANK(OFFSET(Mechanisms!$I$1:$M$1, MATCH(A129,Mechanisms!B:B,0)-1,0))</f>
        <v>0</v>
      </c>
      <c r="P129">
        <f ca="1">5-COUNTBLANK(OFFSET(Mechanisms!$N$1:$R$1, MATCH(A129,Mechanisms!B:B,0)-1,0))</f>
        <v>0</v>
      </c>
    </row>
    <row r="130" spans="1:16" x14ac:dyDescent="0.25">
      <c r="A130" t="s">
        <v>384</v>
      </c>
      <c r="B130" t="s">
        <v>411</v>
      </c>
      <c r="C130" t="s">
        <v>731</v>
      </c>
      <c r="D130" t="s">
        <v>413</v>
      </c>
      <c r="E130" t="s">
        <v>732</v>
      </c>
      <c r="H130">
        <v>1</v>
      </c>
      <c r="I130">
        <v>0</v>
      </c>
      <c r="J130">
        <v>100</v>
      </c>
      <c r="K130">
        <v>100</v>
      </c>
      <c r="N130" t="str">
        <f ca="1">IF(5-COUNTBLANK(H130:M130)=IF(B130="Design",O130,P130),"","No")</f>
        <v/>
      </c>
      <c r="O130">
        <f ca="1">5-COUNTBLANK(OFFSET(Mechanisms!$I$1:$M$1, MATCH(A130,Mechanisms!B:B,0)-1,0))</f>
        <v>3</v>
      </c>
      <c r="P130">
        <f ca="1">5-COUNTBLANK(OFFSET(Mechanisms!$N$1:$R$1, MATCH(A130,Mechanisms!B:B,0)-1,0))</f>
        <v>3</v>
      </c>
    </row>
    <row r="131" spans="1:16" x14ac:dyDescent="0.25">
      <c r="A131" t="s">
        <v>384</v>
      </c>
      <c r="B131" t="s">
        <v>411</v>
      </c>
      <c r="C131" t="s">
        <v>733</v>
      </c>
      <c r="D131" t="s">
        <v>413</v>
      </c>
      <c r="E131" t="s">
        <v>734</v>
      </c>
      <c r="H131">
        <v>1</v>
      </c>
      <c r="I131">
        <v>0</v>
      </c>
      <c r="J131">
        <v>0</v>
      </c>
      <c r="K131">
        <v>100</v>
      </c>
      <c r="N131" t="str">
        <f ca="1">IF(5-COUNTBLANK(H131:M131)=IF(B131="Design",O131,P131),"","No")</f>
        <v/>
      </c>
      <c r="O131">
        <f ca="1">5-COUNTBLANK(OFFSET(Mechanisms!$I$1:$M$1, MATCH(A131,Mechanisms!B:B,0)-1,0))</f>
        <v>3</v>
      </c>
      <c r="P131">
        <f ca="1">5-COUNTBLANK(OFFSET(Mechanisms!$N$1:$R$1, MATCH(A131,Mechanisms!B:B,0)-1,0))</f>
        <v>3</v>
      </c>
    </row>
    <row r="132" spans="1:16" x14ac:dyDescent="0.25">
      <c r="A132" t="s">
        <v>384</v>
      </c>
      <c r="B132" t="s">
        <v>419</v>
      </c>
      <c r="C132" t="s">
        <v>735</v>
      </c>
      <c r="D132" t="s">
        <v>413</v>
      </c>
      <c r="E132" t="s">
        <v>736</v>
      </c>
      <c r="H132">
        <v>1</v>
      </c>
      <c r="I132">
        <v>0</v>
      </c>
      <c r="J132">
        <v>0</v>
      </c>
      <c r="K132">
        <v>100</v>
      </c>
      <c r="N132" t="str">
        <f ca="1">IF(5-COUNTBLANK(H132:M132)=IF(B132="Design",O132,P132),"","No")</f>
        <v/>
      </c>
      <c r="O132">
        <f ca="1">5-COUNTBLANK(OFFSET(Mechanisms!$I$1:$M$1, MATCH(A132,Mechanisms!B:B,0)-1,0))</f>
        <v>3</v>
      </c>
      <c r="P132">
        <f ca="1">5-COUNTBLANK(OFFSET(Mechanisms!$N$1:$R$1, MATCH(A132,Mechanisms!B:B,0)-1,0))</f>
        <v>3</v>
      </c>
    </row>
    <row r="133" spans="1:16" x14ac:dyDescent="0.25">
      <c r="A133" t="s">
        <v>384</v>
      </c>
      <c r="B133" t="s">
        <v>419</v>
      </c>
      <c r="C133" t="s">
        <v>737</v>
      </c>
      <c r="D133" t="s">
        <v>413</v>
      </c>
      <c r="E133" t="s">
        <v>738</v>
      </c>
      <c r="H133">
        <v>1</v>
      </c>
      <c r="I133">
        <v>0</v>
      </c>
      <c r="J133">
        <v>0</v>
      </c>
      <c r="K133">
        <v>0</v>
      </c>
      <c r="N133" t="str">
        <f ca="1">IF(5-COUNTBLANK(H133:M133)=IF(B133="Design",O133,P133),"","No")</f>
        <v/>
      </c>
      <c r="O133">
        <f ca="1">5-COUNTBLANK(OFFSET(Mechanisms!$I$1:$M$1, MATCH(A133,Mechanisms!B:B,0)-1,0))</f>
        <v>3</v>
      </c>
      <c r="P133">
        <f ca="1">5-COUNTBLANK(OFFSET(Mechanisms!$N$1:$R$1, MATCH(A133,Mechanisms!B:B,0)-1,0))</f>
        <v>3</v>
      </c>
    </row>
    <row r="134" spans="1:16" x14ac:dyDescent="0.25">
      <c r="A134" t="s">
        <v>382</v>
      </c>
      <c r="B134" t="s">
        <v>411</v>
      </c>
      <c r="C134" t="s">
        <v>739</v>
      </c>
      <c r="D134" t="s">
        <v>413</v>
      </c>
      <c r="E134" t="s">
        <v>740</v>
      </c>
      <c r="H134">
        <v>1</v>
      </c>
      <c r="N134" t="str">
        <f ca="1">IF(5-COUNTBLANK(H134:M134)=IF(B134="Design",O134,P134),"","No")</f>
        <v/>
      </c>
      <c r="O134">
        <f ca="1">5-COUNTBLANK(OFFSET(Mechanisms!$I$1:$M$1, MATCH(A134,Mechanisms!B:B,0)-1,0))</f>
        <v>0</v>
      </c>
      <c r="P134">
        <f ca="1">5-COUNTBLANK(OFFSET(Mechanisms!$N$1:$R$1, MATCH(A134,Mechanisms!B:B,0)-1,0))</f>
        <v>0</v>
      </c>
    </row>
    <row r="135" spans="1:16" x14ac:dyDescent="0.25">
      <c r="A135" t="s">
        <v>382</v>
      </c>
      <c r="B135" t="s">
        <v>419</v>
      </c>
      <c r="C135" t="s">
        <v>741</v>
      </c>
      <c r="D135" t="s">
        <v>413</v>
      </c>
      <c r="E135" t="s">
        <v>742</v>
      </c>
      <c r="H135">
        <v>1</v>
      </c>
      <c r="N135" t="str">
        <f ca="1">IF(5-COUNTBLANK(H135:M135)=IF(B135="Design",O135,P135),"","No")</f>
        <v/>
      </c>
      <c r="O135">
        <f ca="1">5-COUNTBLANK(OFFSET(Mechanisms!$I$1:$M$1, MATCH(A135,Mechanisms!B:B,0)-1,0))</f>
        <v>0</v>
      </c>
      <c r="P135">
        <f ca="1">5-COUNTBLANK(OFFSET(Mechanisms!$N$1:$R$1, MATCH(A135,Mechanisms!B:B,0)-1,0))</f>
        <v>0</v>
      </c>
    </row>
    <row r="136" spans="1:16" x14ac:dyDescent="0.25">
      <c r="A136" t="s">
        <v>392</v>
      </c>
      <c r="B136" t="s">
        <v>411</v>
      </c>
      <c r="C136" t="s">
        <v>743</v>
      </c>
      <c r="D136" t="s">
        <v>413</v>
      </c>
      <c r="E136" t="s">
        <v>744</v>
      </c>
      <c r="H136">
        <v>1</v>
      </c>
      <c r="N136" t="str">
        <f ca="1">IF(5-COUNTBLANK(H136:M136)=IF(B136="Design",O136,P136),"","No")</f>
        <v>No</v>
      </c>
      <c r="O136">
        <f ca="1">5-COUNTBLANK(OFFSET(Mechanisms!$I$1:$M$1, MATCH(A136,Mechanisms!B:B,0)-1,0))</f>
        <v>2</v>
      </c>
      <c r="P136">
        <f ca="1">5-COUNTBLANK(OFFSET(Mechanisms!$N$1:$R$1, MATCH(A136,Mechanisms!B:B,0)-1,0))</f>
        <v>2</v>
      </c>
    </row>
    <row r="137" spans="1:16" x14ac:dyDescent="0.25">
      <c r="A137" t="s">
        <v>392</v>
      </c>
      <c r="B137" t="s">
        <v>411</v>
      </c>
      <c r="C137" t="s">
        <v>745</v>
      </c>
      <c r="D137" t="s">
        <v>413</v>
      </c>
      <c r="E137" t="s">
        <v>746</v>
      </c>
      <c r="H137">
        <v>1</v>
      </c>
      <c r="N137" t="str">
        <f ca="1">IF(5-COUNTBLANK(H137:M137)=IF(B137="Design",O137,P137),"","No")</f>
        <v>No</v>
      </c>
      <c r="O137">
        <f ca="1">5-COUNTBLANK(OFFSET(Mechanisms!$I$1:$M$1, MATCH(A137,Mechanisms!B:B,0)-1,0))</f>
        <v>2</v>
      </c>
      <c r="P137">
        <f ca="1">5-COUNTBLANK(OFFSET(Mechanisms!$N$1:$R$1, MATCH(A137,Mechanisms!B:B,0)-1,0))</f>
        <v>2</v>
      </c>
    </row>
    <row r="138" spans="1:16" x14ac:dyDescent="0.25">
      <c r="A138" t="s">
        <v>392</v>
      </c>
      <c r="B138" t="s">
        <v>411</v>
      </c>
      <c r="C138" t="s">
        <v>747</v>
      </c>
      <c r="D138" t="s">
        <v>413</v>
      </c>
      <c r="E138" t="s">
        <v>748</v>
      </c>
      <c r="H138">
        <v>1</v>
      </c>
      <c r="N138" t="str">
        <f ca="1">IF(5-COUNTBLANK(H138:M138)=IF(B138="Design",O138,P138),"","No")</f>
        <v>No</v>
      </c>
      <c r="O138">
        <f ca="1">5-COUNTBLANK(OFFSET(Mechanisms!$I$1:$M$1, MATCH(A138,Mechanisms!B:B,0)-1,0))</f>
        <v>2</v>
      </c>
      <c r="P138">
        <f ca="1">5-COUNTBLANK(OFFSET(Mechanisms!$N$1:$R$1, MATCH(A138,Mechanisms!B:B,0)-1,0))</f>
        <v>2</v>
      </c>
    </row>
    <row r="139" spans="1:16" x14ac:dyDescent="0.25">
      <c r="A139" t="s">
        <v>392</v>
      </c>
      <c r="B139" t="s">
        <v>419</v>
      </c>
      <c r="C139" t="s">
        <v>749</v>
      </c>
      <c r="D139" t="s">
        <v>413</v>
      </c>
      <c r="E139" t="s">
        <v>750</v>
      </c>
      <c r="H139">
        <v>1</v>
      </c>
      <c r="N139" t="str">
        <f ca="1">IF(5-COUNTBLANK(H139:M139)=IF(B139="Design",O139,P139),"","No")</f>
        <v>No</v>
      </c>
      <c r="O139">
        <f ca="1">5-COUNTBLANK(OFFSET(Mechanisms!$I$1:$M$1, MATCH(A139,Mechanisms!B:B,0)-1,0))</f>
        <v>2</v>
      </c>
      <c r="P139">
        <f ca="1">5-COUNTBLANK(OFFSET(Mechanisms!$N$1:$R$1, MATCH(A139,Mechanisms!B:B,0)-1,0))</f>
        <v>2</v>
      </c>
    </row>
    <row r="140" spans="1:16" x14ac:dyDescent="0.25">
      <c r="A140" t="s">
        <v>374</v>
      </c>
      <c r="B140" t="s">
        <v>411</v>
      </c>
      <c r="C140" t="s">
        <v>751</v>
      </c>
      <c r="D140" t="s">
        <v>413</v>
      </c>
      <c r="E140" t="s">
        <v>752</v>
      </c>
      <c r="H140">
        <v>1</v>
      </c>
      <c r="I140">
        <v>0</v>
      </c>
      <c r="J140">
        <v>100</v>
      </c>
      <c r="N140" t="str">
        <f ca="1">IF(5-COUNTBLANK(H140:M140)=IF(B140="Design",O140,P140),"","No")</f>
        <v/>
      </c>
      <c r="O140">
        <f ca="1">5-COUNTBLANK(OFFSET(Mechanisms!$I$1:$M$1, MATCH(A140,Mechanisms!B:B,0)-1,0))</f>
        <v>2</v>
      </c>
      <c r="P140">
        <f ca="1">5-COUNTBLANK(OFFSET(Mechanisms!$N$1:$R$1, MATCH(A140,Mechanisms!B:B,0)-1,0))</f>
        <v>2</v>
      </c>
    </row>
    <row r="141" spans="1:16" x14ac:dyDescent="0.25">
      <c r="A141" t="s">
        <v>374</v>
      </c>
      <c r="B141" t="s">
        <v>419</v>
      </c>
      <c r="C141" t="s">
        <v>753</v>
      </c>
      <c r="D141" t="s">
        <v>413</v>
      </c>
      <c r="E141" t="s">
        <v>722</v>
      </c>
      <c r="H141">
        <v>1</v>
      </c>
      <c r="I141">
        <v>0</v>
      </c>
      <c r="J141">
        <v>100</v>
      </c>
      <c r="N141" t="str">
        <f ca="1">IF(5-COUNTBLANK(H141:M141)=IF(B141="Design",O141,P141),"","No")</f>
        <v/>
      </c>
      <c r="O141">
        <f ca="1">5-COUNTBLANK(OFFSET(Mechanisms!$I$1:$M$1, MATCH(A141,Mechanisms!B:B,0)-1,0))</f>
        <v>2</v>
      </c>
      <c r="P141">
        <f ca="1">5-COUNTBLANK(OFFSET(Mechanisms!$N$1:$R$1, MATCH(A141,Mechanisms!B:B,0)-1,0))</f>
        <v>2</v>
      </c>
    </row>
    <row r="142" spans="1:16" x14ac:dyDescent="0.25">
      <c r="A142" t="s">
        <v>374</v>
      </c>
      <c r="B142" t="s">
        <v>419</v>
      </c>
      <c r="C142" t="s">
        <v>754</v>
      </c>
      <c r="D142" t="s">
        <v>413</v>
      </c>
      <c r="E142" t="s">
        <v>755</v>
      </c>
      <c r="H142">
        <v>1</v>
      </c>
      <c r="I142">
        <v>0</v>
      </c>
      <c r="J142">
        <v>100</v>
      </c>
      <c r="N142" t="str">
        <f ca="1">IF(5-COUNTBLANK(H142:M142)=IF(B142="Design",O142,P142),"","No")</f>
        <v/>
      </c>
      <c r="O142">
        <f ca="1">5-COUNTBLANK(OFFSET(Mechanisms!$I$1:$M$1, MATCH(A142,Mechanisms!B:B,0)-1,0))</f>
        <v>2</v>
      </c>
      <c r="P142">
        <f ca="1">5-COUNTBLANK(OFFSET(Mechanisms!$N$1:$R$1, MATCH(A142,Mechanisms!B:B,0)-1,0))</f>
        <v>2</v>
      </c>
    </row>
    <row r="143" spans="1:16" x14ac:dyDescent="0.25">
      <c r="A143" t="s">
        <v>374</v>
      </c>
      <c r="B143" t="s">
        <v>419</v>
      </c>
      <c r="C143" t="s">
        <v>756</v>
      </c>
      <c r="D143" t="s">
        <v>413</v>
      </c>
      <c r="E143" t="s">
        <v>757</v>
      </c>
      <c r="H143">
        <v>1</v>
      </c>
      <c r="I143">
        <v>0</v>
      </c>
      <c r="J143">
        <v>100</v>
      </c>
      <c r="N143" t="str">
        <f ca="1">IF(5-COUNTBLANK(H143:M143)=IF(B143="Design",O143,P143),"","No")</f>
        <v/>
      </c>
      <c r="O143">
        <f ca="1">5-COUNTBLANK(OFFSET(Mechanisms!$I$1:$M$1, MATCH(A143,Mechanisms!B:B,0)-1,0))</f>
        <v>2</v>
      </c>
      <c r="P143">
        <f ca="1">5-COUNTBLANK(OFFSET(Mechanisms!$N$1:$R$1, MATCH(A143,Mechanisms!B:B,0)-1,0))</f>
        <v>2</v>
      </c>
    </row>
    <row r="144" spans="1:16" x14ac:dyDescent="0.25">
      <c r="A144" t="s">
        <v>339</v>
      </c>
      <c r="B144" t="s">
        <v>411</v>
      </c>
      <c r="C144" t="s">
        <v>758</v>
      </c>
      <c r="D144" t="s">
        <v>413</v>
      </c>
      <c r="E144" t="s">
        <v>759</v>
      </c>
      <c r="H144">
        <v>1</v>
      </c>
      <c r="I144">
        <v>0</v>
      </c>
      <c r="J144">
        <v>100</v>
      </c>
      <c r="K144">
        <v>100</v>
      </c>
      <c r="N144" t="str">
        <f ca="1">IF(5-COUNTBLANK(H144:M144)=IF(B144="Design",O144,P144),"","No")</f>
        <v/>
      </c>
      <c r="O144">
        <f ca="1">5-COUNTBLANK(OFFSET(Mechanisms!$I$1:$M$1, MATCH(A144,Mechanisms!B:B,0)-1,0))</f>
        <v>3</v>
      </c>
      <c r="P144">
        <f ca="1">5-COUNTBLANK(OFFSET(Mechanisms!$N$1:$R$1, MATCH(A144,Mechanisms!B:B,0)-1,0))</f>
        <v>3</v>
      </c>
    </row>
    <row r="145" spans="1:16" x14ac:dyDescent="0.25">
      <c r="A145" t="s">
        <v>339</v>
      </c>
      <c r="B145" t="s">
        <v>411</v>
      </c>
      <c r="C145" t="s">
        <v>760</v>
      </c>
      <c r="D145" t="s">
        <v>413</v>
      </c>
      <c r="E145" t="s">
        <v>761</v>
      </c>
      <c r="H145">
        <v>1</v>
      </c>
      <c r="I145">
        <v>0</v>
      </c>
      <c r="J145">
        <v>100</v>
      </c>
      <c r="K145">
        <v>100</v>
      </c>
      <c r="N145" t="str">
        <f ca="1">IF(5-COUNTBLANK(H145:M145)=IF(B145="Design",O145,P145),"","No")</f>
        <v/>
      </c>
      <c r="O145">
        <f ca="1">5-COUNTBLANK(OFFSET(Mechanisms!$I$1:$M$1, MATCH(A145,Mechanisms!B:B,0)-1,0))</f>
        <v>3</v>
      </c>
      <c r="P145">
        <f ca="1">5-COUNTBLANK(OFFSET(Mechanisms!$N$1:$R$1, MATCH(A145,Mechanisms!B:B,0)-1,0))</f>
        <v>3</v>
      </c>
    </row>
    <row r="146" spans="1:16" x14ac:dyDescent="0.25">
      <c r="A146" t="s">
        <v>339</v>
      </c>
      <c r="B146" t="s">
        <v>411</v>
      </c>
      <c r="C146" t="s">
        <v>762</v>
      </c>
      <c r="D146" t="s">
        <v>413</v>
      </c>
      <c r="E146" t="s">
        <v>763</v>
      </c>
      <c r="H146">
        <v>1</v>
      </c>
      <c r="I146">
        <v>0</v>
      </c>
      <c r="J146">
        <v>0</v>
      </c>
      <c r="K146">
        <v>0</v>
      </c>
      <c r="N146" t="str">
        <f ca="1">IF(5-COUNTBLANK(H146:M146)=IF(B146="Design",O146,P146),"","No")</f>
        <v/>
      </c>
      <c r="O146">
        <f ca="1">5-COUNTBLANK(OFFSET(Mechanisms!$I$1:$M$1, MATCH(A146,Mechanisms!B:B,0)-1,0))</f>
        <v>3</v>
      </c>
      <c r="P146">
        <f ca="1">5-COUNTBLANK(OFFSET(Mechanisms!$N$1:$R$1, MATCH(A146,Mechanisms!B:B,0)-1,0))</f>
        <v>3</v>
      </c>
    </row>
    <row r="147" spans="1:16" x14ac:dyDescent="0.25">
      <c r="A147" t="s">
        <v>339</v>
      </c>
      <c r="B147" t="s">
        <v>411</v>
      </c>
      <c r="C147" t="s">
        <v>764</v>
      </c>
      <c r="D147" t="s">
        <v>413</v>
      </c>
      <c r="E147" t="s">
        <v>765</v>
      </c>
      <c r="H147">
        <v>1</v>
      </c>
      <c r="I147">
        <v>0</v>
      </c>
      <c r="J147">
        <v>0</v>
      </c>
      <c r="K147">
        <v>0</v>
      </c>
      <c r="N147" t="str">
        <f ca="1">IF(5-COUNTBLANK(H147:M147)=IF(B147="Design",O147,P147),"","No")</f>
        <v/>
      </c>
      <c r="O147">
        <f ca="1">5-COUNTBLANK(OFFSET(Mechanisms!$I$1:$M$1, MATCH(A147,Mechanisms!B:B,0)-1,0))</f>
        <v>3</v>
      </c>
      <c r="P147">
        <f ca="1">5-COUNTBLANK(OFFSET(Mechanisms!$N$1:$R$1, MATCH(A147,Mechanisms!B:B,0)-1,0))</f>
        <v>3</v>
      </c>
    </row>
    <row r="148" spans="1:16" x14ac:dyDescent="0.25">
      <c r="A148" t="s">
        <v>339</v>
      </c>
      <c r="B148" t="s">
        <v>411</v>
      </c>
      <c r="C148" t="s">
        <v>766</v>
      </c>
      <c r="D148" t="s">
        <v>413</v>
      </c>
      <c r="E148" t="s">
        <v>767</v>
      </c>
      <c r="H148">
        <v>1</v>
      </c>
      <c r="I148">
        <v>0</v>
      </c>
      <c r="J148">
        <v>0</v>
      </c>
      <c r="K148">
        <v>0</v>
      </c>
      <c r="N148" t="str">
        <f ca="1">IF(5-COUNTBLANK(H148:M148)=IF(B148="Design",O148,P148),"","No")</f>
        <v/>
      </c>
      <c r="O148">
        <f ca="1">5-COUNTBLANK(OFFSET(Mechanisms!$I$1:$M$1, MATCH(A148,Mechanisms!B:B,0)-1,0))</f>
        <v>3</v>
      </c>
      <c r="P148">
        <f ca="1">5-COUNTBLANK(OFFSET(Mechanisms!$N$1:$R$1, MATCH(A148,Mechanisms!B:B,0)-1,0))</f>
        <v>3</v>
      </c>
    </row>
    <row r="149" spans="1:16" x14ac:dyDescent="0.25">
      <c r="A149" t="s">
        <v>339</v>
      </c>
      <c r="B149" t="s">
        <v>411</v>
      </c>
      <c r="C149" t="s">
        <v>768</v>
      </c>
      <c r="D149" t="s">
        <v>413</v>
      </c>
      <c r="E149" t="s">
        <v>769</v>
      </c>
      <c r="H149">
        <v>1</v>
      </c>
      <c r="I149">
        <v>0</v>
      </c>
      <c r="J149">
        <v>0</v>
      </c>
      <c r="K149">
        <v>100</v>
      </c>
      <c r="N149" t="str">
        <f ca="1">IF(5-COUNTBLANK(H149:M149)=IF(B149="Design",O149,P149),"","No")</f>
        <v/>
      </c>
      <c r="O149">
        <f ca="1">5-COUNTBLANK(OFFSET(Mechanisms!$I$1:$M$1, MATCH(A149,Mechanisms!B:B,0)-1,0))</f>
        <v>3</v>
      </c>
      <c r="P149">
        <f ca="1">5-COUNTBLANK(OFFSET(Mechanisms!$N$1:$R$1, MATCH(A149,Mechanisms!B:B,0)-1,0))</f>
        <v>3</v>
      </c>
    </row>
    <row r="150" spans="1:16" x14ac:dyDescent="0.25">
      <c r="A150" t="s">
        <v>339</v>
      </c>
      <c r="B150" t="s">
        <v>411</v>
      </c>
      <c r="C150" t="s">
        <v>770</v>
      </c>
      <c r="D150" t="s">
        <v>413</v>
      </c>
      <c r="E150" t="s">
        <v>771</v>
      </c>
      <c r="H150">
        <v>1</v>
      </c>
      <c r="I150">
        <v>0</v>
      </c>
      <c r="J150">
        <v>0</v>
      </c>
      <c r="K150">
        <v>100</v>
      </c>
      <c r="N150" t="str">
        <f ca="1">IF(5-COUNTBLANK(H150:M150)=IF(B150="Design",O150,P150),"","No")</f>
        <v/>
      </c>
      <c r="O150">
        <f ca="1">5-COUNTBLANK(OFFSET(Mechanisms!$I$1:$M$1, MATCH(A150,Mechanisms!B:B,0)-1,0))</f>
        <v>3</v>
      </c>
      <c r="P150">
        <f ca="1">5-COUNTBLANK(OFFSET(Mechanisms!$N$1:$R$1, MATCH(A150,Mechanisms!B:B,0)-1,0))</f>
        <v>3</v>
      </c>
    </row>
    <row r="151" spans="1:16" x14ac:dyDescent="0.25">
      <c r="A151" t="s">
        <v>339</v>
      </c>
      <c r="B151" t="s">
        <v>419</v>
      </c>
      <c r="C151" t="s">
        <v>772</v>
      </c>
      <c r="D151" t="s">
        <v>421</v>
      </c>
      <c r="E151" t="s">
        <v>773</v>
      </c>
      <c r="H151">
        <v>1</v>
      </c>
      <c r="I151">
        <v>0</v>
      </c>
      <c r="J151">
        <v>25</v>
      </c>
      <c r="K151">
        <v>75</v>
      </c>
      <c r="N151" t="str">
        <f ca="1">IF(5-COUNTBLANK(H151:M151)=IF(B151="Design",O151,P151),"","No")</f>
        <v/>
      </c>
      <c r="O151">
        <f ca="1">5-COUNTBLANK(OFFSET(Mechanisms!$I$1:$M$1, MATCH(A151,Mechanisms!B:B,0)-1,0))</f>
        <v>3</v>
      </c>
      <c r="P151">
        <f ca="1">5-COUNTBLANK(OFFSET(Mechanisms!$N$1:$R$1, MATCH(A151,Mechanisms!B:B,0)-1,0))</f>
        <v>3</v>
      </c>
    </row>
    <row r="152" spans="1:16" x14ac:dyDescent="0.25">
      <c r="A152" t="s">
        <v>339</v>
      </c>
      <c r="B152" t="s">
        <v>419</v>
      </c>
      <c r="C152" t="s">
        <v>774</v>
      </c>
      <c r="D152" t="s">
        <v>421</v>
      </c>
      <c r="E152" t="s">
        <v>775</v>
      </c>
      <c r="H152">
        <v>1</v>
      </c>
      <c r="I152">
        <v>0</v>
      </c>
      <c r="J152">
        <v>25</v>
      </c>
      <c r="K152">
        <v>75</v>
      </c>
      <c r="N152" t="str">
        <f ca="1">IF(5-COUNTBLANK(H152:M152)=IF(B152="Design",O152,P152),"","No")</f>
        <v/>
      </c>
      <c r="O152">
        <f ca="1">5-COUNTBLANK(OFFSET(Mechanisms!$I$1:$M$1, MATCH(A152,Mechanisms!B:B,0)-1,0))</f>
        <v>3</v>
      </c>
      <c r="P152">
        <f ca="1">5-COUNTBLANK(OFFSET(Mechanisms!$N$1:$R$1, MATCH(A152,Mechanisms!B:B,0)-1,0))</f>
        <v>3</v>
      </c>
    </row>
    <row r="153" spans="1:16" x14ac:dyDescent="0.25">
      <c r="A153" t="s">
        <v>339</v>
      </c>
      <c r="B153" t="s">
        <v>419</v>
      </c>
      <c r="C153" t="s">
        <v>776</v>
      </c>
      <c r="D153" t="s">
        <v>413</v>
      </c>
      <c r="E153" t="s">
        <v>777</v>
      </c>
      <c r="H153">
        <v>1</v>
      </c>
      <c r="I153">
        <v>0</v>
      </c>
      <c r="J153">
        <v>100</v>
      </c>
      <c r="K153">
        <v>100</v>
      </c>
      <c r="N153" t="str">
        <f ca="1">IF(5-COUNTBLANK(H153:M153)=IF(B153="Design",O153,P153),"","No")</f>
        <v/>
      </c>
      <c r="O153">
        <f ca="1">5-COUNTBLANK(OFFSET(Mechanisms!$I$1:$M$1, MATCH(A153,Mechanisms!B:B,0)-1,0))</f>
        <v>3</v>
      </c>
      <c r="P153">
        <f ca="1">5-COUNTBLANK(OFFSET(Mechanisms!$N$1:$R$1, MATCH(A153,Mechanisms!B:B,0)-1,0))</f>
        <v>3</v>
      </c>
    </row>
    <row r="154" spans="1:16" x14ac:dyDescent="0.25">
      <c r="A154" t="s">
        <v>339</v>
      </c>
      <c r="B154" t="s">
        <v>419</v>
      </c>
      <c r="C154" t="s">
        <v>778</v>
      </c>
      <c r="D154" t="s">
        <v>413</v>
      </c>
      <c r="E154" t="s">
        <v>779</v>
      </c>
      <c r="H154">
        <v>1</v>
      </c>
      <c r="I154">
        <v>0</v>
      </c>
      <c r="J154">
        <v>100</v>
      </c>
      <c r="K154">
        <v>100</v>
      </c>
      <c r="N154" t="str">
        <f ca="1">IF(5-COUNTBLANK(H154:M154)=IF(B154="Design",O154,P154),"","No")</f>
        <v/>
      </c>
      <c r="O154">
        <f ca="1">5-COUNTBLANK(OFFSET(Mechanisms!$I$1:$M$1, MATCH(A154,Mechanisms!B:B,0)-1,0))</f>
        <v>3</v>
      </c>
      <c r="P154">
        <f ca="1">5-COUNTBLANK(OFFSET(Mechanisms!$N$1:$R$1, MATCH(A154,Mechanisms!B:B,0)-1,0))</f>
        <v>3</v>
      </c>
    </row>
    <row r="155" spans="1:16" x14ac:dyDescent="0.25">
      <c r="A155" t="s">
        <v>339</v>
      </c>
      <c r="B155" t="s">
        <v>419</v>
      </c>
      <c r="C155" t="s">
        <v>780</v>
      </c>
      <c r="D155" t="s">
        <v>413</v>
      </c>
      <c r="E155" t="s">
        <v>781</v>
      </c>
      <c r="H155">
        <v>1</v>
      </c>
      <c r="I155">
        <v>0</v>
      </c>
      <c r="J155">
        <v>0</v>
      </c>
      <c r="K155">
        <v>100</v>
      </c>
      <c r="N155" t="str">
        <f ca="1">IF(5-COUNTBLANK(H155:M155)=IF(B155="Design",O155,P155),"","No")</f>
        <v/>
      </c>
      <c r="O155">
        <f ca="1">5-COUNTBLANK(OFFSET(Mechanisms!$I$1:$M$1, MATCH(A155,Mechanisms!B:B,0)-1,0))</f>
        <v>3</v>
      </c>
      <c r="P155">
        <f ca="1">5-COUNTBLANK(OFFSET(Mechanisms!$N$1:$R$1, MATCH(A155,Mechanisms!B:B,0)-1,0))</f>
        <v>3</v>
      </c>
    </row>
    <row r="156" spans="1:16" x14ac:dyDescent="0.25">
      <c r="A156" t="s">
        <v>339</v>
      </c>
      <c r="B156" t="s">
        <v>419</v>
      </c>
      <c r="C156" t="s">
        <v>782</v>
      </c>
      <c r="D156" t="s">
        <v>413</v>
      </c>
      <c r="E156" t="s">
        <v>783</v>
      </c>
      <c r="H156">
        <v>1</v>
      </c>
      <c r="I156">
        <v>0</v>
      </c>
      <c r="J156">
        <v>0</v>
      </c>
      <c r="K156">
        <v>0</v>
      </c>
      <c r="N156" t="str">
        <f ca="1">IF(5-COUNTBLANK(H156:M156)=IF(B156="Design",O156,P156),"","No")</f>
        <v/>
      </c>
      <c r="O156">
        <f ca="1">5-COUNTBLANK(OFFSET(Mechanisms!$I$1:$M$1, MATCH(A156,Mechanisms!B:B,0)-1,0))</f>
        <v>3</v>
      </c>
      <c r="P156">
        <f ca="1">5-COUNTBLANK(OFFSET(Mechanisms!$N$1:$R$1, MATCH(A156,Mechanisms!B:B,0)-1,0))</f>
        <v>3</v>
      </c>
    </row>
    <row r="157" spans="1:16" x14ac:dyDescent="0.25">
      <c r="A157" t="s">
        <v>339</v>
      </c>
      <c r="B157" t="s">
        <v>419</v>
      </c>
      <c r="C157" t="s">
        <v>784</v>
      </c>
      <c r="D157" t="s">
        <v>421</v>
      </c>
      <c r="E157" t="s">
        <v>785</v>
      </c>
      <c r="F157" t="s">
        <v>491</v>
      </c>
      <c r="H157">
        <v>1</v>
      </c>
      <c r="I157">
        <v>0</v>
      </c>
      <c r="J157">
        <v>25</v>
      </c>
      <c r="K157">
        <v>75</v>
      </c>
      <c r="N157" t="str">
        <f ca="1">IF(5-COUNTBLANK(H157:M157)=IF(B157="Design",O157,P157),"","No")</f>
        <v/>
      </c>
      <c r="O157">
        <f ca="1">5-COUNTBLANK(OFFSET(Mechanisms!$I$1:$M$1, MATCH(A157,Mechanisms!B:B,0)-1,0))</f>
        <v>3</v>
      </c>
      <c r="P157">
        <f ca="1">5-COUNTBLANK(OFFSET(Mechanisms!$N$1:$R$1, MATCH(A157,Mechanisms!B:B,0)-1,0))</f>
        <v>3</v>
      </c>
    </row>
    <row r="158" spans="1:16" x14ac:dyDescent="0.25">
      <c r="A158" t="s">
        <v>354</v>
      </c>
      <c r="B158" t="s">
        <v>411</v>
      </c>
      <c r="C158" t="s">
        <v>786</v>
      </c>
      <c r="D158" t="s">
        <v>413</v>
      </c>
      <c r="E158" t="s">
        <v>787</v>
      </c>
      <c r="H158">
        <v>1</v>
      </c>
      <c r="I158">
        <v>0</v>
      </c>
      <c r="J158">
        <v>100</v>
      </c>
      <c r="N158" t="str">
        <f ca="1">IF(5-COUNTBLANK(H158:M158)=IF(B158="Design",O158,P158),"","No")</f>
        <v/>
      </c>
      <c r="O158">
        <f ca="1">5-COUNTBLANK(OFFSET(Mechanisms!$I$1:$M$1, MATCH(A158,Mechanisms!B:B,0)-1,0))</f>
        <v>2</v>
      </c>
      <c r="P158">
        <f ca="1">5-COUNTBLANK(OFFSET(Mechanisms!$N$1:$R$1, MATCH(A158,Mechanisms!B:B,0)-1,0))</f>
        <v>2</v>
      </c>
    </row>
    <row r="159" spans="1:16" x14ac:dyDescent="0.25">
      <c r="A159" t="s">
        <v>354</v>
      </c>
      <c r="B159" t="s">
        <v>411</v>
      </c>
      <c r="C159" t="s">
        <v>788</v>
      </c>
      <c r="D159" t="s">
        <v>413</v>
      </c>
      <c r="E159" t="s">
        <v>789</v>
      </c>
      <c r="H159">
        <v>1</v>
      </c>
      <c r="I159">
        <v>0</v>
      </c>
      <c r="J159">
        <v>100</v>
      </c>
      <c r="N159" t="str">
        <f ca="1">IF(5-COUNTBLANK(H159:M159)=IF(B159="Design",O159,P159),"","No")</f>
        <v/>
      </c>
      <c r="O159">
        <f ca="1">5-COUNTBLANK(OFFSET(Mechanisms!$I$1:$M$1, MATCH(A159,Mechanisms!B:B,0)-1,0))</f>
        <v>2</v>
      </c>
      <c r="P159">
        <f ca="1">5-COUNTBLANK(OFFSET(Mechanisms!$N$1:$R$1, MATCH(A159,Mechanisms!B:B,0)-1,0))</f>
        <v>2</v>
      </c>
    </row>
    <row r="160" spans="1:16" x14ac:dyDescent="0.25">
      <c r="A160" t="s">
        <v>354</v>
      </c>
      <c r="B160" t="s">
        <v>411</v>
      </c>
      <c r="C160" t="s">
        <v>790</v>
      </c>
      <c r="D160" t="s">
        <v>413</v>
      </c>
      <c r="E160" t="s">
        <v>791</v>
      </c>
      <c r="H160">
        <v>1</v>
      </c>
      <c r="I160">
        <v>0</v>
      </c>
      <c r="J160">
        <v>100</v>
      </c>
      <c r="N160" t="str">
        <f ca="1">IF(5-COUNTBLANK(H160:M160)=IF(B160="Design",O160,P160),"","No")</f>
        <v/>
      </c>
      <c r="O160">
        <f ca="1">5-COUNTBLANK(OFFSET(Mechanisms!$I$1:$M$1, MATCH(A160,Mechanisms!B:B,0)-1,0))</f>
        <v>2</v>
      </c>
      <c r="P160">
        <f ca="1">5-COUNTBLANK(OFFSET(Mechanisms!$N$1:$R$1, MATCH(A160,Mechanisms!B:B,0)-1,0))</f>
        <v>2</v>
      </c>
    </row>
    <row r="161" spans="1:16" x14ac:dyDescent="0.25">
      <c r="A161" t="s">
        <v>354</v>
      </c>
      <c r="B161" t="s">
        <v>419</v>
      </c>
      <c r="C161" t="s">
        <v>792</v>
      </c>
      <c r="D161" t="s">
        <v>421</v>
      </c>
      <c r="E161" t="s">
        <v>793</v>
      </c>
      <c r="H161">
        <v>1</v>
      </c>
      <c r="I161">
        <v>0</v>
      </c>
      <c r="J161">
        <v>0</v>
      </c>
      <c r="N161" t="str">
        <f ca="1">IF(5-COUNTBLANK(H161:M161)=IF(B161="Design",O161,P161),"","No")</f>
        <v/>
      </c>
      <c r="O161">
        <f ca="1">5-COUNTBLANK(OFFSET(Mechanisms!$I$1:$M$1, MATCH(A161,Mechanisms!B:B,0)-1,0))</f>
        <v>2</v>
      </c>
      <c r="P161">
        <f ca="1">5-COUNTBLANK(OFFSET(Mechanisms!$N$1:$R$1, MATCH(A161,Mechanisms!B:B,0)-1,0))</f>
        <v>2</v>
      </c>
    </row>
    <row r="162" spans="1:16" x14ac:dyDescent="0.25">
      <c r="A162" t="s">
        <v>354</v>
      </c>
      <c r="B162" t="s">
        <v>419</v>
      </c>
      <c r="C162" t="s">
        <v>794</v>
      </c>
      <c r="D162" t="s">
        <v>413</v>
      </c>
      <c r="E162" t="s">
        <v>795</v>
      </c>
      <c r="H162">
        <v>1</v>
      </c>
      <c r="I162">
        <v>0</v>
      </c>
      <c r="J162">
        <v>0</v>
      </c>
      <c r="N162" t="str">
        <f ca="1">IF(5-COUNTBLANK(H162:M162)=IF(B162="Design",O162,P162),"","No")</f>
        <v/>
      </c>
      <c r="O162">
        <f ca="1">5-COUNTBLANK(OFFSET(Mechanisms!$I$1:$M$1, MATCH(A162,Mechanisms!B:B,0)-1,0))</f>
        <v>2</v>
      </c>
      <c r="P162">
        <f ca="1">5-COUNTBLANK(OFFSET(Mechanisms!$N$1:$R$1, MATCH(A162,Mechanisms!B:B,0)-1,0))</f>
        <v>2</v>
      </c>
    </row>
    <row r="163" spans="1:16" x14ac:dyDescent="0.25">
      <c r="A163" t="s">
        <v>354</v>
      </c>
      <c r="B163" t="s">
        <v>419</v>
      </c>
      <c r="C163" t="s">
        <v>796</v>
      </c>
      <c r="D163" t="s">
        <v>413</v>
      </c>
      <c r="E163" t="s">
        <v>797</v>
      </c>
      <c r="H163">
        <v>1</v>
      </c>
      <c r="I163">
        <v>0</v>
      </c>
      <c r="J163">
        <v>100</v>
      </c>
      <c r="N163" t="str">
        <f ca="1">IF(5-COUNTBLANK(H163:M163)=IF(B163="Design",O163,P163),"","No")</f>
        <v/>
      </c>
      <c r="O163">
        <f ca="1">5-COUNTBLANK(OFFSET(Mechanisms!$I$1:$M$1, MATCH(A163,Mechanisms!B:B,0)-1,0))</f>
        <v>2</v>
      </c>
      <c r="P163">
        <f ca="1">5-COUNTBLANK(OFFSET(Mechanisms!$N$1:$R$1, MATCH(A163,Mechanisms!B:B,0)-1,0))</f>
        <v>2</v>
      </c>
    </row>
    <row r="164" spans="1:16" x14ac:dyDescent="0.25">
      <c r="A164" t="s">
        <v>354</v>
      </c>
      <c r="B164" t="s">
        <v>419</v>
      </c>
      <c r="C164" t="s">
        <v>798</v>
      </c>
      <c r="D164" t="s">
        <v>413</v>
      </c>
      <c r="E164" t="s">
        <v>799</v>
      </c>
      <c r="H164">
        <v>1</v>
      </c>
      <c r="I164">
        <v>0</v>
      </c>
      <c r="J164">
        <v>100</v>
      </c>
      <c r="N164" t="str">
        <f ca="1">IF(5-COUNTBLANK(H164:M164)=IF(B164="Design",O164,P164),"","No")</f>
        <v/>
      </c>
      <c r="O164">
        <f ca="1">5-COUNTBLANK(OFFSET(Mechanisms!$I$1:$M$1, MATCH(A164,Mechanisms!B:B,0)-1,0))</f>
        <v>2</v>
      </c>
      <c r="P164">
        <f ca="1">5-COUNTBLANK(OFFSET(Mechanisms!$N$1:$R$1, MATCH(A164,Mechanisms!B:B,0)-1,0))</f>
        <v>2</v>
      </c>
    </row>
    <row r="165" spans="1:16" x14ac:dyDescent="0.25">
      <c r="A165" t="s">
        <v>354</v>
      </c>
      <c r="B165" t="s">
        <v>419</v>
      </c>
      <c r="C165" t="s">
        <v>800</v>
      </c>
      <c r="D165" t="s">
        <v>413</v>
      </c>
      <c r="E165" t="s">
        <v>801</v>
      </c>
      <c r="H165">
        <v>1</v>
      </c>
      <c r="I165">
        <v>0</v>
      </c>
      <c r="J165">
        <v>100</v>
      </c>
      <c r="N165" t="str">
        <f ca="1">IF(5-COUNTBLANK(H165:M165)=IF(B165="Design",O165,P165),"","No")</f>
        <v/>
      </c>
      <c r="O165">
        <f ca="1">5-COUNTBLANK(OFFSET(Mechanisms!$I$1:$M$1, MATCH(A165,Mechanisms!B:B,0)-1,0))</f>
        <v>2</v>
      </c>
      <c r="P165">
        <f ca="1">5-COUNTBLANK(OFFSET(Mechanisms!$N$1:$R$1, MATCH(A165,Mechanisms!B:B,0)-1,0))</f>
        <v>2</v>
      </c>
    </row>
    <row r="166" spans="1:16" x14ac:dyDescent="0.25">
      <c r="A166" t="s">
        <v>347</v>
      </c>
      <c r="B166" t="s">
        <v>411</v>
      </c>
      <c r="C166" t="s">
        <v>802</v>
      </c>
      <c r="D166" t="s">
        <v>413</v>
      </c>
      <c r="E166" t="s">
        <v>803</v>
      </c>
      <c r="H166">
        <v>1</v>
      </c>
      <c r="I166">
        <v>0</v>
      </c>
      <c r="J166">
        <v>100</v>
      </c>
      <c r="K166">
        <v>100</v>
      </c>
      <c r="N166" t="str">
        <f ca="1">IF(5-COUNTBLANK(H166:M166)=IF(B166="Design",O166,P166),"","No")</f>
        <v/>
      </c>
      <c r="O166">
        <f ca="1">5-COUNTBLANK(OFFSET(Mechanisms!$I$1:$M$1, MATCH(A166,Mechanisms!B:B,0)-1,0))</f>
        <v>3</v>
      </c>
      <c r="P166">
        <f ca="1">5-COUNTBLANK(OFFSET(Mechanisms!$N$1:$R$1, MATCH(A166,Mechanisms!B:B,0)-1,0))</f>
        <v>2</v>
      </c>
    </row>
    <row r="167" spans="1:16" x14ac:dyDescent="0.25">
      <c r="A167" t="s">
        <v>347</v>
      </c>
      <c r="B167" t="s">
        <v>411</v>
      </c>
      <c r="C167" t="s">
        <v>804</v>
      </c>
      <c r="D167" t="s">
        <v>413</v>
      </c>
      <c r="E167" t="s">
        <v>805</v>
      </c>
      <c r="H167">
        <v>1</v>
      </c>
      <c r="I167">
        <v>0</v>
      </c>
      <c r="J167">
        <v>0</v>
      </c>
      <c r="K167">
        <v>0</v>
      </c>
      <c r="N167" t="str">
        <f ca="1">IF(5-COUNTBLANK(H167:M167)=IF(B167="Design",O167,P167),"","No")</f>
        <v/>
      </c>
      <c r="O167">
        <f ca="1">5-COUNTBLANK(OFFSET(Mechanisms!$I$1:$M$1, MATCH(A167,Mechanisms!B:B,0)-1,0))</f>
        <v>3</v>
      </c>
      <c r="P167">
        <f ca="1">5-COUNTBLANK(OFFSET(Mechanisms!$N$1:$R$1, MATCH(A167,Mechanisms!B:B,0)-1,0))</f>
        <v>2</v>
      </c>
    </row>
    <row r="168" spans="1:16" x14ac:dyDescent="0.25">
      <c r="A168" t="s">
        <v>347</v>
      </c>
      <c r="B168" t="s">
        <v>419</v>
      </c>
      <c r="C168" t="s">
        <v>806</v>
      </c>
      <c r="D168" t="s">
        <v>421</v>
      </c>
      <c r="E168" t="s">
        <v>807</v>
      </c>
      <c r="H168">
        <v>1</v>
      </c>
      <c r="I168">
        <v>0</v>
      </c>
      <c r="J168">
        <v>0</v>
      </c>
      <c r="N168" t="str">
        <f ca="1">IF(5-COUNTBLANK(H168:M168)=IF(B168="Design",O168,P168),"","No")</f>
        <v/>
      </c>
      <c r="O168">
        <f ca="1">5-COUNTBLANK(OFFSET(Mechanisms!$I$1:$M$1, MATCH(A168,Mechanisms!B:B,0)-1,0))</f>
        <v>3</v>
      </c>
      <c r="P168">
        <f ca="1">5-COUNTBLANK(OFFSET(Mechanisms!$N$1:$R$1, MATCH(A168,Mechanisms!B:B,0)-1,0))</f>
        <v>2</v>
      </c>
    </row>
    <row r="169" spans="1:16" x14ac:dyDescent="0.25">
      <c r="A169" t="s">
        <v>367</v>
      </c>
      <c r="B169" t="s">
        <v>411</v>
      </c>
      <c r="C169" t="s">
        <v>671</v>
      </c>
      <c r="D169" t="s">
        <v>413</v>
      </c>
      <c r="E169" t="s">
        <v>672</v>
      </c>
      <c r="H169">
        <v>1</v>
      </c>
      <c r="I169">
        <v>0</v>
      </c>
      <c r="J169">
        <v>100</v>
      </c>
      <c r="N169" t="str">
        <f ca="1">IF(5-COUNTBLANK(H169:M169)=IF(B169="Design",O169,P169),"","No")</f>
        <v/>
      </c>
      <c r="O169">
        <f ca="1">5-COUNTBLANK(OFFSET(Mechanisms!$I$1:$M$1, MATCH(A169,Mechanisms!B:B,0)-1,0))</f>
        <v>2</v>
      </c>
      <c r="P169">
        <f ca="1">5-COUNTBLANK(OFFSET(Mechanisms!$N$1:$R$1, MATCH(A169,Mechanisms!B:B,0)-1,0))</f>
        <v>2</v>
      </c>
    </row>
    <row r="170" spans="1:16" x14ac:dyDescent="0.25">
      <c r="A170" t="s">
        <v>367</v>
      </c>
      <c r="B170" t="s">
        <v>411</v>
      </c>
      <c r="C170" t="s">
        <v>673</v>
      </c>
      <c r="D170" t="s">
        <v>413</v>
      </c>
      <c r="E170" t="s">
        <v>674</v>
      </c>
      <c r="H170">
        <v>1</v>
      </c>
      <c r="I170">
        <v>0</v>
      </c>
      <c r="J170">
        <v>100</v>
      </c>
      <c r="N170" t="str">
        <f ca="1">IF(5-COUNTBLANK(H170:M170)=IF(B170="Design",O170,P170),"","No")</f>
        <v/>
      </c>
      <c r="O170">
        <f ca="1">5-COUNTBLANK(OFFSET(Mechanisms!$I$1:$M$1, MATCH(A170,Mechanisms!B:B,0)-1,0))</f>
        <v>2</v>
      </c>
      <c r="P170">
        <f ca="1">5-COUNTBLANK(OFFSET(Mechanisms!$N$1:$R$1, MATCH(A170,Mechanisms!B:B,0)-1,0))</f>
        <v>2</v>
      </c>
    </row>
    <row r="171" spans="1:16" x14ac:dyDescent="0.25">
      <c r="A171" t="s">
        <v>367</v>
      </c>
      <c r="B171" t="s">
        <v>411</v>
      </c>
      <c r="C171" t="s">
        <v>675</v>
      </c>
      <c r="D171" t="s">
        <v>413</v>
      </c>
      <c r="E171" t="s">
        <v>676</v>
      </c>
      <c r="H171">
        <v>1</v>
      </c>
      <c r="I171">
        <v>0</v>
      </c>
      <c r="J171">
        <v>100</v>
      </c>
      <c r="N171" t="str">
        <f ca="1">IF(5-COUNTBLANK(H171:M171)=IF(B171="Design",O171,P171),"","No")</f>
        <v/>
      </c>
      <c r="O171">
        <f ca="1">5-COUNTBLANK(OFFSET(Mechanisms!$I$1:$M$1, MATCH(A171,Mechanisms!B:B,0)-1,0))</f>
        <v>2</v>
      </c>
      <c r="P171">
        <f ca="1">5-COUNTBLANK(OFFSET(Mechanisms!$N$1:$R$1, MATCH(A171,Mechanisms!B:B,0)-1,0))</f>
        <v>2</v>
      </c>
    </row>
    <row r="172" spans="1:16" x14ac:dyDescent="0.25">
      <c r="A172" t="s">
        <v>367</v>
      </c>
      <c r="B172" t="s">
        <v>411</v>
      </c>
      <c r="C172" t="s">
        <v>677</v>
      </c>
      <c r="D172" t="s">
        <v>413</v>
      </c>
      <c r="E172" t="s">
        <v>678</v>
      </c>
      <c r="H172">
        <v>1</v>
      </c>
      <c r="I172">
        <v>0</v>
      </c>
      <c r="J172">
        <v>100</v>
      </c>
      <c r="N172" t="str">
        <f ca="1">IF(5-COUNTBLANK(H172:M172)=IF(B172="Design",O172,P172),"","No")</f>
        <v/>
      </c>
      <c r="O172">
        <f ca="1">5-COUNTBLANK(OFFSET(Mechanisms!$I$1:$M$1, MATCH(A172,Mechanisms!B:B,0)-1,0))</f>
        <v>2</v>
      </c>
      <c r="P172">
        <f ca="1">5-COUNTBLANK(OFFSET(Mechanisms!$N$1:$R$1, MATCH(A172,Mechanisms!B:B,0)-1,0))</f>
        <v>2</v>
      </c>
    </row>
    <row r="173" spans="1:16" x14ac:dyDescent="0.25">
      <c r="A173" t="s">
        <v>367</v>
      </c>
      <c r="B173" t="s">
        <v>411</v>
      </c>
      <c r="C173" t="s">
        <v>679</v>
      </c>
      <c r="D173" t="s">
        <v>413</v>
      </c>
      <c r="E173" t="s">
        <v>680</v>
      </c>
      <c r="H173">
        <v>1</v>
      </c>
      <c r="I173">
        <v>0</v>
      </c>
      <c r="J173">
        <v>0</v>
      </c>
      <c r="N173" t="str">
        <f ca="1">IF(5-COUNTBLANK(H173:M173)=IF(B173="Design",O173,P173),"","No")</f>
        <v/>
      </c>
      <c r="O173">
        <f ca="1">5-COUNTBLANK(OFFSET(Mechanisms!$I$1:$M$1, MATCH(A173,Mechanisms!B:B,0)-1,0))</f>
        <v>2</v>
      </c>
      <c r="P173">
        <f ca="1">5-COUNTBLANK(OFFSET(Mechanisms!$N$1:$R$1, MATCH(A173,Mechanisms!B:B,0)-1,0))</f>
        <v>2</v>
      </c>
    </row>
    <row r="174" spans="1:16" x14ac:dyDescent="0.25">
      <c r="A174" t="s">
        <v>367</v>
      </c>
      <c r="B174" t="s">
        <v>419</v>
      </c>
      <c r="C174" t="s">
        <v>681</v>
      </c>
      <c r="D174" t="s">
        <v>413</v>
      </c>
      <c r="E174" t="s">
        <v>682</v>
      </c>
      <c r="H174">
        <v>1</v>
      </c>
      <c r="I174">
        <v>0</v>
      </c>
      <c r="J174">
        <v>100</v>
      </c>
      <c r="N174" t="str">
        <f ca="1">IF(5-COUNTBLANK(H174:M174)=IF(B174="Design",O174,P174),"","No")</f>
        <v/>
      </c>
      <c r="O174">
        <f ca="1">5-COUNTBLANK(OFFSET(Mechanisms!$I$1:$M$1, MATCH(A174,Mechanisms!B:B,0)-1,0))</f>
        <v>2</v>
      </c>
      <c r="P174">
        <f ca="1">5-COUNTBLANK(OFFSET(Mechanisms!$N$1:$R$1, MATCH(A174,Mechanisms!B:B,0)-1,0))</f>
        <v>2</v>
      </c>
    </row>
    <row r="175" spans="1:16" x14ac:dyDescent="0.25">
      <c r="A175" t="s">
        <v>367</v>
      </c>
      <c r="B175" t="s">
        <v>419</v>
      </c>
      <c r="C175" t="s">
        <v>683</v>
      </c>
      <c r="D175" t="s">
        <v>413</v>
      </c>
      <c r="E175" t="s">
        <v>684</v>
      </c>
      <c r="H175">
        <v>1</v>
      </c>
      <c r="I175">
        <v>0</v>
      </c>
      <c r="J175">
        <v>100</v>
      </c>
      <c r="N175" t="str">
        <f ca="1">IF(5-COUNTBLANK(H175:M175)=IF(B175="Design",O175,P175),"","No")</f>
        <v/>
      </c>
      <c r="O175">
        <f ca="1">5-COUNTBLANK(OFFSET(Mechanisms!$I$1:$M$1, MATCH(A175,Mechanisms!B:B,0)-1,0))</f>
        <v>2</v>
      </c>
      <c r="P175">
        <f ca="1">5-COUNTBLANK(OFFSET(Mechanisms!$N$1:$R$1, MATCH(A175,Mechanisms!B:B,0)-1,0))</f>
        <v>2</v>
      </c>
    </row>
    <row r="176" spans="1:16" x14ac:dyDescent="0.25">
      <c r="A176" t="s">
        <v>367</v>
      </c>
      <c r="B176" t="s">
        <v>419</v>
      </c>
      <c r="C176" t="s">
        <v>685</v>
      </c>
      <c r="D176" t="s">
        <v>413</v>
      </c>
      <c r="E176" t="s">
        <v>686</v>
      </c>
      <c r="H176">
        <v>1</v>
      </c>
      <c r="I176">
        <v>0</v>
      </c>
      <c r="J176">
        <v>100</v>
      </c>
      <c r="N176" t="str">
        <f ca="1">IF(5-COUNTBLANK(H176:M176)=IF(B176="Design",O176,P176),"","No")</f>
        <v/>
      </c>
      <c r="O176">
        <f ca="1">5-COUNTBLANK(OFFSET(Mechanisms!$I$1:$M$1, MATCH(A176,Mechanisms!B:B,0)-1,0))</f>
        <v>2</v>
      </c>
      <c r="P176">
        <f ca="1">5-COUNTBLANK(OFFSET(Mechanisms!$N$1:$R$1, MATCH(A176,Mechanisms!B:B,0)-1,0))</f>
        <v>2</v>
      </c>
    </row>
    <row r="177" spans="1:16" x14ac:dyDescent="0.25">
      <c r="A177" t="s">
        <v>367</v>
      </c>
      <c r="B177" t="s">
        <v>419</v>
      </c>
      <c r="C177" t="s">
        <v>687</v>
      </c>
      <c r="D177" t="s">
        <v>413</v>
      </c>
      <c r="E177" t="s">
        <v>688</v>
      </c>
      <c r="H177">
        <v>1</v>
      </c>
      <c r="I177">
        <v>0</v>
      </c>
      <c r="J177">
        <v>100</v>
      </c>
      <c r="N177" t="str">
        <f ca="1">IF(5-COUNTBLANK(H177:M177)=IF(B177="Design",O177,P177),"","No")</f>
        <v/>
      </c>
      <c r="O177">
        <f ca="1">5-COUNTBLANK(OFFSET(Mechanisms!$I$1:$M$1, MATCH(A177,Mechanisms!B:B,0)-1,0))</f>
        <v>2</v>
      </c>
      <c r="P177">
        <f ca="1">5-COUNTBLANK(OFFSET(Mechanisms!$N$1:$R$1, MATCH(A177,Mechanisms!B:B,0)-1,0))</f>
        <v>2</v>
      </c>
    </row>
    <row r="178" spans="1:16" x14ac:dyDescent="0.25">
      <c r="A178" t="s">
        <v>367</v>
      </c>
      <c r="B178" t="s">
        <v>419</v>
      </c>
      <c r="C178" t="s">
        <v>689</v>
      </c>
      <c r="D178" t="s">
        <v>413</v>
      </c>
      <c r="E178" t="s">
        <v>690</v>
      </c>
      <c r="H178">
        <v>1</v>
      </c>
      <c r="I178">
        <v>0</v>
      </c>
      <c r="J178">
        <v>100</v>
      </c>
      <c r="N178" t="str">
        <f ca="1">IF(5-COUNTBLANK(H178:M178)=IF(B178="Design",O178,P178),"","No")</f>
        <v/>
      </c>
      <c r="O178">
        <f ca="1">5-COUNTBLANK(OFFSET(Mechanisms!$I$1:$M$1, MATCH(A178,Mechanisms!B:B,0)-1,0))</f>
        <v>2</v>
      </c>
      <c r="P178">
        <f ca="1">5-COUNTBLANK(OFFSET(Mechanisms!$N$1:$R$1, MATCH(A178,Mechanisms!B:B,0)-1,0))</f>
        <v>2</v>
      </c>
    </row>
    <row r="179" spans="1:16" x14ac:dyDescent="0.25">
      <c r="A179" t="s">
        <v>367</v>
      </c>
      <c r="B179" t="s">
        <v>419</v>
      </c>
      <c r="C179" t="s">
        <v>691</v>
      </c>
      <c r="D179" t="s">
        <v>413</v>
      </c>
      <c r="E179" t="s">
        <v>692</v>
      </c>
      <c r="H179">
        <v>1</v>
      </c>
      <c r="I179">
        <v>0</v>
      </c>
      <c r="J179">
        <v>0</v>
      </c>
      <c r="N179" t="str">
        <f ca="1">IF(5-COUNTBLANK(H179:M179)=IF(B179="Design",O179,P179),"","No")</f>
        <v/>
      </c>
      <c r="O179">
        <f ca="1">5-COUNTBLANK(OFFSET(Mechanisms!$I$1:$M$1, MATCH(A179,Mechanisms!B:B,0)-1,0))</f>
        <v>2</v>
      </c>
      <c r="P179">
        <f ca="1">5-COUNTBLANK(OFFSET(Mechanisms!$N$1:$R$1, MATCH(A179,Mechanisms!B:B,0)-1,0))</f>
        <v>2</v>
      </c>
    </row>
    <row r="180" spans="1:16" x14ac:dyDescent="0.25">
      <c r="A180" t="s">
        <v>328</v>
      </c>
      <c r="B180" t="s">
        <v>411</v>
      </c>
      <c r="C180" t="s">
        <v>808</v>
      </c>
      <c r="D180" t="s">
        <v>413</v>
      </c>
      <c r="E180" t="s">
        <v>809</v>
      </c>
      <c r="H180">
        <v>1</v>
      </c>
      <c r="I180">
        <v>0</v>
      </c>
      <c r="J180">
        <v>100</v>
      </c>
      <c r="N180" t="str">
        <f ca="1">IF(5-COUNTBLANK(H180:M180)=IF(B180="Design",O180,P180),"","No")</f>
        <v/>
      </c>
      <c r="O180">
        <f ca="1">5-COUNTBLANK(OFFSET(Mechanisms!$I$1:$M$1, MATCH(A180,Mechanisms!B:B,0)-1,0))</f>
        <v>2</v>
      </c>
      <c r="P180">
        <f ca="1">5-COUNTBLANK(OFFSET(Mechanisms!$N$1:$R$1, MATCH(A180,Mechanisms!B:B,0)-1,0))</f>
        <v>0</v>
      </c>
    </row>
    <row r="181" spans="1:16" x14ac:dyDescent="0.25">
      <c r="A181" t="s">
        <v>328</v>
      </c>
      <c r="B181" t="s">
        <v>411</v>
      </c>
      <c r="C181" t="s">
        <v>810</v>
      </c>
      <c r="D181" t="s">
        <v>413</v>
      </c>
      <c r="E181" t="s">
        <v>811</v>
      </c>
      <c r="H181">
        <v>1</v>
      </c>
      <c r="I181">
        <v>0</v>
      </c>
      <c r="J181">
        <v>100</v>
      </c>
      <c r="N181" t="str">
        <f ca="1">IF(5-COUNTBLANK(H181:M181)=IF(B181="Design",O181,P181),"","No")</f>
        <v/>
      </c>
      <c r="O181">
        <f ca="1">5-COUNTBLANK(OFFSET(Mechanisms!$I$1:$M$1, MATCH(A181,Mechanisms!B:B,0)-1,0))</f>
        <v>2</v>
      </c>
      <c r="P181">
        <f ca="1">5-COUNTBLANK(OFFSET(Mechanisms!$N$1:$R$1, MATCH(A181,Mechanisms!B:B,0)-1,0))</f>
        <v>0</v>
      </c>
    </row>
    <row r="182" spans="1:16" x14ac:dyDescent="0.25">
      <c r="A182" t="s">
        <v>328</v>
      </c>
      <c r="B182" t="s">
        <v>411</v>
      </c>
      <c r="C182" t="s">
        <v>812</v>
      </c>
      <c r="D182" t="s">
        <v>413</v>
      </c>
      <c r="E182" t="s">
        <v>813</v>
      </c>
      <c r="H182">
        <v>1</v>
      </c>
      <c r="I182">
        <v>0</v>
      </c>
      <c r="J182">
        <v>100</v>
      </c>
      <c r="N182" t="str">
        <f ca="1">IF(5-COUNTBLANK(H182:M182)=IF(B182="Design",O182,P182),"","No")</f>
        <v/>
      </c>
      <c r="O182">
        <f ca="1">5-COUNTBLANK(OFFSET(Mechanisms!$I$1:$M$1, MATCH(A182,Mechanisms!B:B,0)-1,0))</f>
        <v>2</v>
      </c>
      <c r="P182">
        <f ca="1">5-COUNTBLANK(OFFSET(Mechanisms!$N$1:$R$1, MATCH(A182,Mechanisms!B:B,0)-1,0))</f>
        <v>0</v>
      </c>
    </row>
    <row r="183" spans="1:16" x14ac:dyDescent="0.25">
      <c r="A183" t="s">
        <v>328</v>
      </c>
      <c r="B183" t="s">
        <v>411</v>
      </c>
      <c r="C183" t="s">
        <v>814</v>
      </c>
      <c r="D183" t="s">
        <v>413</v>
      </c>
      <c r="E183" t="s">
        <v>815</v>
      </c>
      <c r="H183">
        <v>1</v>
      </c>
      <c r="I183">
        <v>0</v>
      </c>
      <c r="J183">
        <v>0</v>
      </c>
      <c r="N183" t="str">
        <f ca="1">IF(5-COUNTBLANK(H183:M183)=IF(B183="Design",O183,P183),"","No")</f>
        <v/>
      </c>
      <c r="O183">
        <f ca="1">5-COUNTBLANK(OFFSET(Mechanisms!$I$1:$M$1, MATCH(A183,Mechanisms!B:B,0)-1,0))</f>
        <v>2</v>
      </c>
      <c r="P183">
        <f ca="1">5-COUNTBLANK(OFFSET(Mechanisms!$N$1:$R$1, MATCH(A183,Mechanisms!B:B,0)-1,0))</f>
        <v>0</v>
      </c>
    </row>
    <row r="184" spans="1:16" x14ac:dyDescent="0.25">
      <c r="A184" t="s">
        <v>328</v>
      </c>
      <c r="B184" t="s">
        <v>411</v>
      </c>
      <c r="C184" t="s">
        <v>816</v>
      </c>
      <c r="D184" t="s">
        <v>413</v>
      </c>
      <c r="E184" t="s">
        <v>817</v>
      </c>
      <c r="H184">
        <v>1</v>
      </c>
      <c r="I184">
        <v>0</v>
      </c>
      <c r="J184">
        <v>0</v>
      </c>
      <c r="N184" t="str">
        <f ca="1">IF(5-COUNTBLANK(H184:M184)=IF(B184="Design",O184,P184),"","No")</f>
        <v/>
      </c>
      <c r="O184">
        <f ca="1">5-COUNTBLANK(OFFSET(Mechanisms!$I$1:$M$1, MATCH(A184,Mechanisms!B:B,0)-1,0))</f>
        <v>2</v>
      </c>
      <c r="P184">
        <f ca="1">5-COUNTBLANK(OFFSET(Mechanisms!$N$1:$R$1, MATCH(A184,Mechanisms!B:B,0)-1,0))</f>
        <v>0</v>
      </c>
    </row>
    <row r="185" spans="1:16" x14ac:dyDescent="0.25">
      <c r="A185" t="s">
        <v>360</v>
      </c>
      <c r="B185" t="s">
        <v>411</v>
      </c>
      <c r="C185" t="s">
        <v>818</v>
      </c>
      <c r="D185" t="s">
        <v>413</v>
      </c>
      <c r="E185" t="s">
        <v>819</v>
      </c>
      <c r="H185">
        <v>1</v>
      </c>
      <c r="I185">
        <v>0</v>
      </c>
      <c r="J185">
        <v>100</v>
      </c>
      <c r="N185" t="str">
        <f ca="1">IF(5-COUNTBLANK(H185:M185)=IF(B185="Design",O185,P185),"","No")</f>
        <v/>
      </c>
      <c r="O185">
        <f ca="1">5-COUNTBLANK(OFFSET(Mechanisms!$I$1:$M$1, MATCH(A185,Mechanisms!B:B,0)-1,0))</f>
        <v>2</v>
      </c>
      <c r="P185">
        <f ca="1">5-COUNTBLANK(OFFSET(Mechanisms!$N$1:$R$1, MATCH(A185,Mechanisms!B:B,0)-1,0))</f>
        <v>3</v>
      </c>
    </row>
    <row r="186" spans="1:16" x14ac:dyDescent="0.25">
      <c r="A186" t="s">
        <v>360</v>
      </c>
      <c r="B186" t="s">
        <v>411</v>
      </c>
      <c r="C186" t="s">
        <v>820</v>
      </c>
      <c r="D186" t="s">
        <v>413</v>
      </c>
      <c r="E186" t="s">
        <v>821</v>
      </c>
      <c r="H186">
        <v>1</v>
      </c>
      <c r="I186">
        <v>0</v>
      </c>
      <c r="J186">
        <v>100</v>
      </c>
      <c r="N186" t="str">
        <f ca="1">IF(5-COUNTBLANK(H186:M186)=IF(B186="Design",O186,P186),"","No")</f>
        <v/>
      </c>
      <c r="O186">
        <f ca="1">5-COUNTBLANK(OFFSET(Mechanisms!$I$1:$M$1, MATCH(A186,Mechanisms!B:B,0)-1,0))</f>
        <v>2</v>
      </c>
      <c r="P186">
        <f ca="1">5-COUNTBLANK(OFFSET(Mechanisms!$N$1:$R$1, MATCH(A186,Mechanisms!B:B,0)-1,0))</f>
        <v>3</v>
      </c>
    </row>
    <row r="187" spans="1:16" x14ac:dyDescent="0.25">
      <c r="A187" t="s">
        <v>360</v>
      </c>
      <c r="B187" t="s">
        <v>419</v>
      </c>
      <c r="C187" t="s">
        <v>822</v>
      </c>
      <c r="D187" t="s">
        <v>413</v>
      </c>
      <c r="E187" t="s">
        <v>823</v>
      </c>
      <c r="F187" s="4" t="s">
        <v>1545</v>
      </c>
      <c r="G187" t="s">
        <v>1549</v>
      </c>
      <c r="H187">
        <v>1</v>
      </c>
      <c r="I187">
        <v>0</v>
      </c>
      <c r="J187">
        <v>100</v>
      </c>
      <c r="K187">
        <v>100</v>
      </c>
      <c r="N187" t="str">
        <f ca="1">IF(5-COUNTBLANK(H187:M187)=IF(B187="Design",O187,P187),"","No")</f>
        <v/>
      </c>
      <c r="O187">
        <f ca="1">5-COUNTBLANK(OFFSET(Mechanisms!$I$1:$M$1, MATCH(A187,Mechanisms!B:B,0)-1,0))</f>
        <v>2</v>
      </c>
      <c r="P187">
        <f ca="1">5-COUNTBLANK(OFFSET(Mechanisms!$N$1:$R$1, MATCH(A187,Mechanisms!B:B,0)-1,0))</f>
        <v>3</v>
      </c>
    </row>
    <row r="188" spans="1:16" x14ac:dyDescent="0.25">
      <c r="A188" t="s">
        <v>360</v>
      </c>
      <c r="B188" t="s">
        <v>419</v>
      </c>
      <c r="C188" t="s">
        <v>825</v>
      </c>
      <c r="D188" t="s">
        <v>413</v>
      </c>
      <c r="E188" t="s">
        <v>826</v>
      </c>
      <c r="F188" s="4" t="s">
        <v>1537</v>
      </c>
      <c r="G188" t="s">
        <v>1538</v>
      </c>
      <c r="H188">
        <v>1</v>
      </c>
      <c r="I188">
        <v>0</v>
      </c>
      <c r="J188">
        <v>0</v>
      </c>
      <c r="K188">
        <v>100</v>
      </c>
      <c r="N188" t="str">
        <f ca="1">IF(5-COUNTBLANK(H188:M188)=IF(B188="Design",O188,P188),"","No")</f>
        <v/>
      </c>
      <c r="O188">
        <f ca="1">5-COUNTBLANK(OFFSET(Mechanisms!$I$1:$M$1, MATCH(A188,Mechanisms!B:B,0)-1,0))</f>
        <v>2</v>
      </c>
      <c r="P188">
        <f ca="1">5-COUNTBLANK(OFFSET(Mechanisms!$N$1:$R$1, MATCH(A188,Mechanisms!B:B,0)-1,0))</f>
        <v>3</v>
      </c>
    </row>
    <row r="189" spans="1:16" x14ac:dyDescent="0.25">
      <c r="A189" t="s">
        <v>360</v>
      </c>
      <c r="B189" t="s">
        <v>419</v>
      </c>
      <c r="C189" t="s">
        <v>827</v>
      </c>
      <c r="D189" t="s">
        <v>413</v>
      </c>
      <c r="E189" t="s">
        <v>828</v>
      </c>
      <c r="F189" s="4" t="s">
        <v>1539</v>
      </c>
      <c r="G189" t="s">
        <v>1540</v>
      </c>
      <c r="H189">
        <v>1</v>
      </c>
      <c r="I189">
        <v>0</v>
      </c>
      <c r="J189">
        <v>100</v>
      </c>
      <c r="K189">
        <v>100</v>
      </c>
      <c r="N189" t="str">
        <f ca="1">IF(5-COUNTBLANK(H189:M189)=IF(B189="Design",O189,P189),"","No")</f>
        <v/>
      </c>
      <c r="O189">
        <f ca="1">5-COUNTBLANK(OFFSET(Mechanisms!$I$1:$M$1, MATCH(A189,Mechanisms!B:B,0)-1,0))</f>
        <v>2</v>
      </c>
      <c r="P189">
        <f ca="1">5-COUNTBLANK(OFFSET(Mechanisms!$N$1:$R$1, MATCH(A189,Mechanisms!B:B,0)-1,0))</f>
        <v>3</v>
      </c>
    </row>
    <row r="190" spans="1:16" x14ac:dyDescent="0.25">
      <c r="A190" t="s">
        <v>360</v>
      </c>
      <c r="B190" t="s">
        <v>419</v>
      </c>
      <c r="C190" t="s">
        <v>829</v>
      </c>
      <c r="D190" t="s">
        <v>413</v>
      </c>
      <c r="E190" t="s">
        <v>830</v>
      </c>
      <c r="F190" s="4" t="s">
        <v>1556</v>
      </c>
      <c r="G190" t="s">
        <v>1551</v>
      </c>
      <c r="H190">
        <v>1</v>
      </c>
      <c r="I190">
        <v>0</v>
      </c>
      <c r="J190">
        <v>0</v>
      </c>
      <c r="K190">
        <v>100</v>
      </c>
      <c r="N190" t="str">
        <f ca="1">IF(5-COUNTBLANK(H190:M190)=IF(B190="Design",O190,P190),"","No")</f>
        <v/>
      </c>
      <c r="O190">
        <f ca="1">5-COUNTBLANK(OFFSET(Mechanisms!$I$1:$M$1, MATCH(A190,Mechanisms!B:B,0)-1,0))</f>
        <v>2</v>
      </c>
      <c r="P190">
        <f ca="1">5-COUNTBLANK(OFFSET(Mechanisms!$N$1:$R$1, MATCH(A190,Mechanisms!B:B,0)-1,0))</f>
        <v>3</v>
      </c>
    </row>
    <row r="191" spans="1:16" x14ac:dyDescent="0.25">
      <c r="A191" t="s">
        <v>332</v>
      </c>
      <c r="B191" t="s">
        <v>411</v>
      </c>
      <c r="C191" t="s">
        <v>831</v>
      </c>
      <c r="D191" t="s">
        <v>413</v>
      </c>
      <c r="E191" t="s">
        <v>832</v>
      </c>
      <c r="H191">
        <v>1</v>
      </c>
      <c r="I191">
        <v>0</v>
      </c>
      <c r="J191">
        <v>100</v>
      </c>
      <c r="K191">
        <v>100</v>
      </c>
      <c r="N191" t="str">
        <f ca="1">IF(5-COUNTBLANK(H191:M191)=IF(B191="Design",O191,P191),"","No")</f>
        <v/>
      </c>
      <c r="O191">
        <f ca="1">5-COUNTBLANK(OFFSET(Mechanisms!$I$1:$M$1, MATCH(A191,Mechanisms!B:B,0)-1,0))</f>
        <v>3</v>
      </c>
      <c r="P191">
        <f ca="1">5-COUNTBLANK(OFFSET(Mechanisms!$N$1:$R$1, MATCH(A191,Mechanisms!B:B,0)-1,0))</f>
        <v>2</v>
      </c>
    </row>
    <row r="192" spans="1:16" x14ac:dyDescent="0.25">
      <c r="A192" t="s">
        <v>332</v>
      </c>
      <c r="B192" t="s">
        <v>411</v>
      </c>
      <c r="C192" t="s">
        <v>833</v>
      </c>
      <c r="D192" t="s">
        <v>413</v>
      </c>
      <c r="E192" t="s">
        <v>834</v>
      </c>
      <c r="H192">
        <v>1</v>
      </c>
      <c r="I192">
        <v>0</v>
      </c>
      <c r="J192">
        <v>100</v>
      </c>
      <c r="K192">
        <v>100</v>
      </c>
      <c r="N192" t="str">
        <f ca="1">IF(5-COUNTBLANK(H192:M192)=IF(B192="Design",O192,P192),"","No")</f>
        <v/>
      </c>
      <c r="O192">
        <f ca="1">5-COUNTBLANK(OFFSET(Mechanisms!$I$1:$M$1, MATCH(A192,Mechanisms!B:B,0)-1,0))</f>
        <v>3</v>
      </c>
      <c r="P192">
        <f ca="1">5-COUNTBLANK(OFFSET(Mechanisms!$N$1:$R$1, MATCH(A192,Mechanisms!B:B,0)-1,0))</f>
        <v>2</v>
      </c>
    </row>
    <row r="193" spans="1:16" x14ac:dyDescent="0.25">
      <c r="A193" t="s">
        <v>332</v>
      </c>
      <c r="B193" t="s">
        <v>411</v>
      </c>
      <c r="C193" t="s">
        <v>835</v>
      </c>
      <c r="D193" t="s">
        <v>413</v>
      </c>
      <c r="E193" t="s">
        <v>836</v>
      </c>
      <c r="H193">
        <v>1</v>
      </c>
      <c r="I193">
        <v>0</v>
      </c>
      <c r="J193">
        <v>0</v>
      </c>
      <c r="K193">
        <v>100</v>
      </c>
      <c r="N193" t="str">
        <f ca="1">IF(5-COUNTBLANK(H193:M193)=IF(B193="Design",O193,P193),"","No")</f>
        <v/>
      </c>
      <c r="O193">
        <f ca="1">5-COUNTBLANK(OFFSET(Mechanisms!$I$1:$M$1, MATCH(A193,Mechanisms!B:B,0)-1,0))</f>
        <v>3</v>
      </c>
      <c r="P193">
        <f ca="1">5-COUNTBLANK(OFFSET(Mechanisms!$N$1:$R$1, MATCH(A193,Mechanisms!B:B,0)-1,0))</f>
        <v>2</v>
      </c>
    </row>
    <row r="194" spans="1:16" x14ac:dyDescent="0.25">
      <c r="A194" t="s">
        <v>332</v>
      </c>
      <c r="B194" t="s">
        <v>411</v>
      </c>
      <c r="C194" t="s">
        <v>837</v>
      </c>
      <c r="D194" t="s">
        <v>413</v>
      </c>
      <c r="E194" t="s">
        <v>838</v>
      </c>
      <c r="H194">
        <v>1</v>
      </c>
      <c r="I194">
        <v>0</v>
      </c>
      <c r="J194">
        <v>0</v>
      </c>
      <c r="K194">
        <v>100</v>
      </c>
      <c r="N194" t="str">
        <f ca="1">IF(5-COUNTBLANK(H194:M194)=IF(B194="Design",O194,P194),"","No")</f>
        <v/>
      </c>
      <c r="O194">
        <f ca="1">5-COUNTBLANK(OFFSET(Mechanisms!$I$1:$M$1, MATCH(A194,Mechanisms!B:B,0)-1,0))</f>
        <v>3</v>
      </c>
      <c r="P194">
        <f ca="1">5-COUNTBLANK(OFFSET(Mechanisms!$N$1:$R$1, MATCH(A194,Mechanisms!B:B,0)-1,0))</f>
        <v>2</v>
      </c>
    </row>
    <row r="195" spans="1:16" x14ac:dyDescent="0.25">
      <c r="A195" t="s">
        <v>332</v>
      </c>
      <c r="B195" t="s">
        <v>419</v>
      </c>
      <c r="C195" t="s">
        <v>839</v>
      </c>
      <c r="D195" t="s">
        <v>413</v>
      </c>
      <c r="E195" t="s">
        <v>840</v>
      </c>
      <c r="F195" t="s">
        <v>841</v>
      </c>
      <c r="H195">
        <v>1</v>
      </c>
      <c r="I195">
        <v>0</v>
      </c>
      <c r="J195">
        <v>100</v>
      </c>
      <c r="N195" t="str">
        <f ca="1">IF(5-COUNTBLANK(H195:M195)=IF(B195="Design",O195,P195),"","No")</f>
        <v/>
      </c>
      <c r="O195">
        <f ca="1">5-COUNTBLANK(OFFSET(Mechanisms!$I$1:$M$1, MATCH(A195,Mechanisms!B:B,0)-1,0))</f>
        <v>3</v>
      </c>
      <c r="P195">
        <f ca="1">5-COUNTBLANK(OFFSET(Mechanisms!$N$1:$R$1, MATCH(A195,Mechanisms!B:B,0)-1,0))</f>
        <v>2</v>
      </c>
    </row>
    <row r="196" spans="1:16" x14ac:dyDescent="0.25">
      <c r="A196" t="s">
        <v>280</v>
      </c>
      <c r="B196" t="s">
        <v>411</v>
      </c>
      <c r="C196" t="s">
        <v>842</v>
      </c>
      <c r="D196" t="s">
        <v>413</v>
      </c>
      <c r="E196" t="s">
        <v>843</v>
      </c>
      <c r="H196">
        <v>1</v>
      </c>
      <c r="I196">
        <v>0</v>
      </c>
      <c r="J196">
        <v>100</v>
      </c>
      <c r="N196" t="str">
        <f ca="1">IF(5-COUNTBLANK(H196:M196)=IF(B196="Design",O196,P196),"","No")</f>
        <v/>
      </c>
      <c r="O196">
        <f ca="1">5-COUNTBLANK(OFFSET(Mechanisms!$I$1:$M$1, MATCH(A196,Mechanisms!B:B,0)-1,0))</f>
        <v>2</v>
      </c>
      <c r="P196">
        <f ca="1">5-COUNTBLANK(OFFSET(Mechanisms!$N$1:$R$1, MATCH(A196,Mechanisms!B:B,0)-1,0))</f>
        <v>3</v>
      </c>
    </row>
    <row r="197" spans="1:16" x14ac:dyDescent="0.25">
      <c r="A197" t="s">
        <v>280</v>
      </c>
      <c r="B197" t="s">
        <v>411</v>
      </c>
      <c r="C197" t="s">
        <v>844</v>
      </c>
      <c r="D197" t="s">
        <v>413</v>
      </c>
      <c r="E197" t="s">
        <v>845</v>
      </c>
      <c r="H197">
        <v>1</v>
      </c>
      <c r="I197">
        <v>0</v>
      </c>
      <c r="J197">
        <v>0</v>
      </c>
      <c r="N197" t="str">
        <f ca="1">IF(5-COUNTBLANK(H197:M197)=IF(B197="Design",O197,P197),"","No")</f>
        <v/>
      </c>
      <c r="O197">
        <f ca="1">5-COUNTBLANK(OFFSET(Mechanisms!$I$1:$M$1, MATCH(A197,Mechanisms!B:B,0)-1,0))</f>
        <v>2</v>
      </c>
      <c r="P197">
        <f ca="1">5-COUNTBLANK(OFFSET(Mechanisms!$N$1:$R$1, MATCH(A197,Mechanisms!B:B,0)-1,0))</f>
        <v>3</v>
      </c>
    </row>
    <row r="198" spans="1:16" x14ac:dyDescent="0.25">
      <c r="A198" t="s">
        <v>280</v>
      </c>
      <c r="B198" t="s">
        <v>419</v>
      </c>
      <c r="C198" t="s">
        <v>846</v>
      </c>
      <c r="D198" t="s">
        <v>413</v>
      </c>
      <c r="E198" t="s">
        <v>847</v>
      </c>
      <c r="H198">
        <v>1</v>
      </c>
      <c r="I198">
        <v>0</v>
      </c>
      <c r="J198">
        <v>0</v>
      </c>
      <c r="K198">
        <v>100</v>
      </c>
      <c r="N198" t="str">
        <f ca="1">IF(5-COUNTBLANK(H198:M198)=IF(B198="Design",O198,P198),"","No")</f>
        <v/>
      </c>
      <c r="O198">
        <f ca="1">5-COUNTBLANK(OFFSET(Mechanisms!$I$1:$M$1, MATCH(A198,Mechanisms!B:B,0)-1,0))</f>
        <v>2</v>
      </c>
      <c r="P198">
        <f ca="1">5-COUNTBLANK(OFFSET(Mechanisms!$N$1:$R$1, MATCH(A198,Mechanisms!B:B,0)-1,0))</f>
        <v>3</v>
      </c>
    </row>
    <row r="199" spans="1:16" x14ac:dyDescent="0.25">
      <c r="A199" t="s">
        <v>280</v>
      </c>
      <c r="B199" t="s">
        <v>419</v>
      </c>
      <c r="C199" t="s">
        <v>848</v>
      </c>
      <c r="D199" t="s">
        <v>413</v>
      </c>
      <c r="E199" t="s">
        <v>849</v>
      </c>
      <c r="H199">
        <v>1</v>
      </c>
      <c r="I199">
        <v>0</v>
      </c>
      <c r="J199">
        <v>100</v>
      </c>
      <c r="K199">
        <v>100</v>
      </c>
      <c r="N199" t="str">
        <f ca="1">IF(5-COUNTBLANK(H199:M199)=IF(B199="Design",O199,P199),"","No")</f>
        <v/>
      </c>
      <c r="O199">
        <f ca="1">5-COUNTBLANK(OFFSET(Mechanisms!$I$1:$M$1, MATCH(A199,Mechanisms!B:B,0)-1,0))</f>
        <v>2</v>
      </c>
      <c r="P199">
        <f ca="1">5-COUNTBLANK(OFFSET(Mechanisms!$N$1:$R$1, MATCH(A199,Mechanisms!B:B,0)-1,0))</f>
        <v>3</v>
      </c>
    </row>
    <row r="200" spans="1:16" x14ac:dyDescent="0.25">
      <c r="A200" t="s">
        <v>280</v>
      </c>
      <c r="B200" t="s">
        <v>419</v>
      </c>
      <c r="C200" t="s">
        <v>850</v>
      </c>
      <c r="D200" t="s">
        <v>413</v>
      </c>
      <c r="E200" t="s">
        <v>851</v>
      </c>
      <c r="H200">
        <v>1</v>
      </c>
      <c r="I200">
        <v>0</v>
      </c>
      <c r="J200">
        <v>0</v>
      </c>
      <c r="K200">
        <v>100</v>
      </c>
      <c r="N200" t="str">
        <f ca="1">IF(5-COUNTBLANK(H200:M200)=IF(B200="Design",O200,P200),"","No")</f>
        <v/>
      </c>
      <c r="O200">
        <f ca="1">5-COUNTBLANK(OFFSET(Mechanisms!$I$1:$M$1, MATCH(A200,Mechanisms!B:B,0)-1,0))</f>
        <v>2</v>
      </c>
      <c r="P200">
        <f ca="1">5-COUNTBLANK(OFFSET(Mechanisms!$N$1:$R$1, MATCH(A200,Mechanisms!B:B,0)-1,0))</f>
        <v>3</v>
      </c>
    </row>
    <row r="201" spans="1:16" x14ac:dyDescent="0.25">
      <c r="A201" t="s">
        <v>256</v>
      </c>
      <c r="B201" t="s">
        <v>411</v>
      </c>
      <c r="C201" t="s">
        <v>852</v>
      </c>
      <c r="D201" t="s">
        <v>413</v>
      </c>
      <c r="E201" t="s">
        <v>853</v>
      </c>
      <c r="F201" t="s">
        <v>854</v>
      </c>
      <c r="H201">
        <v>1</v>
      </c>
      <c r="I201">
        <v>0</v>
      </c>
      <c r="J201">
        <v>100</v>
      </c>
      <c r="N201" t="str">
        <f ca="1">IF(5-COUNTBLANK(H201:M201)=IF(B201="Design",O201,P201),"","No")</f>
        <v/>
      </c>
      <c r="O201">
        <f ca="1">5-COUNTBLANK(OFFSET(Mechanisms!$I$1:$M$1, MATCH(A201,Mechanisms!B:B,0)-1,0))</f>
        <v>2</v>
      </c>
      <c r="P201">
        <f ca="1">5-COUNTBLANK(OFFSET(Mechanisms!$N$1:$R$1, MATCH(A201,Mechanisms!B:B,0)-1,0))</f>
        <v>2</v>
      </c>
    </row>
    <row r="202" spans="1:16" x14ac:dyDescent="0.25">
      <c r="A202" t="s">
        <v>256</v>
      </c>
      <c r="B202" t="s">
        <v>419</v>
      </c>
      <c r="C202" t="s">
        <v>855</v>
      </c>
      <c r="D202" t="s">
        <v>413</v>
      </c>
      <c r="E202" t="s">
        <v>856</v>
      </c>
      <c r="F202" t="s">
        <v>854</v>
      </c>
      <c r="H202">
        <v>1</v>
      </c>
      <c r="I202">
        <v>0</v>
      </c>
      <c r="J202">
        <v>100</v>
      </c>
      <c r="N202" t="str">
        <f ca="1">IF(5-COUNTBLANK(H202:M202)=IF(B202="Design",O202,P202),"","No")</f>
        <v/>
      </c>
      <c r="O202">
        <f ca="1">5-COUNTBLANK(OFFSET(Mechanisms!$I$1:$M$1, MATCH(A202,Mechanisms!B:B,0)-1,0))</f>
        <v>2</v>
      </c>
      <c r="P202">
        <f ca="1">5-COUNTBLANK(OFFSET(Mechanisms!$N$1:$R$1, MATCH(A202,Mechanisms!B:B,0)-1,0))</f>
        <v>2</v>
      </c>
    </row>
    <row r="203" spans="1:16" x14ac:dyDescent="0.25">
      <c r="A203" t="s">
        <v>256</v>
      </c>
      <c r="B203" t="s">
        <v>419</v>
      </c>
      <c r="C203" t="s">
        <v>857</v>
      </c>
      <c r="D203" t="s">
        <v>413</v>
      </c>
      <c r="E203" t="s">
        <v>858</v>
      </c>
      <c r="F203" t="s">
        <v>854</v>
      </c>
      <c r="H203">
        <v>1</v>
      </c>
      <c r="I203">
        <v>0</v>
      </c>
      <c r="J203">
        <v>100</v>
      </c>
      <c r="N203" t="str">
        <f ca="1">IF(5-COUNTBLANK(H203:M203)=IF(B203="Design",O203,P203),"","No")</f>
        <v/>
      </c>
      <c r="O203">
        <f ca="1">5-COUNTBLANK(OFFSET(Mechanisms!$I$1:$M$1, MATCH(A203,Mechanisms!B:B,0)-1,0))</f>
        <v>2</v>
      </c>
      <c r="P203">
        <f ca="1">5-COUNTBLANK(OFFSET(Mechanisms!$N$1:$R$1, MATCH(A203,Mechanisms!B:B,0)-1,0))</f>
        <v>2</v>
      </c>
    </row>
    <row r="204" spans="1:16" x14ac:dyDescent="0.25">
      <c r="A204" t="s">
        <v>263</v>
      </c>
      <c r="B204" t="s">
        <v>411</v>
      </c>
      <c r="C204" t="s">
        <v>859</v>
      </c>
      <c r="D204" t="s">
        <v>413</v>
      </c>
      <c r="E204" t="s">
        <v>860</v>
      </c>
      <c r="H204">
        <v>1</v>
      </c>
      <c r="I204">
        <v>0</v>
      </c>
      <c r="J204">
        <v>100</v>
      </c>
      <c r="K204">
        <v>100</v>
      </c>
      <c r="N204" t="str">
        <f ca="1">IF(5-COUNTBLANK(H204:M204)=IF(B204="Design",O204,P204),"","No")</f>
        <v/>
      </c>
      <c r="O204">
        <f ca="1">5-COUNTBLANK(OFFSET(Mechanisms!$I$1:$M$1, MATCH(A204,Mechanisms!B:B,0)-1,0))</f>
        <v>3</v>
      </c>
      <c r="P204">
        <f ca="1">5-COUNTBLANK(OFFSET(Mechanisms!$N$1:$R$1, MATCH(A204,Mechanisms!B:B,0)-1,0))</f>
        <v>3</v>
      </c>
    </row>
    <row r="205" spans="1:16" x14ac:dyDescent="0.25">
      <c r="A205" t="s">
        <v>263</v>
      </c>
      <c r="B205" t="s">
        <v>411</v>
      </c>
      <c r="C205" t="s">
        <v>861</v>
      </c>
      <c r="D205" t="s">
        <v>413</v>
      </c>
      <c r="E205" t="s">
        <v>862</v>
      </c>
      <c r="H205">
        <v>1</v>
      </c>
      <c r="I205">
        <v>0</v>
      </c>
      <c r="J205">
        <v>0</v>
      </c>
      <c r="K205">
        <v>100</v>
      </c>
      <c r="N205" t="str">
        <f ca="1">IF(5-COUNTBLANK(H205:M205)=IF(B205="Design",O205,P205),"","No")</f>
        <v/>
      </c>
      <c r="O205">
        <f ca="1">5-COUNTBLANK(OFFSET(Mechanisms!$I$1:$M$1, MATCH(A205,Mechanisms!B:B,0)-1,0))</f>
        <v>3</v>
      </c>
      <c r="P205">
        <f ca="1">5-COUNTBLANK(OFFSET(Mechanisms!$N$1:$R$1, MATCH(A205,Mechanisms!B:B,0)-1,0))</f>
        <v>3</v>
      </c>
    </row>
    <row r="206" spans="1:16" x14ac:dyDescent="0.25">
      <c r="A206" t="s">
        <v>263</v>
      </c>
      <c r="B206" t="s">
        <v>411</v>
      </c>
      <c r="C206" t="s">
        <v>863</v>
      </c>
      <c r="D206" t="s">
        <v>413</v>
      </c>
      <c r="E206" t="s">
        <v>864</v>
      </c>
      <c r="H206">
        <v>1</v>
      </c>
      <c r="I206">
        <v>0</v>
      </c>
      <c r="J206">
        <v>0</v>
      </c>
      <c r="K206">
        <v>100</v>
      </c>
      <c r="N206" t="str">
        <f ca="1">IF(5-COUNTBLANK(H206:M206)=IF(B206="Design",O206,P206),"","No")</f>
        <v/>
      </c>
      <c r="O206">
        <f ca="1">5-COUNTBLANK(OFFSET(Mechanisms!$I$1:$M$1, MATCH(A206,Mechanisms!B:B,0)-1,0))</f>
        <v>3</v>
      </c>
      <c r="P206">
        <f ca="1">5-COUNTBLANK(OFFSET(Mechanisms!$N$1:$R$1, MATCH(A206,Mechanisms!B:B,0)-1,0))</f>
        <v>3</v>
      </c>
    </row>
    <row r="207" spans="1:16" x14ac:dyDescent="0.25">
      <c r="A207" t="s">
        <v>263</v>
      </c>
      <c r="B207" t="s">
        <v>411</v>
      </c>
      <c r="C207" t="s">
        <v>865</v>
      </c>
      <c r="D207" t="s">
        <v>413</v>
      </c>
      <c r="E207" t="s">
        <v>866</v>
      </c>
      <c r="H207">
        <v>1</v>
      </c>
      <c r="I207">
        <v>0</v>
      </c>
      <c r="J207">
        <v>0</v>
      </c>
      <c r="K207">
        <v>100</v>
      </c>
      <c r="N207" t="str">
        <f ca="1">IF(5-COUNTBLANK(H207:M207)=IF(B207="Design",O207,P207),"","No")</f>
        <v/>
      </c>
      <c r="O207">
        <f ca="1">5-COUNTBLANK(OFFSET(Mechanisms!$I$1:$M$1, MATCH(A207,Mechanisms!B:B,0)-1,0))</f>
        <v>3</v>
      </c>
      <c r="P207">
        <f ca="1">5-COUNTBLANK(OFFSET(Mechanisms!$N$1:$R$1, MATCH(A207,Mechanisms!B:B,0)-1,0))</f>
        <v>3</v>
      </c>
    </row>
    <row r="208" spans="1:16" x14ac:dyDescent="0.25">
      <c r="A208" t="s">
        <v>272</v>
      </c>
      <c r="B208" t="s">
        <v>411</v>
      </c>
      <c r="C208" t="s">
        <v>867</v>
      </c>
      <c r="D208" t="s">
        <v>413</v>
      </c>
      <c r="E208" t="s">
        <v>868</v>
      </c>
      <c r="H208">
        <v>1</v>
      </c>
      <c r="I208">
        <v>0</v>
      </c>
      <c r="J208">
        <v>0</v>
      </c>
      <c r="K208">
        <v>100</v>
      </c>
      <c r="N208" t="str">
        <f ca="1">IF(5-COUNTBLANK(H208:M208)=IF(B208="Design",O208,P208),"","No")</f>
        <v/>
      </c>
      <c r="O208">
        <f ca="1">5-COUNTBLANK(OFFSET(Mechanisms!$I$1:$M$1, MATCH(A208,Mechanisms!B:B,0)-1,0))</f>
        <v>3</v>
      </c>
      <c r="P208">
        <f ca="1">5-COUNTBLANK(OFFSET(Mechanisms!$N$1:$R$1, MATCH(A208,Mechanisms!B:B,0)-1,0))</f>
        <v>3</v>
      </c>
    </row>
    <row r="209" spans="1:16" x14ac:dyDescent="0.25">
      <c r="A209" t="s">
        <v>272</v>
      </c>
      <c r="B209" t="s">
        <v>419</v>
      </c>
      <c r="C209" t="s">
        <v>869</v>
      </c>
      <c r="D209" t="s">
        <v>413</v>
      </c>
      <c r="E209" t="s">
        <v>870</v>
      </c>
      <c r="H209">
        <v>1</v>
      </c>
      <c r="I209">
        <v>0</v>
      </c>
      <c r="J209">
        <v>0</v>
      </c>
      <c r="K209">
        <v>100</v>
      </c>
      <c r="N209" t="str">
        <f ca="1">IF(5-COUNTBLANK(H209:M209)=IF(B209="Design",O209,P209),"","No")</f>
        <v/>
      </c>
      <c r="O209">
        <f ca="1">5-COUNTBLANK(OFFSET(Mechanisms!$I$1:$M$1, MATCH(A209,Mechanisms!B:B,0)-1,0))</f>
        <v>3</v>
      </c>
      <c r="P209">
        <f ca="1">5-COUNTBLANK(OFFSET(Mechanisms!$N$1:$R$1, MATCH(A209,Mechanisms!B:B,0)-1,0))</f>
        <v>3</v>
      </c>
    </row>
    <row r="210" spans="1:16" x14ac:dyDescent="0.25">
      <c r="A210" t="s">
        <v>272</v>
      </c>
      <c r="B210" t="s">
        <v>419</v>
      </c>
      <c r="C210" t="s">
        <v>871</v>
      </c>
      <c r="D210" t="s">
        <v>413</v>
      </c>
      <c r="E210" t="s">
        <v>872</v>
      </c>
      <c r="H210">
        <v>1</v>
      </c>
      <c r="I210">
        <v>0</v>
      </c>
      <c r="J210">
        <v>0</v>
      </c>
      <c r="K210">
        <v>0</v>
      </c>
      <c r="N210" t="str">
        <f ca="1">IF(5-COUNTBLANK(H210:M210)=IF(B210="Design",O210,P210),"","No")</f>
        <v/>
      </c>
      <c r="O210">
        <f ca="1">5-COUNTBLANK(OFFSET(Mechanisms!$I$1:$M$1, MATCH(A210,Mechanisms!B:B,0)-1,0))</f>
        <v>3</v>
      </c>
      <c r="P210">
        <f ca="1">5-COUNTBLANK(OFFSET(Mechanisms!$N$1:$R$1, MATCH(A210,Mechanisms!B:B,0)-1,0))</f>
        <v>3</v>
      </c>
    </row>
    <row r="211" spans="1:16" x14ac:dyDescent="0.25">
      <c r="A211" t="s">
        <v>40</v>
      </c>
      <c r="B211" t="s">
        <v>411</v>
      </c>
      <c r="C211" t="s">
        <v>873</v>
      </c>
      <c r="D211" t="s">
        <v>413</v>
      </c>
      <c r="E211" t="s">
        <v>874</v>
      </c>
      <c r="F211" t="s">
        <v>875</v>
      </c>
      <c r="H211">
        <v>1</v>
      </c>
      <c r="I211">
        <v>0</v>
      </c>
      <c r="J211">
        <v>100</v>
      </c>
      <c r="K211">
        <v>100</v>
      </c>
      <c r="L211">
        <v>100</v>
      </c>
      <c r="N211" t="str">
        <f ca="1">IF(5-COUNTBLANK(H211:M211)=IF(B211="Design",O211,P211),"","No")</f>
        <v/>
      </c>
      <c r="O211">
        <f ca="1">5-COUNTBLANK(OFFSET(Mechanisms!$I$1:$M$1, MATCH(A211,Mechanisms!B:B,0)-1,0))</f>
        <v>4</v>
      </c>
      <c r="P211">
        <f ca="1">5-COUNTBLANK(OFFSET(Mechanisms!$N$1:$R$1, MATCH(A211,Mechanisms!B:B,0)-1,0))</f>
        <v>3</v>
      </c>
    </row>
    <row r="212" spans="1:16" x14ac:dyDescent="0.25">
      <c r="A212" t="s">
        <v>40</v>
      </c>
      <c r="B212" t="s">
        <v>411</v>
      </c>
      <c r="C212" t="s">
        <v>876</v>
      </c>
      <c r="D212" t="s">
        <v>413</v>
      </c>
      <c r="E212" t="s">
        <v>877</v>
      </c>
      <c r="F212" t="s">
        <v>875</v>
      </c>
      <c r="H212">
        <v>1</v>
      </c>
      <c r="I212">
        <v>0</v>
      </c>
      <c r="J212">
        <v>0</v>
      </c>
      <c r="K212">
        <v>100</v>
      </c>
      <c r="L212">
        <v>100</v>
      </c>
      <c r="N212" t="str">
        <f ca="1">IF(5-COUNTBLANK(H212:M212)=IF(B212="Design",O212,P212),"","No")</f>
        <v/>
      </c>
      <c r="O212">
        <f ca="1">5-COUNTBLANK(OFFSET(Mechanisms!$I$1:$M$1, MATCH(A212,Mechanisms!B:B,0)-1,0))</f>
        <v>4</v>
      </c>
      <c r="P212">
        <f ca="1">5-COUNTBLANK(OFFSET(Mechanisms!$N$1:$R$1, MATCH(A212,Mechanisms!B:B,0)-1,0))</f>
        <v>3</v>
      </c>
    </row>
    <row r="213" spans="1:16" x14ac:dyDescent="0.25">
      <c r="A213" t="s">
        <v>40</v>
      </c>
      <c r="B213" t="s">
        <v>411</v>
      </c>
      <c r="C213" t="s">
        <v>878</v>
      </c>
      <c r="D213" t="s">
        <v>413</v>
      </c>
      <c r="E213" t="s">
        <v>879</v>
      </c>
      <c r="F213" t="s">
        <v>875</v>
      </c>
      <c r="H213">
        <v>1</v>
      </c>
      <c r="I213">
        <v>0</v>
      </c>
      <c r="J213">
        <v>0</v>
      </c>
      <c r="K213">
        <v>100</v>
      </c>
      <c r="L213">
        <v>100</v>
      </c>
      <c r="N213" t="str">
        <f ca="1">IF(5-COUNTBLANK(H213:M213)=IF(B213="Design",O213,P213),"","No")</f>
        <v/>
      </c>
      <c r="O213">
        <f ca="1">5-COUNTBLANK(OFFSET(Mechanisms!$I$1:$M$1, MATCH(A213,Mechanisms!B:B,0)-1,0))</f>
        <v>4</v>
      </c>
      <c r="P213">
        <f ca="1">5-COUNTBLANK(OFFSET(Mechanisms!$N$1:$R$1, MATCH(A213,Mechanisms!B:B,0)-1,0))</f>
        <v>3</v>
      </c>
    </row>
    <row r="214" spans="1:16" x14ac:dyDescent="0.25">
      <c r="A214" t="s">
        <v>40</v>
      </c>
      <c r="B214" t="s">
        <v>411</v>
      </c>
      <c r="C214" t="s">
        <v>880</v>
      </c>
      <c r="D214" t="s">
        <v>413</v>
      </c>
      <c r="E214" t="s">
        <v>881</v>
      </c>
      <c r="F214" t="s">
        <v>875</v>
      </c>
      <c r="H214">
        <v>1</v>
      </c>
      <c r="I214">
        <v>0</v>
      </c>
      <c r="J214">
        <v>0</v>
      </c>
      <c r="K214">
        <v>0</v>
      </c>
      <c r="L214">
        <v>0</v>
      </c>
      <c r="N214" t="str">
        <f ca="1">IF(5-COUNTBLANK(H214:M214)=IF(B214="Design",O214,P214),"","No")</f>
        <v/>
      </c>
      <c r="O214">
        <f ca="1">5-COUNTBLANK(OFFSET(Mechanisms!$I$1:$M$1, MATCH(A214,Mechanisms!B:B,0)-1,0))</f>
        <v>4</v>
      </c>
      <c r="P214">
        <f ca="1">5-COUNTBLANK(OFFSET(Mechanisms!$N$1:$R$1, MATCH(A214,Mechanisms!B:B,0)-1,0))</f>
        <v>3</v>
      </c>
    </row>
    <row r="215" spans="1:16" x14ac:dyDescent="0.25">
      <c r="A215" t="s">
        <v>40</v>
      </c>
      <c r="B215" t="s">
        <v>411</v>
      </c>
      <c r="C215" t="s">
        <v>882</v>
      </c>
      <c r="D215" t="s">
        <v>413</v>
      </c>
      <c r="E215" t="s">
        <v>883</v>
      </c>
      <c r="F215" t="s">
        <v>884</v>
      </c>
      <c r="G215" t="s">
        <v>885</v>
      </c>
      <c r="H215">
        <v>1</v>
      </c>
      <c r="I215">
        <v>0</v>
      </c>
      <c r="J215">
        <v>0</v>
      </c>
      <c r="K215">
        <v>0</v>
      </c>
      <c r="L215">
        <v>0</v>
      </c>
      <c r="N215" t="str">
        <f ca="1">IF(5-COUNTBLANK(H215:M215)=IF(B215="Design",O215,P215),"","No")</f>
        <v/>
      </c>
      <c r="O215">
        <f ca="1">5-COUNTBLANK(OFFSET(Mechanisms!$I$1:$M$1, MATCH(A215,Mechanisms!B:B,0)-1,0))</f>
        <v>4</v>
      </c>
      <c r="P215">
        <f ca="1">5-COUNTBLANK(OFFSET(Mechanisms!$N$1:$R$1, MATCH(A215,Mechanisms!B:B,0)-1,0))</f>
        <v>3</v>
      </c>
    </row>
    <row r="216" spans="1:16" x14ac:dyDescent="0.25">
      <c r="A216" t="s">
        <v>40</v>
      </c>
      <c r="B216" t="s">
        <v>411</v>
      </c>
      <c r="C216" t="s">
        <v>886</v>
      </c>
      <c r="D216" t="s">
        <v>413</v>
      </c>
      <c r="E216" t="s">
        <v>887</v>
      </c>
      <c r="F216" t="s">
        <v>888</v>
      </c>
      <c r="G216" t="s">
        <v>889</v>
      </c>
      <c r="H216">
        <v>1</v>
      </c>
      <c r="I216">
        <v>0</v>
      </c>
      <c r="J216">
        <v>0</v>
      </c>
      <c r="K216">
        <v>0</v>
      </c>
      <c r="L216">
        <v>100</v>
      </c>
      <c r="N216" t="str">
        <f ca="1">IF(5-COUNTBLANK(H216:M216)=IF(B216="Design",O216,P216),"","No")</f>
        <v/>
      </c>
      <c r="O216">
        <f ca="1">5-COUNTBLANK(OFFSET(Mechanisms!$I$1:$M$1, MATCH(A216,Mechanisms!B:B,0)-1,0))</f>
        <v>4</v>
      </c>
      <c r="P216">
        <f ca="1">5-COUNTBLANK(OFFSET(Mechanisms!$N$1:$R$1, MATCH(A216,Mechanisms!B:B,0)-1,0))</f>
        <v>3</v>
      </c>
    </row>
    <row r="217" spans="1:16" x14ac:dyDescent="0.25">
      <c r="A217" t="s">
        <v>40</v>
      </c>
      <c r="B217" t="s">
        <v>411</v>
      </c>
      <c r="C217" t="s">
        <v>890</v>
      </c>
      <c r="D217" t="s">
        <v>413</v>
      </c>
      <c r="E217" t="s">
        <v>891</v>
      </c>
      <c r="F217" t="s">
        <v>888</v>
      </c>
      <c r="G217" t="s">
        <v>889</v>
      </c>
      <c r="H217">
        <v>1</v>
      </c>
      <c r="I217">
        <v>0</v>
      </c>
      <c r="J217">
        <v>0</v>
      </c>
      <c r="K217">
        <v>0</v>
      </c>
      <c r="L217">
        <v>100</v>
      </c>
      <c r="N217" t="str">
        <f ca="1">IF(5-COUNTBLANK(H217:M217)=IF(B217="Design",O217,P217),"","No")</f>
        <v/>
      </c>
      <c r="O217">
        <f ca="1">5-COUNTBLANK(OFFSET(Mechanisms!$I$1:$M$1, MATCH(A217,Mechanisms!B:B,0)-1,0))</f>
        <v>4</v>
      </c>
      <c r="P217">
        <f ca="1">5-COUNTBLANK(OFFSET(Mechanisms!$N$1:$R$1, MATCH(A217,Mechanisms!B:B,0)-1,0))</f>
        <v>3</v>
      </c>
    </row>
    <row r="218" spans="1:16" x14ac:dyDescent="0.25">
      <c r="A218" t="s">
        <v>40</v>
      </c>
      <c r="B218" t="s">
        <v>419</v>
      </c>
      <c r="C218" t="s">
        <v>1196</v>
      </c>
      <c r="D218" t="s">
        <v>421</v>
      </c>
      <c r="E218" t="s">
        <v>1198</v>
      </c>
      <c r="F218" t="s">
        <v>1199</v>
      </c>
      <c r="H218">
        <v>1</v>
      </c>
      <c r="I218">
        <v>0</v>
      </c>
      <c r="J218">
        <v>0</v>
      </c>
      <c r="K218">
        <v>0</v>
      </c>
      <c r="N218" t="str">
        <f ca="1">IF(5-COUNTBLANK(H218:M218)=IF(B218="Design",O218,P218),"","No")</f>
        <v/>
      </c>
      <c r="O218">
        <f ca="1">5-COUNTBLANK(OFFSET(Mechanisms!$I$1:$M$1, MATCH(A218,Mechanisms!B:B,0)-1,0))</f>
        <v>4</v>
      </c>
      <c r="P218">
        <f ca="1">5-COUNTBLANK(OFFSET(Mechanisms!$N$1:$R$1, MATCH(A218,Mechanisms!B:B,0)-1,0))</f>
        <v>3</v>
      </c>
    </row>
    <row r="219" spans="1:16" x14ac:dyDescent="0.25">
      <c r="A219" t="s">
        <v>40</v>
      </c>
      <c r="B219" t="s">
        <v>419</v>
      </c>
      <c r="C219" t="s">
        <v>1200</v>
      </c>
      <c r="D219" t="s">
        <v>421</v>
      </c>
      <c r="E219" t="s">
        <v>1201</v>
      </c>
      <c r="F219" t="s">
        <v>1202</v>
      </c>
      <c r="H219">
        <v>1</v>
      </c>
      <c r="I219">
        <v>0</v>
      </c>
      <c r="J219">
        <v>0</v>
      </c>
      <c r="K219">
        <v>0</v>
      </c>
      <c r="N219" t="str">
        <f ca="1">IF(5-COUNTBLANK(H219:M219)=IF(B219="Design",O219,P219),"","No")</f>
        <v/>
      </c>
      <c r="O219">
        <f ca="1">5-COUNTBLANK(OFFSET(Mechanisms!$I$1:$M$1, MATCH(A219,Mechanisms!B:B,0)-1,0))</f>
        <v>4</v>
      </c>
      <c r="P219">
        <f ca="1">5-COUNTBLANK(OFFSET(Mechanisms!$N$1:$R$1, MATCH(A219,Mechanisms!B:B,0)-1,0))</f>
        <v>3</v>
      </c>
    </row>
    <row r="220" spans="1:16" x14ac:dyDescent="0.25">
      <c r="A220" t="s">
        <v>40</v>
      </c>
      <c r="B220" t="s">
        <v>419</v>
      </c>
      <c r="C220" t="s">
        <v>1203</v>
      </c>
      <c r="D220" t="s">
        <v>413</v>
      </c>
      <c r="E220" t="s">
        <v>1204</v>
      </c>
      <c r="F220" t="s">
        <v>1205</v>
      </c>
      <c r="H220">
        <v>1</v>
      </c>
      <c r="I220">
        <v>0</v>
      </c>
      <c r="J220">
        <v>0</v>
      </c>
      <c r="K220">
        <v>100</v>
      </c>
      <c r="N220" t="str">
        <f ca="1">IF(5-COUNTBLANK(H220:M220)=IF(B220="Design",O220,P220),"","No")</f>
        <v/>
      </c>
      <c r="O220">
        <f ca="1">5-COUNTBLANK(OFFSET(Mechanisms!$I$1:$M$1, MATCH(A220,Mechanisms!B:B,0)-1,0))</f>
        <v>4</v>
      </c>
      <c r="P220">
        <f ca="1">5-COUNTBLANK(OFFSET(Mechanisms!$N$1:$R$1, MATCH(A220,Mechanisms!B:B,0)-1,0))</f>
        <v>3</v>
      </c>
    </row>
    <row r="221" spans="1:16" x14ac:dyDescent="0.25">
      <c r="A221" t="s">
        <v>40</v>
      </c>
      <c r="B221" t="s">
        <v>419</v>
      </c>
      <c r="C221" t="s">
        <v>1206</v>
      </c>
      <c r="D221" t="s">
        <v>413</v>
      </c>
      <c r="E221" t="s">
        <v>1207</v>
      </c>
      <c r="F221" t="s">
        <v>1208</v>
      </c>
      <c r="H221">
        <v>1</v>
      </c>
      <c r="I221">
        <v>0</v>
      </c>
      <c r="J221">
        <v>0</v>
      </c>
      <c r="K221">
        <v>0</v>
      </c>
      <c r="N221" t="str">
        <f ca="1">IF(5-COUNTBLANK(H221:M221)=IF(B221="Design",O221,P221),"","No")</f>
        <v/>
      </c>
      <c r="O221">
        <f ca="1">5-COUNTBLANK(OFFSET(Mechanisms!$I$1:$M$1, MATCH(A221,Mechanisms!B:B,0)-1,0))</f>
        <v>4</v>
      </c>
      <c r="P221">
        <f ca="1">5-COUNTBLANK(OFFSET(Mechanisms!$N$1:$R$1, MATCH(A221,Mechanisms!B:B,0)-1,0))</f>
        <v>3</v>
      </c>
    </row>
    <row r="222" spans="1:16" x14ac:dyDescent="0.25">
      <c r="A222" t="s">
        <v>40</v>
      </c>
      <c r="B222" t="s">
        <v>419</v>
      </c>
      <c r="C222" t="s">
        <v>1209</v>
      </c>
      <c r="D222" t="s">
        <v>413</v>
      </c>
      <c r="E222" t="s">
        <v>1210</v>
      </c>
      <c r="F222" t="s">
        <v>1211</v>
      </c>
      <c r="H222">
        <v>1</v>
      </c>
      <c r="I222">
        <v>0</v>
      </c>
      <c r="J222">
        <v>0</v>
      </c>
      <c r="K222">
        <v>0</v>
      </c>
      <c r="N222" t="str">
        <f ca="1">IF(5-COUNTBLANK(H222:M222)=IF(B222="Design",O222,P222),"","No")</f>
        <v/>
      </c>
      <c r="O222">
        <f ca="1">5-COUNTBLANK(OFFSET(Mechanisms!$I$1:$M$1, MATCH(A222,Mechanisms!B:B,0)-1,0))</f>
        <v>4</v>
      </c>
      <c r="P222">
        <f ca="1">5-COUNTBLANK(OFFSET(Mechanisms!$N$1:$R$1, MATCH(A222,Mechanisms!B:B,0)-1,0))</f>
        <v>3</v>
      </c>
    </row>
    <row r="223" spans="1:16" x14ac:dyDescent="0.25">
      <c r="A223" t="s">
        <v>40</v>
      </c>
      <c r="B223" t="s">
        <v>419</v>
      </c>
      <c r="C223" t="s">
        <v>1212</v>
      </c>
      <c r="D223" t="s">
        <v>413</v>
      </c>
      <c r="E223" t="s">
        <v>1213</v>
      </c>
      <c r="F223" t="s">
        <v>1214</v>
      </c>
      <c r="H223">
        <v>1</v>
      </c>
      <c r="I223">
        <v>0</v>
      </c>
      <c r="J223">
        <v>0</v>
      </c>
      <c r="K223">
        <v>100</v>
      </c>
      <c r="N223" t="str">
        <f ca="1">IF(5-COUNTBLANK(H223:M223)=IF(B223="Design",O223,P223),"","No")</f>
        <v/>
      </c>
      <c r="O223">
        <f ca="1">5-COUNTBLANK(OFFSET(Mechanisms!$I$1:$M$1, MATCH(A223,Mechanisms!B:B,0)-1,0))</f>
        <v>4</v>
      </c>
      <c r="P223">
        <f ca="1">5-COUNTBLANK(OFFSET(Mechanisms!$N$1:$R$1, MATCH(A223,Mechanisms!B:B,0)-1,0))</f>
        <v>3</v>
      </c>
    </row>
    <row r="224" spans="1:16" x14ac:dyDescent="0.25">
      <c r="A224" t="s">
        <v>40</v>
      </c>
      <c r="B224" t="s">
        <v>419</v>
      </c>
      <c r="C224" t="s">
        <v>1215</v>
      </c>
      <c r="D224" t="s">
        <v>413</v>
      </c>
      <c r="E224" t="s">
        <v>1216</v>
      </c>
      <c r="F224" t="s">
        <v>1217</v>
      </c>
      <c r="H224">
        <v>1</v>
      </c>
      <c r="I224">
        <v>0</v>
      </c>
      <c r="J224">
        <v>0</v>
      </c>
      <c r="K224">
        <v>100</v>
      </c>
      <c r="N224" t="str">
        <f ca="1">IF(5-COUNTBLANK(H224:M224)=IF(B224="Design",O224,P224),"","No")</f>
        <v/>
      </c>
      <c r="O224">
        <f ca="1">5-COUNTBLANK(OFFSET(Mechanisms!$I$1:$M$1, MATCH(A224,Mechanisms!B:B,0)-1,0))</f>
        <v>4</v>
      </c>
      <c r="P224">
        <f ca="1">5-COUNTBLANK(OFFSET(Mechanisms!$N$1:$R$1, MATCH(A224,Mechanisms!B:B,0)-1,0))</f>
        <v>3</v>
      </c>
    </row>
    <row r="225" spans="1:16" x14ac:dyDescent="0.25">
      <c r="A225" t="s">
        <v>40</v>
      </c>
      <c r="B225" t="s">
        <v>419</v>
      </c>
      <c r="C225" t="s">
        <v>1220</v>
      </c>
      <c r="D225" t="s">
        <v>413</v>
      </c>
      <c r="E225" t="s">
        <v>1221</v>
      </c>
      <c r="F225" t="s">
        <v>1222</v>
      </c>
      <c r="H225">
        <v>1</v>
      </c>
      <c r="I225">
        <v>0</v>
      </c>
      <c r="J225">
        <v>100</v>
      </c>
      <c r="K225">
        <v>100</v>
      </c>
      <c r="N225" t="str">
        <f ca="1">IF(5-COUNTBLANK(H225:M225)=IF(B225="Design",O225,P225),"","No")</f>
        <v/>
      </c>
      <c r="O225">
        <f ca="1">5-COUNTBLANK(OFFSET(Mechanisms!$I$1:$M$1, MATCH(A225,Mechanisms!B:B,0)-1,0))</f>
        <v>4</v>
      </c>
      <c r="P225">
        <f ca="1">5-COUNTBLANK(OFFSET(Mechanisms!$N$1:$R$1, MATCH(A225,Mechanisms!B:B,0)-1,0))</f>
        <v>3</v>
      </c>
    </row>
    <row r="226" spans="1:16" x14ac:dyDescent="0.25">
      <c r="A226" t="s">
        <v>40</v>
      </c>
      <c r="B226" t="s">
        <v>419</v>
      </c>
      <c r="C226" t="s">
        <v>1223</v>
      </c>
      <c r="D226" t="s">
        <v>413</v>
      </c>
      <c r="E226" t="s">
        <v>1225</v>
      </c>
      <c r="F226" t="s">
        <v>1226</v>
      </c>
      <c r="H226">
        <v>1</v>
      </c>
      <c r="I226">
        <v>0</v>
      </c>
      <c r="J226">
        <v>0</v>
      </c>
      <c r="K226">
        <v>0</v>
      </c>
      <c r="N226" t="str">
        <f ca="1">IF(5-COUNTBLANK(H226:M226)=IF(B226="Design",O226,P226),"","No")</f>
        <v/>
      </c>
      <c r="O226">
        <f ca="1">5-COUNTBLANK(OFFSET(Mechanisms!$I$1:$M$1, MATCH(A226,Mechanisms!B:B,0)-1,0))</f>
        <v>4</v>
      </c>
      <c r="P226">
        <f ca="1">5-COUNTBLANK(OFFSET(Mechanisms!$N$1:$R$1, MATCH(A226,Mechanisms!B:B,0)-1,0))</f>
        <v>3</v>
      </c>
    </row>
    <row r="227" spans="1:16" x14ac:dyDescent="0.25">
      <c r="A227" t="s">
        <v>40</v>
      </c>
      <c r="B227" t="s">
        <v>419</v>
      </c>
      <c r="C227" t="s">
        <v>1227</v>
      </c>
      <c r="D227" t="s">
        <v>413</v>
      </c>
      <c r="E227" t="s">
        <v>1228</v>
      </c>
      <c r="F227" t="s">
        <v>1229</v>
      </c>
      <c r="H227">
        <v>1</v>
      </c>
      <c r="I227">
        <v>0</v>
      </c>
      <c r="J227">
        <v>100</v>
      </c>
      <c r="K227">
        <v>100</v>
      </c>
      <c r="N227" t="str">
        <f ca="1">IF(5-COUNTBLANK(H227:M227)=IF(B227="Design",O227,P227),"","No")</f>
        <v/>
      </c>
      <c r="O227">
        <f ca="1">5-COUNTBLANK(OFFSET(Mechanisms!$I$1:$M$1, MATCH(A227,Mechanisms!B:B,0)-1,0))</f>
        <v>4</v>
      </c>
      <c r="P227">
        <f ca="1">5-COUNTBLANK(OFFSET(Mechanisms!$N$1:$R$1, MATCH(A227,Mechanisms!B:B,0)-1,0))</f>
        <v>3</v>
      </c>
    </row>
    <row r="228" spans="1:16" x14ac:dyDescent="0.25">
      <c r="A228" t="s">
        <v>40</v>
      </c>
      <c r="B228" t="s">
        <v>419</v>
      </c>
      <c r="C228" t="s">
        <v>1234</v>
      </c>
      <c r="D228" t="s">
        <v>421</v>
      </c>
      <c r="E228" t="s">
        <v>1236</v>
      </c>
      <c r="F228" t="s">
        <v>1237</v>
      </c>
      <c r="H228">
        <v>1</v>
      </c>
      <c r="I228">
        <v>0</v>
      </c>
      <c r="J228">
        <v>0</v>
      </c>
      <c r="K228">
        <v>0</v>
      </c>
      <c r="N228" t="str">
        <f ca="1">IF(5-COUNTBLANK(H228:M228)=IF(B228="Design",O228,P228),"","No")</f>
        <v/>
      </c>
      <c r="O228">
        <f ca="1">5-COUNTBLANK(OFFSET(Mechanisms!$I$1:$M$1, MATCH(A228,Mechanisms!B:B,0)-1,0))</f>
        <v>4</v>
      </c>
      <c r="P228">
        <f ca="1">5-COUNTBLANK(OFFSET(Mechanisms!$N$1:$R$1, MATCH(A228,Mechanisms!B:B,0)-1,0))</f>
        <v>3</v>
      </c>
    </row>
    <row r="229" spans="1:16" x14ac:dyDescent="0.25">
      <c r="A229" t="s">
        <v>19</v>
      </c>
      <c r="B229" t="s">
        <v>411</v>
      </c>
      <c r="C229" t="s">
        <v>892</v>
      </c>
      <c r="D229" t="s">
        <v>413</v>
      </c>
      <c r="E229" t="s">
        <v>893</v>
      </c>
      <c r="F229" t="s">
        <v>1569</v>
      </c>
      <c r="G229" t="s">
        <v>1568</v>
      </c>
      <c r="H229">
        <v>1</v>
      </c>
      <c r="I229">
        <v>0</v>
      </c>
      <c r="J229">
        <v>100</v>
      </c>
      <c r="K229">
        <v>100</v>
      </c>
      <c r="L229">
        <v>100</v>
      </c>
      <c r="N229" t="str">
        <f ca="1">IF(5-COUNTBLANK(H229:M229)=IF(B229="Design",O229,P229),"","No")</f>
        <v/>
      </c>
      <c r="O229">
        <f ca="1">5-COUNTBLANK(OFFSET(Mechanisms!$I$1:$M$1, MATCH(A229,Mechanisms!B:B,0)-1,0))</f>
        <v>4</v>
      </c>
      <c r="P229">
        <f ca="1">5-COUNTBLANK(OFFSET(Mechanisms!$N$1:$R$1, MATCH(A229,Mechanisms!B:B,0)-1,0))</f>
        <v>4</v>
      </c>
    </row>
    <row r="230" spans="1:16" x14ac:dyDescent="0.25">
      <c r="A230" t="s">
        <v>19</v>
      </c>
      <c r="B230" t="s">
        <v>411</v>
      </c>
      <c r="C230" t="s">
        <v>895</v>
      </c>
      <c r="D230" t="s">
        <v>413</v>
      </c>
      <c r="E230" t="s">
        <v>896</v>
      </c>
      <c r="F230" t="s">
        <v>897</v>
      </c>
      <c r="G230" t="s">
        <v>898</v>
      </c>
      <c r="H230">
        <v>1</v>
      </c>
      <c r="I230">
        <v>0</v>
      </c>
      <c r="J230">
        <v>0</v>
      </c>
      <c r="K230">
        <v>0</v>
      </c>
      <c r="L230">
        <v>0</v>
      </c>
      <c r="N230" t="str">
        <f ca="1">IF(5-COUNTBLANK(H230:M230)=IF(B230="Design",O230,P230),"","No")</f>
        <v/>
      </c>
      <c r="O230">
        <f ca="1">5-COUNTBLANK(OFFSET(Mechanisms!$I$1:$M$1, MATCH(A230,Mechanisms!B:B,0)-1,0))</f>
        <v>4</v>
      </c>
      <c r="P230">
        <f ca="1">5-COUNTBLANK(OFFSET(Mechanisms!$N$1:$R$1, MATCH(A230,Mechanisms!B:B,0)-1,0))</f>
        <v>4</v>
      </c>
    </row>
    <row r="231" spans="1:16" x14ac:dyDescent="0.25">
      <c r="A231" t="s">
        <v>19</v>
      </c>
      <c r="B231" t="s">
        <v>411</v>
      </c>
      <c r="C231" t="s">
        <v>899</v>
      </c>
      <c r="D231" t="s">
        <v>413</v>
      </c>
      <c r="E231" t="s">
        <v>900</v>
      </c>
      <c r="F231" t="s">
        <v>901</v>
      </c>
      <c r="H231">
        <v>1</v>
      </c>
      <c r="I231">
        <v>0</v>
      </c>
      <c r="J231">
        <v>0</v>
      </c>
      <c r="K231">
        <v>0</v>
      </c>
      <c r="L231">
        <v>100</v>
      </c>
      <c r="N231" t="str">
        <f ca="1">IF(5-COUNTBLANK(H231:M231)=IF(B231="Design",O231,P231),"","No")</f>
        <v/>
      </c>
      <c r="O231">
        <f ca="1">5-COUNTBLANK(OFFSET(Mechanisms!$I$1:$M$1, MATCH(A231,Mechanisms!B:B,0)-1,0))</f>
        <v>4</v>
      </c>
      <c r="P231">
        <f ca="1">5-COUNTBLANK(OFFSET(Mechanisms!$N$1:$R$1, MATCH(A231,Mechanisms!B:B,0)-1,0))</f>
        <v>4</v>
      </c>
    </row>
    <row r="232" spans="1:16" x14ac:dyDescent="0.25">
      <c r="A232" t="s">
        <v>19</v>
      </c>
      <c r="B232" t="s">
        <v>411</v>
      </c>
      <c r="C232" t="s">
        <v>902</v>
      </c>
      <c r="D232" t="s">
        <v>413</v>
      </c>
      <c r="E232" t="s">
        <v>903</v>
      </c>
      <c r="F232" t="s">
        <v>904</v>
      </c>
      <c r="H232">
        <v>1</v>
      </c>
      <c r="I232">
        <v>0</v>
      </c>
      <c r="J232">
        <v>100</v>
      </c>
      <c r="K232">
        <v>100</v>
      </c>
      <c r="L232">
        <v>100</v>
      </c>
      <c r="N232" t="str">
        <f ca="1">IF(5-COUNTBLANK(H232:M232)=IF(B232="Design",O232,P232),"","No")</f>
        <v/>
      </c>
      <c r="O232">
        <f ca="1">5-COUNTBLANK(OFFSET(Mechanisms!$I$1:$M$1, MATCH(A232,Mechanisms!B:B,0)-1,0))</f>
        <v>4</v>
      </c>
      <c r="P232">
        <f ca="1">5-COUNTBLANK(OFFSET(Mechanisms!$N$1:$R$1, MATCH(A232,Mechanisms!B:B,0)-1,0))</f>
        <v>4</v>
      </c>
    </row>
    <row r="233" spans="1:16" x14ac:dyDescent="0.25">
      <c r="A233" t="s">
        <v>19</v>
      </c>
      <c r="B233" t="s">
        <v>411</v>
      </c>
      <c r="C233" t="s">
        <v>905</v>
      </c>
      <c r="D233" t="s">
        <v>413</v>
      </c>
      <c r="E233" t="s">
        <v>906</v>
      </c>
      <c r="F233" t="s">
        <v>907</v>
      </c>
      <c r="H233">
        <v>1</v>
      </c>
      <c r="I233">
        <v>0</v>
      </c>
      <c r="J233">
        <v>0</v>
      </c>
      <c r="K233">
        <v>100</v>
      </c>
      <c r="L233">
        <v>100</v>
      </c>
      <c r="N233" t="str">
        <f ca="1">IF(5-COUNTBLANK(H233:M233)=IF(B233="Design",O233,P233),"","No")</f>
        <v/>
      </c>
      <c r="O233">
        <f ca="1">5-COUNTBLANK(OFFSET(Mechanisms!$I$1:$M$1, MATCH(A233,Mechanisms!B:B,0)-1,0))</f>
        <v>4</v>
      </c>
      <c r="P233">
        <f ca="1">5-COUNTBLANK(OFFSET(Mechanisms!$N$1:$R$1, MATCH(A233,Mechanisms!B:B,0)-1,0))</f>
        <v>4</v>
      </c>
    </row>
    <row r="234" spans="1:16" x14ac:dyDescent="0.25">
      <c r="A234" t="s">
        <v>19</v>
      </c>
      <c r="B234" t="s">
        <v>411</v>
      </c>
      <c r="C234" t="s">
        <v>908</v>
      </c>
      <c r="D234" t="s">
        <v>413</v>
      </c>
      <c r="E234" t="s">
        <v>909</v>
      </c>
      <c r="F234" t="s">
        <v>910</v>
      </c>
      <c r="G234" t="s">
        <v>911</v>
      </c>
      <c r="H234">
        <v>1</v>
      </c>
      <c r="I234">
        <v>0</v>
      </c>
      <c r="J234">
        <v>0</v>
      </c>
      <c r="K234">
        <v>0</v>
      </c>
      <c r="L234">
        <v>0</v>
      </c>
      <c r="N234" t="str">
        <f ca="1">IF(5-COUNTBLANK(H234:M234)=IF(B234="Design",O234,P234),"","No")</f>
        <v/>
      </c>
      <c r="O234">
        <f ca="1">5-COUNTBLANK(OFFSET(Mechanisms!$I$1:$M$1, MATCH(A234,Mechanisms!B:B,0)-1,0))</f>
        <v>4</v>
      </c>
      <c r="P234">
        <f ca="1">5-COUNTBLANK(OFFSET(Mechanisms!$N$1:$R$1, MATCH(A234,Mechanisms!B:B,0)-1,0))</f>
        <v>4</v>
      </c>
    </row>
    <row r="235" spans="1:16" x14ac:dyDescent="0.25">
      <c r="A235" t="s">
        <v>19</v>
      </c>
      <c r="B235" t="s">
        <v>411</v>
      </c>
      <c r="C235" t="s">
        <v>912</v>
      </c>
      <c r="D235" t="s">
        <v>413</v>
      </c>
      <c r="E235" t="s">
        <v>913</v>
      </c>
      <c r="F235" t="s">
        <v>914</v>
      </c>
      <c r="H235">
        <v>1</v>
      </c>
      <c r="I235">
        <v>0</v>
      </c>
      <c r="J235">
        <v>0</v>
      </c>
      <c r="K235">
        <v>0</v>
      </c>
      <c r="L235">
        <v>0</v>
      </c>
      <c r="N235" t="str">
        <f ca="1">IF(5-COUNTBLANK(H235:M235)=IF(B235="Design",O235,P235),"","No")</f>
        <v/>
      </c>
      <c r="O235">
        <f ca="1">5-COUNTBLANK(OFFSET(Mechanisms!$I$1:$M$1, MATCH(A235,Mechanisms!B:B,0)-1,0))</f>
        <v>4</v>
      </c>
      <c r="P235">
        <f ca="1">5-COUNTBLANK(OFFSET(Mechanisms!$N$1:$R$1, MATCH(A235,Mechanisms!B:B,0)-1,0))</f>
        <v>4</v>
      </c>
    </row>
    <row r="236" spans="1:16" x14ac:dyDescent="0.25">
      <c r="A236" t="s">
        <v>19</v>
      </c>
      <c r="B236" t="s">
        <v>411</v>
      </c>
      <c r="C236" t="s">
        <v>915</v>
      </c>
      <c r="D236" t="s">
        <v>413</v>
      </c>
      <c r="E236" t="s">
        <v>916</v>
      </c>
      <c r="F236" t="s">
        <v>917</v>
      </c>
      <c r="H236">
        <v>1</v>
      </c>
      <c r="I236">
        <v>0</v>
      </c>
      <c r="J236">
        <v>0</v>
      </c>
      <c r="K236">
        <v>0</v>
      </c>
      <c r="L236">
        <v>100</v>
      </c>
      <c r="N236" t="str">
        <f ca="1">IF(5-COUNTBLANK(H236:M236)=IF(B236="Design",O236,P236),"","No")</f>
        <v/>
      </c>
      <c r="O236">
        <f ca="1">5-COUNTBLANK(OFFSET(Mechanisms!$I$1:$M$1, MATCH(A236,Mechanisms!B:B,0)-1,0))</f>
        <v>4</v>
      </c>
      <c r="P236">
        <f ca="1">5-COUNTBLANK(OFFSET(Mechanisms!$N$1:$R$1, MATCH(A236,Mechanisms!B:B,0)-1,0))</f>
        <v>4</v>
      </c>
    </row>
    <row r="237" spans="1:16" x14ac:dyDescent="0.25">
      <c r="A237" t="s">
        <v>19</v>
      </c>
      <c r="B237" t="s">
        <v>419</v>
      </c>
      <c r="C237" t="s">
        <v>918</v>
      </c>
      <c r="D237" t="s">
        <v>413</v>
      </c>
      <c r="E237" t="s">
        <v>919</v>
      </c>
      <c r="F237" t="s">
        <v>894</v>
      </c>
      <c r="H237">
        <v>1</v>
      </c>
      <c r="I237">
        <v>0</v>
      </c>
      <c r="J237">
        <v>100</v>
      </c>
      <c r="K237">
        <v>100</v>
      </c>
      <c r="L237">
        <v>100</v>
      </c>
      <c r="N237" t="str">
        <f ca="1">IF(5-COUNTBLANK(H237:M237)=IF(B237="Design",O237,P237),"","No")</f>
        <v/>
      </c>
      <c r="O237">
        <f ca="1">5-COUNTBLANK(OFFSET(Mechanisms!$I$1:$M$1, MATCH(A237,Mechanisms!B:B,0)-1,0))</f>
        <v>4</v>
      </c>
      <c r="P237">
        <f ca="1">5-COUNTBLANK(OFFSET(Mechanisms!$N$1:$R$1, MATCH(A237,Mechanisms!B:B,0)-1,0))</f>
        <v>4</v>
      </c>
    </row>
    <row r="238" spans="1:16" x14ac:dyDescent="0.25">
      <c r="A238" t="s">
        <v>19</v>
      </c>
      <c r="B238" t="s">
        <v>419</v>
      </c>
      <c r="C238" t="s">
        <v>920</v>
      </c>
      <c r="D238" t="s">
        <v>413</v>
      </c>
      <c r="E238" t="s">
        <v>921</v>
      </c>
      <c r="F238" t="s">
        <v>901</v>
      </c>
      <c r="H238">
        <v>1</v>
      </c>
      <c r="I238">
        <v>0</v>
      </c>
      <c r="J238">
        <v>0</v>
      </c>
      <c r="K238">
        <v>0</v>
      </c>
      <c r="L238">
        <v>100</v>
      </c>
      <c r="N238" t="str">
        <f ca="1">IF(5-COUNTBLANK(H238:M238)=IF(B238="Design",O238,P238),"","No")</f>
        <v/>
      </c>
      <c r="O238">
        <f ca="1">5-COUNTBLANK(OFFSET(Mechanisms!$I$1:$M$1, MATCH(A238,Mechanisms!B:B,0)-1,0))</f>
        <v>4</v>
      </c>
      <c r="P238">
        <f ca="1">5-COUNTBLANK(OFFSET(Mechanisms!$N$1:$R$1, MATCH(A238,Mechanisms!B:B,0)-1,0))</f>
        <v>4</v>
      </c>
    </row>
    <row r="239" spans="1:16" x14ac:dyDescent="0.25">
      <c r="A239" t="s">
        <v>19</v>
      </c>
      <c r="B239" t="s">
        <v>419</v>
      </c>
      <c r="C239" t="s">
        <v>922</v>
      </c>
      <c r="D239" t="s">
        <v>413</v>
      </c>
      <c r="E239" t="s">
        <v>923</v>
      </c>
      <c r="F239" t="s">
        <v>904</v>
      </c>
      <c r="H239">
        <v>1</v>
      </c>
      <c r="I239">
        <v>0</v>
      </c>
      <c r="J239">
        <v>0</v>
      </c>
      <c r="K239">
        <v>100</v>
      </c>
      <c r="L239">
        <v>100</v>
      </c>
      <c r="N239" t="str">
        <f ca="1">IF(5-COUNTBLANK(H239:M239)=IF(B239="Design",O239,P239),"","No")</f>
        <v/>
      </c>
      <c r="O239">
        <f ca="1">5-COUNTBLANK(OFFSET(Mechanisms!$I$1:$M$1, MATCH(A239,Mechanisms!B:B,0)-1,0))</f>
        <v>4</v>
      </c>
      <c r="P239">
        <f ca="1">5-COUNTBLANK(OFFSET(Mechanisms!$N$1:$R$1, MATCH(A239,Mechanisms!B:B,0)-1,0))</f>
        <v>4</v>
      </c>
    </row>
    <row r="240" spans="1:16" x14ac:dyDescent="0.25">
      <c r="A240" t="s">
        <v>19</v>
      </c>
      <c r="B240" t="s">
        <v>419</v>
      </c>
      <c r="C240" t="s">
        <v>924</v>
      </c>
      <c r="D240" t="s">
        <v>413</v>
      </c>
      <c r="E240" t="s">
        <v>925</v>
      </c>
      <c r="F240" t="s">
        <v>907</v>
      </c>
      <c r="H240">
        <v>1</v>
      </c>
      <c r="I240">
        <v>0</v>
      </c>
      <c r="J240">
        <v>0</v>
      </c>
      <c r="K240">
        <v>100</v>
      </c>
      <c r="L240">
        <v>100</v>
      </c>
      <c r="N240" t="str">
        <f ca="1">IF(5-COUNTBLANK(H240:M240)=IF(B240="Design",O240,P240),"","No")</f>
        <v/>
      </c>
      <c r="O240">
        <f ca="1">5-COUNTBLANK(OFFSET(Mechanisms!$I$1:$M$1, MATCH(A240,Mechanisms!B:B,0)-1,0))</f>
        <v>4</v>
      </c>
      <c r="P240">
        <f ca="1">5-COUNTBLANK(OFFSET(Mechanisms!$N$1:$R$1, MATCH(A240,Mechanisms!B:B,0)-1,0))</f>
        <v>4</v>
      </c>
    </row>
    <row r="241" spans="1:16" x14ac:dyDescent="0.25">
      <c r="A241" t="s">
        <v>19</v>
      </c>
      <c r="B241" t="s">
        <v>419</v>
      </c>
      <c r="C241" t="s">
        <v>926</v>
      </c>
      <c r="D241" t="s">
        <v>413</v>
      </c>
      <c r="E241" t="s">
        <v>927</v>
      </c>
      <c r="F241" t="s">
        <v>910</v>
      </c>
      <c r="H241">
        <v>1</v>
      </c>
      <c r="I241">
        <v>0</v>
      </c>
      <c r="J241">
        <v>0</v>
      </c>
      <c r="K241">
        <v>0</v>
      </c>
      <c r="L241">
        <v>0</v>
      </c>
      <c r="N241" t="str">
        <f ca="1">IF(5-COUNTBLANK(H241:M241)=IF(B241="Design",O241,P241),"","No")</f>
        <v/>
      </c>
      <c r="O241">
        <f ca="1">5-COUNTBLANK(OFFSET(Mechanisms!$I$1:$M$1, MATCH(A241,Mechanisms!B:B,0)-1,0))</f>
        <v>4</v>
      </c>
      <c r="P241">
        <f ca="1">5-COUNTBLANK(OFFSET(Mechanisms!$N$1:$R$1, MATCH(A241,Mechanisms!B:B,0)-1,0))</f>
        <v>4</v>
      </c>
    </row>
    <row r="242" spans="1:16" x14ac:dyDescent="0.25">
      <c r="A242" t="s">
        <v>19</v>
      </c>
      <c r="B242" t="s">
        <v>419</v>
      </c>
      <c r="C242" t="s">
        <v>928</v>
      </c>
      <c r="D242" t="s">
        <v>413</v>
      </c>
      <c r="E242" t="s">
        <v>929</v>
      </c>
      <c r="F242" t="s">
        <v>930</v>
      </c>
      <c r="G242" t="s">
        <v>931</v>
      </c>
      <c r="H242">
        <v>1</v>
      </c>
      <c r="I242">
        <v>0</v>
      </c>
      <c r="J242">
        <v>0</v>
      </c>
      <c r="K242">
        <v>0</v>
      </c>
      <c r="L242">
        <v>100</v>
      </c>
      <c r="N242" t="str">
        <f ca="1">IF(5-COUNTBLANK(H242:M242)=IF(B242="Design",O242,P242),"","No")</f>
        <v/>
      </c>
      <c r="O242">
        <f ca="1">5-COUNTBLANK(OFFSET(Mechanisms!$I$1:$M$1, MATCH(A242,Mechanisms!B:B,0)-1,0))</f>
        <v>4</v>
      </c>
      <c r="P242">
        <f ca="1">5-COUNTBLANK(OFFSET(Mechanisms!$N$1:$R$1, MATCH(A242,Mechanisms!B:B,0)-1,0))</f>
        <v>4</v>
      </c>
    </row>
    <row r="243" spans="1:16" x14ac:dyDescent="0.25">
      <c r="A243" t="s">
        <v>19</v>
      </c>
      <c r="B243" t="s">
        <v>419</v>
      </c>
      <c r="C243" t="s">
        <v>932</v>
      </c>
      <c r="D243" t="s">
        <v>413</v>
      </c>
      <c r="E243" t="s">
        <v>933</v>
      </c>
      <c r="F243" t="s">
        <v>930</v>
      </c>
      <c r="G243" t="s">
        <v>934</v>
      </c>
      <c r="H243">
        <v>1</v>
      </c>
      <c r="I243">
        <v>0</v>
      </c>
      <c r="J243">
        <v>0</v>
      </c>
      <c r="K243">
        <v>0</v>
      </c>
      <c r="L243">
        <v>100</v>
      </c>
      <c r="N243" t="str">
        <f ca="1">IF(5-COUNTBLANK(H243:M243)=IF(B243="Design",O243,P243),"","No")</f>
        <v/>
      </c>
      <c r="O243">
        <f ca="1">5-COUNTBLANK(OFFSET(Mechanisms!$I$1:$M$1, MATCH(A243,Mechanisms!B:B,0)-1,0))</f>
        <v>4</v>
      </c>
      <c r="P243">
        <f ca="1">5-COUNTBLANK(OFFSET(Mechanisms!$N$1:$R$1, MATCH(A243,Mechanisms!B:B,0)-1,0))</f>
        <v>4</v>
      </c>
    </row>
    <row r="244" spans="1:16" x14ac:dyDescent="0.25">
      <c r="A244" t="s">
        <v>19</v>
      </c>
      <c r="B244" t="s">
        <v>419</v>
      </c>
      <c r="C244" t="s">
        <v>935</v>
      </c>
      <c r="D244" t="s">
        <v>413</v>
      </c>
      <c r="E244" t="s">
        <v>936</v>
      </c>
      <c r="F244" t="s">
        <v>930</v>
      </c>
      <c r="G244" t="s">
        <v>937</v>
      </c>
      <c r="H244">
        <v>1</v>
      </c>
      <c r="I244">
        <v>0</v>
      </c>
      <c r="J244">
        <v>0</v>
      </c>
      <c r="K244">
        <v>0</v>
      </c>
      <c r="L244">
        <v>100</v>
      </c>
      <c r="N244" t="str">
        <f ca="1">IF(5-COUNTBLANK(H244:M244)=IF(B244="Design",O244,P244),"","No")</f>
        <v/>
      </c>
      <c r="O244">
        <f ca="1">5-COUNTBLANK(OFFSET(Mechanisms!$I$1:$M$1, MATCH(A244,Mechanisms!B:B,0)-1,0))</f>
        <v>4</v>
      </c>
      <c r="P244">
        <f ca="1">5-COUNTBLANK(OFFSET(Mechanisms!$N$1:$R$1, MATCH(A244,Mechanisms!B:B,0)-1,0))</f>
        <v>4</v>
      </c>
    </row>
    <row r="245" spans="1:16" x14ac:dyDescent="0.25">
      <c r="A245" t="s">
        <v>101</v>
      </c>
      <c r="B245" t="s">
        <v>411</v>
      </c>
      <c r="C245" t="s">
        <v>938</v>
      </c>
      <c r="D245" t="s">
        <v>413</v>
      </c>
      <c r="E245" t="s">
        <v>939</v>
      </c>
      <c r="F245" t="s">
        <v>940</v>
      </c>
      <c r="H245">
        <v>1</v>
      </c>
      <c r="I245">
        <v>0</v>
      </c>
      <c r="J245">
        <v>100</v>
      </c>
      <c r="N245" t="str">
        <f ca="1">IF(5-COUNTBLANK(H245:M245)=IF(B245="Design",O245,P245),"","No")</f>
        <v/>
      </c>
      <c r="O245">
        <f ca="1">5-COUNTBLANK(OFFSET(Mechanisms!$I$1:$M$1, MATCH(A245,Mechanisms!B:B,0)-1,0))</f>
        <v>2</v>
      </c>
      <c r="P245">
        <f ca="1">5-COUNTBLANK(OFFSET(Mechanisms!$N$1:$R$1, MATCH(A245,Mechanisms!B:B,0)-1,0))</f>
        <v>3</v>
      </c>
    </row>
    <row r="246" spans="1:16" x14ac:dyDescent="0.25">
      <c r="A246" t="s">
        <v>101</v>
      </c>
      <c r="B246" t="s">
        <v>411</v>
      </c>
      <c r="C246" t="s">
        <v>941</v>
      </c>
      <c r="D246" t="s">
        <v>413</v>
      </c>
      <c r="E246" t="s">
        <v>942</v>
      </c>
      <c r="F246" t="s">
        <v>943</v>
      </c>
      <c r="H246">
        <v>1</v>
      </c>
      <c r="I246">
        <v>0</v>
      </c>
      <c r="J246">
        <v>100</v>
      </c>
      <c r="N246" t="str">
        <f ca="1">IF(5-COUNTBLANK(H246:M246)=IF(B246="Design",O246,P246),"","No")</f>
        <v/>
      </c>
      <c r="O246">
        <f ca="1">5-COUNTBLANK(OFFSET(Mechanisms!$I$1:$M$1, MATCH(A246,Mechanisms!B:B,0)-1,0))</f>
        <v>2</v>
      </c>
      <c r="P246">
        <f ca="1">5-COUNTBLANK(OFFSET(Mechanisms!$N$1:$R$1, MATCH(A246,Mechanisms!B:B,0)-1,0))</f>
        <v>3</v>
      </c>
    </row>
    <row r="247" spans="1:16" x14ac:dyDescent="0.25">
      <c r="A247" t="s">
        <v>101</v>
      </c>
      <c r="B247" t="s">
        <v>411</v>
      </c>
      <c r="C247" t="s">
        <v>944</v>
      </c>
      <c r="D247" t="s">
        <v>413</v>
      </c>
      <c r="E247" t="s">
        <v>945</v>
      </c>
      <c r="F247" t="s">
        <v>946</v>
      </c>
      <c r="H247">
        <v>1</v>
      </c>
      <c r="I247">
        <v>0</v>
      </c>
      <c r="J247">
        <v>0</v>
      </c>
      <c r="N247" t="str">
        <f ca="1">IF(5-COUNTBLANK(H247:M247)=IF(B247="Design",O247,P247),"","No")</f>
        <v/>
      </c>
      <c r="O247">
        <f ca="1">5-COUNTBLANK(OFFSET(Mechanisms!$I$1:$M$1, MATCH(A247,Mechanisms!B:B,0)-1,0))</f>
        <v>2</v>
      </c>
      <c r="P247">
        <f ca="1">5-COUNTBLANK(OFFSET(Mechanisms!$N$1:$R$1, MATCH(A247,Mechanisms!B:B,0)-1,0))</f>
        <v>3</v>
      </c>
    </row>
    <row r="248" spans="1:16" x14ac:dyDescent="0.25">
      <c r="A248" t="s">
        <v>101</v>
      </c>
      <c r="B248" t="s">
        <v>419</v>
      </c>
      <c r="C248" t="s">
        <v>947</v>
      </c>
      <c r="D248" t="s">
        <v>421</v>
      </c>
      <c r="E248" t="s">
        <v>948</v>
      </c>
      <c r="H248">
        <v>1</v>
      </c>
      <c r="I248">
        <v>0</v>
      </c>
      <c r="J248">
        <v>25</v>
      </c>
      <c r="K248">
        <v>75</v>
      </c>
      <c r="N248" t="str">
        <f ca="1">IF(5-COUNTBLANK(H248:M248)=IF(B248="Design",O248,P248),"","No")</f>
        <v/>
      </c>
      <c r="O248">
        <f ca="1">5-COUNTBLANK(OFFSET(Mechanisms!$I$1:$M$1, MATCH(A248,Mechanisms!B:B,0)-1,0))</f>
        <v>2</v>
      </c>
      <c r="P248">
        <f ca="1">5-COUNTBLANK(OFFSET(Mechanisms!$N$1:$R$1, MATCH(A248,Mechanisms!B:B,0)-1,0))</f>
        <v>3</v>
      </c>
    </row>
    <row r="249" spans="1:16" x14ac:dyDescent="0.25">
      <c r="A249" t="s">
        <v>101</v>
      </c>
      <c r="B249" t="s">
        <v>419</v>
      </c>
      <c r="C249" t="s">
        <v>949</v>
      </c>
      <c r="D249" t="s">
        <v>421</v>
      </c>
      <c r="E249" t="s">
        <v>950</v>
      </c>
      <c r="H249">
        <v>1</v>
      </c>
      <c r="I249">
        <v>0</v>
      </c>
      <c r="J249">
        <v>25</v>
      </c>
      <c r="K249">
        <v>75</v>
      </c>
      <c r="N249" t="str">
        <f ca="1">IF(5-COUNTBLANK(H249:M249)=IF(B249="Design",O249,P249),"","No")</f>
        <v/>
      </c>
      <c r="O249">
        <f ca="1">5-COUNTBLANK(OFFSET(Mechanisms!$I$1:$M$1, MATCH(A249,Mechanisms!B:B,0)-1,0))</f>
        <v>2</v>
      </c>
      <c r="P249">
        <f ca="1">5-COUNTBLANK(OFFSET(Mechanisms!$N$1:$R$1, MATCH(A249,Mechanisms!B:B,0)-1,0))</f>
        <v>3</v>
      </c>
    </row>
    <row r="250" spans="1:16" x14ac:dyDescent="0.25">
      <c r="A250" t="s">
        <v>101</v>
      </c>
      <c r="B250" t="s">
        <v>419</v>
      </c>
      <c r="C250" t="s">
        <v>951</v>
      </c>
      <c r="D250" t="s">
        <v>421</v>
      </c>
      <c r="E250" t="s">
        <v>952</v>
      </c>
      <c r="H250">
        <v>1</v>
      </c>
      <c r="I250">
        <v>0</v>
      </c>
      <c r="J250">
        <v>25</v>
      </c>
      <c r="K250">
        <v>75</v>
      </c>
      <c r="N250" t="str">
        <f ca="1">IF(5-COUNTBLANK(H250:M250)=IF(B250="Design",O250,P250),"","No")</f>
        <v/>
      </c>
      <c r="O250">
        <f ca="1">5-COUNTBLANK(OFFSET(Mechanisms!$I$1:$M$1, MATCH(A250,Mechanisms!B:B,0)-1,0))</f>
        <v>2</v>
      </c>
      <c r="P250">
        <f ca="1">5-COUNTBLANK(OFFSET(Mechanisms!$N$1:$R$1, MATCH(A250,Mechanisms!B:B,0)-1,0))</f>
        <v>3</v>
      </c>
    </row>
    <row r="251" spans="1:16" x14ac:dyDescent="0.25">
      <c r="A251" t="s">
        <v>101</v>
      </c>
      <c r="B251" t="s">
        <v>419</v>
      </c>
      <c r="C251" t="s">
        <v>953</v>
      </c>
      <c r="D251" t="s">
        <v>421</v>
      </c>
      <c r="E251" t="s">
        <v>954</v>
      </c>
      <c r="H251">
        <v>1</v>
      </c>
      <c r="I251">
        <v>0</v>
      </c>
      <c r="J251">
        <v>0</v>
      </c>
      <c r="K251">
        <v>0</v>
      </c>
      <c r="N251" t="str">
        <f ca="1">IF(5-COUNTBLANK(H251:M251)=IF(B251="Design",O251,P251),"","No")</f>
        <v/>
      </c>
      <c r="O251">
        <f ca="1">5-COUNTBLANK(OFFSET(Mechanisms!$I$1:$M$1, MATCH(A251,Mechanisms!B:B,0)-1,0))</f>
        <v>2</v>
      </c>
      <c r="P251">
        <f ca="1">5-COUNTBLANK(OFFSET(Mechanisms!$N$1:$R$1, MATCH(A251,Mechanisms!B:B,0)-1,0))</f>
        <v>3</v>
      </c>
    </row>
    <row r="252" spans="1:16" x14ac:dyDescent="0.25">
      <c r="A252" t="s">
        <v>77</v>
      </c>
      <c r="B252" t="s">
        <v>411</v>
      </c>
      <c r="C252" t="s">
        <v>955</v>
      </c>
      <c r="D252" t="s">
        <v>413</v>
      </c>
      <c r="E252" t="s">
        <v>956</v>
      </c>
      <c r="F252" t="s">
        <v>957</v>
      </c>
      <c r="H252">
        <v>1</v>
      </c>
      <c r="I252">
        <v>0</v>
      </c>
      <c r="J252">
        <v>100</v>
      </c>
      <c r="N252" t="str">
        <f ca="1">IF(5-COUNTBLANK(H252:M252)=IF(B252="Design",O252,P252),"","No")</f>
        <v/>
      </c>
      <c r="O252">
        <f ca="1">5-COUNTBLANK(OFFSET(Mechanisms!$I$1:$M$1, MATCH(A252,Mechanisms!B:B,0)-1,0))</f>
        <v>2</v>
      </c>
      <c r="P252">
        <f ca="1">5-COUNTBLANK(OFFSET(Mechanisms!$N$1:$R$1, MATCH(A252,Mechanisms!B:B,0)-1,0))</f>
        <v>3</v>
      </c>
    </row>
    <row r="253" spans="1:16" x14ac:dyDescent="0.25">
      <c r="A253" t="s">
        <v>77</v>
      </c>
      <c r="B253" t="s">
        <v>411</v>
      </c>
      <c r="C253" t="s">
        <v>958</v>
      </c>
      <c r="D253" t="s">
        <v>413</v>
      </c>
      <c r="E253" t="s">
        <v>959</v>
      </c>
      <c r="F253" t="s">
        <v>960</v>
      </c>
      <c r="H253">
        <v>1</v>
      </c>
      <c r="I253">
        <v>0</v>
      </c>
      <c r="J253">
        <v>100</v>
      </c>
      <c r="N253" t="str">
        <f ca="1">IF(5-COUNTBLANK(H253:M253)=IF(B253="Design",O253,P253),"","No")</f>
        <v/>
      </c>
      <c r="O253">
        <f ca="1">5-COUNTBLANK(OFFSET(Mechanisms!$I$1:$M$1, MATCH(A253,Mechanisms!B:B,0)-1,0))</f>
        <v>2</v>
      </c>
      <c r="P253">
        <f ca="1">5-COUNTBLANK(OFFSET(Mechanisms!$N$1:$R$1, MATCH(A253,Mechanisms!B:B,0)-1,0))</f>
        <v>3</v>
      </c>
    </row>
    <row r="254" spans="1:16" x14ac:dyDescent="0.25">
      <c r="A254" t="s">
        <v>77</v>
      </c>
      <c r="B254" t="s">
        <v>411</v>
      </c>
      <c r="C254" t="s">
        <v>961</v>
      </c>
      <c r="D254" t="s">
        <v>413</v>
      </c>
      <c r="E254" t="s">
        <v>962</v>
      </c>
      <c r="F254" t="s">
        <v>963</v>
      </c>
      <c r="H254">
        <v>1</v>
      </c>
      <c r="I254">
        <v>0</v>
      </c>
      <c r="J254">
        <v>100</v>
      </c>
      <c r="N254" t="str">
        <f ca="1">IF(5-COUNTBLANK(H254:M254)=IF(B254="Design",O254,P254),"","No")</f>
        <v/>
      </c>
      <c r="O254">
        <f ca="1">5-COUNTBLANK(OFFSET(Mechanisms!$I$1:$M$1, MATCH(A254,Mechanisms!B:B,0)-1,0))</f>
        <v>2</v>
      </c>
      <c r="P254">
        <f ca="1">5-COUNTBLANK(OFFSET(Mechanisms!$N$1:$R$1, MATCH(A254,Mechanisms!B:B,0)-1,0))</f>
        <v>3</v>
      </c>
    </row>
    <row r="255" spans="1:16" x14ac:dyDescent="0.25">
      <c r="A255" t="s">
        <v>77</v>
      </c>
      <c r="B255" t="s">
        <v>419</v>
      </c>
      <c r="C255" t="s">
        <v>964</v>
      </c>
      <c r="D255" t="s">
        <v>413</v>
      </c>
      <c r="E255" t="s">
        <v>965</v>
      </c>
      <c r="F255" t="s">
        <v>957</v>
      </c>
      <c r="H255">
        <v>1</v>
      </c>
      <c r="I255">
        <v>0</v>
      </c>
      <c r="J255">
        <v>100</v>
      </c>
      <c r="K255">
        <v>100</v>
      </c>
      <c r="N255" t="str">
        <f ca="1">IF(5-COUNTBLANK(H255:M255)=IF(B255="Design",O255,P255),"","No")</f>
        <v/>
      </c>
      <c r="O255">
        <f ca="1">5-COUNTBLANK(OFFSET(Mechanisms!$I$1:$M$1, MATCH(A255,Mechanisms!B:B,0)-1,0))</f>
        <v>2</v>
      </c>
      <c r="P255">
        <f ca="1">5-COUNTBLANK(OFFSET(Mechanisms!$N$1:$R$1, MATCH(A255,Mechanisms!B:B,0)-1,0))</f>
        <v>3</v>
      </c>
    </row>
    <row r="256" spans="1:16" x14ac:dyDescent="0.25">
      <c r="A256" t="s">
        <v>77</v>
      </c>
      <c r="B256" t="s">
        <v>419</v>
      </c>
      <c r="C256" t="s">
        <v>966</v>
      </c>
      <c r="D256" t="s">
        <v>413</v>
      </c>
      <c r="E256" t="s">
        <v>967</v>
      </c>
      <c r="F256" t="s">
        <v>960</v>
      </c>
      <c r="H256">
        <v>1</v>
      </c>
      <c r="I256">
        <v>0</v>
      </c>
      <c r="J256">
        <v>100</v>
      </c>
      <c r="K256">
        <v>100</v>
      </c>
      <c r="N256" t="str">
        <f ca="1">IF(5-COUNTBLANK(H256:M256)=IF(B256="Design",O256,P256),"","No")</f>
        <v/>
      </c>
      <c r="O256">
        <f ca="1">5-COUNTBLANK(OFFSET(Mechanisms!$I$1:$M$1, MATCH(A256,Mechanisms!B:B,0)-1,0))</f>
        <v>2</v>
      </c>
      <c r="P256">
        <f ca="1">5-COUNTBLANK(OFFSET(Mechanisms!$N$1:$R$1, MATCH(A256,Mechanisms!B:B,0)-1,0))</f>
        <v>3</v>
      </c>
    </row>
    <row r="257" spans="1:16" x14ac:dyDescent="0.25">
      <c r="A257" t="s">
        <v>69</v>
      </c>
      <c r="B257" t="s">
        <v>411</v>
      </c>
      <c r="C257" t="s">
        <v>968</v>
      </c>
      <c r="D257" t="s">
        <v>413</v>
      </c>
      <c r="E257" t="s">
        <v>969</v>
      </c>
      <c r="F257" t="s">
        <v>970</v>
      </c>
      <c r="H257">
        <v>1</v>
      </c>
      <c r="I257">
        <v>0</v>
      </c>
      <c r="J257">
        <v>100</v>
      </c>
      <c r="N257" t="str">
        <f ca="1">IF(5-COUNTBLANK(H257:M257)=IF(B257="Design",O257,P257),"","No")</f>
        <v/>
      </c>
      <c r="O257">
        <f ca="1">5-COUNTBLANK(OFFSET(Mechanisms!$I$1:$M$1, MATCH(A257,Mechanisms!B:B,0)-1,0))</f>
        <v>2</v>
      </c>
      <c r="P257">
        <f ca="1">5-COUNTBLANK(OFFSET(Mechanisms!$N$1:$R$1, MATCH(A257,Mechanisms!B:B,0)-1,0))</f>
        <v>3</v>
      </c>
    </row>
    <row r="258" spans="1:16" x14ac:dyDescent="0.25">
      <c r="A258" t="s">
        <v>69</v>
      </c>
      <c r="B258" t="s">
        <v>411</v>
      </c>
      <c r="C258" t="s">
        <v>971</v>
      </c>
      <c r="D258" t="s">
        <v>413</v>
      </c>
      <c r="E258" t="s">
        <v>972</v>
      </c>
      <c r="F258" t="s">
        <v>973</v>
      </c>
      <c r="H258">
        <v>1</v>
      </c>
      <c r="I258">
        <v>0</v>
      </c>
      <c r="J258">
        <v>100</v>
      </c>
      <c r="N258" t="str">
        <f ca="1">IF(5-COUNTBLANK(H258:M258)=IF(B258="Design",O258,P258),"","No")</f>
        <v/>
      </c>
      <c r="O258">
        <f ca="1">5-COUNTBLANK(OFFSET(Mechanisms!$I$1:$M$1, MATCH(A258,Mechanisms!B:B,0)-1,0))</f>
        <v>2</v>
      </c>
      <c r="P258">
        <f ca="1">5-COUNTBLANK(OFFSET(Mechanisms!$N$1:$R$1, MATCH(A258,Mechanisms!B:B,0)-1,0))</f>
        <v>3</v>
      </c>
    </row>
    <row r="259" spans="1:16" x14ac:dyDescent="0.25">
      <c r="A259" t="s">
        <v>69</v>
      </c>
      <c r="B259" t="s">
        <v>419</v>
      </c>
      <c r="C259" t="s">
        <v>974</v>
      </c>
      <c r="D259" t="s">
        <v>413</v>
      </c>
      <c r="E259" t="s">
        <v>975</v>
      </c>
      <c r="F259" t="s">
        <v>970</v>
      </c>
      <c r="H259">
        <v>1</v>
      </c>
      <c r="I259">
        <v>0</v>
      </c>
      <c r="J259">
        <v>100</v>
      </c>
      <c r="K259">
        <v>100</v>
      </c>
      <c r="N259" t="str">
        <f ca="1">IF(5-COUNTBLANK(H259:M259)=IF(B259="Design",O259,P259),"","No")</f>
        <v/>
      </c>
      <c r="O259">
        <f ca="1">5-COUNTBLANK(OFFSET(Mechanisms!$I$1:$M$1, MATCH(A259,Mechanisms!B:B,0)-1,0))</f>
        <v>2</v>
      </c>
      <c r="P259">
        <f ca="1">5-COUNTBLANK(OFFSET(Mechanisms!$N$1:$R$1, MATCH(A259,Mechanisms!B:B,0)-1,0))</f>
        <v>3</v>
      </c>
    </row>
    <row r="260" spans="1:16" x14ac:dyDescent="0.25">
      <c r="A260" t="s">
        <v>69</v>
      </c>
      <c r="B260" t="s">
        <v>419</v>
      </c>
      <c r="C260" t="s">
        <v>976</v>
      </c>
      <c r="D260" t="s">
        <v>413</v>
      </c>
      <c r="E260" t="s">
        <v>977</v>
      </c>
      <c r="F260" t="s">
        <v>973</v>
      </c>
      <c r="H260">
        <v>1</v>
      </c>
      <c r="I260">
        <v>0</v>
      </c>
      <c r="J260">
        <v>100</v>
      </c>
      <c r="K260">
        <v>100</v>
      </c>
      <c r="N260" t="str">
        <f ca="1">IF(5-COUNTBLANK(H260:M260)=IF(B260="Design",O260,P260),"","No")</f>
        <v/>
      </c>
      <c r="O260">
        <f ca="1">5-COUNTBLANK(OFFSET(Mechanisms!$I$1:$M$1, MATCH(A260,Mechanisms!B:B,0)-1,0))</f>
        <v>2</v>
      </c>
      <c r="P260">
        <f ca="1">5-COUNTBLANK(OFFSET(Mechanisms!$N$1:$R$1, MATCH(A260,Mechanisms!B:B,0)-1,0))</f>
        <v>3</v>
      </c>
    </row>
    <row r="261" spans="1:16" x14ac:dyDescent="0.25">
      <c r="A261" s="2" t="s">
        <v>120</v>
      </c>
      <c r="B261" t="s">
        <v>411</v>
      </c>
      <c r="C261" s="2" t="s">
        <v>978</v>
      </c>
      <c r="D261" t="s">
        <v>413</v>
      </c>
      <c r="E261" t="s">
        <v>887</v>
      </c>
      <c r="F261" t="s">
        <v>888</v>
      </c>
      <c r="H261">
        <v>1</v>
      </c>
      <c r="I261">
        <v>0</v>
      </c>
      <c r="J261">
        <v>100</v>
      </c>
      <c r="K261">
        <v>100</v>
      </c>
      <c r="N261" t="str">
        <f ca="1">IF(5-COUNTBLANK(H261:M261)=IF(B261="Design",O261,P261),"","No")</f>
        <v/>
      </c>
      <c r="O261">
        <f ca="1">5-COUNTBLANK(OFFSET(Mechanisms!$I$1:$M$1, MATCH(A261,Mechanisms!B:B,0)-1,0))</f>
        <v>3</v>
      </c>
      <c r="P261">
        <f ca="1">5-COUNTBLANK(OFFSET(Mechanisms!$N$1:$R$1, MATCH(A261,Mechanisms!B:B,0)-1,0))</f>
        <v>0</v>
      </c>
    </row>
    <row r="262" spans="1:16" x14ac:dyDescent="0.25">
      <c r="A262" s="2" t="s">
        <v>120</v>
      </c>
      <c r="B262" t="s">
        <v>411</v>
      </c>
      <c r="C262" s="2" t="s">
        <v>979</v>
      </c>
      <c r="D262" t="s">
        <v>413</v>
      </c>
      <c r="E262" t="s">
        <v>891</v>
      </c>
      <c r="F262" t="s">
        <v>888</v>
      </c>
      <c r="H262">
        <v>1</v>
      </c>
      <c r="I262">
        <v>0</v>
      </c>
      <c r="J262">
        <v>0</v>
      </c>
      <c r="K262">
        <v>100</v>
      </c>
      <c r="N262" t="str">
        <f ca="1">IF(5-COUNTBLANK(H262:M262)=IF(B262="Design",O262,P262),"","No")</f>
        <v/>
      </c>
      <c r="O262">
        <f ca="1">5-COUNTBLANK(OFFSET(Mechanisms!$I$1:$M$1, MATCH(A262,Mechanisms!B:B,0)-1,0))</f>
        <v>3</v>
      </c>
      <c r="P262">
        <f ca="1">5-COUNTBLANK(OFFSET(Mechanisms!$N$1:$R$1, MATCH(A262,Mechanisms!B:B,0)-1,0))</f>
        <v>0</v>
      </c>
    </row>
    <row r="263" spans="1:16" x14ac:dyDescent="0.25">
      <c r="A263" s="2" t="s">
        <v>120</v>
      </c>
      <c r="B263" t="s">
        <v>411</v>
      </c>
      <c r="C263" s="2" t="s">
        <v>979</v>
      </c>
      <c r="D263" t="s">
        <v>413</v>
      </c>
      <c r="E263" t="s">
        <v>980</v>
      </c>
      <c r="F263" t="s">
        <v>981</v>
      </c>
      <c r="H263">
        <v>1</v>
      </c>
      <c r="I263">
        <v>0</v>
      </c>
      <c r="J263">
        <v>0</v>
      </c>
      <c r="K263">
        <v>100</v>
      </c>
      <c r="N263" t="str">
        <f ca="1">IF(5-COUNTBLANK(H263:M263)=IF(B263="Design",O263,P263),"","No")</f>
        <v/>
      </c>
      <c r="O263">
        <f ca="1">5-COUNTBLANK(OFFSET(Mechanisms!$I$1:$M$1, MATCH(A263,Mechanisms!B:B,0)-1,0))</f>
        <v>3</v>
      </c>
      <c r="P263">
        <f ca="1">5-COUNTBLANK(OFFSET(Mechanisms!$N$1:$R$1, MATCH(A263,Mechanisms!B:B,0)-1,0))</f>
        <v>0</v>
      </c>
    </row>
    <row r="264" spans="1:16" x14ac:dyDescent="0.25">
      <c r="A264" s="2" t="s">
        <v>120</v>
      </c>
      <c r="B264" t="s">
        <v>411</v>
      </c>
      <c r="C264" t="s">
        <v>982</v>
      </c>
      <c r="D264" t="s">
        <v>413</v>
      </c>
      <c r="E264" t="s">
        <v>983</v>
      </c>
      <c r="H264">
        <v>1</v>
      </c>
      <c r="I264">
        <v>0</v>
      </c>
      <c r="J264">
        <v>0</v>
      </c>
      <c r="K264">
        <v>0</v>
      </c>
      <c r="N264" t="str">
        <f ca="1">IF(5-COUNTBLANK(H264:M264)=IF(B264="Design",O264,P264),"","No")</f>
        <v/>
      </c>
      <c r="O264">
        <f ca="1">5-COUNTBLANK(OFFSET(Mechanisms!$I$1:$M$1, MATCH(A264,Mechanisms!B:B,0)-1,0))</f>
        <v>3</v>
      </c>
      <c r="P264">
        <f ca="1">5-COUNTBLANK(OFFSET(Mechanisms!$N$1:$R$1, MATCH(A264,Mechanisms!B:B,0)-1,0))</f>
        <v>0</v>
      </c>
    </row>
    <row r="265" spans="1:16" x14ac:dyDescent="0.25">
      <c r="A265" s="2" t="s">
        <v>120</v>
      </c>
      <c r="B265" t="s">
        <v>419</v>
      </c>
      <c r="C265" t="s">
        <v>984</v>
      </c>
      <c r="D265" t="s">
        <v>413</v>
      </c>
      <c r="E265" t="s">
        <v>985</v>
      </c>
      <c r="H265">
        <v>1</v>
      </c>
      <c r="N265" t="str">
        <f ca="1">IF(5-COUNTBLANK(H265:M265)=IF(B265="Design",O265,P265),"","No")</f>
        <v/>
      </c>
      <c r="O265">
        <f ca="1">5-COUNTBLANK(OFFSET(Mechanisms!$I$1:$M$1, MATCH(A265,Mechanisms!B:B,0)-1,0))</f>
        <v>3</v>
      </c>
      <c r="P265">
        <f ca="1">5-COUNTBLANK(OFFSET(Mechanisms!$N$1:$R$1, MATCH(A265,Mechanisms!B:B,0)-1,0))</f>
        <v>0</v>
      </c>
    </row>
    <row r="266" spans="1:16" x14ac:dyDescent="0.25">
      <c r="A266" s="2" t="s">
        <v>120</v>
      </c>
      <c r="B266" t="s">
        <v>419</v>
      </c>
      <c r="C266" t="s">
        <v>986</v>
      </c>
      <c r="D266" t="s">
        <v>413</v>
      </c>
      <c r="E266" t="s">
        <v>987</v>
      </c>
      <c r="H266">
        <v>1</v>
      </c>
      <c r="N266" t="str">
        <f ca="1">IF(5-COUNTBLANK(H266:M266)=IF(B266="Design",O266,P266),"","No")</f>
        <v/>
      </c>
      <c r="O266">
        <f ca="1">5-COUNTBLANK(OFFSET(Mechanisms!$I$1:$M$1, MATCH(A266,Mechanisms!B:B,0)-1,0))</f>
        <v>3</v>
      </c>
      <c r="P266">
        <f ca="1">5-COUNTBLANK(OFFSET(Mechanisms!$N$1:$R$1, MATCH(A266,Mechanisms!B:B,0)-1,0))</f>
        <v>0</v>
      </c>
    </row>
    <row r="267" spans="1:16" x14ac:dyDescent="0.25">
      <c r="A267" t="s">
        <v>59</v>
      </c>
      <c r="B267" t="s">
        <v>411</v>
      </c>
      <c r="C267" t="s">
        <v>988</v>
      </c>
      <c r="D267" t="s">
        <v>413</v>
      </c>
      <c r="E267" t="s">
        <v>989</v>
      </c>
      <c r="F267" t="s">
        <v>990</v>
      </c>
      <c r="H267">
        <v>1</v>
      </c>
      <c r="I267">
        <v>0</v>
      </c>
      <c r="J267">
        <v>100</v>
      </c>
      <c r="K267">
        <v>0</v>
      </c>
      <c r="L267">
        <v>100</v>
      </c>
      <c r="N267" t="str">
        <f ca="1">IF(5-COUNTBLANK(H267:M267)=IF(B267="Design",O267,P267),"","No")</f>
        <v/>
      </c>
      <c r="O267">
        <f ca="1">5-COUNTBLANK(OFFSET(Mechanisms!$I$1:$M$1, MATCH(A267,Mechanisms!B:B,0)-1,0))</f>
        <v>4</v>
      </c>
      <c r="P267">
        <f ca="1">5-COUNTBLANK(OFFSET(Mechanisms!$N$1:$R$1, MATCH(A267,Mechanisms!B:B,0)-1,0))</f>
        <v>3</v>
      </c>
    </row>
    <row r="268" spans="1:16" x14ac:dyDescent="0.25">
      <c r="A268" t="s">
        <v>59</v>
      </c>
      <c r="B268" t="s">
        <v>411</v>
      </c>
      <c r="C268" t="s">
        <v>991</v>
      </c>
      <c r="D268" t="s">
        <v>413</v>
      </c>
      <c r="E268" t="s">
        <v>992</v>
      </c>
      <c r="F268" t="s">
        <v>993</v>
      </c>
      <c r="H268">
        <v>1</v>
      </c>
      <c r="I268">
        <v>0</v>
      </c>
      <c r="J268">
        <v>0</v>
      </c>
      <c r="K268">
        <v>0</v>
      </c>
      <c r="L268">
        <v>0</v>
      </c>
      <c r="N268" t="str">
        <f ca="1">IF(5-COUNTBLANK(H268:M268)=IF(B268="Design",O268,P268),"","No")</f>
        <v/>
      </c>
      <c r="O268">
        <f ca="1">5-COUNTBLANK(OFFSET(Mechanisms!$I$1:$M$1, MATCH(A268,Mechanisms!B:B,0)-1,0))</f>
        <v>4</v>
      </c>
      <c r="P268">
        <f ca="1">5-COUNTBLANK(OFFSET(Mechanisms!$N$1:$R$1, MATCH(A268,Mechanisms!B:B,0)-1,0))</f>
        <v>3</v>
      </c>
    </row>
    <row r="269" spans="1:16" x14ac:dyDescent="0.25">
      <c r="A269" t="s">
        <v>59</v>
      </c>
      <c r="B269" t="s">
        <v>411</v>
      </c>
      <c r="C269" t="s">
        <v>994</v>
      </c>
      <c r="D269" t="s">
        <v>413</v>
      </c>
      <c r="E269" t="s">
        <v>980</v>
      </c>
      <c r="F269" t="s">
        <v>981</v>
      </c>
      <c r="H269">
        <v>1</v>
      </c>
      <c r="I269">
        <v>0</v>
      </c>
      <c r="J269">
        <v>0</v>
      </c>
      <c r="K269">
        <v>0</v>
      </c>
      <c r="L269">
        <v>0</v>
      </c>
      <c r="N269" t="str">
        <f ca="1">IF(5-COUNTBLANK(H269:M269)=IF(B269="Design",O269,P269),"","No")</f>
        <v/>
      </c>
      <c r="O269">
        <f ca="1">5-COUNTBLANK(OFFSET(Mechanisms!$I$1:$M$1, MATCH(A269,Mechanisms!B:B,0)-1,0))</f>
        <v>4</v>
      </c>
      <c r="P269">
        <f ca="1">5-COUNTBLANK(OFFSET(Mechanisms!$N$1:$R$1, MATCH(A269,Mechanisms!B:B,0)-1,0))</f>
        <v>3</v>
      </c>
    </row>
    <row r="270" spans="1:16" x14ac:dyDescent="0.25">
      <c r="A270" t="s">
        <v>59</v>
      </c>
      <c r="B270" t="s">
        <v>411</v>
      </c>
      <c r="C270" t="s">
        <v>995</v>
      </c>
      <c r="D270" t="s">
        <v>413</v>
      </c>
      <c r="E270" t="s">
        <v>996</v>
      </c>
      <c r="F270" t="s">
        <v>997</v>
      </c>
      <c r="H270">
        <v>1</v>
      </c>
      <c r="I270">
        <v>0</v>
      </c>
      <c r="J270">
        <v>0</v>
      </c>
      <c r="K270">
        <v>0</v>
      </c>
      <c r="L270">
        <v>0</v>
      </c>
      <c r="N270" t="str">
        <f ca="1">IF(5-COUNTBLANK(H270:M270)=IF(B270="Design",O270,P270),"","No")</f>
        <v/>
      </c>
      <c r="O270">
        <f ca="1">5-COUNTBLANK(OFFSET(Mechanisms!$I$1:$M$1, MATCH(A270,Mechanisms!B:B,0)-1,0))</f>
        <v>4</v>
      </c>
      <c r="P270">
        <f ca="1">5-COUNTBLANK(OFFSET(Mechanisms!$N$1:$R$1, MATCH(A270,Mechanisms!B:B,0)-1,0))</f>
        <v>3</v>
      </c>
    </row>
    <row r="271" spans="1:16" x14ac:dyDescent="0.25">
      <c r="A271" t="s">
        <v>59</v>
      </c>
      <c r="B271" t="s">
        <v>411</v>
      </c>
      <c r="C271" t="s">
        <v>998</v>
      </c>
      <c r="D271" t="s">
        <v>413</v>
      </c>
      <c r="E271" t="s">
        <v>999</v>
      </c>
      <c r="F271" t="s">
        <v>1000</v>
      </c>
      <c r="H271">
        <v>1</v>
      </c>
      <c r="I271">
        <v>0</v>
      </c>
      <c r="J271">
        <v>0</v>
      </c>
      <c r="K271">
        <v>0</v>
      </c>
      <c r="L271">
        <v>0</v>
      </c>
      <c r="N271" t="str">
        <f ca="1">IF(5-COUNTBLANK(H271:M271)=IF(B271="Design",O271,P271),"","No")</f>
        <v/>
      </c>
      <c r="O271">
        <f ca="1">5-COUNTBLANK(OFFSET(Mechanisms!$I$1:$M$1, MATCH(A271,Mechanisms!B:B,0)-1,0))</f>
        <v>4</v>
      </c>
      <c r="P271">
        <f ca="1">5-COUNTBLANK(OFFSET(Mechanisms!$N$1:$R$1, MATCH(A271,Mechanisms!B:B,0)-1,0))</f>
        <v>3</v>
      </c>
    </row>
    <row r="272" spans="1:16" x14ac:dyDescent="0.25">
      <c r="A272" t="s">
        <v>59</v>
      </c>
      <c r="B272" t="s">
        <v>411</v>
      </c>
      <c r="C272" t="s">
        <v>1001</v>
      </c>
      <c r="D272" t="s">
        <v>413</v>
      </c>
      <c r="E272" t="s">
        <v>1002</v>
      </c>
      <c r="F272" t="s">
        <v>1003</v>
      </c>
      <c r="H272">
        <v>1</v>
      </c>
      <c r="I272">
        <v>0</v>
      </c>
      <c r="J272">
        <v>0</v>
      </c>
      <c r="K272">
        <v>0</v>
      </c>
      <c r="L272">
        <v>0</v>
      </c>
      <c r="N272" t="str">
        <f ca="1">IF(5-COUNTBLANK(H272:M272)=IF(B272="Design",O272,P272),"","No")</f>
        <v/>
      </c>
      <c r="O272">
        <f ca="1">5-COUNTBLANK(OFFSET(Mechanisms!$I$1:$M$1, MATCH(A272,Mechanisms!B:B,0)-1,0))</f>
        <v>4</v>
      </c>
      <c r="P272">
        <f ca="1">5-COUNTBLANK(OFFSET(Mechanisms!$N$1:$R$1, MATCH(A272,Mechanisms!B:B,0)-1,0))</f>
        <v>3</v>
      </c>
    </row>
    <row r="273" spans="1:16" x14ac:dyDescent="0.25">
      <c r="A273" t="s">
        <v>59</v>
      </c>
      <c r="B273" t="s">
        <v>411</v>
      </c>
      <c r="C273" t="s">
        <v>1004</v>
      </c>
      <c r="D273" t="s">
        <v>413</v>
      </c>
      <c r="E273" t="s">
        <v>1005</v>
      </c>
      <c r="F273" t="s">
        <v>1006</v>
      </c>
      <c r="H273">
        <v>1</v>
      </c>
      <c r="I273">
        <v>0</v>
      </c>
      <c r="J273">
        <v>0</v>
      </c>
      <c r="K273">
        <v>0</v>
      </c>
      <c r="L273">
        <v>0</v>
      </c>
      <c r="N273" t="str">
        <f ca="1">IF(5-COUNTBLANK(H273:M273)=IF(B273="Design",O273,P273),"","No")</f>
        <v/>
      </c>
      <c r="O273">
        <f ca="1">5-COUNTBLANK(OFFSET(Mechanisms!$I$1:$M$1, MATCH(A273,Mechanisms!B:B,0)-1,0))</f>
        <v>4</v>
      </c>
      <c r="P273">
        <f ca="1">5-COUNTBLANK(OFFSET(Mechanisms!$N$1:$R$1, MATCH(A273,Mechanisms!B:B,0)-1,0))</f>
        <v>3</v>
      </c>
    </row>
    <row r="274" spans="1:16" x14ac:dyDescent="0.25">
      <c r="A274" t="s">
        <v>59</v>
      </c>
      <c r="B274" t="s">
        <v>419</v>
      </c>
      <c r="C274" t="s">
        <v>1007</v>
      </c>
      <c r="D274" t="s">
        <v>413</v>
      </c>
      <c r="E274" t="s">
        <v>1008</v>
      </c>
      <c r="F274" t="s">
        <v>990</v>
      </c>
      <c r="H274">
        <v>1</v>
      </c>
      <c r="I274">
        <v>0</v>
      </c>
      <c r="J274">
        <v>0</v>
      </c>
      <c r="K274">
        <v>100</v>
      </c>
      <c r="N274" t="str">
        <f ca="1">IF(5-COUNTBLANK(H274:M274)=IF(B274="Design",O274,P274),"","No")</f>
        <v/>
      </c>
      <c r="O274">
        <f ca="1">5-COUNTBLANK(OFFSET(Mechanisms!$I$1:$M$1, MATCH(A274,Mechanisms!B:B,0)-1,0))</f>
        <v>4</v>
      </c>
      <c r="P274">
        <f ca="1">5-COUNTBLANK(OFFSET(Mechanisms!$N$1:$R$1, MATCH(A274,Mechanisms!B:B,0)-1,0))</f>
        <v>3</v>
      </c>
    </row>
    <row r="275" spans="1:16" x14ac:dyDescent="0.25">
      <c r="A275" t="s">
        <v>59</v>
      </c>
      <c r="B275" t="s">
        <v>419</v>
      </c>
      <c r="C275" t="s">
        <v>1009</v>
      </c>
      <c r="D275" t="s">
        <v>413</v>
      </c>
      <c r="E275" t="s">
        <v>1010</v>
      </c>
      <c r="F275" s="5" t="s">
        <v>993</v>
      </c>
      <c r="H275">
        <v>1</v>
      </c>
      <c r="I275">
        <v>0</v>
      </c>
      <c r="J275">
        <v>0</v>
      </c>
      <c r="K275">
        <v>0</v>
      </c>
      <c r="N275" t="str">
        <f ca="1">IF(5-COUNTBLANK(H275:M275)=IF(B275="Design",O275,P275),"","No")</f>
        <v/>
      </c>
      <c r="O275">
        <f ca="1">5-COUNTBLANK(OFFSET(Mechanisms!$I$1:$M$1, MATCH(A275,Mechanisms!B:B,0)-1,0))</f>
        <v>4</v>
      </c>
      <c r="P275">
        <f ca="1">5-COUNTBLANK(OFFSET(Mechanisms!$N$1:$R$1, MATCH(A275,Mechanisms!B:B,0)-1,0))</f>
        <v>3</v>
      </c>
    </row>
    <row r="276" spans="1:16" x14ac:dyDescent="0.25">
      <c r="A276" t="s">
        <v>59</v>
      </c>
      <c r="B276" t="s">
        <v>419</v>
      </c>
      <c r="C276" t="s">
        <v>1011</v>
      </c>
      <c r="D276" t="s">
        <v>413</v>
      </c>
      <c r="E276" t="s">
        <v>1012</v>
      </c>
      <c r="F276" t="s">
        <v>1013</v>
      </c>
      <c r="H276">
        <v>1</v>
      </c>
      <c r="I276">
        <v>0</v>
      </c>
      <c r="J276">
        <v>100</v>
      </c>
      <c r="K276">
        <v>100</v>
      </c>
      <c r="N276" t="str">
        <f ca="1">IF(5-COUNTBLANK(H276:M276)=IF(B276="Design",O276,P276),"","No")</f>
        <v/>
      </c>
      <c r="O276">
        <f ca="1">5-COUNTBLANK(OFFSET(Mechanisms!$I$1:$M$1, MATCH(A276,Mechanisms!B:B,0)-1,0))</f>
        <v>4</v>
      </c>
      <c r="P276">
        <f ca="1">5-COUNTBLANK(OFFSET(Mechanisms!$N$1:$R$1, MATCH(A276,Mechanisms!B:B,0)-1,0))</f>
        <v>3</v>
      </c>
    </row>
    <row r="277" spans="1:16" x14ac:dyDescent="0.25">
      <c r="A277" t="s">
        <v>109</v>
      </c>
      <c r="B277" t="s">
        <v>411</v>
      </c>
      <c r="C277" t="s">
        <v>1014</v>
      </c>
      <c r="D277" t="s">
        <v>413</v>
      </c>
      <c r="E277" t="s">
        <v>1015</v>
      </c>
      <c r="F277" t="s">
        <v>1016</v>
      </c>
      <c r="H277">
        <v>1</v>
      </c>
      <c r="I277">
        <v>0</v>
      </c>
      <c r="J277">
        <v>0</v>
      </c>
      <c r="K277">
        <v>100</v>
      </c>
      <c r="N277" t="str">
        <f ca="1">IF(5-COUNTBLANK(H277:M277)=IF(B277="Design",O277,P277),"","No")</f>
        <v/>
      </c>
      <c r="O277">
        <f ca="1">5-COUNTBLANK(OFFSET(Mechanisms!$I$1:$M$1, MATCH(A277,Mechanisms!B:B,0)-1,0))</f>
        <v>3</v>
      </c>
      <c r="P277">
        <f ca="1">5-COUNTBLANK(OFFSET(Mechanisms!$N$1:$R$1, MATCH(A277,Mechanisms!B:B,0)-1,0))</f>
        <v>5</v>
      </c>
    </row>
    <row r="278" spans="1:16" x14ac:dyDescent="0.25">
      <c r="A278" t="s">
        <v>109</v>
      </c>
      <c r="B278" t="s">
        <v>411</v>
      </c>
      <c r="C278" t="s">
        <v>1017</v>
      </c>
      <c r="D278" t="s">
        <v>413</v>
      </c>
      <c r="E278" t="s">
        <v>1018</v>
      </c>
      <c r="F278" t="s">
        <v>1019</v>
      </c>
      <c r="H278">
        <v>1</v>
      </c>
      <c r="I278">
        <v>0</v>
      </c>
      <c r="J278">
        <v>0</v>
      </c>
      <c r="K278">
        <v>100</v>
      </c>
      <c r="N278" t="str">
        <f ca="1">IF(5-COUNTBLANK(H278:M278)=IF(B278="Design",O278,P278),"","No")</f>
        <v/>
      </c>
      <c r="O278">
        <f ca="1">5-COUNTBLANK(OFFSET(Mechanisms!$I$1:$M$1, MATCH(A278,Mechanisms!B:B,0)-1,0))</f>
        <v>3</v>
      </c>
      <c r="P278">
        <f ca="1">5-COUNTBLANK(OFFSET(Mechanisms!$N$1:$R$1, MATCH(A278,Mechanisms!B:B,0)-1,0))</f>
        <v>5</v>
      </c>
    </row>
    <row r="279" spans="1:16" x14ac:dyDescent="0.25">
      <c r="A279" t="s">
        <v>109</v>
      </c>
      <c r="B279" t="s">
        <v>411</v>
      </c>
      <c r="C279" t="s">
        <v>1020</v>
      </c>
      <c r="D279" t="s">
        <v>413</v>
      </c>
      <c r="E279" t="s">
        <v>1021</v>
      </c>
      <c r="F279" t="s">
        <v>1022</v>
      </c>
      <c r="H279">
        <v>1</v>
      </c>
      <c r="I279">
        <v>0</v>
      </c>
      <c r="J279">
        <v>0</v>
      </c>
      <c r="K279">
        <v>0</v>
      </c>
      <c r="N279" t="str">
        <f ca="1">IF(5-COUNTBLANK(H279:M279)=IF(B279="Design",O279,P279),"","No")</f>
        <v/>
      </c>
      <c r="O279">
        <f ca="1">5-COUNTBLANK(OFFSET(Mechanisms!$I$1:$M$1, MATCH(A279,Mechanisms!B:B,0)-1,0))</f>
        <v>3</v>
      </c>
      <c r="P279">
        <f ca="1">5-COUNTBLANK(OFFSET(Mechanisms!$N$1:$R$1, MATCH(A279,Mechanisms!B:B,0)-1,0))</f>
        <v>5</v>
      </c>
    </row>
    <row r="280" spans="1:16" x14ac:dyDescent="0.25">
      <c r="A280" t="s">
        <v>109</v>
      </c>
      <c r="B280" t="s">
        <v>411</v>
      </c>
      <c r="C280" t="s">
        <v>1023</v>
      </c>
      <c r="D280" t="s">
        <v>413</v>
      </c>
      <c r="E280" t="s">
        <v>1024</v>
      </c>
      <c r="F280" t="s">
        <v>1025</v>
      </c>
      <c r="H280">
        <v>1</v>
      </c>
      <c r="I280">
        <v>0</v>
      </c>
      <c r="J280">
        <v>100</v>
      </c>
      <c r="K280">
        <v>100</v>
      </c>
      <c r="N280" t="str">
        <f ca="1">IF(5-COUNTBLANK(H280:M280)=IF(B280="Design",O280,P280),"","No")</f>
        <v/>
      </c>
      <c r="O280">
        <f ca="1">5-COUNTBLANK(OFFSET(Mechanisms!$I$1:$M$1, MATCH(A280,Mechanisms!B:B,0)-1,0))</f>
        <v>3</v>
      </c>
      <c r="P280">
        <f ca="1">5-COUNTBLANK(OFFSET(Mechanisms!$N$1:$R$1, MATCH(A280,Mechanisms!B:B,0)-1,0))</f>
        <v>5</v>
      </c>
    </row>
    <row r="281" spans="1:16" x14ac:dyDescent="0.25">
      <c r="A281" t="s">
        <v>109</v>
      </c>
      <c r="B281" t="s">
        <v>411</v>
      </c>
      <c r="C281" t="s">
        <v>1026</v>
      </c>
      <c r="D281" t="s">
        <v>413</v>
      </c>
      <c r="E281" t="s">
        <v>1027</v>
      </c>
      <c r="F281" t="s">
        <v>1028</v>
      </c>
      <c r="H281">
        <v>1</v>
      </c>
      <c r="I281">
        <v>0</v>
      </c>
      <c r="J281">
        <v>100</v>
      </c>
      <c r="K281">
        <v>100</v>
      </c>
      <c r="N281" t="str">
        <f ca="1">IF(5-COUNTBLANK(H281:M281)=IF(B281="Design",O281,P281),"","No")</f>
        <v/>
      </c>
      <c r="O281">
        <f ca="1">5-COUNTBLANK(OFFSET(Mechanisms!$I$1:$M$1, MATCH(A281,Mechanisms!B:B,0)-1,0))</f>
        <v>3</v>
      </c>
      <c r="P281">
        <f ca="1">5-COUNTBLANK(OFFSET(Mechanisms!$N$1:$R$1, MATCH(A281,Mechanisms!B:B,0)-1,0))</f>
        <v>5</v>
      </c>
    </row>
    <row r="282" spans="1:16" x14ac:dyDescent="0.25">
      <c r="A282" t="s">
        <v>109</v>
      </c>
      <c r="B282" t="s">
        <v>411</v>
      </c>
      <c r="C282" t="s">
        <v>1029</v>
      </c>
      <c r="D282" t="s">
        <v>413</v>
      </c>
      <c r="E282" t="s">
        <v>1030</v>
      </c>
      <c r="F282" t="s">
        <v>1031</v>
      </c>
      <c r="H282">
        <v>1</v>
      </c>
      <c r="I282">
        <v>0</v>
      </c>
      <c r="J282">
        <v>0</v>
      </c>
      <c r="K282">
        <v>0</v>
      </c>
      <c r="N282" t="str">
        <f ca="1">IF(5-COUNTBLANK(H282:M282)=IF(B282="Design",O282,P282),"","No")</f>
        <v/>
      </c>
      <c r="O282">
        <f ca="1">5-COUNTBLANK(OFFSET(Mechanisms!$I$1:$M$1, MATCH(A282,Mechanisms!B:B,0)-1,0))</f>
        <v>3</v>
      </c>
      <c r="P282">
        <f ca="1">5-COUNTBLANK(OFFSET(Mechanisms!$N$1:$R$1, MATCH(A282,Mechanisms!B:B,0)-1,0))</f>
        <v>5</v>
      </c>
    </row>
    <row r="283" spans="1:16" x14ac:dyDescent="0.25">
      <c r="A283" t="s">
        <v>109</v>
      </c>
      <c r="B283" t="s">
        <v>411</v>
      </c>
      <c r="C283" t="s">
        <v>1032</v>
      </c>
      <c r="D283" t="s">
        <v>413</v>
      </c>
      <c r="E283" t="s">
        <v>1033</v>
      </c>
      <c r="F283" t="s">
        <v>1034</v>
      </c>
      <c r="H283">
        <v>1</v>
      </c>
      <c r="I283">
        <v>0</v>
      </c>
      <c r="J283">
        <v>0</v>
      </c>
      <c r="K283">
        <v>0</v>
      </c>
      <c r="N283" t="str">
        <f ca="1">IF(5-COUNTBLANK(H283:M283)=IF(B283="Design",O283,P283),"","No")</f>
        <v/>
      </c>
      <c r="O283">
        <f ca="1">5-COUNTBLANK(OFFSET(Mechanisms!$I$1:$M$1, MATCH(A283,Mechanisms!B:B,0)-1,0))</f>
        <v>3</v>
      </c>
      <c r="P283">
        <f ca="1">5-COUNTBLANK(OFFSET(Mechanisms!$N$1:$R$1, MATCH(A283,Mechanisms!B:B,0)-1,0))</f>
        <v>5</v>
      </c>
    </row>
    <row r="284" spans="1:16" x14ac:dyDescent="0.25">
      <c r="A284" t="s">
        <v>109</v>
      </c>
      <c r="B284" t="s">
        <v>411</v>
      </c>
      <c r="C284" t="s">
        <v>1035</v>
      </c>
      <c r="D284" t="s">
        <v>413</v>
      </c>
      <c r="E284" t="s">
        <v>1036</v>
      </c>
      <c r="F284" t="s">
        <v>1037</v>
      </c>
      <c r="G284" t="s">
        <v>1038</v>
      </c>
      <c r="H284">
        <v>1</v>
      </c>
      <c r="I284">
        <v>0</v>
      </c>
      <c r="J284">
        <v>0</v>
      </c>
      <c r="K284">
        <v>0</v>
      </c>
      <c r="N284" t="str">
        <f ca="1">IF(5-COUNTBLANK(H284:M284)=IF(B284="Design",O284,P284),"","No")</f>
        <v/>
      </c>
      <c r="O284">
        <f ca="1">5-COUNTBLANK(OFFSET(Mechanisms!$I$1:$M$1, MATCH(A284,Mechanisms!B:B,0)-1,0))</f>
        <v>3</v>
      </c>
      <c r="P284">
        <f ca="1">5-COUNTBLANK(OFFSET(Mechanisms!$N$1:$R$1, MATCH(A284,Mechanisms!B:B,0)-1,0))</f>
        <v>5</v>
      </c>
    </row>
    <row r="285" spans="1:16" x14ac:dyDescent="0.25">
      <c r="A285" t="s">
        <v>109</v>
      </c>
      <c r="B285" t="s">
        <v>411</v>
      </c>
      <c r="C285" t="s">
        <v>1039</v>
      </c>
      <c r="D285" t="s">
        <v>413</v>
      </c>
      <c r="E285" t="s">
        <v>1040</v>
      </c>
      <c r="F285" t="s">
        <v>1041</v>
      </c>
      <c r="H285">
        <v>1</v>
      </c>
      <c r="I285">
        <v>0</v>
      </c>
      <c r="J285">
        <v>0</v>
      </c>
      <c r="K285">
        <v>0</v>
      </c>
      <c r="N285" t="str">
        <f ca="1">IF(5-COUNTBLANK(H285:M285)=IF(B285="Design",O285,P285),"","No")</f>
        <v/>
      </c>
      <c r="O285">
        <f ca="1">5-COUNTBLANK(OFFSET(Mechanisms!$I$1:$M$1, MATCH(A285,Mechanisms!B:B,0)-1,0))</f>
        <v>3</v>
      </c>
      <c r="P285">
        <f ca="1">5-COUNTBLANK(OFFSET(Mechanisms!$N$1:$R$1, MATCH(A285,Mechanisms!B:B,0)-1,0))</f>
        <v>5</v>
      </c>
    </row>
    <row r="286" spans="1:16" x14ac:dyDescent="0.25">
      <c r="A286" t="s">
        <v>109</v>
      </c>
      <c r="B286" t="s">
        <v>411</v>
      </c>
      <c r="C286" t="s">
        <v>1042</v>
      </c>
      <c r="D286" t="s">
        <v>413</v>
      </c>
      <c r="E286" t="s">
        <v>1043</v>
      </c>
      <c r="F286" t="s">
        <v>1044</v>
      </c>
      <c r="H286">
        <v>1</v>
      </c>
      <c r="I286">
        <v>0</v>
      </c>
      <c r="J286">
        <v>100</v>
      </c>
      <c r="K286">
        <v>100</v>
      </c>
      <c r="N286" t="str">
        <f ca="1">IF(5-COUNTBLANK(H286:M286)=IF(B286="Design",O286,P286),"","No")</f>
        <v/>
      </c>
      <c r="O286">
        <f ca="1">5-COUNTBLANK(OFFSET(Mechanisms!$I$1:$M$1, MATCH(A286,Mechanisms!B:B,0)-1,0))</f>
        <v>3</v>
      </c>
      <c r="P286">
        <f ca="1">5-COUNTBLANK(OFFSET(Mechanisms!$N$1:$R$1, MATCH(A286,Mechanisms!B:B,0)-1,0))</f>
        <v>5</v>
      </c>
    </row>
    <row r="287" spans="1:16" x14ac:dyDescent="0.25">
      <c r="A287" t="s">
        <v>109</v>
      </c>
      <c r="B287" t="s">
        <v>419</v>
      </c>
      <c r="C287" t="s">
        <v>1045</v>
      </c>
      <c r="D287" t="s">
        <v>413</v>
      </c>
      <c r="E287" t="s">
        <v>1046</v>
      </c>
      <c r="F287" t="s">
        <v>1047</v>
      </c>
      <c r="H287">
        <v>1</v>
      </c>
      <c r="I287">
        <v>0</v>
      </c>
      <c r="J287">
        <v>0</v>
      </c>
      <c r="K287">
        <v>0</v>
      </c>
      <c r="L287">
        <v>0</v>
      </c>
      <c r="M287">
        <v>0</v>
      </c>
      <c r="N287" t="str">
        <f ca="1">IF(5-COUNTBLANK(H287:M287)=IF(B287="Design",O287,P287),"","No")</f>
        <v/>
      </c>
      <c r="O287">
        <f ca="1">5-COUNTBLANK(OFFSET(Mechanisms!$I$1:$M$1, MATCH(A287,Mechanisms!B:B,0)-1,0))</f>
        <v>3</v>
      </c>
      <c r="P287">
        <f ca="1">5-COUNTBLANK(OFFSET(Mechanisms!$N$1:$R$1, MATCH(A287,Mechanisms!B:B,0)-1,0))</f>
        <v>5</v>
      </c>
    </row>
    <row r="288" spans="1:16" x14ac:dyDescent="0.25">
      <c r="A288" t="s">
        <v>109</v>
      </c>
      <c r="B288" t="s">
        <v>419</v>
      </c>
      <c r="C288" t="s">
        <v>1048</v>
      </c>
      <c r="D288" t="s">
        <v>413</v>
      </c>
      <c r="E288" t="s">
        <v>1049</v>
      </c>
      <c r="F288" t="s">
        <v>1016</v>
      </c>
      <c r="H288">
        <v>1</v>
      </c>
      <c r="I288">
        <v>0</v>
      </c>
      <c r="J288">
        <v>100</v>
      </c>
      <c r="K288">
        <v>100</v>
      </c>
      <c r="L288">
        <v>100</v>
      </c>
      <c r="M288">
        <v>100</v>
      </c>
      <c r="N288" t="str">
        <f ca="1">IF(5-COUNTBLANK(H288:M288)=IF(B288="Design",O288,P288),"","No")</f>
        <v/>
      </c>
      <c r="O288">
        <f ca="1">5-COUNTBLANK(OFFSET(Mechanisms!$I$1:$M$1, MATCH(A288,Mechanisms!B:B,0)-1,0))</f>
        <v>3</v>
      </c>
      <c r="P288">
        <f ca="1">5-COUNTBLANK(OFFSET(Mechanisms!$N$1:$R$1, MATCH(A288,Mechanisms!B:B,0)-1,0))</f>
        <v>5</v>
      </c>
    </row>
    <row r="289" spans="1:16" x14ac:dyDescent="0.25">
      <c r="A289" t="s">
        <v>109</v>
      </c>
      <c r="B289" t="s">
        <v>419</v>
      </c>
      <c r="C289" t="s">
        <v>1050</v>
      </c>
      <c r="D289" t="s">
        <v>413</v>
      </c>
      <c r="E289" t="s">
        <v>1051</v>
      </c>
      <c r="F289" t="s">
        <v>1016</v>
      </c>
      <c r="H289">
        <v>1</v>
      </c>
      <c r="I289">
        <v>0</v>
      </c>
      <c r="J289">
        <v>0</v>
      </c>
      <c r="K289">
        <v>100</v>
      </c>
      <c r="L289">
        <v>100</v>
      </c>
      <c r="M289">
        <v>100</v>
      </c>
      <c r="N289" t="str">
        <f ca="1">IF(5-COUNTBLANK(H289:M289)=IF(B289="Design",O289,P289),"","No")</f>
        <v/>
      </c>
      <c r="O289">
        <f ca="1">5-COUNTBLANK(OFFSET(Mechanisms!$I$1:$M$1, MATCH(A289,Mechanisms!B:B,0)-1,0))</f>
        <v>3</v>
      </c>
      <c r="P289">
        <f ca="1">5-COUNTBLANK(OFFSET(Mechanisms!$N$1:$R$1, MATCH(A289,Mechanisms!B:B,0)-1,0))</f>
        <v>5</v>
      </c>
    </row>
    <row r="290" spans="1:16" x14ac:dyDescent="0.25">
      <c r="A290" t="s">
        <v>109</v>
      </c>
      <c r="B290" t="s">
        <v>419</v>
      </c>
      <c r="C290" t="s">
        <v>1052</v>
      </c>
      <c r="D290" t="s">
        <v>413</v>
      </c>
      <c r="E290" t="s">
        <v>1053</v>
      </c>
      <c r="F290" t="s">
        <v>1016</v>
      </c>
      <c r="H290">
        <v>1</v>
      </c>
      <c r="I290">
        <v>0</v>
      </c>
      <c r="J290">
        <v>0</v>
      </c>
      <c r="K290">
        <v>0</v>
      </c>
      <c r="L290">
        <v>100</v>
      </c>
      <c r="M290">
        <v>100</v>
      </c>
      <c r="N290" t="str">
        <f ca="1">IF(5-COUNTBLANK(H290:M290)=IF(B290="Design",O290,P290),"","No")</f>
        <v/>
      </c>
      <c r="O290">
        <f ca="1">5-COUNTBLANK(OFFSET(Mechanisms!$I$1:$M$1, MATCH(A290,Mechanisms!B:B,0)-1,0))</f>
        <v>3</v>
      </c>
      <c r="P290">
        <f ca="1">5-COUNTBLANK(OFFSET(Mechanisms!$N$1:$R$1, MATCH(A290,Mechanisms!B:B,0)-1,0))</f>
        <v>5</v>
      </c>
    </row>
    <row r="291" spans="1:16" x14ac:dyDescent="0.25">
      <c r="A291" t="s">
        <v>109</v>
      </c>
      <c r="B291" t="s">
        <v>419</v>
      </c>
      <c r="C291" t="s">
        <v>1054</v>
      </c>
      <c r="D291" t="s">
        <v>413</v>
      </c>
      <c r="E291" t="s">
        <v>1055</v>
      </c>
      <c r="F291" t="s">
        <v>1016</v>
      </c>
      <c r="H291">
        <v>1</v>
      </c>
      <c r="I291">
        <v>0</v>
      </c>
      <c r="J291">
        <v>0</v>
      </c>
      <c r="K291">
        <v>0</v>
      </c>
      <c r="L291">
        <v>0</v>
      </c>
      <c r="M291">
        <v>100</v>
      </c>
      <c r="N291" t="str">
        <f ca="1">IF(5-COUNTBLANK(H291:M291)=IF(B291="Design",O291,P291),"","No")</f>
        <v/>
      </c>
      <c r="O291">
        <f ca="1">5-COUNTBLANK(OFFSET(Mechanisms!$I$1:$M$1, MATCH(A291,Mechanisms!B:B,0)-1,0))</f>
        <v>3</v>
      </c>
      <c r="P291">
        <f ca="1">5-COUNTBLANK(OFFSET(Mechanisms!$N$1:$R$1, MATCH(A291,Mechanisms!B:B,0)-1,0))</f>
        <v>5</v>
      </c>
    </row>
    <row r="292" spans="1:16" x14ac:dyDescent="0.25">
      <c r="A292" t="s">
        <v>109</v>
      </c>
      <c r="B292" t="s">
        <v>419</v>
      </c>
      <c r="C292" t="s">
        <v>1056</v>
      </c>
      <c r="D292" t="s">
        <v>413</v>
      </c>
      <c r="E292" t="s">
        <v>1057</v>
      </c>
      <c r="F292" t="s">
        <v>1019</v>
      </c>
      <c r="H292">
        <v>1</v>
      </c>
      <c r="I292">
        <v>0</v>
      </c>
      <c r="J292">
        <v>0</v>
      </c>
      <c r="K292">
        <v>0</v>
      </c>
      <c r="L292">
        <v>0</v>
      </c>
      <c r="M292">
        <v>100</v>
      </c>
      <c r="N292" t="str">
        <f ca="1">IF(5-COUNTBLANK(H292:M292)=IF(B292="Design",O292,P292),"","No")</f>
        <v/>
      </c>
      <c r="O292">
        <f ca="1">5-COUNTBLANK(OFFSET(Mechanisms!$I$1:$M$1, MATCH(A292,Mechanisms!B:B,0)-1,0))</f>
        <v>3</v>
      </c>
      <c r="P292">
        <f ca="1">5-COUNTBLANK(OFFSET(Mechanisms!$N$1:$R$1, MATCH(A292,Mechanisms!B:B,0)-1,0))</f>
        <v>5</v>
      </c>
    </row>
    <row r="293" spans="1:16" x14ac:dyDescent="0.25">
      <c r="A293" t="s">
        <v>85</v>
      </c>
      <c r="B293" t="s">
        <v>411</v>
      </c>
      <c r="C293" t="s">
        <v>1058</v>
      </c>
      <c r="D293" t="s">
        <v>413</v>
      </c>
      <c r="E293" t="s">
        <v>1059</v>
      </c>
      <c r="F293" t="s">
        <v>1060</v>
      </c>
      <c r="G293" t="s">
        <v>1061</v>
      </c>
      <c r="H293">
        <v>1</v>
      </c>
      <c r="I293">
        <v>0</v>
      </c>
      <c r="J293">
        <v>100</v>
      </c>
      <c r="K293">
        <v>100</v>
      </c>
      <c r="N293" t="str">
        <f ca="1">IF(5-COUNTBLANK(H293:M293)=IF(B293="Design",O293,P293),"","No")</f>
        <v/>
      </c>
      <c r="O293">
        <f ca="1">5-COUNTBLANK(OFFSET(Mechanisms!$I$1:$M$1, MATCH(A293,Mechanisms!B:B,0)-1,0))</f>
        <v>3</v>
      </c>
      <c r="P293">
        <f ca="1">5-COUNTBLANK(OFFSET(Mechanisms!$N$1:$R$1, MATCH(A293,Mechanisms!B:B,0)-1,0))</f>
        <v>3</v>
      </c>
    </row>
    <row r="294" spans="1:16" x14ac:dyDescent="0.25">
      <c r="A294" t="s">
        <v>85</v>
      </c>
      <c r="B294" t="s">
        <v>411</v>
      </c>
      <c r="C294" t="s">
        <v>1062</v>
      </c>
      <c r="D294" t="s">
        <v>413</v>
      </c>
      <c r="E294" t="s">
        <v>1063</v>
      </c>
      <c r="F294" t="s">
        <v>1064</v>
      </c>
      <c r="G294" t="s">
        <v>1061</v>
      </c>
      <c r="H294">
        <v>1</v>
      </c>
      <c r="I294">
        <v>0</v>
      </c>
      <c r="J294">
        <v>0</v>
      </c>
      <c r="K294">
        <v>0</v>
      </c>
      <c r="N294" t="str">
        <f ca="1">IF(5-COUNTBLANK(H294:M294)=IF(B294="Design",O294,P294),"","No")</f>
        <v/>
      </c>
      <c r="O294">
        <f ca="1">5-COUNTBLANK(OFFSET(Mechanisms!$I$1:$M$1, MATCH(A294,Mechanisms!B:B,0)-1,0))</f>
        <v>3</v>
      </c>
      <c r="P294">
        <f ca="1">5-COUNTBLANK(OFFSET(Mechanisms!$N$1:$R$1, MATCH(A294,Mechanisms!B:B,0)-1,0))</f>
        <v>3</v>
      </c>
    </row>
    <row r="295" spans="1:16" x14ac:dyDescent="0.25">
      <c r="A295" t="s">
        <v>85</v>
      </c>
      <c r="B295" t="s">
        <v>411</v>
      </c>
      <c r="C295" t="s">
        <v>1065</v>
      </c>
      <c r="D295" t="s">
        <v>413</v>
      </c>
      <c r="E295" t="s">
        <v>1066</v>
      </c>
      <c r="F295" t="s">
        <v>1067</v>
      </c>
      <c r="G295" t="s">
        <v>1061</v>
      </c>
      <c r="H295">
        <v>1</v>
      </c>
      <c r="I295">
        <v>0</v>
      </c>
      <c r="J295">
        <v>0</v>
      </c>
      <c r="K295">
        <v>100</v>
      </c>
      <c r="N295" t="str">
        <f ca="1">IF(5-COUNTBLANK(H295:M295)=IF(B295="Design",O295,P295),"","No")</f>
        <v/>
      </c>
      <c r="O295">
        <f ca="1">5-COUNTBLANK(OFFSET(Mechanisms!$I$1:$M$1, MATCH(A295,Mechanisms!B:B,0)-1,0))</f>
        <v>3</v>
      </c>
      <c r="P295">
        <f ca="1">5-COUNTBLANK(OFFSET(Mechanisms!$N$1:$R$1, MATCH(A295,Mechanisms!B:B,0)-1,0))</f>
        <v>3</v>
      </c>
    </row>
    <row r="296" spans="1:16" x14ac:dyDescent="0.25">
      <c r="A296" t="s">
        <v>85</v>
      </c>
      <c r="B296" t="s">
        <v>411</v>
      </c>
      <c r="C296" t="s">
        <v>1068</v>
      </c>
      <c r="D296" t="s">
        <v>413</v>
      </c>
      <c r="E296" t="s">
        <v>1069</v>
      </c>
      <c r="F296" t="s">
        <v>1070</v>
      </c>
      <c r="G296" t="s">
        <v>1061</v>
      </c>
      <c r="H296">
        <v>1</v>
      </c>
      <c r="I296">
        <v>0</v>
      </c>
      <c r="J296">
        <v>0</v>
      </c>
      <c r="K296">
        <v>100</v>
      </c>
      <c r="N296" t="str">
        <f ca="1">IF(5-COUNTBLANK(H296:M296)=IF(B296="Design",O296,P296),"","No")</f>
        <v/>
      </c>
      <c r="O296">
        <f ca="1">5-COUNTBLANK(OFFSET(Mechanisms!$I$1:$M$1, MATCH(A296,Mechanisms!B:B,0)-1,0))</f>
        <v>3</v>
      </c>
      <c r="P296">
        <f ca="1">5-COUNTBLANK(OFFSET(Mechanisms!$N$1:$R$1, MATCH(A296,Mechanisms!B:B,0)-1,0))</f>
        <v>3</v>
      </c>
    </row>
    <row r="297" spans="1:16" x14ac:dyDescent="0.25">
      <c r="A297" t="s">
        <v>85</v>
      </c>
      <c r="B297" t="s">
        <v>419</v>
      </c>
      <c r="C297" t="s">
        <v>1071</v>
      </c>
      <c r="D297" t="s">
        <v>413</v>
      </c>
      <c r="E297" t="s">
        <v>1072</v>
      </c>
      <c r="F297" t="s">
        <v>1060</v>
      </c>
      <c r="G297" t="s">
        <v>1061</v>
      </c>
      <c r="H297">
        <v>1</v>
      </c>
      <c r="I297">
        <v>0</v>
      </c>
      <c r="J297">
        <v>100</v>
      </c>
      <c r="K297">
        <v>100</v>
      </c>
      <c r="N297" t="str">
        <f ca="1">IF(5-COUNTBLANK(H297:M297)=IF(B297="Design",O297,P297),"","No")</f>
        <v/>
      </c>
      <c r="O297">
        <f ca="1">5-COUNTBLANK(OFFSET(Mechanisms!$I$1:$M$1, MATCH(A297,Mechanisms!B:B,0)-1,0))</f>
        <v>3</v>
      </c>
      <c r="P297">
        <f ca="1">5-COUNTBLANK(OFFSET(Mechanisms!$N$1:$R$1, MATCH(A297,Mechanisms!B:B,0)-1,0))</f>
        <v>3</v>
      </c>
    </row>
    <row r="298" spans="1:16" x14ac:dyDescent="0.25">
      <c r="A298" t="s">
        <v>85</v>
      </c>
      <c r="B298" t="s">
        <v>419</v>
      </c>
      <c r="C298" t="s">
        <v>1073</v>
      </c>
      <c r="D298" t="s">
        <v>413</v>
      </c>
      <c r="E298" t="s">
        <v>1074</v>
      </c>
      <c r="F298" t="s">
        <v>1064</v>
      </c>
      <c r="G298" t="s">
        <v>1061</v>
      </c>
      <c r="H298">
        <v>1</v>
      </c>
      <c r="I298">
        <v>0</v>
      </c>
      <c r="J298">
        <v>0</v>
      </c>
      <c r="K298">
        <v>0</v>
      </c>
      <c r="N298" t="str">
        <f ca="1">IF(5-COUNTBLANK(H298:M298)=IF(B298="Design",O298,P298),"","No")</f>
        <v/>
      </c>
      <c r="O298">
        <f ca="1">5-COUNTBLANK(OFFSET(Mechanisms!$I$1:$M$1, MATCH(A298,Mechanisms!B:B,0)-1,0))</f>
        <v>3</v>
      </c>
      <c r="P298">
        <f ca="1">5-COUNTBLANK(OFFSET(Mechanisms!$N$1:$R$1, MATCH(A298,Mechanisms!B:B,0)-1,0))</f>
        <v>3</v>
      </c>
    </row>
    <row r="299" spans="1:16" x14ac:dyDescent="0.25">
      <c r="A299" t="s">
        <v>85</v>
      </c>
      <c r="B299" t="s">
        <v>419</v>
      </c>
      <c r="C299" t="s">
        <v>1075</v>
      </c>
      <c r="D299" t="s">
        <v>413</v>
      </c>
      <c r="E299" t="s">
        <v>1076</v>
      </c>
      <c r="F299" t="s">
        <v>1067</v>
      </c>
      <c r="G299" t="s">
        <v>1061</v>
      </c>
      <c r="H299">
        <v>1</v>
      </c>
      <c r="I299">
        <v>0</v>
      </c>
      <c r="J299">
        <v>0</v>
      </c>
      <c r="K299">
        <v>100</v>
      </c>
      <c r="N299" t="str">
        <f ca="1">IF(5-COUNTBLANK(H299:M299)=IF(B299="Design",O299,P299),"","No")</f>
        <v/>
      </c>
      <c r="O299">
        <f ca="1">5-COUNTBLANK(OFFSET(Mechanisms!$I$1:$M$1, MATCH(A299,Mechanisms!B:B,0)-1,0))</f>
        <v>3</v>
      </c>
      <c r="P299">
        <f ca="1">5-COUNTBLANK(OFFSET(Mechanisms!$N$1:$R$1, MATCH(A299,Mechanisms!B:B,0)-1,0))</f>
        <v>3</v>
      </c>
    </row>
    <row r="300" spans="1:16" x14ac:dyDescent="0.25">
      <c r="A300" t="s">
        <v>85</v>
      </c>
      <c r="B300" t="s">
        <v>419</v>
      </c>
      <c r="C300" t="s">
        <v>1077</v>
      </c>
      <c r="D300" t="s">
        <v>413</v>
      </c>
      <c r="E300" t="s">
        <v>1078</v>
      </c>
      <c r="F300" t="s">
        <v>1070</v>
      </c>
      <c r="G300" t="s">
        <v>1061</v>
      </c>
      <c r="H300">
        <v>1</v>
      </c>
      <c r="I300">
        <v>0</v>
      </c>
      <c r="J300">
        <v>0</v>
      </c>
      <c r="K300">
        <v>100</v>
      </c>
      <c r="N300" t="str">
        <f ca="1">IF(5-COUNTBLANK(H300:M300)=IF(B300="Design",O300,P300),"","No")</f>
        <v/>
      </c>
      <c r="O300">
        <f ca="1">5-COUNTBLANK(OFFSET(Mechanisms!$I$1:$M$1, MATCH(A300,Mechanisms!B:B,0)-1,0))</f>
        <v>3</v>
      </c>
      <c r="P300">
        <f ca="1">5-COUNTBLANK(OFFSET(Mechanisms!$N$1:$R$1, MATCH(A300,Mechanisms!B:B,0)-1,0))</f>
        <v>3</v>
      </c>
    </row>
    <row r="301" spans="1:16" x14ac:dyDescent="0.25">
      <c r="A301" t="s">
        <v>94</v>
      </c>
      <c r="B301" t="s">
        <v>411</v>
      </c>
      <c r="C301" t="s">
        <v>1079</v>
      </c>
      <c r="D301" t="s">
        <v>413</v>
      </c>
      <c r="E301" t="s">
        <v>1080</v>
      </c>
      <c r="H301">
        <v>1</v>
      </c>
      <c r="I301">
        <v>0</v>
      </c>
      <c r="J301">
        <v>100</v>
      </c>
      <c r="K301">
        <v>100</v>
      </c>
      <c r="N301" t="str">
        <f ca="1">IF(5-COUNTBLANK(H301:M301)=IF(B301="Design",O301,P301),"","No")</f>
        <v/>
      </c>
      <c r="O301">
        <f ca="1">5-COUNTBLANK(OFFSET(Mechanisms!$I$1:$M$1, MATCH(A301,Mechanisms!B:B,0)-1,0))</f>
        <v>3</v>
      </c>
      <c r="P301">
        <f ca="1">5-COUNTBLANK(OFFSET(Mechanisms!$N$1:$R$1, MATCH(A301,Mechanisms!B:B,0)-1,0))</f>
        <v>1</v>
      </c>
    </row>
    <row r="302" spans="1:16" x14ac:dyDescent="0.25">
      <c r="A302" t="s">
        <v>94</v>
      </c>
      <c r="B302" t="s">
        <v>411</v>
      </c>
      <c r="C302" t="s">
        <v>1081</v>
      </c>
      <c r="D302" t="s">
        <v>413</v>
      </c>
      <c r="E302" t="s">
        <v>1082</v>
      </c>
      <c r="H302">
        <v>1</v>
      </c>
      <c r="I302">
        <v>0</v>
      </c>
      <c r="J302">
        <v>0</v>
      </c>
      <c r="K302">
        <v>100</v>
      </c>
      <c r="N302" t="str">
        <f ca="1">IF(5-COUNTBLANK(H302:M302)=IF(B302="Design",O302,P302),"","No")</f>
        <v/>
      </c>
      <c r="O302">
        <f ca="1">5-COUNTBLANK(OFFSET(Mechanisms!$I$1:$M$1, MATCH(A302,Mechanisms!B:B,0)-1,0))</f>
        <v>3</v>
      </c>
      <c r="P302">
        <f ca="1">5-COUNTBLANK(OFFSET(Mechanisms!$N$1:$R$1, MATCH(A302,Mechanisms!B:B,0)-1,0))</f>
        <v>1</v>
      </c>
    </row>
    <row r="303" spans="1:16" x14ac:dyDescent="0.25">
      <c r="A303" t="s">
        <v>94</v>
      </c>
      <c r="B303" t="s">
        <v>411</v>
      </c>
      <c r="C303" t="s">
        <v>1083</v>
      </c>
      <c r="D303" t="s">
        <v>413</v>
      </c>
      <c r="E303" t="s">
        <v>1084</v>
      </c>
      <c r="H303">
        <v>1</v>
      </c>
      <c r="I303">
        <v>0</v>
      </c>
      <c r="J303">
        <v>0</v>
      </c>
      <c r="K303">
        <v>0</v>
      </c>
      <c r="N303" t="str">
        <f ca="1">IF(5-COUNTBLANK(H303:M303)=IF(B303="Design",O303,P303),"","No")</f>
        <v/>
      </c>
      <c r="O303">
        <f ca="1">5-COUNTBLANK(OFFSET(Mechanisms!$I$1:$M$1, MATCH(A303,Mechanisms!B:B,0)-1,0))</f>
        <v>3</v>
      </c>
      <c r="P303">
        <f ca="1">5-COUNTBLANK(OFFSET(Mechanisms!$N$1:$R$1, MATCH(A303,Mechanisms!B:B,0)-1,0))</f>
        <v>1</v>
      </c>
    </row>
    <row r="304" spans="1:16" x14ac:dyDescent="0.25">
      <c r="A304" t="s">
        <v>94</v>
      </c>
      <c r="B304" t="s">
        <v>419</v>
      </c>
      <c r="C304" t="s">
        <v>1085</v>
      </c>
      <c r="D304" t="s">
        <v>421</v>
      </c>
      <c r="E304" t="s">
        <v>1086</v>
      </c>
      <c r="F304" t="s">
        <v>491</v>
      </c>
      <c r="H304">
        <v>1</v>
      </c>
      <c r="I304">
        <v>0</v>
      </c>
      <c r="N304" t="str">
        <f ca="1">IF(5-COUNTBLANK(H304:M304)=IF(B304="Design",O304,P304),"","No")</f>
        <v/>
      </c>
      <c r="O304">
        <f ca="1">5-COUNTBLANK(OFFSET(Mechanisms!$I$1:$M$1, MATCH(A304,Mechanisms!B:B,0)-1,0))</f>
        <v>3</v>
      </c>
      <c r="P304">
        <f ca="1">5-COUNTBLANK(OFFSET(Mechanisms!$N$1:$R$1, MATCH(A304,Mechanisms!B:B,0)-1,0))</f>
        <v>1</v>
      </c>
    </row>
    <row r="305" spans="1:16" x14ac:dyDescent="0.25">
      <c r="A305" t="s">
        <v>94</v>
      </c>
      <c r="B305" t="s">
        <v>419</v>
      </c>
      <c r="C305" t="s">
        <v>1087</v>
      </c>
      <c r="D305" t="s">
        <v>413</v>
      </c>
      <c r="E305" t="s">
        <v>1088</v>
      </c>
      <c r="F305" t="s">
        <v>1089</v>
      </c>
      <c r="G305" t="s">
        <v>1090</v>
      </c>
      <c r="H305">
        <v>1</v>
      </c>
      <c r="I305">
        <v>0</v>
      </c>
      <c r="N305" t="str">
        <f ca="1">IF(5-COUNTBLANK(H305:M305)=IF(B305="Design",O305,P305),"","No")</f>
        <v/>
      </c>
      <c r="O305">
        <f ca="1">5-COUNTBLANK(OFFSET(Mechanisms!$I$1:$M$1, MATCH(A305,Mechanisms!B:B,0)-1,0))</f>
        <v>3</v>
      </c>
      <c r="P305">
        <f ca="1">5-COUNTBLANK(OFFSET(Mechanisms!$N$1:$R$1, MATCH(A305,Mechanisms!B:B,0)-1,0))</f>
        <v>1</v>
      </c>
    </row>
    <row r="306" spans="1:16" x14ac:dyDescent="0.25">
      <c r="A306" t="s">
        <v>94</v>
      </c>
      <c r="B306" t="s">
        <v>419</v>
      </c>
      <c r="C306" t="s">
        <v>1091</v>
      </c>
      <c r="D306" t="s">
        <v>413</v>
      </c>
      <c r="E306" t="s">
        <v>1092</v>
      </c>
      <c r="F306" t="s">
        <v>1093</v>
      </c>
      <c r="G306" t="s">
        <v>1094</v>
      </c>
      <c r="H306">
        <v>1</v>
      </c>
      <c r="I306">
        <v>0</v>
      </c>
      <c r="N306" t="str">
        <f ca="1">IF(5-COUNTBLANK(H306:M306)=IF(B306="Design",O306,P306),"","No")</f>
        <v/>
      </c>
      <c r="O306">
        <f ca="1">5-COUNTBLANK(OFFSET(Mechanisms!$I$1:$M$1, MATCH(A306,Mechanisms!B:B,0)-1,0))</f>
        <v>3</v>
      </c>
      <c r="P306">
        <f ca="1">5-COUNTBLANK(OFFSET(Mechanisms!$N$1:$R$1, MATCH(A306,Mechanisms!B:B,0)-1,0))</f>
        <v>1</v>
      </c>
    </row>
    <row r="307" spans="1:16" x14ac:dyDescent="0.25">
      <c r="A307" t="s">
        <v>94</v>
      </c>
      <c r="B307" t="s">
        <v>419</v>
      </c>
      <c r="C307" t="s">
        <v>1095</v>
      </c>
      <c r="D307" t="s">
        <v>413</v>
      </c>
      <c r="E307" t="s">
        <v>1096</v>
      </c>
      <c r="F307" t="s">
        <v>1097</v>
      </c>
      <c r="G307" t="s">
        <v>1098</v>
      </c>
      <c r="H307">
        <v>1</v>
      </c>
      <c r="I307">
        <v>0</v>
      </c>
      <c r="N307" t="str">
        <f ca="1">IF(5-COUNTBLANK(H307:M307)=IF(B307="Design",O307,P307),"","No")</f>
        <v/>
      </c>
      <c r="O307">
        <f ca="1">5-COUNTBLANK(OFFSET(Mechanisms!$I$1:$M$1, MATCH(A307,Mechanisms!B:B,0)-1,0))</f>
        <v>3</v>
      </c>
      <c r="P307">
        <f ca="1">5-COUNTBLANK(OFFSET(Mechanisms!$N$1:$R$1, MATCH(A307,Mechanisms!B:B,0)-1,0))</f>
        <v>1</v>
      </c>
    </row>
    <row r="308" spans="1:16" x14ac:dyDescent="0.25">
      <c r="A308" t="s">
        <v>94</v>
      </c>
      <c r="B308" t="s">
        <v>419</v>
      </c>
      <c r="C308" t="s">
        <v>1099</v>
      </c>
      <c r="D308" t="s">
        <v>413</v>
      </c>
      <c r="E308" t="s">
        <v>1100</v>
      </c>
      <c r="F308" t="s">
        <v>1101</v>
      </c>
      <c r="G308" t="s">
        <v>1102</v>
      </c>
      <c r="H308">
        <v>1</v>
      </c>
      <c r="I308">
        <v>0</v>
      </c>
      <c r="N308" t="str">
        <f ca="1">IF(5-COUNTBLANK(H308:M308)=IF(B308="Design",O308,P308),"","No")</f>
        <v/>
      </c>
      <c r="O308">
        <f ca="1">5-COUNTBLANK(OFFSET(Mechanisms!$I$1:$M$1, MATCH(A308,Mechanisms!B:B,0)-1,0))</f>
        <v>3</v>
      </c>
      <c r="P308">
        <f ca="1">5-COUNTBLANK(OFFSET(Mechanisms!$N$1:$R$1, MATCH(A308,Mechanisms!B:B,0)-1,0))</f>
        <v>1</v>
      </c>
    </row>
    <row r="309" spans="1:16" x14ac:dyDescent="0.25">
      <c r="A309" t="s">
        <v>94</v>
      </c>
      <c r="B309" t="s">
        <v>419</v>
      </c>
      <c r="C309" t="s">
        <v>1103</v>
      </c>
      <c r="D309" t="s">
        <v>413</v>
      </c>
      <c r="E309" t="s">
        <v>1104</v>
      </c>
      <c r="F309" t="s">
        <v>1105</v>
      </c>
      <c r="G309" t="s">
        <v>1106</v>
      </c>
      <c r="H309">
        <v>1</v>
      </c>
      <c r="I309">
        <v>0</v>
      </c>
      <c r="N309" t="str">
        <f ca="1">IF(5-COUNTBLANK(H309:M309)=IF(B309="Design",O309,P309),"","No")</f>
        <v/>
      </c>
      <c r="O309">
        <f ca="1">5-COUNTBLANK(OFFSET(Mechanisms!$I$1:$M$1, MATCH(A309,Mechanisms!B:B,0)-1,0))</f>
        <v>3</v>
      </c>
      <c r="P309">
        <f ca="1">5-COUNTBLANK(OFFSET(Mechanisms!$N$1:$R$1, MATCH(A309,Mechanisms!B:B,0)-1,0))</f>
        <v>1</v>
      </c>
    </row>
    <row r="310" spans="1:16" x14ac:dyDescent="0.25">
      <c r="A310" t="s">
        <v>94</v>
      </c>
      <c r="B310" t="s">
        <v>419</v>
      </c>
      <c r="C310" t="s">
        <v>1107</v>
      </c>
      <c r="D310" t="s">
        <v>421</v>
      </c>
      <c r="E310" t="s">
        <v>1108</v>
      </c>
      <c r="F310" t="s">
        <v>491</v>
      </c>
      <c r="H310">
        <v>1</v>
      </c>
      <c r="I310">
        <v>0</v>
      </c>
      <c r="N310" t="str">
        <f ca="1">IF(5-COUNTBLANK(H310:M310)=IF(B310="Design",O310,P310),"","No")</f>
        <v/>
      </c>
      <c r="O310">
        <f ca="1">5-COUNTBLANK(OFFSET(Mechanisms!$I$1:$M$1, MATCH(A310,Mechanisms!B:B,0)-1,0))</f>
        <v>3</v>
      </c>
      <c r="P310">
        <f ca="1">5-COUNTBLANK(OFFSET(Mechanisms!$N$1:$R$1, MATCH(A310,Mechanisms!B:B,0)-1,0))</f>
        <v>1</v>
      </c>
    </row>
    <row r="311" spans="1:16" x14ac:dyDescent="0.25">
      <c r="A311" t="s">
        <v>94</v>
      </c>
      <c r="B311" t="s">
        <v>419</v>
      </c>
      <c r="C311" t="s">
        <v>1109</v>
      </c>
      <c r="D311" t="s">
        <v>413</v>
      </c>
      <c r="E311" t="s">
        <v>1110</v>
      </c>
      <c r="H311">
        <v>1</v>
      </c>
      <c r="I311">
        <v>0</v>
      </c>
      <c r="N311" t="str">
        <f ca="1">IF(5-COUNTBLANK(H311:M311)=IF(B311="Design",O311,P311),"","No")</f>
        <v/>
      </c>
      <c r="O311">
        <f ca="1">5-COUNTBLANK(OFFSET(Mechanisms!$I$1:$M$1, MATCH(A311,Mechanisms!B:B,0)-1,0))</f>
        <v>3</v>
      </c>
      <c r="P311">
        <f ca="1">5-COUNTBLANK(OFFSET(Mechanisms!$N$1:$R$1, MATCH(A311,Mechanisms!B:B,0)-1,0))</f>
        <v>1</v>
      </c>
    </row>
    <row r="312" spans="1:16" x14ac:dyDescent="0.25">
      <c r="A312" t="s">
        <v>94</v>
      </c>
      <c r="B312" t="s">
        <v>419</v>
      </c>
      <c r="C312" t="s">
        <v>1111</v>
      </c>
      <c r="D312" t="s">
        <v>413</v>
      </c>
      <c r="E312" t="s">
        <v>1112</v>
      </c>
      <c r="F312" t="s">
        <v>1113</v>
      </c>
      <c r="G312" t="s">
        <v>1114</v>
      </c>
      <c r="H312">
        <v>1</v>
      </c>
      <c r="I312">
        <v>0</v>
      </c>
      <c r="N312" t="str">
        <f ca="1">IF(5-COUNTBLANK(H312:M312)=IF(B312="Design",O312,P312),"","No")</f>
        <v/>
      </c>
      <c r="O312">
        <f ca="1">5-COUNTBLANK(OFFSET(Mechanisms!$I$1:$M$1, MATCH(A312,Mechanisms!B:B,0)-1,0))</f>
        <v>3</v>
      </c>
      <c r="P312">
        <f ca="1">5-COUNTBLANK(OFFSET(Mechanisms!$N$1:$R$1, MATCH(A312,Mechanisms!B:B,0)-1,0))</f>
        <v>1</v>
      </c>
    </row>
    <row r="313" spans="1:16" x14ac:dyDescent="0.25">
      <c r="A313" t="s">
        <v>94</v>
      </c>
      <c r="B313" t="s">
        <v>419</v>
      </c>
      <c r="C313" t="s">
        <v>1115</v>
      </c>
      <c r="D313" t="s">
        <v>413</v>
      </c>
      <c r="E313" t="s">
        <v>1116</v>
      </c>
      <c r="F313" t="s">
        <v>1117</v>
      </c>
      <c r="G313" t="s">
        <v>1118</v>
      </c>
      <c r="H313">
        <v>1</v>
      </c>
      <c r="I313">
        <v>0</v>
      </c>
      <c r="N313" t="str">
        <f ca="1">IF(5-COUNTBLANK(H313:M313)=IF(B313="Design",O313,P313),"","No")</f>
        <v/>
      </c>
      <c r="O313">
        <f ca="1">5-COUNTBLANK(OFFSET(Mechanisms!$I$1:$M$1, MATCH(A313,Mechanisms!B:B,0)-1,0))</f>
        <v>3</v>
      </c>
      <c r="P313">
        <f ca="1">5-COUNTBLANK(OFFSET(Mechanisms!$N$1:$R$1, MATCH(A313,Mechanisms!B:B,0)-1,0))</f>
        <v>1</v>
      </c>
    </row>
    <row r="314" spans="1:16" x14ac:dyDescent="0.25">
      <c r="A314" s="2" t="s">
        <v>135</v>
      </c>
      <c r="B314" t="s">
        <v>411</v>
      </c>
      <c r="C314" s="2" t="s">
        <v>1119</v>
      </c>
      <c r="D314" t="s">
        <v>413</v>
      </c>
      <c r="E314" t="s">
        <v>1120</v>
      </c>
      <c r="F314" t="s">
        <v>1044</v>
      </c>
      <c r="G314" t="s">
        <v>1121</v>
      </c>
      <c r="H314">
        <v>1</v>
      </c>
      <c r="I314">
        <v>0</v>
      </c>
      <c r="J314">
        <v>100</v>
      </c>
      <c r="K314">
        <v>100</v>
      </c>
      <c r="N314" t="str">
        <f ca="1">IF(5-COUNTBLANK(H314:M314)=IF(B314="Design",O314,P314),"","No")</f>
        <v/>
      </c>
      <c r="O314">
        <f ca="1">5-COUNTBLANK(OFFSET(Mechanisms!$I$1:$M$1, MATCH(A314,Mechanisms!B:B,0)-1,0))</f>
        <v>3</v>
      </c>
      <c r="P314">
        <f ca="1">5-COUNTBLANK(OFFSET(Mechanisms!$N$1:$R$1, MATCH(A314,Mechanisms!B:B,0)-1,0))</f>
        <v>3</v>
      </c>
    </row>
    <row r="315" spans="1:16" x14ac:dyDescent="0.25">
      <c r="A315" s="2" t="s">
        <v>135</v>
      </c>
      <c r="B315" t="s">
        <v>411</v>
      </c>
      <c r="C315" t="s">
        <v>1122</v>
      </c>
      <c r="D315" t="s">
        <v>413</v>
      </c>
      <c r="E315" t="s">
        <v>1123</v>
      </c>
      <c r="H315">
        <v>1</v>
      </c>
      <c r="I315">
        <v>0</v>
      </c>
      <c r="J315">
        <v>0</v>
      </c>
      <c r="K315">
        <v>0</v>
      </c>
      <c r="N315" t="str">
        <f ca="1">IF(5-COUNTBLANK(H315:M315)=IF(B315="Design",O315,P315),"","No")</f>
        <v/>
      </c>
      <c r="O315">
        <f ca="1">5-COUNTBLANK(OFFSET(Mechanisms!$I$1:$M$1, MATCH(A315,Mechanisms!B:B,0)-1,0))</f>
        <v>3</v>
      </c>
      <c r="P315">
        <f ca="1">5-COUNTBLANK(OFFSET(Mechanisms!$N$1:$R$1, MATCH(A315,Mechanisms!B:B,0)-1,0))</f>
        <v>3</v>
      </c>
    </row>
    <row r="316" spans="1:16" x14ac:dyDescent="0.25">
      <c r="A316" s="2" t="s">
        <v>135</v>
      </c>
      <c r="B316" t="s">
        <v>411</v>
      </c>
      <c r="C316" t="s">
        <v>1124</v>
      </c>
      <c r="D316" t="s">
        <v>421</v>
      </c>
      <c r="E316" t="s">
        <v>1125</v>
      </c>
      <c r="F316" t="s">
        <v>1126</v>
      </c>
      <c r="H316">
        <v>1</v>
      </c>
      <c r="I316">
        <v>0</v>
      </c>
      <c r="J316">
        <v>0</v>
      </c>
      <c r="K316">
        <v>0</v>
      </c>
      <c r="N316" t="str">
        <f ca="1">IF(5-COUNTBLANK(H316:M316)=IF(B316="Design",O316,P316),"","No")</f>
        <v/>
      </c>
      <c r="O316">
        <f ca="1">5-COUNTBLANK(OFFSET(Mechanisms!$I$1:$M$1, MATCH(A316,Mechanisms!B:B,0)-1,0))</f>
        <v>3</v>
      </c>
      <c r="P316">
        <f ca="1">5-COUNTBLANK(OFFSET(Mechanisms!$N$1:$R$1, MATCH(A316,Mechanisms!B:B,0)-1,0))</f>
        <v>3</v>
      </c>
    </row>
    <row r="317" spans="1:16" x14ac:dyDescent="0.25">
      <c r="A317" s="2" t="s">
        <v>135</v>
      </c>
      <c r="B317" t="s">
        <v>411</v>
      </c>
      <c r="C317" t="s">
        <v>1127</v>
      </c>
      <c r="D317" t="s">
        <v>413</v>
      </c>
      <c r="E317" t="s">
        <v>1128</v>
      </c>
      <c r="H317">
        <v>1</v>
      </c>
      <c r="I317">
        <v>0</v>
      </c>
      <c r="J317">
        <v>0</v>
      </c>
      <c r="K317">
        <v>100</v>
      </c>
      <c r="N317" t="str">
        <f ca="1">IF(5-COUNTBLANK(H317:M317)=IF(B317="Design",O317,P317),"","No")</f>
        <v/>
      </c>
      <c r="O317">
        <f ca="1">5-COUNTBLANK(OFFSET(Mechanisms!$I$1:$M$1, MATCH(A317,Mechanisms!B:B,0)-1,0))</f>
        <v>3</v>
      </c>
      <c r="P317">
        <f ca="1">5-COUNTBLANK(OFFSET(Mechanisms!$N$1:$R$1, MATCH(A317,Mechanisms!B:B,0)-1,0))</f>
        <v>3</v>
      </c>
    </row>
    <row r="318" spans="1:16" x14ac:dyDescent="0.25">
      <c r="A318" s="2" t="s">
        <v>135</v>
      </c>
      <c r="B318" t="s">
        <v>411</v>
      </c>
      <c r="C318" t="s">
        <v>1129</v>
      </c>
      <c r="D318" t="s">
        <v>413</v>
      </c>
      <c r="E318" t="s">
        <v>1130</v>
      </c>
      <c r="G318" t="s">
        <v>1131</v>
      </c>
      <c r="H318">
        <v>1</v>
      </c>
      <c r="I318">
        <v>0</v>
      </c>
      <c r="J318">
        <v>0</v>
      </c>
      <c r="K318">
        <v>100</v>
      </c>
      <c r="N318" t="str">
        <f ca="1">IF(5-COUNTBLANK(H318:M318)=IF(B318="Design",O318,P318),"","No")</f>
        <v/>
      </c>
      <c r="O318">
        <f ca="1">5-COUNTBLANK(OFFSET(Mechanisms!$I$1:$M$1, MATCH(A318,Mechanisms!B:B,0)-1,0))</f>
        <v>3</v>
      </c>
      <c r="P318">
        <f ca="1">5-COUNTBLANK(OFFSET(Mechanisms!$N$1:$R$1, MATCH(A318,Mechanisms!B:B,0)-1,0))</f>
        <v>3</v>
      </c>
    </row>
    <row r="319" spans="1:16" x14ac:dyDescent="0.25">
      <c r="A319" s="2" t="s">
        <v>135</v>
      </c>
      <c r="B319" t="s">
        <v>411</v>
      </c>
      <c r="C319" t="s">
        <v>1132</v>
      </c>
      <c r="D319" t="s">
        <v>413</v>
      </c>
      <c r="E319" t="s">
        <v>1133</v>
      </c>
      <c r="F319" t="s">
        <v>1134</v>
      </c>
      <c r="H319">
        <v>1</v>
      </c>
      <c r="I319">
        <v>0</v>
      </c>
      <c r="J319">
        <v>0</v>
      </c>
      <c r="K319">
        <v>0</v>
      </c>
      <c r="N319" t="str">
        <f ca="1">IF(5-COUNTBLANK(H319:M319)=IF(B319="Design",O319,P319),"","No")</f>
        <v/>
      </c>
      <c r="O319">
        <f ca="1">5-COUNTBLANK(OFFSET(Mechanisms!$I$1:$M$1, MATCH(A319,Mechanisms!B:B,0)-1,0))</f>
        <v>3</v>
      </c>
      <c r="P319">
        <f ca="1">5-COUNTBLANK(OFFSET(Mechanisms!$N$1:$R$1, MATCH(A319,Mechanisms!B:B,0)-1,0))</f>
        <v>3</v>
      </c>
    </row>
    <row r="320" spans="1:16" x14ac:dyDescent="0.25">
      <c r="A320" s="2" t="s">
        <v>135</v>
      </c>
      <c r="B320" t="s">
        <v>411</v>
      </c>
      <c r="C320" t="s">
        <v>1135</v>
      </c>
      <c r="D320" t="s">
        <v>413</v>
      </c>
      <c r="E320" t="s">
        <v>761</v>
      </c>
      <c r="F320" t="s">
        <v>1136</v>
      </c>
      <c r="H320">
        <v>1</v>
      </c>
      <c r="I320">
        <v>0</v>
      </c>
      <c r="J320">
        <v>0</v>
      </c>
      <c r="K320">
        <v>0</v>
      </c>
      <c r="N320" t="str">
        <f ca="1">IF(5-COUNTBLANK(H320:M320)=IF(B320="Design",O320,P320),"","No")</f>
        <v/>
      </c>
      <c r="O320">
        <f ca="1">5-COUNTBLANK(OFFSET(Mechanisms!$I$1:$M$1, MATCH(A320,Mechanisms!B:B,0)-1,0))</f>
        <v>3</v>
      </c>
      <c r="P320">
        <f ca="1">5-COUNTBLANK(OFFSET(Mechanisms!$N$1:$R$1, MATCH(A320,Mechanisms!B:B,0)-1,0))</f>
        <v>3</v>
      </c>
    </row>
    <row r="321" spans="1:16" x14ac:dyDescent="0.25">
      <c r="A321" s="2" t="s">
        <v>135</v>
      </c>
      <c r="B321" t="s">
        <v>411</v>
      </c>
      <c r="C321" t="s">
        <v>1137</v>
      </c>
      <c r="D321" t="s">
        <v>413</v>
      </c>
      <c r="E321" t="s">
        <v>1138</v>
      </c>
      <c r="F321" t="s">
        <v>1139</v>
      </c>
      <c r="H321">
        <v>1</v>
      </c>
      <c r="I321">
        <v>0</v>
      </c>
      <c r="J321">
        <v>0</v>
      </c>
      <c r="K321">
        <v>0</v>
      </c>
      <c r="N321" t="str">
        <f ca="1">IF(5-COUNTBLANK(H321:M321)=IF(B321="Design",O321,P321),"","No")</f>
        <v/>
      </c>
      <c r="O321">
        <f ca="1">5-COUNTBLANK(OFFSET(Mechanisms!$I$1:$M$1, MATCH(A321,Mechanisms!B:B,0)-1,0))</f>
        <v>3</v>
      </c>
      <c r="P321">
        <f ca="1">5-COUNTBLANK(OFFSET(Mechanisms!$N$1:$R$1, MATCH(A321,Mechanisms!B:B,0)-1,0))</f>
        <v>3</v>
      </c>
    </row>
    <row r="322" spans="1:16" x14ac:dyDescent="0.25">
      <c r="A322" s="2" t="s">
        <v>135</v>
      </c>
      <c r="B322" t="s">
        <v>411</v>
      </c>
      <c r="C322" t="s">
        <v>1140</v>
      </c>
      <c r="D322" t="s">
        <v>413</v>
      </c>
      <c r="E322" t="s">
        <v>1141</v>
      </c>
      <c r="F322" t="s">
        <v>1139</v>
      </c>
      <c r="H322">
        <v>1</v>
      </c>
      <c r="I322">
        <v>0</v>
      </c>
      <c r="J322">
        <v>0</v>
      </c>
      <c r="K322">
        <v>0</v>
      </c>
      <c r="N322" t="str">
        <f ca="1">IF(5-COUNTBLANK(H322:M322)=IF(B322="Design",O322,P322),"","No")</f>
        <v/>
      </c>
      <c r="O322">
        <f ca="1">5-COUNTBLANK(OFFSET(Mechanisms!$I$1:$M$1, MATCH(A322,Mechanisms!B:B,0)-1,0))</f>
        <v>3</v>
      </c>
      <c r="P322">
        <f ca="1">5-COUNTBLANK(OFFSET(Mechanisms!$N$1:$R$1, MATCH(A322,Mechanisms!B:B,0)-1,0))</f>
        <v>3</v>
      </c>
    </row>
    <row r="323" spans="1:16" x14ac:dyDescent="0.25">
      <c r="A323" s="2" t="s">
        <v>135</v>
      </c>
      <c r="B323" t="s">
        <v>411</v>
      </c>
      <c r="C323" t="s">
        <v>1142</v>
      </c>
      <c r="D323" t="s">
        <v>413</v>
      </c>
      <c r="E323" t="s">
        <v>1143</v>
      </c>
      <c r="F323" t="s">
        <v>1139</v>
      </c>
      <c r="H323">
        <v>1</v>
      </c>
      <c r="I323">
        <v>0</v>
      </c>
      <c r="J323">
        <v>0</v>
      </c>
      <c r="K323">
        <v>0</v>
      </c>
      <c r="N323" t="str">
        <f ca="1">IF(5-COUNTBLANK(H323:M323)=IF(B323="Design",O323,P323),"","No")</f>
        <v/>
      </c>
      <c r="O323">
        <f ca="1">5-COUNTBLANK(OFFSET(Mechanisms!$I$1:$M$1, MATCH(A323,Mechanisms!B:B,0)-1,0))</f>
        <v>3</v>
      </c>
      <c r="P323">
        <f ca="1">5-COUNTBLANK(OFFSET(Mechanisms!$N$1:$R$1, MATCH(A323,Mechanisms!B:B,0)-1,0))</f>
        <v>3</v>
      </c>
    </row>
    <row r="324" spans="1:16" x14ac:dyDescent="0.25">
      <c r="A324" s="2" t="s">
        <v>135</v>
      </c>
      <c r="B324" t="s">
        <v>419</v>
      </c>
      <c r="C324" t="s">
        <v>1144</v>
      </c>
      <c r="D324" t="s">
        <v>413</v>
      </c>
      <c r="E324" t="s">
        <v>1145</v>
      </c>
      <c r="F324" t="s">
        <v>1146</v>
      </c>
      <c r="H324">
        <v>1</v>
      </c>
      <c r="I324">
        <v>0</v>
      </c>
      <c r="J324">
        <v>0</v>
      </c>
      <c r="K324">
        <v>0</v>
      </c>
      <c r="N324" t="str">
        <f ca="1">IF(5-COUNTBLANK(H324:M324)=IF(B324="Design",O324,P324),"","No")</f>
        <v/>
      </c>
      <c r="O324">
        <f ca="1">5-COUNTBLANK(OFFSET(Mechanisms!$I$1:$M$1, MATCH(A324,Mechanisms!B:B,0)-1,0))</f>
        <v>3</v>
      </c>
      <c r="P324">
        <f ca="1">5-COUNTBLANK(OFFSET(Mechanisms!$N$1:$R$1, MATCH(A324,Mechanisms!B:B,0)-1,0))</f>
        <v>3</v>
      </c>
    </row>
    <row r="325" spans="1:16" x14ac:dyDescent="0.25">
      <c r="A325" s="2" t="s">
        <v>135</v>
      </c>
      <c r="B325" t="s">
        <v>419</v>
      </c>
      <c r="C325" t="s">
        <v>1147</v>
      </c>
      <c r="D325" t="s">
        <v>413</v>
      </c>
      <c r="E325" t="s">
        <v>1148</v>
      </c>
      <c r="F325" t="s">
        <v>1146</v>
      </c>
      <c r="H325">
        <v>1</v>
      </c>
      <c r="I325">
        <v>0</v>
      </c>
      <c r="J325">
        <v>0</v>
      </c>
      <c r="K325">
        <v>0</v>
      </c>
      <c r="N325" t="str">
        <f ca="1">IF(5-COUNTBLANK(H325:M325)=IF(B325="Design",O325,P325),"","No")</f>
        <v/>
      </c>
      <c r="O325">
        <f ca="1">5-COUNTBLANK(OFFSET(Mechanisms!$I$1:$M$1, MATCH(A325,Mechanisms!B:B,0)-1,0))</f>
        <v>3</v>
      </c>
      <c r="P325">
        <f ca="1">5-COUNTBLANK(OFFSET(Mechanisms!$N$1:$R$1, MATCH(A325,Mechanisms!B:B,0)-1,0))</f>
        <v>3</v>
      </c>
    </row>
    <row r="326" spans="1:16" x14ac:dyDescent="0.25">
      <c r="A326" s="2" t="s">
        <v>135</v>
      </c>
      <c r="B326" t="s">
        <v>419</v>
      </c>
      <c r="C326" t="s">
        <v>1149</v>
      </c>
      <c r="D326" t="s">
        <v>413</v>
      </c>
      <c r="E326" t="s">
        <v>1145</v>
      </c>
      <c r="F326" t="s">
        <v>1146</v>
      </c>
      <c r="H326">
        <v>1</v>
      </c>
      <c r="I326">
        <v>0</v>
      </c>
      <c r="J326">
        <v>0</v>
      </c>
      <c r="K326">
        <v>0</v>
      </c>
      <c r="N326" t="str">
        <f ca="1">IF(5-COUNTBLANK(H326:M326)=IF(B326="Design",O326,P326),"","No")</f>
        <v/>
      </c>
      <c r="O326">
        <f ca="1">5-COUNTBLANK(OFFSET(Mechanisms!$I$1:$M$1, MATCH(A326,Mechanisms!B:B,0)-1,0))</f>
        <v>3</v>
      </c>
      <c r="P326">
        <f ca="1">5-COUNTBLANK(OFFSET(Mechanisms!$N$1:$R$1, MATCH(A326,Mechanisms!B:B,0)-1,0))</f>
        <v>3</v>
      </c>
    </row>
    <row r="327" spans="1:16" x14ac:dyDescent="0.25">
      <c r="A327" s="2" t="s">
        <v>135</v>
      </c>
      <c r="B327" t="s">
        <v>419</v>
      </c>
      <c r="C327" t="s">
        <v>1150</v>
      </c>
      <c r="D327" t="s">
        <v>413</v>
      </c>
      <c r="E327" t="s">
        <v>1151</v>
      </c>
      <c r="F327" t="s">
        <v>1146</v>
      </c>
      <c r="H327">
        <v>1</v>
      </c>
      <c r="I327">
        <v>0</v>
      </c>
      <c r="J327">
        <v>0</v>
      </c>
      <c r="K327">
        <v>0</v>
      </c>
      <c r="N327" t="str">
        <f ca="1">IF(5-COUNTBLANK(H327:M327)=IF(B327="Design",O327,P327),"","No")</f>
        <v/>
      </c>
      <c r="O327">
        <f ca="1">5-COUNTBLANK(OFFSET(Mechanisms!$I$1:$M$1, MATCH(A327,Mechanisms!B:B,0)-1,0))</f>
        <v>3</v>
      </c>
      <c r="P327">
        <f ca="1">5-COUNTBLANK(OFFSET(Mechanisms!$N$1:$R$1, MATCH(A327,Mechanisms!B:B,0)-1,0))</f>
        <v>3</v>
      </c>
    </row>
    <row r="328" spans="1:16" x14ac:dyDescent="0.25">
      <c r="A328" s="2" t="s">
        <v>135</v>
      </c>
      <c r="B328" t="s">
        <v>419</v>
      </c>
      <c r="C328" t="s">
        <v>1152</v>
      </c>
      <c r="D328" t="s">
        <v>413</v>
      </c>
      <c r="E328" t="s">
        <v>1153</v>
      </c>
      <c r="F328" t="s">
        <v>1146</v>
      </c>
      <c r="H328">
        <v>1</v>
      </c>
      <c r="I328">
        <v>0</v>
      </c>
      <c r="J328">
        <v>0</v>
      </c>
      <c r="K328">
        <v>0</v>
      </c>
      <c r="N328" t="str">
        <f ca="1">IF(5-COUNTBLANK(H328:M328)=IF(B328="Design",O328,P328),"","No")</f>
        <v/>
      </c>
      <c r="O328">
        <f ca="1">5-COUNTBLANK(OFFSET(Mechanisms!$I$1:$M$1, MATCH(A328,Mechanisms!B:B,0)-1,0))</f>
        <v>3</v>
      </c>
      <c r="P328">
        <f ca="1">5-COUNTBLANK(OFFSET(Mechanisms!$N$1:$R$1, MATCH(A328,Mechanisms!B:B,0)-1,0))</f>
        <v>3</v>
      </c>
    </row>
    <row r="329" spans="1:16" x14ac:dyDescent="0.25">
      <c r="A329" s="2" t="s">
        <v>135</v>
      </c>
      <c r="B329" t="s">
        <v>419</v>
      </c>
      <c r="C329" t="s">
        <v>1154</v>
      </c>
      <c r="D329" t="s">
        <v>421</v>
      </c>
      <c r="E329" t="s">
        <v>1155</v>
      </c>
      <c r="F329" t="s">
        <v>1126</v>
      </c>
      <c r="H329">
        <v>1</v>
      </c>
      <c r="I329">
        <v>0</v>
      </c>
      <c r="J329">
        <v>0</v>
      </c>
      <c r="K329">
        <v>0</v>
      </c>
      <c r="N329" t="str">
        <f ca="1">IF(5-COUNTBLANK(H329:M329)=IF(B329="Design",O329,P329),"","No")</f>
        <v/>
      </c>
      <c r="O329">
        <f ca="1">5-COUNTBLANK(OFFSET(Mechanisms!$I$1:$M$1, MATCH(A329,Mechanisms!B:B,0)-1,0))</f>
        <v>3</v>
      </c>
      <c r="P329">
        <f ca="1">5-COUNTBLANK(OFFSET(Mechanisms!$N$1:$R$1, MATCH(A329,Mechanisms!B:B,0)-1,0))</f>
        <v>3</v>
      </c>
    </row>
    <row r="330" spans="1:16" x14ac:dyDescent="0.25">
      <c r="A330" s="2" t="s">
        <v>135</v>
      </c>
      <c r="B330" t="s">
        <v>419</v>
      </c>
      <c r="C330" t="s">
        <v>1156</v>
      </c>
      <c r="D330" t="s">
        <v>421</v>
      </c>
      <c r="E330" t="s">
        <v>1157</v>
      </c>
      <c r="F330" t="s">
        <v>1126</v>
      </c>
      <c r="H330">
        <v>1</v>
      </c>
      <c r="I330">
        <v>0</v>
      </c>
      <c r="J330">
        <v>0</v>
      </c>
      <c r="K330">
        <v>0</v>
      </c>
      <c r="N330" t="str">
        <f ca="1">IF(5-COUNTBLANK(H330:M330)=IF(B330="Design",O330,P330),"","No")</f>
        <v/>
      </c>
      <c r="O330">
        <f ca="1">5-COUNTBLANK(OFFSET(Mechanisms!$I$1:$M$1, MATCH(A330,Mechanisms!B:B,0)-1,0))</f>
        <v>3</v>
      </c>
      <c r="P330">
        <f ca="1">5-COUNTBLANK(OFFSET(Mechanisms!$N$1:$R$1, MATCH(A330,Mechanisms!B:B,0)-1,0))</f>
        <v>3</v>
      </c>
    </row>
    <row r="331" spans="1:16" x14ac:dyDescent="0.25">
      <c r="A331" s="2" t="s">
        <v>135</v>
      </c>
      <c r="B331" t="s">
        <v>419</v>
      </c>
      <c r="C331" t="s">
        <v>1158</v>
      </c>
      <c r="D331" t="s">
        <v>413</v>
      </c>
      <c r="E331" t="s">
        <v>1159</v>
      </c>
      <c r="F331" t="s">
        <v>1134</v>
      </c>
      <c r="H331">
        <v>1</v>
      </c>
      <c r="I331">
        <v>0</v>
      </c>
      <c r="J331">
        <v>0</v>
      </c>
      <c r="K331">
        <v>100</v>
      </c>
      <c r="N331" t="str">
        <f ca="1">IF(5-COUNTBLANK(H331:M331)=IF(B331="Design",O331,P331),"","No")</f>
        <v/>
      </c>
      <c r="O331">
        <f ca="1">5-COUNTBLANK(OFFSET(Mechanisms!$I$1:$M$1, MATCH(A331,Mechanisms!B:B,0)-1,0))</f>
        <v>3</v>
      </c>
      <c r="P331">
        <f ca="1">5-COUNTBLANK(OFFSET(Mechanisms!$N$1:$R$1, MATCH(A331,Mechanisms!B:B,0)-1,0))</f>
        <v>3</v>
      </c>
    </row>
    <row r="332" spans="1:16" x14ac:dyDescent="0.25">
      <c r="A332" s="2" t="s">
        <v>135</v>
      </c>
      <c r="B332" t="s">
        <v>419</v>
      </c>
      <c r="C332" t="s">
        <v>1160</v>
      </c>
      <c r="D332" t="s">
        <v>413</v>
      </c>
      <c r="E332" t="s">
        <v>1161</v>
      </c>
      <c r="F332" t="s">
        <v>1136</v>
      </c>
      <c r="H332">
        <v>1</v>
      </c>
      <c r="I332">
        <v>0</v>
      </c>
      <c r="J332">
        <v>0</v>
      </c>
      <c r="K332">
        <v>0</v>
      </c>
      <c r="N332" t="str">
        <f ca="1">IF(5-COUNTBLANK(H332:M332)=IF(B332="Design",O332,P332),"","No")</f>
        <v/>
      </c>
      <c r="O332">
        <f ca="1">5-COUNTBLANK(OFFSET(Mechanisms!$I$1:$M$1, MATCH(A332,Mechanisms!B:B,0)-1,0))</f>
        <v>3</v>
      </c>
      <c r="P332">
        <f ca="1">5-COUNTBLANK(OFFSET(Mechanisms!$N$1:$R$1, MATCH(A332,Mechanisms!B:B,0)-1,0))</f>
        <v>3</v>
      </c>
    </row>
    <row r="333" spans="1:16" x14ac:dyDescent="0.25">
      <c r="A333" s="2" t="s">
        <v>135</v>
      </c>
      <c r="B333" t="s">
        <v>419</v>
      </c>
      <c r="C333" t="s">
        <v>1162</v>
      </c>
      <c r="D333" t="s">
        <v>413</v>
      </c>
      <c r="E333" t="s">
        <v>1163</v>
      </c>
      <c r="F333" t="s">
        <v>1164</v>
      </c>
      <c r="H333">
        <v>1</v>
      </c>
      <c r="I333">
        <v>0</v>
      </c>
      <c r="J333">
        <v>0</v>
      </c>
      <c r="K333">
        <v>0</v>
      </c>
      <c r="N333" t="str">
        <f ca="1">IF(5-COUNTBLANK(H333:M333)=IF(B333="Design",O333,P333),"","No")</f>
        <v/>
      </c>
      <c r="O333">
        <f ca="1">5-COUNTBLANK(OFFSET(Mechanisms!$I$1:$M$1, MATCH(A333,Mechanisms!B:B,0)-1,0))</f>
        <v>3</v>
      </c>
      <c r="P333">
        <f ca="1">5-COUNTBLANK(OFFSET(Mechanisms!$N$1:$R$1, MATCH(A333,Mechanisms!B:B,0)-1,0))</f>
        <v>3</v>
      </c>
    </row>
    <row r="334" spans="1:16" x14ac:dyDescent="0.25">
      <c r="A334" t="s">
        <v>30</v>
      </c>
      <c r="B334" t="s">
        <v>411</v>
      </c>
      <c r="C334" t="s">
        <v>1165</v>
      </c>
      <c r="D334" t="s">
        <v>413</v>
      </c>
      <c r="E334" t="s">
        <v>1166</v>
      </c>
      <c r="F334" t="s">
        <v>1167</v>
      </c>
      <c r="H334">
        <v>1</v>
      </c>
      <c r="I334">
        <v>0</v>
      </c>
      <c r="J334">
        <v>100</v>
      </c>
      <c r="K334">
        <v>100</v>
      </c>
      <c r="L334">
        <v>100</v>
      </c>
      <c r="N334" t="str">
        <f ca="1">IF(5-COUNTBLANK(H334:M334)=IF(B334="Design",O334,P334),"","No")</f>
        <v/>
      </c>
      <c r="O334">
        <f ca="1">5-COUNTBLANK(OFFSET(Mechanisms!$I$1:$M$1, MATCH(A334,Mechanisms!B:B,0)-1,0))</f>
        <v>4</v>
      </c>
      <c r="P334">
        <f ca="1">5-COUNTBLANK(OFFSET(Mechanisms!$N$1:$R$1, MATCH(A334,Mechanisms!B:B,0)-1,0))</f>
        <v>3</v>
      </c>
    </row>
    <row r="335" spans="1:16" x14ac:dyDescent="0.25">
      <c r="A335" t="s">
        <v>30</v>
      </c>
      <c r="B335" t="s">
        <v>411</v>
      </c>
      <c r="C335" t="s">
        <v>1168</v>
      </c>
      <c r="D335" t="s">
        <v>413</v>
      </c>
      <c r="E335" t="s">
        <v>1169</v>
      </c>
      <c r="F335" t="s">
        <v>1167</v>
      </c>
      <c r="H335">
        <v>1</v>
      </c>
      <c r="I335">
        <v>0</v>
      </c>
      <c r="J335">
        <v>0</v>
      </c>
      <c r="K335">
        <v>0</v>
      </c>
      <c r="L335">
        <v>0</v>
      </c>
      <c r="N335" t="str">
        <f ca="1">IF(5-COUNTBLANK(H335:M335)=IF(B335="Design",O335,P335),"","No")</f>
        <v/>
      </c>
      <c r="O335">
        <f ca="1">5-COUNTBLANK(OFFSET(Mechanisms!$I$1:$M$1, MATCH(A335,Mechanisms!B:B,0)-1,0))</f>
        <v>4</v>
      </c>
      <c r="P335">
        <f ca="1">5-COUNTBLANK(OFFSET(Mechanisms!$N$1:$R$1, MATCH(A335,Mechanisms!B:B,0)-1,0))</f>
        <v>3</v>
      </c>
    </row>
    <row r="336" spans="1:16" x14ac:dyDescent="0.25">
      <c r="A336" t="s">
        <v>30</v>
      </c>
      <c r="B336" t="s">
        <v>411</v>
      </c>
      <c r="C336" t="s">
        <v>1170</v>
      </c>
      <c r="D336" t="s">
        <v>413</v>
      </c>
      <c r="E336" t="s">
        <v>1171</v>
      </c>
      <c r="F336" t="s">
        <v>1167</v>
      </c>
      <c r="H336">
        <v>1</v>
      </c>
      <c r="I336">
        <v>0</v>
      </c>
      <c r="J336">
        <v>0</v>
      </c>
      <c r="K336">
        <v>0</v>
      </c>
      <c r="L336">
        <v>0</v>
      </c>
      <c r="N336" t="str">
        <f ca="1">IF(5-COUNTBLANK(H336:M336)=IF(B336="Design",O336,P336),"","No")</f>
        <v/>
      </c>
      <c r="O336">
        <f ca="1">5-COUNTBLANK(OFFSET(Mechanisms!$I$1:$M$1, MATCH(A336,Mechanisms!B:B,0)-1,0))</f>
        <v>4</v>
      </c>
      <c r="P336">
        <f ca="1">5-COUNTBLANK(OFFSET(Mechanisms!$N$1:$R$1, MATCH(A336,Mechanisms!B:B,0)-1,0))</f>
        <v>3</v>
      </c>
    </row>
    <row r="337" spans="1:16" x14ac:dyDescent="0.25">
      <c r="A337" t="s">
        <v>30</v>
      </c>
      <c r="B337" t="s">
        <v>411</v>
      </c>
      <c r="C337" t="s">
        <v>1172</v>
      </c>
      <c r="D337" t="s">
        <v>421</v>
      </c>
      <c r="E337" t="s">
        <v>1173</v>
      </c>
      <c r="F337" t="s">
        <v>1174</v>
      </c>
      <c r="G337" t="s">
        <v>1175</v>
      </c>
      <c r="H337">
        <v>1</v>
      </c>
      <c r="I337">
        <v>0</v>
      </c>
      <c r="J337">
        <v>20</v>
      </c>
      <c r="K337">
        <v>40</v>
      </c>
      <c r="L337">
        <v>100</v>
      </c>
      <c r="N337" t="str">
        <f ca="1">IF(5-COUNTBLANK(H337:M337)=IF(B337="Design",O337,P337),"","No")</f>
        <v/>
      </c>
      <c r="O337">
        <f ca="1">5-COUNTBLANK(OFFSET(Mechanisms!$I$1:$M$1, MATCH(A337,Mechanisms!B:B,0)-1,0))</f>
        <v>4</v>
      </c>
      <c r="P337">
        <f ca="1">5-COUNTBLANK(OFFSET(Mechanisms!$N$1:$R$1, MATCH(A337,Mechanisms!B:B,0)-1,0))</f>
        <v>3</v>
      </c>
    </row>
    <row r="338" spans="1:16" x14ac:dyDescent="0.25">
      <c r="A338" t="s">
        <v>30</v>
      </c>
      <c r="B338" t="s">
        <v>411</v>
      </c>
      <c r="C338" t="s">
        <v>1176</v>
      </c>
      <c r="D338" t="s">
        <v>421</v>
      </c>
      <c r="E338" t="s">
        <v>1177</v>
      </c>
      <c r="F338" t="s">
        <v>1178</v>
      </c>
      <c r="G338" t="s">
        <v>1175</v>
      </c>
      <c r="H338">
        <v>1</v>
      </c>
      <c r="I338">
        <v>0</v>
      </c>
      <c r="J338">
        <v>0</v>
      </c>
      <c r="K338">
        <v>50</v>
      </c>
      <c r="L338">
        <v>100</v>
      </c>
      <c r="N338" t="str">
        <f ca="1">IF(5-COUNTBLANK(H338:M338)=IF(B338="Design",O338,P338),"","No")</f>
        <v/>
      </c>
      <c r="O338">
        <f ca="1">5-COUNTBLANK(OFFSET(Mechanisms!$I$1:$M$1, MATCH(A338,Mechanisms!B:B,0)-1,0))</f>
        <v>4</v>
      </c>
      <c r="P338">
        <f ca="1">5-COUNTBLANK(OFFSET(Mechanisms!$N$1:$R$1, MATCH(A338,Mechanisms!B:B,0)-1,0))</f>
        <v>3</v>
      </c>
    </row>
    <row r="339" spans="1:16" x14ac:dyDescent="0.25">
      <c r="A339" t="s">
        <v>30</v>
      </c>
      <c r="B339" t="s">
        <v>411</v>
      </c>
      <c r="C339" t="s">
        <v>1179</v>
      </c>
      <c r="D339" t="s">
        <v>421</v>
      </c>
      <c r="E339" t="s">
        <v>1180</v>
      </c>
      <c r="F339" t="s">
        <v>1181</v>
      </c>
      <c r="G339" t="s">
        <v>1175</v>
      </c>
      <c r="H339">
        <v>1</v>
      </c>
      <c r="I339">
        <v>0</v>
      </c>
      <c r="J339">
        <v>25</v>
      </c>
      <c r="K339">
        <v>50</v>
      </c>
      <c r="L339">
        <v>75</v>
      </c>
      <c r="N339" t="str">
        <f ca="1">IF(5-COUNTBLANK(H339:M339)=IF(B339="Design",O339,P339),"","No")</f>
        <v/>
      </c>
      <c r="O339">
        <f ca="1">5-COUNTBLANK(OFFSET(Mechanisms!$I$1:$M$1, MATCH(A339,Mechanisms!B:B,0)-1,0))</f>
        <v>4</v>
      </c>
      <c r="P339">
        <f ca="1">5-COUNTBLANK(OFFSET(Mechanisms!$N$1:$R$1, MATCH(A339,Mechanisms!B:B,0)-1,0))</f>
        <v>3</v>
      </c>
    </row>
    <row r="340" spans="1:16" x14ac:dyDescent="0.25">
      <c r="A340" t="s">
        <v>30</v>
      </c>
      <c r="B340" t="s">
        <v>411</v>
      </c>
      <c r="C340" t="s">
        <v>1182</v>
      </c>
      <c r="D340" t="s">
        <v>413</v>
      </c>
      <c r="E340" t="s">
        <v>1183</v>
      </c>
      <c r="F340" t="s">
        <v>1184</v>
      </c>
      <c r="G340" t="s">
        <v>1185</v>
      </c>
      <c r="H340">
        <v>1</v>
      </c>
      <c r="I340">
        <v>0</v>
      </c>
      <c r="J340">
        <v>0</v>
      </c>
      <c r="K340">
        <v>0</v>
      </c>
      <c r="L340">
        <v>0</v>
      </c>
      <c r="N340" t="str">
        <f ca="1">IF(5-COUNTBLANK(H340:M340)=IF(B340="Design",O340,P340),"","No")</f>
        <v/>
      </c>
      <c r="O340">
        <f ca="1">5-COUNTBLANK(OFFSET(Mechanisms!$I$1:$M$1, MATCH(A340,Mechanisms!B:B,0)-1,0))</f>
        <v>4</v>
      </c>
      <c r="P340">
        <f ca="1">5-COUNTBLANK(OFFSET(Mechanisms!$N$1:$R$1, MATCH(A340,Mechanisms!B:B,0)-1,0))</f>
        <v>3</v>
      </c>
    </row>
    <row r="341" spans="1:16" x14ac:dyDescent="0.25">
      <c r="A341" t="s">
        <v>30</v>
      </c>
      <c r="B341" t="s">
        <v>411</v>
      </c>
      <c r="C341" t="s">
        <v>1186</v>
      </c>
      <c r="D341" t="s">
        <v>421</v>
      </c>
      <c r="E341" t="s">
        <v>1187</v>
      </c>
      <c r="F341" t="s">
        <v>1188</v>
      </c>
      <c r="H341">
        <v>1</v>
      </c>
      <c r="I341">
        <v>0</v>
      </c>
      <c r="J341">
        <v>0</v>
      </c>
      <c r="K341">
        <v>33</v>
      </c>
      <c r="L341">
        <v>66</v>
      </c>
      <c r="N341" t="str">
        <f ca="1">IF(5-COUNTBLANK(H341:M341)=IF(B341="Design",O341,P341),"","No")</f>
        <v/>
      </c>
      <c r="O341">
        <f ca="1">5-COUNTBLANK(OFFSET(Mechanisms!$I$1:$M$1, MATCH(A341,Mechanisms!B:B,0)-1,0))</f>
        <v>4</v>
      </c>
      <c r="P341">
        <f ca="1">5-COUNTBLANK(OFFSET(Mechanisms!$N$1:$R$1, MATCH(A341,Mechanisms!B:B,0)-1,0))</f>
        <v>3</v>
      </c>
    </row>
    <row r="342" spans="1:16" x14ac:dyDescent="0.25">
      <c r="A342" t="s">
        <v>30</v>
      </c>
      <c r="B342" t="s">
        <v>411</v>
      </c>
      <c r="C342" t="s">
        <v>1189</v>
      </c>
      <c r="D342" t="s">
        <v>413</v>
      </c>
      <c r="E342" t="s">
        <v>1190</v>
      </c>
      <c r="F342" t="s">
        <v>1191</v>
      </c>
      <c r="H342">
        <v>1</v>
      </c>
      <c r="I342">
        <v>0</v>
      </c>
      <c r="J342">
        <v>0</v>
      </c>
      <c r="K342">
        <v>100</v>
      </c>
      <c r="L342">
        <v>100</v>
      </c>
      <c r="N342" t="str">
        <f ca="1">IF(5-COUNTBLANK(H342:M342)=IF(B342="Design",O342,P342),"","No")</f>
        <v/>
      </c>
      <c r="O342">
        <f ca="1">5-COUNTBLANK(OFFSET(Mechanisms!$I$1:$M$1, MATCH(A342,Mechanisms!B:B,0)-1,0))</f>
        <v>4</v>
      </c>
      <c r="P342">
        <f ca="1">5-COUNTBLANK(OFFSET(Mechanisms!$N$1:$R$1, MATCH(A342,Mechanisms!B:B,0)-1,0))</f>
        <v>3</v>
      </c>
    </row>
    <row r="343" spans="1:16" x14ac:dyDescent="0.25">
      <c r="A343" t="s">
        <v>30</v>
      </c>
      <c r="B343" t="s">
        <v>411</v>
      </c>
      <c r="C343" t="s">
        <v>1192</v>
      </c>
      <c r="D343" t="s">
        <v>413</v>
      </c>
      <c r="E343" t="s">
        <v>1193</v>
      </c>
      <c r="F343" t="s">
        <v>1191</v>
      </c>
      <c r="H343">
        <v>1</v>
      </c>
      <c r="I343">
        <v>0</v>
      </c>
      <c r="J343">
        <v>0</v>
      </c>
      <c r="K343">
        <v>100</v>
      </c>
      <c r="L343">
        <v>100</v>
      </c>
      <c r="N343" t="str">
        <f ca="1">IF(5-COUNTBLANK(H343:M343)=IF(B343="Design",O343,P343),"","No")</f>
        <v/>
      </c>
      <c r="O343">
        <f ca="1">5-COUNTBLANK(OFFSET(Mechanisms!$I$1:$M$1, MATCH(A343,Mechanisms!B:B,0)-1,0))</f>
        <v>4</v>
      </c>
      <c r="P343">
        <f ca="1">5-COUNTBLANK(OFFSET(Mechanisms!$N$1:$R$1, MATCH(A343,Mechanisms!B:B,0)-1,0))</f>
        <v>3</v>
      </c>
    </row>
    <row r="344" spans="1:16" x14ac:dyDescent="0.25">
      <c r="A344" t="s">
        <v>30</v>
      </c>
      <c r="B344" t="s">
        <v>419</v>
      </c>
      <c r="C344" t="s">
        <v>1194</v>
      </c>
      <c r="D344" t="s">
        <v>421</v>
      </c>
      <c r="E344" t="s">
        <v>1195</v>
      </c>
      <c r="F344" t="s">
        <v>1178</v>
      </c>
      <c r="G344" t="s">
        <v>1175</v>
      </c>
      <c r="H344">
        <v>1</v>
      </c>
      <c r="I344">
        <v>0</v>
      </c>
      <c r="J344">
        <v>50</v>
      </c>
      <c r="K344">
        <v>100</v>
      </c>
      <c r="N344" t="str">
        <f ca="1">IF(5-COUNTBLANK(H344:M344)=IF(B344="Design",O344,P344),"","No")</f>
        <v/>
      </c>
      <c r="O344">
        <f ca="1">5-COUNTBLANK(OFFSET(Mechanisms!$I$1:$M$1, MATCH(A344,Mechanisms!B:B,0)-1,0))</f>
        <v>4</v>
      </c>
      <c r="P344">
        <f ca="1">5-COUNTBLANK(OFFSET(Mechanisms!$N$1:$R$1, MATCH(A344,Mechanisms!B:B,0)-1,0))</f>
        <v>3</v>
      </c>
    </row>
    <row r="345" spans="1:16" x14ac:dyDescent="0.25">
      <c r="A345" t="s">
        <v>30</v>
      </c>
      <c r="B345" t="s">
        <v>419</v>
      </c>
      <c r="C345" t="s">
        <v>1196</v>
      </c>
      <c r="D345" t="s">
        <v>413</v>
      </c>
      <c r="E345" t="s">
        <v>1197</v>
      </c>
      <c r="F345" t="s">
        <v>1167</v>
      </c>
      <c r="H345">
        <v>1</v>
      </c>
      <c r="I345">
        <v>0</v>
      </c>
      <c r="J345">
        <v>0</v>
      </c>
      <c r="K345">
        <v>0</v>
      </c>
      <c r="N345" t="str">
        <f ca="1">IF(5-COUNTBLANK(H345:M345)=IF(B345="Design",O345,P345),"","No")</f>
        <v/>
      </c>
      <c r="O345">
        <f ca="1">5-COUNTBLANK(OFFSET(Mechanisms!$I$1:$M$1, MATCH(A345,Mechanisms!B:B,0)-1,0))</f>
        <v>4</v>
      </c>
      <c r="P345">
        <f ca="1">5-COUNTBLANK(OFFSET(Mechanisms!$N$1:$R$1, MATCH(A345,Mechanisms!B:B,0)-1,0))</f>
        <v>3</v>
      </c>
    </row>
    <row r="346" spans="1:16" x14ac:dyDescent="0.25">
      <c r="A346" t="s">
        <v>30</v>
      </c>
      <c r="B346" t="s">
        <v>419</v>
      </c>
      <c r="C346" t="s">
        <v>1218</v>
      </c>
      <c r="D346" t="s">
        <v>421</v>
      </c>
      <c r="E346" t="s">
        <v>1219</v>
      </c>
      <c r="F346" t="s">
        <v>1181</v>
      </c>
      <c r="G346" t="s">
        <v>1175</v>
      </c>
      <c r="H346">
        <v>1</v>
      </c>
      <c r="I346">
        <v>0</v>
      </c>
      <c r="J346">
        <v>50</v>
      </c>
      <c r="K346">
        <v>100</v>
      </c>
      <c r="N346" t="str">
        <f ca="1">IF(5-COUNTBLANK(H346:M346)=IF(B346="Design",O346,P346),"","No")</f>
        <v/>
      </c>
      <c r="O346">
        <f ca="1">5-COUNTBLANK(OFFSET(Mechanisms!$I$1:$M$1, MATCH(A346,Mechanisms!B:B,0)-1,0))</f>
        <v>4</v>
      </c>
      <c r="P346">
        <f ca="1">5-COUNTBLANK(OFFSET(Mechanisms!$N$1:$R$1, MATCH(A346,Mechanisms!B:B,0)-1,0))</f>
        <v>3</v>
      </c>
    </row>
    <row r="347" spans="1:16" x14ac:dyDescent="0.25">
      <c r="A347" t="s">
        <v>30</v>
      </c>
      <c r="B347" t="s">
        <v>419</v>
      </c>
      <c r="C347" t="s">
        <v>1223</v>
      </c>
      <c r="D347" t="s">
        <v>421</v>
      </c>
      <c r="E347" t="s">
        <v>1224</v>
      </c>
      <c r="F347" t="s">
        <v>1188</v>
      </c>
      <c r="H347">
        <v>1</v>
      </c>
      <c r="I347">
        <v>0</v>
      </c>
      <c r="J347">
        <v>66</v>
      </c>
      <c r="K347">
        <v>66</v>
      </c>
      <c r="N347" t="str">
        <f ca="1">IF(5-COUNTBLANK(H347:M347)=IF(B347="Design",O347,P347),"","No")</f>
        <v/>
      </c>
      <c r="O347">
        <f ca="1">5-COUNTBLANK(OFFSET(Mechanisms!$I$1:$M$1, MATCH(A347,Mechanisms!B:B,0)-1,0))</f>
        <v>4</v>
      </c>
      <c r="P347">
        <f ca="1">5-COUNTBLANK(OFFSET(Mechanisms!$N$1:$R$1, MATCH(A347,Mechanisms!B:B,0)-1,0))</f>
        <v>3</v>
      </c>
    </row>
    <row r="348" spans="1:16" x14ac:dyDescent="0.25">
      <c r="A348" t="s">
        <v>30</v>
      </c>
      <c r="B348" t="s">
        <v>419</v>
      </c>
      <c r="C348" t="s">
        <v>1230</v>
      </c>
      <c r="D348" t="s">
        <v>413</v>
      </c>
      <c r="E348" t="s">
        <v>1231</v>
      </c>
      <c r="F348" t="s">
        <v>1191</v>
      </c>
      <c r="H348">
        <v>1</v>
      </c>
      <c r="I348">
        <v>0</v>
      </c>
      <c r="J348">
        <v>66</v>
      </c>
      <c r="K348">
        <v>100</v>
      </c>
      <c r="N348" t="str">
        <f ca="1">IF(5-COUNTBLANK(H348:M348)=IF(B348="Design",O348,P348),"","No")</f>
        <v/>
      </c>
      <c r="O348">
        <f ca="1">5-COUNTBLANK(OFFSET(Mechanisms!$I$1:$M$1, MATCH(A348,Mechanisms!B:B,0)-1,0))</f>
        <v>4</v>
      </c>
      <c r="P348">
        <f ca="1">5-COUNTBLANK(OFFSET(Mechanisms!$N$1:$R$1, MATCH(A348,Mechanisms!B:B,0)-1,0))</f>
        <v>3</v>
      </c>
    </row>
    <row r="349" spans="1:16" x14ac:dyDescent="0.25">
      <c r="A349" t="s">
        <v>30</v>
      </c>
      <c r="B349" t="s">
        <v>419</v>
      </c>
      <c r="C349" t="s">
        <v>1232</v>
      </c>
      <c r="D349" t="s">
        <v>413</v>
      </c>
      <c r="E349" t="s">
        <v>1233</v>
      </c>
      <c r="F349" t="s">
        <v>1191</v>
      </c>
      <c r="H349">
        <v>1</v>
      </c>
      <c r="I349">
        <v>0</v>
      </c>
      <c r="J349">
        <v>100</v>
      </c>
      <c r="K349">
        <v>100</v>
      </c>
      <c r="N349" t="str">
        <f ca="1">IF(5-COUNTBLANK(H349:M349)=IF(B349="Design",O349,P349),"","No")</f>
        <v/>
      </c>
      <c r="O349">
        <f ca="1">5-COUNTBLANK(OFFSET(Mechanisms!$I$1:$M$1, MATCH(A349,Mechanisms!B:B,0)-1,0))</f>
        <v>4</v>
      </c>
      <c r="P349">
        <f ca="1">5-COUNTBLANK(OFFSET(Mechanisms!$N$1:$R$1, MATCH(A349,Mechanisms!B:B,0)-1,0))</f>
        <v>3</v>
      </c>
    </row>
    <row r="350" spans="1:16" x14ac:dyDescent="0.25">
      <c r="A350" t="s">
        <v>30</v>
      </c>
      <c r="B350" t="s">
        <v>419</v>
      </c>
      <c r="C350" t="s">
        <v>1234</v>
      </c>
      <c r="D350" t="s">
        <v>413</v>
      </c>
      <c r="E350" t="s">
        <v>1235</v>
      </c>
      <c r="F350" t="s">
        <v>1191</v>
      </c>
      <c r="H350">
        <v>1</v>
      </c>
      <c r="I350">
        <v>0</v>
      </c>
      <c r="J350">
        <v>0</v>
      </c>
      <c r="K350">
        <v>100</v>
      </c>
      <c r="N350" t="str">
        <f ca="1">IF(5-COUNTBLANK(H350:M350)=IF(B350="Design",O350,P350),"","No")</f>
        <v/>
      </c>
      <c r="O350">
        <f ca="1">5-COUNTBLANK(OFFSET(Mechanisms!$I$1:$M$1, MATCH(A350,Mechanisms!B:B,0)-1,0))</f>
        <v>4</v>
      </c>
      <c r="P350">
        <f ca="1">5-COUNTBLANK(OFFSET(Mechanisms!$N$1:$R$1, MATCH(A350,Mechanisms!B:B,0)-1,0))</f>
        <v>3</v>
      </c>
    </row>
    <row r="351" spans="1:16" x14ac:dyDescent="0.25">
      <c r="A351" t="s">
        <v>144</v>
      </c>
      <c r="B351" t="s">
        <v>411</v>
      </c>
      <c r="C351" t="s">
        <v>1238</v>
      </c>
      <c r="D351" t="s">
        <v>413</v>
      </c>
      <c r="E351" t="s">
        <v>1239</v>
      </c>
      <c r="F351" t="s">
        <v>146</v>
      </c>
      <c r="H351">
        <v>1</v>
      </c>
      <c r="I351">
        <v>0</v>
      </c>
      <c r="J351">
        <v>100</v>
      </c>
      <c r="K351">
        <v>100</v>
      </c>
      <c r="N351" t="str">
        <f ca="1">IF(5-COUNTBLANK(H351:M351)=IF(B351="Design",O351,P351),"","No")</f>
        <v/>
      </c>
      <c r="O351">
        <f ca="1">5-COUNTBLANK(OFFSET(Mechanisms!$I$1:$M$1, MATCH(A351,Mechanisms!B:B,0)-1,0))</f>
        <v>3</v>
      </c>
      <c r="P351">
        <f ca="1">5-COUNTBLANK(OFFSET(Mechanisms!$N$1:$R$1, MATCH(A351,Mechanisms!B:B,0)-1,0))</f>
        <v>3</v>
      </c>
    </row>
    <row r="352" spans="1:16" x14ac:dyDescent="0.25">
      <c r="A352" t="s">
        <v>144</v>
      </c>
      <c r="B352" t="s">
        <v>411</v>
      </c>
      <c r="C352" t="s">
        <v>1240</v>
      </c>
      <c r="D352" t="s">
        <v>413</v>
      </c>
      <c r="E352" t="s">
        <v>1241</v>
      </c>
      <c r="F352" t="s">
        <v>146</v>
      </c>
      <c r="H352">
        <v>1</v>
      </c>
      <c r="I352">
        <v>0</v>
      </c>
      <c r="J352">
        <v>0</v>
      </c>
      <c r="K352">
        <v>100</v>
      </c>
      <c r="N352" t="str">
        <f ca="1">IF(5-COUNTBLANK(H352:M352)=IF(B352="Design",O352,P352),"","No")</f>
        <v/>
      </c>
      <c r="O352">
        <f ca="1">5-COUNTBLANK(OFFSET(Mechanisms!$I$1:$M$1, MATCH(A352,Mechanisms!B:B,0)-1,0))</f>
        <v>3</v>
      </c>
      <c r="P352">
        <f ca="1">5-COUNTBLANK(OFFSET(Mechanisms!$N$1:$R$1, MATCH(A352,Mechanisms!B:B,0)-1,0))</f>
        <v>3</v>
      </c>
    </row>
    <row r="353" spans="1:16" x14ac:dyDescent="0.25">
      <c r="A353" t="s">
        <v>144</v>
      </c>
      <c r="B353" t="s">
        <v>411</v>
      </c>
      <c r="C353" t="s">
        <v>1242</v>
      </c>
      <c r="D353" t="s">
        <v>413</v>
      </c>
      <c r="E353" t="s">
        <v>1243</v>
      </c>
      <c r="F353" s="4" t="s">
        <v>1554</v>
      </c>
      <c r="G353" t="s">
        <v>1555</v>
      </c>
      <c r="H353">
        <v>1</v>
      </c>
      <c r="I353">
        <v>0</v>
      </c>
      <c r="J353">
        <v>0</v>
      </c>
      <c r="K353">
        <v>0</v>
      </c>
      <c r="N353" t="str">
        <f ca="1">IF(5-COUNTBLANK(H353:M353)=IF(B353="Design",O353,P353),"","No")</f>
        <v/>
      </c>
      <c r="O353">
        <f ca="1">5-COUNTBLANK(OFFSET(Mechanisms!$I$1:$M$1, MATCH(A353,Mechanisms!B:B,0)-1,0))</f>
        <v>3</v>
      </c>
      <c r="P353">
        <f ca="1">5-COUNTBLANK(OFFSET(Mechanisms!$N$1:$R$1, MATCH(A353,Mechanisms!B:B,0)-1,0))</f>
        <v>3</v>
      </c>
    </row>
    <row r="354" spans="1:16" x14ac:dyDescent="0.25">
      <c r="A354" t="s">
        <v>144</v>
      </c>
      <c r="B354" t="s">
        <v>411</v>
      </c>
      <c r="C354" t="s">
        <v>1245</v>
      </c>
      <c r="D354" t="s">
        <v>413</v>
      </c>
      <c r="E354" t="s">
        <v>1246</v>
      </c>
      <c r="G354" t="s">
        <v>1247</v>
      </c>
      <c r="H354">
        <v>1</v>
      </c>
      <c r="I354">
        <v>0</v>
      </c>
      <c r="J354">
        <v>0</v>
      </c>
      <c r="K354">
        <v>0</v>
      </c>
      <c r="N354" t="str">
        <f ca="1">IF(5-COUNTBLANK(H354:M354)=IF(B354="Design",O354,P354),"","No")</f>
        <v/>
      </c>
      <c r="O354">
        <f ca="1">5-COUNTBLANK(OFFSET(Mechanisms!$I$1:$M$1, MATCH(A354,Mechanisms!B:B,0)-1,0))</f>
        <v>3</v>
      </c>
      <c r="P354">
        <f ca="1">5-COUNTBLANK(OFFSET(Mechanisms!$N$1:$R$1, MATCH(A354,Mechanisms!B:B,0)-1,0))</f>
        <v>3</v>
      </c>
    </row>
    <row r="355" spans="1:16" x14ac:dyDescent="0.25">
      <c r="A355" t="s">
        <v>144</v>
      </c>
      <c r="B355" t="s">
        <v>411</v>
      </c>
      <c r="C355" t="s">
        <v>1248</v>
      </c>
      <c r="D355" t="s">
        <v>413</v>
      </c>
      <c r="E355" t="s">
        <v>1249</v>
      </c>
      <c r="G355" t="s">
        <v>1250</v>
      </c>
      <c r="H355">
        <v>1</v>
      </c>
      <c r="I355">
        <v>0</v>
      </c>
      <c r="J355">
        <v>0</v>
      </c>
      <c r="K355">
        <v>0</v>
      </c>
      <c r="N355" t="str">
        <f ca="1">IF(5-COUNTBLANK(H355:M355)=IF(B355="Design",O355,P355),"","No")</f>
        <v/>
      </c>
      <c r="O355">
        <f ca="1">5-COUNTBLANK(OFFSET(Mechanisms!$I$1:$M$1, MATCH(A355,Mechanisms!B:B,0)-1,0))</f>
        <v>3</v>
      </c>
      <c r="P355">
        <f ca="1">5-COUNTBLANK(OFFSET(Mechanisms!$N$1:$R$1, MATCH(A355,Mechanisms!B:B,0)-1,0))</f>
        <v>3</v>
      </c>
    </row>
    <row r="356" spans="1:16" x14ac:dyDescent="0.25">
      <c r="A356" t="s">
        <v>144</v>
      </c>
      <c r="B356" t="s">
        <v>411</v>
      </c>
      <c r="C356" t="s">
        <v>1251</v>
      </c>
      <c r="D356" t="s">
        <v>413</v>
      </c>
      <c r="E356" t="s">
        <v>1252</v>
      </c>
      <c r="G356" t="s">
        <v>1253</v>
      </c>
      <c r="H356">
        <v>1</v>
      </c>
      <c r="I356">
        <v>0</v>
      </c>
      <c r="J356">
        <v>0</v>
      </c>
      <c r="K356">
        <v>0</v>
      </c>
      <c r="N356" t="str">
        <f ca="1">IF(5-COUNTBLANK(H356:M356)=IF(B356="Design",O356,P356),"","No")</f>
        <v/>
      </c>
      <c r="O356">
        <f ca="1">5-COUNTBLANK(OFFSET(Mechanisms!$I$1:$M$1, MATCH(A356,Mechanisms!B:B,0)-1,0))</f>
        <v>3</v>
      </c>
      <c r="P356">
        <f ca="1">5-COUNTBLANK(OFFSET(Mechanisms!$N$1:$R$1, MATCH(A356,Mechanisms!B:B,0)-1,0))</f>
        <v>3</v>
      </c>
    </row>
    <row r="357" spans="1:16" x14ac:dyDescent="0.25">
      <c r="A357" t="s">
        <v>144</v>
      </c>
      <c r="B357" t="s">
        <v>411</v>
      </c>
      <c r="C357" t="s">
        <v>1254</v>
      </c>
      <c r="D357" t="s">
        <v>413</v>
      </c>
      <c r="E357" t="s">
        <v>1255</v>
      </c>
      <c r="G357" t="s">
        <v>1256</v>
      </c>
      <c r="H357">
        <v>1</v>
      </c>
      <c r="I357">
        <v>0</v>
      </c>
      <c r="J357">
        <v>0</v>
      </c>
      <c r="K357">
        <v>0</v>
      </c>
      <c r="N357" t="str">
        <f ca="1">IF(5-COUNTBLANK(H357:M357)=IF(B357="Design",O357,P357),"","No")</f>
        <v/>
      </c>
      <c r="O357">
        <f ca="1">5-COUNTBLANK(OFFSET(Mechanisms!$I$1:$M$1, MATCH(A357,Mechanisms!B:B,0)-1,0))</f>
        <v>3</v>
      </c>
      <c r="P357">
        <f ca="1">5-COUNTBLANK(OFFSET(Mechanisms!$N$1:$R$1, MATCH(A357,Mechanisms!B:B,0)-1,0))</f>
        <v>3</v>
      </c>
    </row>
    <row r="358" spans="1:16" x14ac:dyDescent="0.25">
      <c r="A358" t="s">
        <v>144</v>
      </c>
      <c r="B358" t="s">
        <v>411</v>
      </c>
      <c r="C358" t="s">
        <v>1257</v>
      </c>
      <c r="D358" t="s">
        <v>413</v>
      </c>
      <c r="E358" t="s">
        <v>1258</v>
      </c>
      <c r="H358">
        <v>1</v>
      </c>
      <c r="I358">
        <v>0</v>
      </c>
      <c r="J358">
        <v>0</v>
      </c>
      <c r="K358">
        <v>0</v>
      </c>
      <c r="N358" t="str">
        <f ca="1">IF(5-COUNTBLANK(H358:M358)=IF(B358="Design",O358,P358),"","No")</f>
        <v/>
      </c>
      <c r="O358">
        <f ca="1">5-COUNTBLANK(OFFSET(Mechanisms!$I$1:$M$1, MATCH(A358,Mechanisms!B:B,0)-1,0))</f>
        <v>3</v>
      </c>
      <c r="P358">
        <f ca="1">5-COUNTBLANK(OFFSET(Mechanisms!$N$1:$R$1, MATCH(A358,Mechanisms!B:B,0)-1,0))</f>
        <v>3</v>
      </c>
    </row>
    <row r="359" spans="1:16" x14ac:dyDescent="0.25">
      <c r="A359" t="s">
        <v>144</v>
      </c>
      <c r="B359" t="s">
        <v>419</v>
      </c>
      <c r="C359" t="s">
        <v>1259</v>
      </c>
      <c r="D359" t="s">
        <v>413</v>
      </c>
      <c r="E359" t="s">
        <v>1260</v>
      </c>
      <c r="F359" t="s">
        <v>146</v>
      </c>
      <c r="H359">
        <v>1</v>
      </c>
      <c r="I359">
        <v>0</v>
      </c>
      <c r="J359">
        <v>100</v>
      </c>
      <c r="K359">
        <v>100</v>
      </c>
      <c r="N359" t="str">
        <f ca="1">IF(5-COUNTBLANK(H359:M359)=IF(B359="Design",O359,P359),"","No")</f>
        <v/>
      </c>
      <c r="O359">
        <f ca="1">5-COUNTBLANK(OFFSET(Mechanisms!$I$1:$M$1, MATCH(A359,Mechanisms!B:B,0)-1,0))</f>
        <v>3</v>
      </c>
      <c r="P359">
        <f ca="1">5-COUNTBLANK(OFFSET(Mechanisms!$N$1:$R$1, MATCH(A359,Mechanisms!B:B,0)-1,0))</f>
        <v>3</v>
      </c>
    </row>
    <row r="360" spans="1:16" x14ac:dyDescent="0.25">
      <c r="A360" t="s">
        <v>144</v>
      </c>
      <c r="B360" t="s">
        <v>419</v>
      </c>
      <c r="C360" t="s">
        <v>1261</v>
      </c>
      <c r="D360" t="s">
        <v>413</v>
      </c>
      <c r="E360" t="s">
        <v>1262</v>
      </c>
      <c r="F360" s="4" t="s">
        <v>1548</v>
      </c>
      <c r="G360" t="s">
        <v>1550</v>
      </c>
      <c r="H360">
        <v>1</v>
      </c>
      <c r="I360">
        <v>0</v>
      </c>
      <c r="J360">
        <v>0</v>
      </c>
      <c r="K360">
        <v>0</v>
      </c>
      <c r="N360" t="str">
        <f ca="1">IF(5-COUNTBLANK(H360:M360)=IF(B360="Design",O360,P360),"","No")</f>
        <v/>
      </c>
      <c r="O360">
        <f ca="1">5-COUNTBLANK(OFFSET(Mechanisms!$I$1:$M$1, MATCH(A360,Mechanisms!B:B,0)-1,0))</f>
        <v>3</v>
      </c>
      <c r="P360">
        <f ca="1">5-COUNTBLANK(OFFSET(Mechanisms!$N$1:$R$1, MATCH(A360,Mechanisms!B:B,0)-1,0))</f>
        <v>3</v>
      </c>
    </row>
    <row r="361" spans="1:16" x14ac:dyDescent="0.25">
      <c r="A361" t="s">
        <v>144</v>
      </c>
      <c r="B361" t="s">
        <v>419</v>
      </c>
      <c r="C361" t="s">
        <v>1263</v>
      </c>
      <c r="D361" t="s">
        <v>413</v>
      </c>
      <c r="E361" t="s">
        <v>1264</v>
      </c>
      <c r="F361" s="4" t="s">
        <v>1541</v>
      </c>
      <c r="G361" t="s">
        <v>1542</v>
      </c>
      <c r="H361">
        <v>1</v>
      </c>
      <c r="I361">
        <v>0</v>
      </c>
      <c r="J361">
        <v>0</v>
      </c>
      <c r="K361">
        <v>0</v>
      </c>
      <c r="N361" t="str">
        <f ca="1">IF(5-COUNTBLANK(H361:M361)=IF(B361="Design",O361,P361),"","No")</f>
        <v/>
      </c>
      <c r="O361">
        <f ca="1">5-COUNTBLANK(OFFSET(Mechanisms!$I$1:$M$1, MATCH(A361,Mechanisms!B:B,0)-1,0))</f>
        <v>3</v>
      </c>
      <c r="P361">
        <f ca="1">5-COUNTBLANK(OFFSET(Mechanisms!$N$1:$R$1, MATCH(A361,Mechanisms!B:B,0)-1,0))</f>
        <v>3</v>
      </c>
    </row>
    <row r="362" spans="1:16" x14ac:dyDescent="0.25">
      <c r="A362" t="s">
        <v>144</v>
      </c>
      <c r="B362" t="s">
        <v>419</v>
      </c>
      <c r="C362" t="s">
        <v>1265</v>
      </c>
      <c r="D362" t="s">
        <v>413</v>
      </c>
      <c r="E362" t="s">
        <v>1266</v>
      </c>
      <c r="F362" s="4" t="s">
        <v>1543</v>
      </c>
      <c r="G362" t="s">
        <v>1544</v>
      </c>
      <c r="H362">
        <v>1</v>
      </c>
      <c r="I362">
        <v>0</v>
      </c>
      <c r="J362">
        <v>0</v>
      </c>
      <c r="K362">
        <v>0</v>
      </c>
      <c r="N362" t="str">
        <f ca="1">IF(5-COUNTBLANK(H362:M362)=IF(B362="Design",O362,P362),"","No")</f>
        <v/>
      </c>
      <c r="O362">
        <f ca="1">5-COUNTBLANK(OFFSET(Mechanisms!$I$1:$M$1, MATCH(A362,Mechanisms!B:B,0)-1,0))</f>
        <v>3</v>
      </c>
      <c r="P362">
        <f ca="1">5-COUNTBLANK(OFFSET(Mechanisms!$N$1:$R$1, MATCH(A362,Mechanisms!B:B,0)-1,0))</f>
        <v>3</v>
      </c>
    </row>
    <row r="363" spans="1:16" x14ac:dyDescent="0.25">
      <c r="A363" t="s">
        <v>144</v>
      </c>
      <c r="B363" t="s">
        <v>419</v>
      </c>
      <c r="C363" t="s">
        <v>1267</v>
      </c>
      <c r="D363" t="s">
        <v>413</v>
      </c>
      <c r="E363" t="s">
        <v>1268</v>
      </c>
      <c r="F363" s="4" t="s">
        <v>1546</v>
      </c>
      <c r="G363" t="s">
        <v>1547</v>
      </c>
      <c r="H363">
        <v>1</v>
      </c>
      <c r="I363">
        <v>0</v>
      </c>
      <c r="J363">
        <v>0</v>
      </c>
      <c r="K363">
        <v>0</v>
      </c>
      <c r="N363" t="str">
        <f ca="1">IF(5-COUNTBLANK(H363:M363)=IF(B363="Design",O363,P363),"","No")</f>
        <v/>
      </c>
      <c r="O363">
        <f ca="1">5-COUNTBLANK(OFFSET(Mechanisms!$I$1:$M$1, MATCH(A363,Mechanisms!B:B,0)-1,0))</f>
        <v>3</v>
      </c>
      <c r="P363">
        <f ca="1">5-COUNTBLANK(OFFSET(Mechanisms!$N$1:$R$1, MATCH(A363,Mechanisms!B:B,0)-1,0))</f>
        <v>3</v>
      </c>
    </row>
    <row r="364" spans="1:16" x14ac:dyDescent="0.25">
      <c r="A364" t="s">
        <v>144</v>
      </c>
      <c r="B364" t="s">
        <v>419</v>
      </c>
      <c r="C364" t="s">
        <v>1269</v>
      </c>
      <c r="D364" t="s">
        <v>413</v>
      </c>
      <c r="E364" t="s">
        <v>1270</v>
      </c>
      <c r="F364" t="s">
        <v>1271</v>
      </c>
      <c r="H364">
        <v>1</v>
      </c>
      <c r="I364">
        <v>0</v>
      </c>
      <c r="J364">
        <v>0</v>
      </c>
      <c r="K364">
        <v>100</v>
      </c>
      <c r="N364" t="str">
        <f ca="1">IF(5-COUNTBLANK(H364:M364)=IF(B364="Design",O364,P364),"","No")</f>
        <v/>
      </c>
      <c r="O364">
        <f ca="1">5-COUNTBLANK(OFFSET(Mechanisms!$I$1:$M$1, MATCH(A364,Mechanisms!B:B,0)-1,0))</f>
        <v>3</v>
      </c>
      <c r="P364">
        <f ca="1">5-COUNTBLANK(OFFSET(Mechanisms!$N$1:$R$1, MATCH(A364,Mechanisms!B:B,0)-1,0))</f>
        <v>3</v>
      </c>
    </row>
    <row r="365" spans="1:16" x14ac:dyDescent="0.25">
      <c r="A365" t="s">
        <v>144</v>
      </c>
      <c r="B365" t="s">
        <v>419</v>
      </c>
      <c r="C365" t="s">
        <v>1272</v>
      </c>
      <c r="D365" t="s">
        <v>413</v>
      </c>
      <c r="E365" t="s">
        <v>1273</v>
      </c>
      <c r="F365" t="s">
        <v>1274</v>
      </c>
      <c r="H365">
        <v>1</v>
      </c>
      <c r="I365">
        <v>0</v>
      </c>
      <c r="J365">
        <v>100</v>
      </c>
      <c r="K365">
        <v>100</v>
      </c>
      <c r="N365" t="str">
        <f ca="1">IF(5-COUNTBLANK(H365:M365)=IF(B365="Design",O365,P365),"","No")</f>
        <v/>
      </c>
      <c r="O365">
        <f ca="1">5-COUNTBLANK(OFFSET(Mechanisms!$I$1:$M$1, MATCH(A365,Mechanisms!B:B,0)-1,0))</f>
        <v>3</v>
      </c>
      <c r="P365">
        <f ca="1">5-COUNTBLANK(OFFSET(Mechanisms!$N$1:$R$1, MATCH(A365,Mechanisms!B:B,0)-1,0))</f>
        <v>3</v>
      </c>
    </row>
    <row r="366" spans="1:16" x14ac:dyDescent="0.25">
      <c r="A366" t="s">
        <v>144</v>
      </c>
      <c r="B366" t="s">
        <v>419</v>
      </c>
      <c r="C366" t="s">
        <v>1275</v>
      </c>
      <c r="D366" t="s">
        <v>413</v>
      </c>
      <c r="E366" t="s">
        <v>1276</v>
      </c>
      <c r="H366">
        <v>1</v>
      </c>
      <c r="I366">
        <v>0</v>
      </c>
      <c r="J366">
        <v>0</v>
      </c>
      <c r="K366">
        <v>100</v>
      </c>
      <c r="N366" t="str">
        <f ca="1">IF(5-COUNTBLANK(H366:M366)=IF(B366="Design",O366,P366),"","No")</f>
        <v/>
      </c>
      <c r="O366">
        <f ca="1">5-COUNTBLANK(OFFSET(Mechanisms!$I$1:$M$1, MATCH(A366,Mechanisms!B:B,0)-1,0))</f>
        <v>3</v>
      </c>
      <c r="P366">
        <f ca="1">5-COUNTBLANK(OFFSET(Mechanisms!$N$1:$R$1, MATCH(A366,Mechanisms!B:B,0)-1,0))</f>
        <v>3</v>
      </c>
    </row>
    <row r="367" spans="1:16" x14ac:dyDescent="0.25">
      <c r="A367" t="s">
        <v>144</v>
      </c>
      <c r="B367" t="s">
        <v>419</v>
      </c>
      <c r="C367" t="s">
        <v>1277</v>
      </c>
      <c r="D367" t="s">
        <v>413</v>
      </c>
      <c r="E367" t="s">
        <v>1278</v>
      </c>
      <c r="F367" s="4" t="s">
        <v>1552</v>
      </c>
      <c r="G367" t="s">
        <v>1553</v>
      </c>
      <c r="H367">
        <v>1</v>
      </c>
      <c r="I367">
        <v>0</v>
      </c>
      <c r="J367">
        <v>0</v>
      </c>
      <c r="K367">
        <v>0</v>
      </c>
      <c r="N367" t="str">
        <f ca="1">IF(5-COUNTBLANK(H367:M367)=IF(B367="Design",O367,P367),"","No")</f>
        <v/>
      </c>
      <c r="O367">
        <f ca="1">5-COUNTBLANK(OFFSET(Mechanisms!$I$1:$M$1, MATCH(A367,Mechanisms!B:B,0)-1,0))</f>
        <v>3</v>
      </c>
      <c r="P367">
        <f ca="1">5-COUNTBLANK(OFFSET(Mechanisms!$N$1:$R$1, MATCH(A367,Mechanisms!B:B,0)-1,0))</f>
        <v>3</v>
      </c>
    </row>
    <row r="368" spans="1:16" x14ac:dyDescent="0.25">
      <c r="A368" t="s">
        <v>144</v>
      </c>
      <c r="B368" t="s">
        <v>419</v>
      </c>
      <c r="C368" t="s">
        <v>1280</v>
      </c>
      <c r="D368" t="s">
        <v>413</v>
      </c>
      <c r="E368" t="s">
        <v>1281</v>
      </c>
      <c r="H368">
        <v>1</v>
      </c>
      <c r="I368">
        <v>0</v>
      </c>
      <c r="J368">
        <v>0</v>
      </c>
      <c r="K368">
        <v>0</v>
      </c>
      <c r="N368" t="str">
        <f ca="1">IF(5-COUNTBLANK(H368:M368)=IF(B368="Design",O368,P368),"","No")</f>
        <v/>
      </c>
      <c r="O368">
        <f ca="1">5-COUNTBLANK(OFFSET(Mechanisms!$I$1:$M$1, MATCH(A368,Mechanisms!B:B,0)-1,0))</f>
        <v>3</v>
      </c>
      <c r="P368">
        <f ca="1">5-COUNTBLANK(OFFSET(Mechanisms!$N$1:$R$1, MATCH(A368,Mechanisms!B:B,0)-1,0))</f>
        <v>3</v>
      </c>
    </row>
    <row r="369" spans="1:16" x14ac:dyDescent="0.25">
      <c r="A369" t="s">
        <v>144</v>
      </c>
      <c r="B369" t="s">
        <v>419</v>
      </c>
      <c r="C369" t="s">
        <v>1282</v>
      </c>
      <c r="D369" t="s">
        <v>413</v>
      </c>
      <c r="E369" t="s">
        <v>1283</v>
      </c>
      <c r="H369">
        <v>1</v>
      </c>
      <c r="I369">
        <v>0</v>
      </c>
      <c r="J369">
        <v>0</v>
      </c>
      <c r="K369">
        <v>0</v>
      </c>
      <c r="N369" t="str">
        <f ca="1">IF(5-COUNTBLANK(H369:M369)=IF(B369="Design",O369,P369),"","No")</f>
        <v/>
      </c>
      <c r="O369">
        <f ca="1">5-COUNTBLANK(OFFSET(Mechanisms!$I$1:$M$1, MATCH(A369,Mechanisms!B:B,0)-1,0))</f>
        <v>3</v>
      </c>
      <c r="P369">
        <f ca="1">5-COUNTBLANK(OFFSET(Mechanisms!$N$1:$R$1, MATCH(A369,Mechanisms!B:B,0)-1,0))</f>
        <v>3</v>
      </c>
    </row>
    <row r="370" spans="1:16" x14ac:dyDescent="0.25">
      <c r="A370" t="s">
        <v>144</v>
      </c>
      <c r="B370" t="s">
        <v>419</v>
      </c>
      <c r="C370" t="s">
        <v>1284</v>
      </c>
      <c r="D370" t="s">
        <v>413</v>
      </c>
      <c r="E370" t="s">
        <v>1285</v>
      </c>
      <c r="H370">
        <v>1</v>
      </c>
      <c r="I370">
        <v>0</v>
      </c>
      <c r="J370">
        <v>0</v>
      </c>
      <c r="K370">
        <v>0</v>
      </c>
      <c r="N370" t="str">
        <f ca="1">IF(5-COUNTBLANK(H370:M370)=IF(B370="Design",O370,P370),"","No")</f>
        <v/>
      </c>
      <c r="O370">
        <f ca="1">5-COUNTBLANK(OFFSET(Mechanisms!$I$1:$M$1, MATCH(A370,Mechanisms!B:B,0)-1,0))</f>
        <v>3</v>
      </c>
      <c r="P370">
        <f ca="1">5-COUNTBLANK(OFFSET(Mechanisms!$N$1:$R$1, MATCH(A370,Mechanisms!B:B,0)-1,0))</f>
        <v>3</v>
      </c>
    </row>
    <row r="371" spans="1:16" x14ac:dyDescent="0.25">
      <c r="A371" t="s">
        <v>50</v>
      </c>
      <c r="B371" t="s">
        <v>411</v>
      </c>
      <c r="C371" t="s">
        <v>1286</v>
      </c>
      <c r="D371" t="s">
        <v>413</v>
      </c>
      <c r="E371" t="s">
        <v>1287</v>
      </c>
      <c r="F371" t="s">
        <v>1288</v>
      </c>
      <c r="H371">
        <v>1</v>
      </c>
      <c r="I371">
        <v>0</v>
      </c>
      <c r="J371">
        <v>100</v>
      </c>
      <c r="K371">
        <v>100</v>
      </c>
      <c r="N371" t="str">
        <f ca="1">IF(5-COUNTBLANK(H371:M371)=IF(B371="Design",O371,P371),"","No")</f>
        <v/>
      </c>
      <c r="O371">
        <f ca="1">5-COUNTBLANK(OFFSET(Mechanisms!$I$1:$M$1, MATCH(A371,Mechanisms!B:B,0)-1,0))</f>
        <v>3</v>
      </c>
      <c r="P371">
        <f ca="1">5-COUNTBLANK(OFFSET(Mechanisms!$N$1:$R$1, MATCH(A371,Mechanisms!B:B,0)-1,0))</f>
        <v>3</v>
      </c>
    </row>
    <row r="372" spans="1:16" x14ac:dyDescent="0.25">
      <c r="A372" t="s">
        <v>50</v>
      </c>
      <c r="B372" t="s">
        <v>411</v>
      </c>
      <c r="C372" t="s">
        <v>1289</v>
      </c>
      <c r="D372" t="s">
        <v>413</v>
      </c>
      <c r="E372" t="s">
        <v>1290</v>
      </c>
      <c r="F372" t="s">
        <v>1291</v>
      </c>
      <c r="H372">
        <v>1</v>
      </c>
      <c r="I372">
        <v>0</v>
      </c>
      <c r="J372">
        <v>0</v>
      </c>
      <c r="K372">
        <v>100</v>
      </c>
      <c r="N372" t="str">
        <f ca="1">IF(5-COUNTBLANK(H372:M372)=IF(B372="Design",O372,P372),"","No")</f>
        <v/>
      </c>
      <c r="O372">
        <f ca="1">5-COUNTBLANK(OFFSET(Mechanisms!$I$1:$M$1, MATCH(A372,Mechanisms!B:B,0)-1,0))</f>
        <v>3</v>
      </c>
      <c r="P372">
        <f ca="1">5-COUNTBLANK(OFFSET(Mechanisms!$N$1:$R$1, MATCH(A372,Mechanisms!B:B,0)-1,0))</f>
        <v>3</v>
      </c>
    </row>
    <row r="373" spans="1:16" x14ac:dyDescent="0.25">
      <c r="A373" t="s">
        <v>50</v>
      </c>
      <c r="B373" t="s">
        <v>411</v>
      </c>
      <c r="C373" t="s">
        <v>1292</v>
      </c>
      <c r="D373" t="s">
        <v>413</v>
      </c>
      <c r="E373" t="s">
        <v>1293</v>
      </c>
      <c r="F373" t="s">
        <v>1294</v>
      </c>
      <c r="H373">
        <v>1</v>
      </c>
      <c r="I373">
        <v>0</v>
      </c>
      <c r="J373">
        <v>100</v>
      </c>
      <c r="K373">
        <v>100</v>
      </c>
      <c r="N373" t="str">
        <f ca="1">IF(5-COUNTBLANK(H373:M373)=IF(B373="Design",O373,P373),"","No")</f>
        <v/>
      </c>
      <c r="O373">
        <f ca="1">5-COUNTBLANK(OFFSET(Mechanisms!$I$1:$M$1, MATCH(A373,Mechanisms!B:B,0)-1,0))</f>
        <v>3</v>
      </c>
      <c r="P373">
        <f ca="1">5-COUNTBLANK(OFFSET(Mechanisms!$N$1:$R$1, MATCH(A373,Mechanisms!B:B,0)-1,0))</f>
        <v>3</v>
      </c>
    </row>
    <row r="374" spans="1:16" x14ac:dyDescent="0.25">
      <c r="A374" t="s">
        <v>50</v>
      </c>
      <c r="B374" t="s">
        <v>411</v>
      </c>
      <c r="C374" t="s">
        <v>1295</v>
      </c>
      <c r="D374" t="s">
        <v>413</v>
      </c>
      <c r="E374" t="s">
        <v>1296</v>
      </c>
      <c r="F374" t="s">
        <v>1297</v>
      </c>
      <c r="H374">
        <v>1</v>
      </c>
      <c r="I374">
        <v>0</v>
      </c>
      <c r="J374">
        <v>0</v>
      </c>
      <c r="K374">
        <v>0</v>
      </c>
      <c r="N374" t="str">
        <f ca="1">IF(5-COUNTBLANK(H374:M374)=IF(B374="Design",O374,P374),"","No")</f>
        <v/>
      </c>
      <c r="O374">
        <f ca="1">5-COUNTBLANK(OFFSET(Mechanisms!$I$1:$M$1, MATCH(A374,Mechanisms!B:B,0)-1,0))</f>
        <v>3</v>
      </c>
      <c r="P374">
        <f ca="1">5-COUNTBLANK(OFFSET(Mechanisms!$N$1:$R$1, MATCH(A374,Mechanisms!B:B,0)-1,0))</f>
        <v>3</v>
      </c>
    </row>
    <row r="375" spans="1:16" x14ac:dyDescent="0.25">
      <c r="A375" t="s">
        <v>50</v>
      </c>
      <c r="B375" t="s">
        <v>411</v>
      </c>
      <c r="C375" t="s">
        <v>1298</v>
      </c>
      <c r="D375" t="s">
        <v>413</v>
      </c>
      <c r="E375" t="s">
        <v>1299</v>
      </c>
      <c r="F375" t="s">
        <v>1300</v>
      </c>
      <c r="H375">
        <v>1</v>
      </c>
      <c r="I375">
        <v>0</v>
      </c>
      <c r="J375">
        <v>0</v>
      </c>
      <c r="K375">
        <v>0</v>
      </c>
      <c r="N375" t="str">
        <f ca="1">IF(5-COUNTBLANK(H375:M375)=IF(B375="Design",O375,P375),"","No")</f>
        <v/>
      </c>
      <c r="O375">
        <f ca="1">5-COUNTBLANK(OFFSET(Mechanisms!$I$1:$M$1, MATCH(A375,Mechanisms!B:B,0)-1,0))</f>
        <v>3</v>
      </c>
      <c r="P375">
        <f ca="1">5-COUNTBLANK(OFFSET(Mechanisms!$N$1:$R$1, MATCH(A375,Mechanisms!B:B,0)-1,0))</f>
        <v>3</v>
      </c>
    </row>
    <row r="376" spans="1:16" x14ac:dyDescent="0.25">
      <c r="A376" t="s">
        <v>50</v>
      </c>
      <c r="B376" t="s">
        <v>419</v>
      </c>
      <c r="C376" t="s">
        <v>1301</v>
      </c>
      <c r="D376" t="s">
        <v>413</v>
      </c>
      <c r="E376" t="s">
        <v>1302</v>
      </c>
      <c r="F376" t="s">
        <v>1291</v>
      </c>
      <c r="H376">
        <v>1</v>
      </c>
      <c r="I376">
        <v>0</v>
      </c>
      <c r="J376">
        <v>100</v>
      </c>
      <c r="K376">
        <v>100</v>
      </c>
      <c r="N376" t="str">
        <f ca="1">IF(5-COUNTBLANK(H376:M376)=IF(B376="Design",O376,P376),"","No")</f>
        <v/>
      </c>
      <c r="O376">
        <f ca="1">5-COUNTBLANK(OFFSET(Mechanisms!$I$1:$M$1, MATCH(A376,Mechanisms!B:B,0)-1,0))</f>
        <v>3</v>
      </c>
      <c r="P376">
        <f ca="1">5-COUNTBLANK(OFFSET(Mechanisms!$N$1:$R$1, MATCH(A376,Mechanisms!B:B,0)-1,0))</f>
        <v>3</v>
      </c>
    </row>
    <row r="377" spans="1:16" x14ac:dyDescent="0.25">
      <c r="A377" t="s">
        <v>50</v>
      </c>
      <c r="B377" t="s">
        <v>419</v>
      </c>
      <c r="C377" t="s">
        <v>1303</v>
      </c>
      <c r="D377" t="s">
        <v>413</v>
      </c>
      <c r="E377" t="s">
        <v>1304</v>
      </c>
      <c r="F377" t="s">
        <v>1291</v>
      </c>
      <c r="H377">
        <v>1</v>
      </c>
      <c r="I377">
        <v>0</v>
      </c>
      <c r="J377">
        <v>0</v>
      </c>
      <c r="K377">
        <v>100</v>
      </c>
      <c r="N377" t="str">
        <f ca="1">IF(5-COUNTBLANK(H377:M377)=IF(B377="Design",O377,P377),"","No")</f>
        <v/>
      </c>
      <c r="O377">
        <f ca="1">5-COUNTBLANK(OFFSET(Mechanisms!$I$1:$M$1, MATCH(A377,Mechanisms!B:B,0)-1,0))</f>
        <v>3</v>
      </c>
      <c r="P377">
        <f ca="1">5-COUNTBLANK(OFFSET(Mechanisms!$N$1:$R$1, MATCH(A377,Mechanisms!B:B,0)-1,0))</f>
        <v>3</v>
      </c>
    </row>
    <row r="378" spans="1:16" x14ac:dyDescent="0.25">
      <c r="A378" t="s">
        <v>50</v>
      </c>
      <c r="B378" t="s">
        <v>419</v>
      </c>
      <c r="C378" t="s">
        <v>1305</v>
      </c>
      <c r="D378" t="s">
        <v>413</v>
      </c>
      <c r="E378" t="s">
        <v>1306</v>
      </c>
      <c r="F378" t="s">
        <v>1297</v>
      </c>
      <c r="H378">
        <v>1</v>
      </c>
      <c r="I378">
        <v>0</v>
      </c>
      <c r="J378">
        <v>0</v>
      </c>
      <c r="K378">
        <v>100</v>
      </c>
      <c r="N378" t="str">
        <f ca="1">IF(5-COUNTBLANK(H378:M378)=IF(B378="Design",O378,P378),"","No")</f>
        <v/>
      </c>
      <c r="O378">
        <f ca="1">5-COUNTBLANK(OFFSET(Mechanisms!$I$1:$M$1, MATCH(A378,Mechanisms!B:B,0)-1,0))</f>
        <v>3</v>
      </c>
      <c r="P378">
        <f ca="1">5-COUNTBLANK(OFFSET(Mechanisms!$N$1:$R$1, MATCH(A378,Mechanisms!B:B,0)-1,0))</f>
        <v>3</v>
      </c>
    </row>
    <row r="379" spans="1:16" x14ac:dyDescent="0.25">
      <c r="A379" t="s">
        <v>50</v>
      </c>
      <c r="B379" t="s">
        <v>419</v>
      </c>
      <c r="C379" t="s">
        <v>1307</v>
      </c>
      <c r="D379" t="s">
        <v>413</v>
      </c>
      <c r="E379" t="s">
        <v>1308</v>
      </c>
      <c r="F379" t="s">
        <v>1300</v>
      </c>
      <c r="H379">
        <v>1</v>
      </c>
      <c r="I379">
        <v>0</v>
      </c>
      <c r="J379">
        <v>0</v>
      </c>
      <c r="K379">
        <v>100</v>
      </c>
      <c r="N379" t="str">
        <f ca="1">IF(5-COUNTBLANK(H379:M379)=IF(B379="Design",O379,P379),"","No")</f>
        <v/>
      </c>
      <c r="O379">
        <f ca="1">5-COUNTBLANK(OFFSET(Mechanisms!$I$1:$M$1, MATCH(A379,Mechanisms!B:B,0)-1,0))</f>
        <v>3</v>
      </c>
      <c r="P379">
        <f ca="1">5-COUNTBLANK(OFFSET(Mechanisms!$N$1:$R$1, MATCH(A379,Mechanisms!B:B,0)-1,0))</f>
        <v>3</v>
      </c>
    </row>
    <row r="380" spans="1:16" x14ac:dyDescent="0.25">
      <c r="A380" s="2" t="s">
        <v>126</v>
      </c>
      <c r="B380" t="s">
        <v>411</v>
      </c>
      <c r="C380" s="2" t="s">
        <v>1309</v>
      </c>
      <c r="D380" t="s">
        <v>421</v>
      </c>
      <c r="E380" t="s">
        <v>1310</v>
      </c>
      <c r="F380" t="s">
        <v>1311</v>
      </c>
      <c r="H380">
        <v>1</v>
      </c>
      <c r="I380">
        <v>0</v>
      </c>
      <c r="J380">
        <v>0</v>
      </c>
      <c r="K380">
        <v>0</v>
      </c>
      <c r="N380" t="str">
        <f ca="1">IF(5-COUNTBLANK(H380:M380)=IF(B380="Design",O380,P380),"","No")</f>
        <v/>
      </c>
      <c r="O380">
        <f ca="1">5-COUNTBLANK(OFFSET(Mechanisms!$I$1:$M$1, MATCH(A380,Mechanisms!B:B,0)-1,0))</f>
        <v>3</v>
      </c>
      <c r="P380">
        <f ca="1">5-COUNTBLANK(OFFSET(Mechanisms!$N$1:$R$1, MATCH(A380,Mechanisms!B:B,0)-1,0))</f>
        <v>3</v>
      </c>
    </row>
    <row r="381" spans="1:16" x14ac:dyDescent="0.25">
      <c r="A381" s="2" t="s">
        <v>126</v>
      </c>
      <c r="B381" t="s">
        <v>411</v>
      </c>
      <c r="C381" t="s">
        <v>1312</v>
      </c>
      <c r="D381" t="s">
        <v>413</v>
      </c>
      <c r="E381" t="s">
        <v>1313</v>
      </c>
      <c r="F381" t="s">
        <v>1314</v>
      </c>
      <c r="H381">
        <v>1</v>
      </c>
      <c r="I381">
        <v>0</v>
      </c>
      <c r="J381">
        <v>100</v>
      </c>
      <c r="K381">
        <v>100</v>
      </c>
      <c r="N381" t="str">
        <f ca="1">IF(5-COUNTBLANK(H381:M381)=IF(B381="Design",O381,P381),"","No")</f>
        <v/>
      </c>
      <c r="O381">
        <f ca="1">5-COUNTBLANK(OFFSET(Mechanisms!$I$1:$M$1, MATCH(A381,Mechanisms!B:B,0)-1,0))</f>
        <v>3</v>
      </c>
      <c r="P381">
        <f ca="1">5-COUNTBLANK(OFFSET(Mechanisms!$N$1:$R$1, MATCH(A381,Mechanisms!B:B,0)-1,0))</f>
        <v>3</v>
      </c>
    </row>
    <row r="382" spans="1:16" x14ac:dyDescent="0.25">
      <c r="A382" s="2" t="s">
        <v>126</v>
      </c>
      <c r="B382" t="s">
        <v>411</v>
      </c>
      <c r="C382" t="s">
        <v>1315</v>
      </c>
      <c r="D382" t="s">
        <v>413</v>
      </c>
      <c r="E382" t="s">
        <v>1316</v>
      </c>
      <c r="H382">
        <v>1</v>
      </c>
      <c r="I382">
        <v>0</v>
      </c>
      <c r="J382">
        <v>0</v>
      </c>
      <c r="K382">
        <v>100</v>
      </c>
      <c r="N382" t="str">
        <f ca="1">IF(5-COUNTBLANK(H382:M382)=IF(B382="Design",O382,P382),"","No")</f>
        <v/>
      </c>
      <c r="O382">
        <f ca="1">5-COUNTBLANK(OFFSET(Mechanisms!$I$1:$M$1, MATCH(A382,Mechanisms!B:B,0)-1,0))</f>
        <v>3</v>
      </c>
      <c r="P382">
        <f ca="1">5-COUNTBLANK(OFFSET(Mechanisms!$N$1:$R$1, MATCH(A382,Mechanisms!B:B,0)-1,0))</f>
        <v>3</v>
      </c>
    </row>
    <row r="383" spans="1:16" x14ac:dyDescent="0.25">
      <c r="A383" s="2" t="s">
        <v>126</v>
      </c>
      <c r="B383" t="s">
        <v>419</v>
      </c>
      <c r="C383" t="s">
        <v>1317</v>
      </c>
      <c r="D383" t="s">
        <v>421</v>
      </c>
      <c r="E383" t="s">
        <v>1318</v>
      </c>
      <c r="F383" t="s">
        <v>1311</v>
      </c>
      <c r="H383">
        <v>1</v>
      </c>
      <c r="I383">
        <v>0</v>
      </c>
      <c r="J383">
        <v>0</v>
      </c>
      <c r="K383">
        <v>0</v>
      </c>
      <c r="O383">
        <f ca="1">5-COUNTBLANK(OFFSET(Mechanisms!$I$1:$M$1, MATCH(A383,Mechanisms!B:B,0)-1,0))</f>
        <v>3</v>
      </c>
      <c r="P383">
        <f ca="1">5-COUNTBLANK(OFFSET(Mechanisms!$N$1:$R$1, MATCH(A383,Mechanisms!B:B,0)-1,0))</f>
        <v>3</v>
      </c>
    </row>
    <row r="384" spans="1:16" x14ac:dyDescent="0.25">
      <c r="A384" s="2" t="s">
        <v>126</v>
      </c>
      <c r="B384" t="s">
        <v>419</v>
      </c>
      <c r="C384" t="s">
        <v>1319</v>
      </c>
      <c r="D384" t="s">
        <v>413</v>
      </c>
      <c r="E384" t="s">
        <v>1320</v>
      </c>
      <c r="F384" t="s">
        <v>1314</v>
      </c>
      <c r="H384">
        <v>1</v>
      </c>
      <c r="I384">
        <v>0</v>
      </c>
      <c r="J384">
        <v>100</v>
      </c>
      <c r="K384">
        <v>100</v>
      </c>
      <c r="O384">
        <f ca="1">5-COUNTBLANK(OFFSET(Mechanisms!$I$1:$M$1, MATCH(A384,Mechanisms!B:B,0)-1,0))</f>
        <v>3</v>
      </c>
      <c r="P384">
        <f ca="1">5-COUNTBLANK(OFFSET(Mechanisms!$N$1:$R$1, MATCH(A384,Mechanisms!B:B,0)-1,0))</f>
        <v>3</v>
      </c>
    </row>
    <row r="385" spans="1:16" x14ac:dyDescent="0.25">
      <c r="A385" s="2" t="s">
        <v>126</v>
      </c>
      <c r="B385" t="s">
        <v>419</v>
      </c>
      <c r="C385" t="s">
        <v>1321</v>
      </c>
      <c r="D385" t="s">
        <v>421</v>
      </c>
      <c r="E385" t="s">
        <v>1322</v>
      </c>
      <c r="F385" t="s">
        <v>1323</v>
      </c>
      <c r="H385">
        <v>1</v>
      </c>
      <c r="I385">
        <v>0</v>
      </c>
      <c r="J385">
        <v>0</v>
      </c>
      <c r="K385">
        <v>0</v>
      </c>
      <c r="O385">
        <f ca="1">5-COUNTBLANK(OFFSET(Mechanisms!$I$1:$M$1, MATCH(A385,Mechanisms!B:B,0)-1,0))</f>
        <v>3</v>
      </c>
      <c r="P385">
        <f ca="1">5-COUNTBLANK(OFFSET(Mechanisms!$N$1:$R$1, MATCH(A385,Mechanisms!B:B,0)-1,0))</f>
        <v>3</v>
      </c>
    </row>
    <row r="386" spans="1:16" x14ac:dyDescent="0.25">
      <c r="A386" s="2" t="s">
        <v>126</v>
      </c>
      <c r="B386" t="s">
        <v>419</v>
      </c>
      <c r="C386" t="s">
        <v>1324</v>
      </c>
      <c r="D386" t="s">
        <v>421</v>
      </c>
      <c r="E386" t="s">
        <v>1325</v>
      </c>
      <c r="F386" t="s">
        <v>1326</v>
      </c>
      <c r="H386">
        <v>1</v>
      </c>
      <c r="I386">
        <v>0</v>
      </c>
      <c r="J386">
        <v>0</v>
      </c>
      <c r="K386">
        <v>0</v>
      </c>
      <c r="O386">
        <f ca="1">5-COUNTBLANK(OFFSET(Mechanisms!$I$1:$M$1, MATCH(A386,Mechanisms!B:B,0)-1,0))</f>
        <v>3</v>
      </c>
      <c r="P386">
        <f ca="1">5-COUNTBLANK(OFFSET(Mechanisms!$N$1:$R$1, MATCH(A386,Mechanisms!B:B,0)-1,0))</f>
        <v>3</v>
      </c>
    </row>
  </sheetData>
  <autoFilter ref="A1:M386" xr:uid="{A8D9E030-DC72-1242-8D47-8AB6D70A0A27}">
    <sortState xmlns:xlrd2="http://schemas.microsoft.com/office/spreadsheetml/2017/richdata2" ref="A2:M386">
      <sortCondition ref="A1:A386"/>
    </sortState>
  </autoFilter>
  <phoneticPr fontId="2" type="noConversion"/>
  <hyperlinks>
    <hyperlink ref="G99" r:id="rId1" xr:uid="{5B5CC759-1E28-4EF2-940B-1117E27DB7AB}"/>
    <hyperlink ref="G234" r:id="rId2" xr:uid="{D0A677CC-294F-4D72-A073-A09DA220D5D6}"/>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36C4-BB3B-4EA9-99CE-53C39ECBC708}">
  <dimension ref="A1:B1"/>
  <sheetViews>
    <sheetView workbookViewId="0">
      <selection activeCell="B1" sqref="B1"/>
    </sheetView>
  </sheetViews>
  <sheetFormatPr defaultRowHeight="15.75" x14ac:dyDescent="0.25"/>
  <cols>
    <col min="2" max="2" width="10.375" bestFit="1" customWidth="1"/>
  </cols>
  <sheetData>
    <row r="1" spans="1:2" x14ac:dyDescent="0.25">
      <c r="A1" t="s">
        <v>1666</v>
      </c>
      <c r="B1" s="6">
        <v>45016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1CBE-9B86-4BBD-ADCA-90C16BCB7380}">
  <dimension ref="A1:P476"/>
  <sheetViews>
    <sheetView zoomScale="90" zoomScaleNormal="90" workbookViewId="0">
      <pane ySplit="1" topLeftCell="A2" activePane="bottomLeft" state="frozen"/>
      <selection pane="bottomLeft" activeCell="E2" sqref="E2"/>
    </sheetView>
  </sheetViews>
  <sheetFormatPr defaultColWidth="10.625" defaultRowHeight="15.75" x14ac:dyDescent="0.25"/>
  <cols>
    <col min="5" max="5" width="61.5" bestFit="1" customWidth="1"/>
    <col min="6" max="6" width="28.375" customWidth="1"/>
    <col min="7" max="7" width="17.375" bestFit="1" customWidth="1"/>
  </cols>
  <sheetData>
    <row r="1" spans="1:16" x14ac:dyDescent="0.25">
      <c r="A1" s="1" t="s">
        <v>398</v>
      </c>
      <c r="B1" s="1" t="s">
        <v>399</v>
      </c>
      <c r="C1" s="1" t="s">
        <v>1</v>
      </c>
      <c r="D1" s="1" t="s">
        <v>400</v>
      </c>
      <c r="E1" s="1" t="s">
        <v>2</v>
      </c>
      <c r="F1" s="1" t="s">
        <v>3</v>
      </c>
      <c r="G1" s="1" t="s">
        <v>401</v>
      </c>
      <c r="H1" s="1" t="s">
        <v>402</v>
      </c>
      <c r="I1" s="1" t="s">
        <v>403</v>
      </c>
      <c r="J1" s="1" t="s">
        <v>404</v>
      </c>
      <c r="K1" s="1" t="s">
        <v>405</v>
      </c>
      <c r="L1" s="1" t="s">
        <v>406</v>
      </c>
      <c r="M1" s="1" t="s">
        <v>407</v>
      </c>
      <c r="N1" s="1" t="s">
        <v>408</v>
      </c>
      <c r="O1" s="1" t="s">
        <v>409</v>
      </c>
      <c r="P1" s="1" t="s">
        <v>410</v>
      </c>
    </row>
    <row r="2" spans="1:16" x14ac:dyDescent="0.25">
      <c r="A2" t="s">
        <v>19</v>
      </c>
      <c r="B2" t="s">
        <v>411</v>
      </c>
      <c r="C2" t="s">
        <v>892</v>
      </c>
      <c r="D2" t="s">
        <v>413</v>
      </c>
      <c r="E2" t="s">
        <v>893</v>
      </c>
      <c r="F2" t="s">
        <v>894</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19</v>
      </c>
      <c r="B3" t="s">
        <v>411</v>
      </c>
      <c r="C3" t="s">
        <v>899</v>
      </c>
      <c r="D3" t="s">
        <v>413</v>
      </c>
      <c r="E3" t="s">
        <v>900</v>
      </c>
      <c r="F3" t="s">
        <v>901</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19</v>
      </c>
      <c r="B4" t="s">
        <v>411</v>
      </c>
      <c r="C4" t="s">
        <v>902</v>
      </c>
      <c r="D4" t="s">
        <v>413</v>
      </c>
      <c r="E4" t="s">
        <v>903</v>
      </c>
      <c r="F4" t="s">
        <v>904</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19</v>
      </c>
      <c r="B5" t="s">
        <v>411</v>
      </c>
      <c r="C5" t="s">
        <v>905</v>
      </c>
      <c r="D5" t="s">
        <v>413</v>
      </c>
      <c r="E5" t="s">
        <v>906</v>
      </c>
      <c r="F5" t="s">
        <v>907</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19</v>
      </c>
      <c r="B6" t="s">
        <v>411</v>
      </c>
      <c r="C6" t="s">
        <v>908</v>
      </c>
      <c r="D6" t="s">
        <v>413</v>
      </c>
      <c r="E6" t="s">
        <v>909</v>
      </c>
      <c r="F6" t="s">
        <v>910</v>
      </c>
      <c r="G6" s="3" t="s">
        <v>911</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19</v>
      </c>
      <c r="B7" t="s">
        <v>411</v>
      </c>
      <c r="C7" t="s">
        <v>912</v>
      </c>
      <c r="D7" t="s">
        <v>413</v>
      </c>
      <c r="E7" t="s">
        <v>913</v>
      </c>
      <c r="F7" t="s">
        <v>914</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19</v>
      </c>
      <c r="B8" t="s">
        <v>411</v>
      </c>
      <c r="C8" t="s">
        <v>1327</v>
      </c>
      <c r="D8" t="s">
        <v>421</v>
      </c>
      <c r="E8" t="s">
        <v>1328</v>
      </c>
      <c r="F8" t="s">
        <v>1329</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19</v>
      </c>
      <c r="B9" t="s">
        <v>411</v>
      </c>
      <c r="C9" t="s">
        <v>915</v>
      </c>
      <c r="D9" t="s">
        <v>413</v>
      </c>
      <c r="E9" t="s">
        <v>916</v>
      </c>
      <c r="F9" t="s">
        <v>917</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19</v>
      </c>
      <c r="B10" t="s">
        <v>411</v>
      </c>
      <c r="C10" t="s">
        <v>1330</v>
      </c>
      <c r="D10" t="s">
        <v>421</v>
      </c>
      <c r="E10" t="s">
        <v>1331</v>
      </c>
      <c r="F10" t="s">
        <v>1332</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19</v>
      </c>
      <c r="B11" t="s">
        <v>411</v>
      </c>
      <c r="C11" t="s">
        <v>895</v>
      </c>
      <c r="D11" t="s">
        <v>413</v>
      </c>
      <c r="E11" t="s">
        <v>896</v>
      </c>
      <c r="F11" t="s">
        <v>897</v>
      </c>
      <c r="G11" t="s">
        <v>898</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19</v>
      </c>
      <c r="B12" t="s">
        <v>419</v>
      </c>
      <c r="C12" t="s">
        <v>918</v>
      </c>
      <c r="D12" t="s">
        <v>413</v>
      </c>
      <c r="E12" t="s">
        <v>919</v>
      </c>
      <c r="F12" t="s">
        <v>894</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19</v>
      </c>
      <c r="B13" t="s">
        <v>419</v>
      </c>
      <c r="C13" t="s">
        <v>920</v>
      </c>
      <c r="D13" t="s">
        <v>413</v>
      </c>
      <c r="E13" t="s">
        <v>921</v>
      </c>
      <c r="F13" t="s">
        <v>901</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19</v>
      </c>
      <c r="B14" t="s">
        <v>419</v>
      </c>
      <c r="C14" t="s">
        <v>922</v>
      </c>
      <c r="D14" t="s">
        <v>413</v>
      </c>
      <c r="E14" t="s">
        <v>923</v>
      </c>
      <c r="F14" t="s">
        <v>904</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19</v>
      </c>
      <c r="B15" t="s">
        <v>419</v>
      </c>
      <c r="C15" t="s">
        <v>924</v>
      </c>
      <c r="D15" t="s">
        <v>413</v>
      </c>
      <c r="E15" t="s">
        <v>925</v>
      </c>
      <c r="F15" t="s">
        <v>907</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19</v>
      </c>
      <c r="B16" t="s">
        <v>419</v>
      </c>
      <c r="C16" t="s">
        <v>926</v>
      </c>
      <c r="D16" t="s">
        <v>413</v>
      </c>
      <c r="E16" t="s">
        <v>927</v>
      </c>
      <c r="F16" t="s">
        <v>910</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19</v>
      </c>
      <c r="B17" t="s">
        <v>419</v>
      </c>
      <c r="C17" t="s">
        <v>928</v>
      </c>
      <c r="D17" t="s">
        <v>413</v>
      </c>
      <c r="E17" t="s">
        <v>929</v>
      </c>
      <c r="F17" t="s">
        <v>930</v>
      </c>
      <c r="G17" t="s">
        <v>931</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19</v>
      </c>
      <c r="B18" t="s">
        <v>419</v>
      </c>
      <c r="C18" t="s">
        <v>932</v>
      </c>
      <c r="D18" t="s">
        <v>413</v>
      </c>
      <c r="E18" t="s">
        <v>933</v>
      </c>
      <c r="F18" t="s">
        <v>930</v>
      </c>
      <c r="G18" t="s">
        <v>934</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19</v>
      </c>
      <c r="B19" t="s">
        <v>419</v>
      </c>
      <c r="C19" t="s">
        <v>935</v>
      </c>
      <c r="D19" t="s">
        <v>413</v>
      </c>
      <c r="E19" t="s">
        <v>936</v>
      </c>
      <c r="F19" t="s">
        <v>930</v>
      </c>
      <c r="G19" t="s">
        <v>937</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30</v>
      </c>
      <c r="B20" t="s">
        <v>411</v>
      </c>
      <c r="C20" t="s">
        <v>1333</v>
      </c>
      <c r="D20" t="s">
        <v>413</v>
      </c>
      <c r="E20" t="s">
        <v>1334</v>
      </c>
      <c r="F20" t="s">
        <v>1335</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30</v>
      </c>
      <c r="B21" t="s">
        <v>411</v>
      </c>
      <c r="C21" t="s">
        <v>1172</v>
      </c>
      <c r="D21" t="s">
        <v>421</v>
      </c>
      <c r="E21" t="s">
        <v>1173</v>
      </c>
      <c r="F21" t="s">
        <v>1174</v>
      </c>
      <c r="G21" t="s">
        <v>1175</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30</v>
      </c>
      <c r="B22" t="s">
        <v>411</v>
      </c>
      <c r="C22" t="s">
        <v>1176</v>
      </c>
      <c r="D22" t="s">
        <v>421</v>
      </c>
      <c r="E22" t="s">
        <v>1177</v>
      </c>
      <c r="F22" t="s">
        <v>1178</v>
      </c>
      <c r="G22" t="s">
        <v>1175</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30</v>
      </c>
      <c r="B23" t="s">
        <v>411</v>
      </c>
      <c r="C23" t="s">
        <v>1179</v>
      </c>
      <c r="D23" t="s">
        <v>421</v>
      </c>
      <c r="E23" t="s">
        <v>1180</v>
      </c>
      <c r="F23" t="s">
        <v>1181</v>
      </c>
      <c r="G23" t="s">
        <v>1175</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30</v>
      </c>
      <c r="B24" t="s">
        <v>411</v>
      </c>
      <c r="C24" t="s">
        <v>1182</v>
      </c>
      <c r="D24" t="s">
        <v>413</v>
      </c>
      <c r="E24" t="s">
        <v>1183</v>
      </c>
      <c r="F24" t="s">
        <v>1184</v>
      </c>
      <c r="G24" t="s">
        <v>1185</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30</v>
      </c>
      <c r="B25" t="s">
        <v>411</v>
      </c>
      <c r="C25" t="s">
        <v>1336</v>
      </c>
      <c r="D25" t="s">
        <v>413</v>
      </c>
      <c r="E25" t="s">
        <v>1337</v>
      </c>
      <c r="F25" t="s">
        <v>1222</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30</v>
      </c>
      <c r="B26" t="s">
        <v>411</v>
      </c>
      <c r="C26" t="s">
        <v>1186</v>
      </c>
      <c r="D26" t="s">
        <v>421</v>
      </c>
      <c r="E26" t="s">
        <v>1187</v>
      </c>
      <c r="F26" t="s">
        <v>1188</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30</v>
      </c>
      <c r="B27" t="s">
        <v>411</v>
      </c>
      <c r="C27" t="s">
        <v>1189</v>
      </c>
      <c r="D27" t="s">
        <v>413</v>
      </c>
      <c r="E27" t="s">
        <v>1190</v>
      </c>
      <c r="F27" t="s">
        <v>1191</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30</v>
      </c>
      <c r="B28" t="s">
        <v>411</v>
      </c>
      <c r="C28" t="s">
        <v>1192</v>
      </c>
      <c r="D28" t="s">
        <v>413</v>
      </c>
      <c r="E28" t="s">
        <v>1193</v>
      </c>
      <c r="F28" t="s">
        <v>1191</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30</v>
      </c>
      <c r="B29" t="s">
        <v>411</v>
      </c>
      <c r="C29" t="s">
        <v>1165</v>
      </c>
      <c r="D29" t="s">
        <v>413</v>
      </c>
      <c r="E29" t="s">
        <v>1166</v>
      </c>
      <c r="F29" t="s">
        <v>1167</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30</v>
      </c>
      <c r="B30" t="s">
        <v>411</v>
      </c>
      <c r="C30" t="s">
        <v>1168</v>
      </c>
      <c r="D30" t="s">
        <v>413</v>
      </c>
      <c r="E30" t="s">
        <v>1169</v>
      </c>
      <c r="F30" t="s">
        <v>1167</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30</v>
      </c>
      <c r="B31" t="s">
        <v>411</v>
      </c>
      <c r="C31" t="s">
        <v>1170</v>
      </c>
      <c r="D31" t="s">
        <v>413</v>
      </c>
      <c r="E31" t="s">
        <v>1171</v>
      </c>
      <c r="F31" t="s">
        <v>1167</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30</v>
      </c>
      <c r="B32" t="s">
        <v>419</v>
      </c>
      <c r="C32" t="s">
        <v>1194</v>
      </c>
      <c r="D32" t="s">
        <v>421</v>
      </c>
      <c r="E32" t="s">
        <v>1195</v>
      </c>
      <c r="F32" t="s">
        <v>1178</v>
      </c>
      <c r="G32" t="s">
        <v>1175</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30</v>
      </c>
      <c r="B33" t="s">
        <v>419</v>
      </c>
      <c r="C33" t="s">
        <v>1218</v>
      </c>
      <c r="D33" t="s">
        <v>421</v>
      </c>
      <c r="E33" t="s">
        <v>1219</v>
      </c>
      <c r="F33" t="s">
        <v>1181</v>
      </c>
      <c r="G33" t="s">
        <v>1175</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30</v>
      </c>
      <c r="B34" t="s">
        <v>419</v>
      </c>
      <c r="C34" t="s">
        <v>1338</v>
      </c>
      <c r="D34" t="s">
        <v>421</v>
      </c>
      <c r="E34" t="s">
        <v>1339</v>
      </c>
      <c r="F34" t="s">
        <v>1340</v>
      </c>
      <c r="G34" t="s">
        <v>1185</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30</v>
      </c>
      <c r="B35" t="s">
        <v>419</v>
      </c>
      <c r="C35" t="s">
        <v>1220</v>
      </c>
      <c r="D35" t="s">
        <v>413</v>
      </c>
      <c r="E35" t="s">
        <v>1221</v>
      </c>
      <c r="F35" t="s">
        <v>1222</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30</v>
      </c>
      <c r="B36" t="s">
        <v>419</v>
      </c>
      <c r="C36" t="s">
        <v>1223</v>
      </c>
      <c r="D36" t="s">
        <v>421</v>
      </c>
      <c r="E36" t="s">
        <v>1224</v>
      </c>
      <c r="F36" t="s">
        <v>1188</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30</v>
      </c>
      <c r="B37" t="s">
        <v>419</v>
      </c>
      <c r="C37" t="s">
        <v>1341</v>
      </c>
      <c r="D37" t="s">
        <v>413</v>
      </c>
      <c r="E37" t="s">
        <v>1342</v>
      </c>
      <c r="F37" t="s">
        <v>1191</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30</v>
      </c>
      <c r="B38" t="s">
        <v>419</v>
      </c>
      <c r="C38" t="s">
        <v>1230</v>
      </c>
      <c r="D38" t="s">
        <v>413</v>
      </c>
      <c r="E38" t="s">
        <v>1231</v>
      </c>
      <c r="F38" t="s">
        <v>1191</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30</v>
      </c>
      <c r="B39" t="s">
        <v>419</v>
      </c>
      <c r="C39" t="s">
        <v>1232</v>
      </c>
      <c r="D39" t="s">
        <v>413</v>
      </c>
      <c r="E39" t="s">
        <v>1233</v>
      </c>
      <c r="F39" t="s">
        <v>1191</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30</v>
      </c>
      <c r="B40" t="s">
        <v>419</v>
      </c>
      <c r="C40" t="s">
        <v>1234</v>
      </c>
      <c r="D40" t="s">
        <v>413</v>
      </c>
      <c r="E40" t="s">
        <v>1235</v>
      </c>
      <c r="F40" t="s">
        <v>1191</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30</v>
      </c>
      <c r="B41" t="s">
        <v>419</v>
      </c>
      <c r="C41" t="s">
        <v>1196</v>
      </c>
      <c r="D41" t="s">
        <v>413</v>
      </c>
      <c r="E41" t="s">
        <v>1197</v>
      </c>
      <c r="F41" t="s">
        <v>1167</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40</v>
      </c>
      <c r="B42" t="s">
        <v>411</v>
      </c>
      <c r="C42" s="2" t="s">
        <v>1343</v>
      </c>
      <c r="D42" t="s">
        <v>413</v>
      </c>
      <c r="E42" t="s">
        <v>1344</v>
      </c>
      <c r="F42" t="s">
        <v>1222</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40</v>
      </c>
      <c r="B43" t="s">
        <v>411</v>
      </c>
      <c r="C43" t="s">
        <v>873</v>
      </c>
      <c r="D43" t="s">
        <v>413</v>
      </c>
      <c r="E43" t="s">
        <v>874</v>
      </c>
      <c r="F43" t="s">
        <v>875</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40</v>
      </c>
      <c r="B44" t="s">
        <v>411</v>
      </c>
      <c r="C44" t="s">
        <v>876</v>
      </c>
      <c r="D44" t="s">
        <v>413</v>
      </c>
      <c r="E44" t="s">
        <v>877</v>
      </c>
      <c r="F44" t="s">
        <v>875</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40</v>
      </c>
      <c r="B45" t="s">
        <v>411</v>
      </c>
      <c r="C45" t="s">
        <v>878</v>
      </c>
      <c r="D45" t="s">
        <v>413</v>
      </c>
      <c r="E45" t="s">
        <v>879</v>
      </c>
      <c r="F45" t="s">
        <v>875</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40</v>
      </c>
      <c r="B46" t="s">
        <v>411</v>
      </c>
      <c r="C46" t="s">
        <v>880</v>
      </c>
      <c r="D46" t="s">
        <v>413</v>
      </c>
      <c r="E46" t="s">
        <v>881</v>
      </c>
      <c r="F46" t="s">
        <v>875</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40</v>
      </c>
      <c r="B47" t="s">
        <v>411</v>
      </c>
      <c r="C47" t="s">
        <v>882</v>
      </c>
      <c r="D47" t="s">
        <v>413</v>
      </c>
      <c r="E47" t="s">
        <v>883</v>
      </c>
      <c r="F47" t="s">
        <v>884</v>
      </c>
      <c r="G47" t="s">
        <v>885</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40</v>
      </c>
      <c r="B48" t="s">
        <v>411</v>
      </c>
      <c r="C48" t="s">
        <v>886</v>
      </c>
      <c r="D48" t="s">
        <v>413</v>
      </c>
      <c r="E48" t="s">
        <v>887</v>
      </c>
      <c r="F48" t="s">
        <v>888</v>
      </c>
      <c r="G48" t="s">
        <v>889</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40</v>
      </c>
      <c r="B49" t="s">
        <v>411</v>
      </c>
      <c r="C49" t="s">
        <v>890</v>
      </c>
      <c r="D49" t="s">
        <v>413</v>
      </c>
      <c r="E49" t="s">
        <v>891</v>
      </c>
      <c r="F49" t="s">
        <v>888</v>
      </c>
      <c r="G49" t="s">
        <v>889</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40</v>
      </c>
      <c r="B50" t="s">
        <v>411</v>
      </c>
      <c r="C50" t="s">
        <v>1345</v>
      </c>
      <c r="D50" t="s">
        <v>413</v>
      </c>
      <c r="E50" t="s">
        <v>1346</v>
      </c>
      <c r="F50" t="s">
        <v>1347</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40</v>
      </c>
      <c r="B51" t="s">
        <v>419</v>
      </c>
      <c r="C51" t="s">
        <v>1220</v>
      </c>
      <c r="D51" t="s">
        <v>413</v>
      </c>
      <c r="E51" t="s">
        <v>1221</v>
      </c>
      <c r="F51" t="s">
        <v>1222</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40</v>
      </c>
      <c r="B52" t="s">
        <v>419</v>
      </c>
      <c r="C52" t="s">
        <v>1223</v>
      </c>
      <c r="D52" t="s">
        <v>413</v>
      </c>
      <c r="E52" t="s">
        <v>1225</v>
      </c>
      <c r="F52" t="s">
        <v>1226</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40</v>
      </c>
      <c r="B53" t="s">
        <v>419</v>
      </c>
      <c r="C53" t="s">
        <v>1227</v>
      </c>
      <c r="D53" t="s">
        <v>413</v>
      </c>
      <c r="E53" t="s">
        <v>1228</v>
      </c>
      <c r="F53" t="s">
        <v>1229</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40</v>
      </c>
      <c r="B54" t="s">
        <v>419</v>
      </c>
      <c r="C54" s="2" t="s">
        <v>1230</v>
      </c>
      <c r="D54" t="s">
        <v>421</v>
      </c>
      <c r="E54" t="s">
        <v>1348</v>
      </c>
      <c r="F54" t="s">
        <v>1340</v>
      </c>
      <c r="G54" t="s">
        <v>1185</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40</v>
      </c>
      <c r="B55" t="s">
        <v>419</v>
      </c>
      <c r="C55" t="s">
        <v>1232</v>
      </c>
      <c r="D55" t="s">
        <v>413</v>
      </c>
      <c r="E55" t="s">
        <v>1349</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40</v>
      </c>
      <c r="B56" t="s">
        <v>419</v>
      </c>
      <c r="C56" t="s">
        <v>1234</v>
      </c>
      <c r="D56" t="s">
        <v>421</v>
      </c>
      <c r="E56" t="s">
        <v>1236</v>
      </c>
      <c r="F56" t="s">
        <v>1237</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40</v>
      </c>
      <c r="B57" t="s">
        <v>419</v>
      </c>
      <c r="C57" t="s">
        <v>1196</v>
      </c>
      <c r="D57" t="s">
        <v>421</v>
      </c>
      <c r="E57" t="s">
        <v>1198</v>
      </c>
      <c r="F57" t="s">
        <v>1199</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40</v>
      </c>
      <c r="B58" t="s">
        <v>419</v>
      </c>
      <c r="C58" t="s">
        <v>1200</v>
      </c>
      <c r="D58" t="s">
        <v>421</v>
      </c>
      <c r="E58" t="s">
        <v>1201</v>
      </c>
      <c r="F58" t="s">
        <v>1202</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40</v>
      </c>
      <c r="B59" t="s">
        <v>419</v>
      </c>
      <c r="C59" t="s">
        <v>1203</v>
      </c>
      <c r="D59" t="s">
        <v>413</v>
      </c>
      <c r="E59" t="s">
        <v>1204</v>
      </c>
      <c r="F59" t="s">
        <v>1205</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40</v>
      </c>
      <c r="B60" t="s">
        <v>419</v>
      </c>
      <c r="C60" t="s">
        <v>1206</v>
      </c>
      <c r="D60" t="s">
        <v>413</v>
      </c>
      <c r="E60" t="s">
        <v>1207</v>
      </c>
      <c r="F60" t="s">
        <v>1208</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40</v>
      </c>
      <c r="B61" t="s">
        <v>419</v>
      </c>
      <c r="C61" t="s">
        <v>1209</v>
      </c>
      <c r="D61" t="s">
        <v>413</v>
      </c>
      <c r="E61" t="s">
        <v>1210</v>
      </c>
      <c r="F61" t="s">
        <v>1211</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40</v>
      </c>
      <c r="B62" t="s">
        <v>419</v>
      </c>
      <c r="C62" t="s">
        <v>1212</v>
      </c>
      <c r="D62" t="s">
        <v>413</v>
      </c>
      <c r="E62" t="s">
        <v>1213</v>
      </c>
      <c r="F62" t="s">
        <v>1214</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40</v>
      </c>
      <c r="B63" t="s">
        <v>419</v>
      </c>
      <c r="C63" t="s">
        <v>1215</v>
      </c>
      <c r="D63" t="s">
        <v>413</v>
      </c>
      <c r="E63" t="s">
        <v>1216</v>
      </c>
      <c r="F63" t="s">
        <v>1217</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50</v>
      </c>
      <c r="B64" t="s">
        <v>411</v>
      </c>
      <c r="C64" t="s">
        <v>1286</v>
      </c>
      <c r="D64" t="s">
        <v>413</v>
      </c>
      <c r="E64" t="s">
        <v>1287</v>
      </c>
      <c r="F64" t="s">
        <v>1288</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50</v>
      </c>
      <c r="B65" t="s">
        <v>411</v>
      </c>
      <c r="C65" t="s">
        <v>1289</v>
      </c>
      <c r="D65" t="s">
        <v>413</v>
      </c>
      <c r="E65" t="s">
        <v>1290</v>
      </c>
      <c r="F65" t="s">
        <v>1291</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50</v>
      </c>
      <c r="B66" t="s">
        <v>411</v>
      </c>
      <c r="C66" t="s">
        <v>1292</v>
      </c>
      <c r="D66" t="s">
        <v>413</v>
      </c>
      <c r="E66" t="s">
        <v>1293</v>
      </c>
      <c r="F66" t="s">
        <v>1294</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50</v>
      </c>
      <c r="B67" t="s">
        <v>411</v>
      </c>
      <c r="C67" t="s">
        <v>1295</v>
      </c>
      <c r="D67" t="s">
        <v>413</v>
      </c>
      <c r="E67" t="s">
        <v>1296</v>
      </c>
      <c r="F67" t="s">
        <v>1297</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50</v>
      </c>
      <c r="B68" t="s">
        <v>411</v>
      </c>
      <c r="C68" t="s">
        <v>1298</v>
      </c>
      <c r="D68" t="s">
        <v>413</v>
      </c>
      <c r="E68" t="s">
        <v>1299</v>
      </c>
      <c r="F68" t="s">
        <v>1300</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50</v>
      </c>
      <c r="B69" t="s">
        <v>419</v>
      </c>
      <c r="C69" t="s">
        <v>1301</v>
      </c>
      <c r="D69" t="s">
        <v>413</v>
      </c>
      <c r="E69" t="s">
        <v>1302</v>
      </c>
      <c r="F69" t="s">
        <v>1291</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50</v>
      </c>
      <c r="B70" t="s">
        <v>419</v>
      </c>
      <c r="C70" t="s">
        <v>1303</v>
      </c>
      <c r="D70" t="s">
        <v>413</v>
      </c>
      <c r="E70" t="s">
        <v>1304</v>
      </c>
      <c r="F70" t="s">
        <v>1291</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50</v>
      </c>
      <c r="B71" t="s">
        <v>419</v>
      </c>
      <c r="C71" t="s">
        <v>1305</v>
      </c>
      <c r="D71" t="s">
        <v>413</v>
      </c>
      <c r="E71" t="s">
        <v>1306</v>
      </c>
      <c r="F71" t="s">
        <v>1297</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50</v>
      </c>
      <c r="B72" t="s">
        <v>419</v>
      </c>
      <c r="C72" t="s">
        <v>1307</v>
      </c>
      <c r="D72" t="s">
        <v>413</v>
      </c>
      <c r="E72" t="s">
        <v>1308</v>
      </c>
      <c r="F72" t="s">
        <v>1300</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59</v>
      </c>
      <c r="B73" t="s">
        <v>411</v>
      </c>
      <c r="C73" t="s">
        <v>988</v>
      </c>
      <c r="D73" t="s">
        <v>413</v>
      </c>
      <c r="E73" t="s">
        <v>989</v>
      </c>
      <c r="F73" t="s">
        <v>990</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59</v>
      </c>
      <c r="B74" t="s">
        <v>411</v>
      </c>
      <c r="C74" t="s">
        <v>991</v>
      </c>
      <c r="D74" t="s">
        <v>413</v>
      </c>
      <c r="E74" t="s">
        <v>992</v>
      </c>
      <c r="F74" t="s">
        <v>993</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59</v>
      </c>
      <c r="B75" t="s">
        <v>411</v>
      </c>
      <c r="C75" t="s">
        <v>994</v>
      </c>
      <c r="D75" t="s">
        <v>413</v>
      </c>
      <c r="E75" t="s">
        <v>980</v>
      </c>
      <c r="F75" t="s">
        <v>981</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59</v>
      </c>
      <c r="B76" t="s">
        <v>411</v>
      </c>
      <c r="C76" t="s">
        <v>1350</v>
      </c>
      <c r="D76" t="s">
        <v>413</v>
      </c>
      <c r="E76" t="s">
        <v>1351</v>
      </c>
      <c r="F76" t="s">
        <v>1013</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59</v>
      </c>
      <c r="B77" t="s">
        <v>411</v>
      </c>
      <c r="C77" t="s">
        <v>995</v>
      </c>
      <c r="D77" t="s">
        <v>413</v>
      </c>
      <c r="E77" t="s">
        <v>996</v>
      </c>
      <c r="F77" t="s">
        <v>997</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59</v>
      </c>
      <c r="B78" t="s">
        <v>411</v>
      </c>
      <c r="C78" t="s">
        <v>998</v>
      </c>
      <c r="D78" t="s">
        <v>413</v>
      </c>
      <c r="E78" t="s">
        <v>1352</v>
      </c>
      <c r="F78" t="s">
        <v>1000</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59</v>
      </c>
      <c r="B79" t="s">
        <v>411</v>
      </c>
      <c r="C79" t="s">
        <v>1001</v>
      </c>
      <c r="D79" t="s">
        <v>413</v>
      </c>
      <c r="E79" t="s">
        <v>1353</v>
      </c>
      <c r="F79" t="s">
        <v>1003</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59</v>
      </c>
      <c r="B80" t="s">
        <v>411</v>
      </c>
      <c r="C80" t="s">
        <v>1004</v>
      </c>
      <c r="D80" t="s">
        <v>413</v>
      </c>
      <c r="E80" t="s">
        <v>1005</v>
      </c>
      <c r="F80" t="s">
        <v>1006</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59</v>
      </c>
      <c r="B81" t="s">
        <v>419</v>
      </c>
      <c r="C81" t="s">
        <v>1007</v>
      </c>
      <c r="D81" t="s">
        <v>413</v>
      </c>
      <c r="E81" t="s">
        <v>1008</v>
      </c>
      <c r="F81" t="s">
        <v>990</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59</v>
      </c>
      <c r="B82" t="s">
        <v>419</v>
      </c>
      <c r="C82" t="s">
        <v>1009</v>
      </c>
      <c r="D82" t="s">
        <v>413</v>
      </c>
      <c r="E82" t="s">
        <v>1010</v>
      </c>
      <c r="F82" t="s">
        <v>993</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59</v>
      </c>
      <c r="B83" t="s">
        <v>419</v>
      </c>
      <c r="C83" t="s">
        <v>1011</v>
      </c>
      <c r="D83" t="s">
        <v>413</v>
      </c>
      <c r="E83" t="s">
        <v>1012</v>
      </c>
      <c r="F83" t="s">
        <v>1013</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59</v>
      </c>
      <c r="B84" t="s">
        <v>419</v>
      </c>
      <c r="C84" t="s">
        <v>1354</v>
      </c>
      <c r="D84" t="s">
        <v>413</v>
      </c>
      <c r="E84" t="s">
        <v>1355</v>
      </c>
      <c r="F84" t="s">
        <v>997</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59</v>
      </c>
      <c r="B85" t="s">
        <v>419</v>
      </c>
      <c r="C85" t="s">
        <v>1356</v>
      </c>
      <c r="D85" t="s">
        <v>413</v>
      </c>
      <c r="E85" t="s">
        <v>1357</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69</v>
      </c>
      <c r="B86" t="s">
        <v>411</v>
      </c>
      <c r="C86" t="s">
        <v>968</v>
      </c>
      <c r="D86" t="s">
        <v>413</v>
      </c>
      <c r="E86" t="s">
        <v>969</v>
      </c>
      <c r="F86" t="s">
        <v>970</v>
      </c>
      <c r="H86">
        <v>1</v>
      </c>
      <c r="I86">
        <v>0</v>
      </c>
      <c r="J86">
        <v>100</v>
      </c>
      <c r="N86" t="str">
        <f t="shared" ca="1" si="1"/>
        <v/>
      </c>
      <c r="O86">
        <f ca="1">5-COUNTBLANK(OFFSET(Mechanisms!$I$1:$M$1, MATCH(A86,Mechanisms!B:B,0)-1,0))</f>
        <v>2</v>
      </c>
      <c r="P86">
        <f ca="1">5-COUNTBLANK(OFFSET(Mechanisms!$N$1:$R$1, MATCH(A86,Mechanisms!B:B,0)-1,0))</f>
        <v>3</v>
      </c>
    </row>
    <row r="87" spans="1:16" x14ac:dyDescent="0.25">
      <c r="A87" t="s">
        <v>69</v>
      </c>
      <c r="B87" t="s">
        <v>411</v>
      </c>
      <c r="C87" t="s">
        <v>971</v>
      </c>
      <c r="D87" t="s">
        <v>413</v>
      </c>
      <c r="E87" t="s">
        <v>972</v>
      </c>
      <c r="F87" t="s">
        <v>973</v>
      </c>
      <c r="H87">
        <v>1</v>
      </c>
      <c r="I87">
        <v>0</v>
      </c>
      <c r="J87">
        <v>100</v>
      </c>
      <c r="N87" t="str">
        <f t="shared" ca="1" si="1"/>
        <v/>
      </c>
      <c r="O87">
        <f ca="1">5-COUNTBLANK(OFFSET(Mechanisms!$I$1:$M$1, MATCH(A87,Mechanisms!B:B,0)-1,0))</f>
        <v>2</v>
      </c>
      <c r="P87">
        <f ca="1">5-COUNTBLANK(OFFSET(Mechanisms!$N$1:$R$1, MATCH(A87,Mechanisms!B:B,0)-1,0))</f>
        <v>3</v>
      </c>
    </row>
    <row r="88" spans="1:16" x14ac:dyDescent="0.25">
      <c r="A88" t="s">
        <v>69</v>
      </c>
      <c r="B88" t="s">
        <v>419</v>
      </c>
      <c r="C88" t="s">
        <v>974</v>
      </c>
      <c r="D88" t="s">
        <v>413</v>
      </c>
      <c r="E88" t="s">
        <v>975</v>
      </c>
      <c r="F88" t="s">
        <v>970</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69</v>
      </c>
      <c r="B89" t="s">
        <v>419</v>
      </c>
      <c r="C89" t="s">
        <v>976</v>
      </c>
      <c r="D89" t="s">
        <v>413</v>
      </c>
      <c r="E89" t="s">
        <v>977</v>
      </c>
      <c r="F89" t="s">
        <v>973</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69</v>
      </c>
      <c r="B90" t="s">
        <v>419</v>
      </c>
      <c r="C90" s="2" t="s">
        <v>1358</v>
      </c>
      <c r="D90" t="s">
        <v>421</v>
      </c>
      <c r="E90" t="s">
        <v>1348</v>
      </c>
      <c r="F90" t="s">
        <v>1184</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77</v>
      </c>
      <c r="B91" t="s">
        <v>411</v>
      </c>
      <c r="C91" t="s">
        <v>955</v>
      </c>
      <c r="D91" t="s">
        <v>413</v>
      </c>
      <c r="E91" t="s">
        <v>956</v>
      </c>
      <c r="F91" t="s">
        <v>957</v>
      </c>
      <c r="H91">
        <v>1</v>
      </c>
      <c r="I91">
        <v>0</v>
      </c>
      <c r="J91">
        <v>100</v>
      </c>
      <c r="N91" t="str">
        <f t="shared" ca="1" si="1"/>
        <v/>
      </c>
      <c r="O91">
        <f ca="1">5-COUNTBLANK(OFFSET(Mechanisms!$I$1:$M$1, MATCH(A91,Mechanisms!B:B,0)-1,0))</f>
        <v>2</v>
      </c>
      <c r="P91">
        <f ca="1">5-COUNTBLANK(OFFSET(Mechanisms!$N$1:$R$1, MATCH(A91,Mechanisms!B:B,0)-1,0))</f>
        <v>3</v>
      </c>
    </row>
    <row r="92" spans="1:16" x14ac:dyDescent="0.25">
      <c r="A92" t="s">
        <v>77</v>
      </c>
      <c r="B92" t="s">
        <v>411</v>
      </c>
      <c r="C92" t="s">
        <v>958</v>
      </c>
      <c r="D92" t="s">
        <v>413</v>
      </c>
      <c r="E92" t="s">
        <v>959</v>
      </c>
      <c r="F92" t="s">
        <v>960</v>
      </c>
      <c r="H92">
        <v>1</v>
      </c>
      <c r="I92">
        <v>0</v>
      </c>
      <c r="J92">
        <v>100</v>
      </c>
      <c r="N92" t="str">
        <f t="shared" ca="1" si="1"/>
        <v/>
      </c>
      <c r="O92">
        <f ca="1">5-COUNTBLANK(OFFSET(Mechanisms!$I$1:$M$1, MATCH(A92,Mechanisms!B:B,0)-1,0))</f>
        <v>2</v>
      </c>
      <c r="P92">
        <f ca="1">5-COUNTBLANK(OFFSET(Mechanisms!$N$1:$R$1, MATCH(A92,Mechanisms!B:B,0)-1,0))</f>
        <v>3</v>
      </c>
    </row>
    <row r="93" spans="1:16" x14ac:dyDescent="0.25">
      <c r="A93" t="s">
        <v>77</v>
      </c>
      <c r="B93" t="s">
        <v>411</v>
      </c>
      <c r="C93" t="s">
        <v>961</v>
      </c>
      <c r="D93" t="s">
        <v>413</v>
      </c>
      <c r="E93" t="s">
        <v>962</v>
      </c>
      <c r="F93" t="s">
        <v>963</v>
      </c>
      <c r="H93">
        <v>1</v>
      </c>
      <c r="I93">
        <v>0</v>
      </c>
      <c r="J93">
        <v>100</v>
      </c>
      <c r="N93" t="str">
        <f t="shared" ca="1" si="1"/>
        <v/>
      </c>
      <c r="O93">
        <f ca="1">5-COUNTBLANK(OFFSET(Mechanisms!$I$1:$M$1, MATCH(A93,Mechanisms!B:B,0)-1,0))</f>
        <v>2</v>
      </c>
      <c r="P93">
        <f ca="1">5-COUNTBLANK(OFFSET(Mechanisms!$N$1:$R$1, MATCH(A93,Mechanisms!B:B,0)-1,0))</f>
        <v>3</v>
      </c>
    </row>
    <row r="94" spans="1:16" x14ac:dyDescent="0.25">
      <c r="A94" t="s">
        <v>77</v>
      </c>
      <c r="B94" t="s">
        <v>419</v>
      </c>
      <c r="C94" t="s">
        <v>964</v>
      </c>
      <c r="D94" t="s">
        <v>413</v>
      </c>
      <c r="E94" t="s">
        <v>965</v>
      </c>
      <c r="F94" t="s">
        <v>957</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77</v>
      </c>
      <c r="B95" t="s">
        <v>419</v>
      </c>
      <c r="C95" t="s">
        <v>966</v>
      </c>
      <c r="D95" t="s">
        <v>413</v>
      </c>
      <c r="E95" t="s">
        <v>967</v>
      </c>
      <c r="F95" t="s">
        <v>960</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77</v>
      </c>
      <c r="B96" t="s">
        <v>419</v>
      </c>
      <c r="C96" t="s">
        <v>1359</v>
      </c>
      <c r="D96" t="s">
        <v>413</v>
      </c>
      <c r="E96" t="s">
        <v>1360</v>
      </c>
      <c r="F96" t="s">
        <v>963</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85</v>
      </c>
      <c r="B97" t="s">
        <v>411</v>
      </c>
      <c r="C97" t="s">
        <v>1058</v>
      </c>
      <c r="D97" t="s">
        <v>413</v>
      </c>
      <c r="E97" t="s">
        <v>1059</v>
      </c>
      <c r="F97" t="s">
        <v>1060</v>
      </c>
      <c r="G97" t="s">
        <v>1061</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85</v>
      </c>
      <c r="B98" t="s">
        <v>411</v>
      </c>
      <c r="C98" t="s">
        <v>1062</v>
      </c>
      <c r="D98" t="s">
        <v>413</v>
      </c>
      <c r="E98" t="s">
        <v>1063</v>
      </c>
      <c r="F98" t="s">
        <v>1064</v>
      </c>
      <c r="G98" t="s">
        <v>1061</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85</v>
      </c>
      <c r="B99" t="s">
        <v>411</v>
      </c>
      <c r="C99" t="s">
        <v>1065</v>
      </c>
      <c r="D99" t="s">
        <v>413</v>
      </c>
      <c r="E99" t="s">
        <v>1066</v>
      </c>
      <c r="F99" t="s">
        <v>1067</v>
      </c>
      <c r="G99" t="s">
        <v>1061</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85</v>
      </c>
      <c r="B100" t="s">
        <v>411</v>
      </c>
      <c r="C100" t="s">
        <v>1068</v>
      </c>
      <c r="D100" t="s">
        <v>413</v>
      </c>
      <c r="E100" t="s">
        <v>1069</v>
      </c>
      <c r="F100" t="s">
        <v>1070</v>
      </c>
      <c r="G100" t="s">
        <v>1061</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85</v>
      </c>
      <c r="B101" t="s">
        <v>419</v>
      </c>
      <c r="C101" t="s">
        <v>1071</v>
      </c>
      <c r="D101" t="s">
        <v>413</v>
      </c>
      <c r="E101" t="s">
        <v>1072</v>
      </c>
      <c r="F101" t="s">
        <v>1060</v>
      </c>
      <c r="G101" t="s">
        <v>1061</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85</v>
      </c>
      <c r="B102" t="s">
        <v>419</v>
      </c>
      <c r="C102" t="s">
        <v>1073</v>
      </c>
      <c r="D102" t="s">
        <v>413</v>
      </c>
      <c r="E102" t="s">
        <v>1074</v>
      </c>
      <c r="F102" t="s">
        <v>1064</v>
      </c>
      <c r="G102" t="s">
        <v>1061</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85</v>
      </c>
      <c r="B103" t="s">
        <v>419</v>
      </c>
      <c r="C103" t="s">
        <v>1075</v>
      </c>
      <c r="D103" t="s">
        <v>413</v>
      </c>
      <c r="E103" t="s">
        <v>1076</v>
      </c>
      <c r="F103" t="s">
        <v>1067</v>
      </c>
      <c r="G103" t="s">
        <v>1061</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85</v>
      </c>
      <c r="B104" t="s">
        <v>419</v>
      </c>
      <c r="C104" t="s">
        <v>1077</v>
      </c>
      <c r="D104" t="s">
        <v>413</v>
      </c>
      <c r="E104" t="s">
        <v>1078</v>
      </c>
      <c r="F104" t="s">
        <v>1070</v>
      </c>
      <c r="G104" t="s">
        <v>1061</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94</v>
      </c>
      <c r="B105" t="s">
        <v>411</v>
      </c>
      <c r="C105" t="s">
        <v>1079</v>
      </c>
      <c r="D105" t="s">
        <v>413</v>
      </c>
      <c r="E105" t="s">
        <v>1080</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94</v>
      </c>
      <c r="B106" t="s">
        <v>411</v>
      </c>
      <c r="C106" t="s">
        <v>1081</v>
      </c>
      <c r="D106" t="s">
        <v>413</v>
      </c>
      <c r="E106" t="s">
        <v>1082</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94</v>
      </c>
      <c r="B107" t="s">
        <v>411</v>
      </c>
      <c r="C107" t="s">
        <v>1083</v>
      </c>
      <c r="D107" t="s">
        <v>413</v>
      </c>
      <c r="E107" t="s">
        <v>1084</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94</v>
      </c>
      <c r="B108" t="s">
        <v>419</v>
      </c>
      <c r="C108" t="s">
        <v>1085</v>
      </c>
      <c r="D108" t="s">
        <v>421</v>
      </c>
      <c r="E108" t="s">
        <v>1086</v>
      </c>
      <c r="F108" t="s">
        <v>491</v>
      </c>
      <c r="H108">
        <v>1</v>
      </c>
      <c r="I108">
        <v>0</v>
      </c>
      <c r="N108" t="str">
        <f t="shared" ca="1" si="1"/>
        <v/>
      </c>
      <c r="O108">
        <f ca="1">5-COUNTBLANK(OFFSET(Mechanisms!$I$1:$M$1, MATCH(A108,Mechanisms!B:B,0)-1,0))</f>
        <v>3</v>
      </c>
      <c r="P108">
        <f ca="1">5-COUNTBLANK(OFFSET(Mechanisms!$N$1:$R$1, MATCH(A108,Mechanisms!B:B,0)-1,0))</f>
        <v>1</v>
      </c>
    </row>
    <row r="109" spans="1:16" x14ac:dyDescent="0.25">
      <c r="A109" t="s">
        <v>94</v>
      </c>
      <c r="B109" t="s">
        <v>419</v>
      </c>
      <c r="C109" t="s">
        <v>1107</v>
      </c>
      <c r="D109" t="s">
        <v>421</v>
      </c>
      <c r="E109" t="s">
        <v>1108</v>
      </c>
      <c r="F109" t="s">
        <v>491</v>
      </c>
      <c r="H109">
        <v>1</v>
      </c>
      <c r="I109">
        <v>0</v>
      </c>
      <c r="N109" t="str">
        <f t="shared" ca="1" si="1"/>
        <v/>
      </c>
      <c r="O109">
        <f ca="1">5-COUNTBLANK(OFFSET(Mechanisms!$I$1:$M$1, MATCH(A109,Mechanisms!B:B,0)-1,0))</f>
        <v>3</v>
      </c>
      <c r="P109">
        <f ca="1">5-COUNTBLANK(OFFSET(Mechanisms!$N$1:$R$1, MATCH(A109,Mechanisms!B:B,0)-1,0))</f>
        <v>1</v>
      </c>
    </row>
    <row r="110" spans="1:16" x14ac:dyDescent="0.25">
      <c r="A110" t="s">
        <v>94</v>
      </c>
      <c r="B110" t="s">
        <v>419</v>
      </c>
      <c r="C110" t="s">
        <v>1109</v>
      </c>
      <c r="D110" t="s">
        <v>413</v>
      </c>
      <c r="E110" t="s">
        <v>1110</v>
      </c>
      <c r="H110">
        <v>1</v>
      </c>
      <c r="I110">
        <v>0</v>
      </c>
      <c r="N110" t="str">
        <f t="shared" ca="1" si="1"/>
        <v/>
      </c>
      <c r="O110">
        <f ca="1">5-COUNTBLANK(OFFSET(Mechanisms!$I$1:$M$1, MATCH(A110,Mechanisms!B:B,0)-1,0))</f>
        <v>3</v>
      </c>
      <c r="P110">
        <f ca="1">5-COUNTBLANK(OFFSET(Mechanisms!$N$1:$R$1, MATCH(A110,Mechanisms!B:B,0)-1,0))</f>
        <v>1</v>
      </c>
    </row>
    <row r="111" spans="1:16" x14ac:dyDescent="0.25">
      <c r="A111" t="s">
        <v>94</v>
      </c>
      <c r="B111" t="s">
        <v>419</v>
      </c>
      <c r="C111" t="s">
        <v>1111</v>
      </c>
      <c r="D111" t="s">
        <v>413</v>
      </c>
      <c r="E111" t="s">
        <v>1112</v>
      </c>
      <c r="F111" t="s">
        <v>1113</v>
      </c>
      <c r="G111" t="s">
        <v>1114</v>
      </c>
      <c r="H111">
        <v>1</v>
      </c>
      <c r="I111">
        <v>0</v>
      </c>
      <c r="N111" t="str">
        <f t="shared" ca="1" si="1"/>
        <v/>
      </c>
      <c r="O111">
        <f ca="1">5-COUNTBLANK(OFFSET(Mechanisms!$I$1:$M$1, MATCH(A111,Mechanisms!B:B,0)-1,0))</f>
        <v>3</v>
      </c>
      <c r="P111">
        <f ca="1">5-COUNTBLANK(OFFSET(Mechanisms!$N$1:$R$1, MATCH(A111,Mechanisms!B:B,0)-1,0))</f>
        <v>1</v>
      </c>
    </row>
    <row r="112" spans="1:16" x14ac:dyDescent="0.25">
      <c r="A112" t="s">
        <v>94</v>
      </c>
      <c r="B112" t="s">
        <v>419</v>
      </c>
      <c r="C112" t="s">
        <v>1115</v>
      </c>
      <c r="D112" t="s">
        <v>413</v>
      </c>
      <c r="E112" t="s">
        <v>1116</v>
      </c>
      <c r="F112" t="s">
        <v>1117</v>
      </c>
      <c r="G112" t="s">
        <v>1118</v>
      </c>
      <c r="H112">
        <v>1</v>
      </c>
      <c r="I112">
        <v>0</v>
      </c>
      <c r="N112" t="str">
        <f t="shared" ca="1" si="1"/>
        <v/>
      </c>
      <c r="O112">
        <f ca="1">5-COUNTBLANK(OFFSET(Mechanisms!$I$1:$M$1, MATCH(A112,Mechanisms!B:B,0)-1,0))</f>
        <v>3</v>
      </c>
      <c r="P112">
        <f ca="1">5-COUNTBLANK(OFFSET(Mechanisms!$N$1:$R$1, MATCH(A112,Mechanisms!B:B,0)-1,0))</f>
        <v>1</v>
      </c>
    </row>
    <row r="113" spans="1:16" x14ac:dyDescent="0.25">
      <c r="A113" t="s">
        <v>94</v>
      </c>
      <c r="B113" t="s">
        <v>419</v>
      </c>
      <c r="C113" t="s">
        <v>1087</v>
      </c>
      <c r="D113" t="s">
        <v>413</v>
      </c>
      <c r="E113" t="s">
        <v>1088</v>
      </c>
      <c r="F113" t="s">
        <v>1089</v>
      </c>
      <c r="G113" t="s">
        <v>1090</v>
      </c>
      <c r="H113">
        <v>1</v>
      </c>
      <c r="I113">
        <v>0</v>
      </c>
      <c r="N113" t="str">
        <f t="shared" ca="1" si="1"/>
        <v/>
      </c>
      <c r="O113">
        <f ca="1">5-COUNTBLANK(OFFSET(Mechanisms!$I$1:$M$1, MATCH(A113,Mechanisms!B:B,0)-1,0))</f>
        <v>3</v>
      </c>
      <c r="P113">
        <f ca="1">5-COUNTBLANK(OFFSET(Mechanisms!$N$1:$R$1, MATCH(A113,Mechanisms!B:B,0)-1,0))</f>
        <v>1</v>
      </c>
    </row>
    <row r="114" spans="1:16" x14ac:dyDescent="0.25">
      <c r="A114" t="s">
        <v>94</v>
      </c>
      <c r="B114" t="s">
        <v>419</v>
      </c>
      <c r="C114" t="s">
        <v>1091</v>
      </c>
      <c r="D114" t="s">
        <v>413</v>
      </c>
      <c r="E114" t="s">
        <v>1092</v>
      </c>
      <c r="F114" t="s">
        <v>1093</v>
      </c>
      <c r="G114" t="s">
        <v>1094</v>
      </c>
      <c r="H114">
        <v>1</v>
      </c>
      <c r="I114">
        <v>0</v>
      </c>
      <c r="N114" t="str">
        <f t="shared" ca="1" si="1"/>
        <v/>
      </c>
      <c r="O114">
        <f ca="1">5-COUNTBLANK(OFFSET(Mechanisms!$I$1:$M$1, MATCH(A114,Mechanisms!B:B,0)-1,0))</f>
        <v>3</v>
      </c>
      <c r="P114">
        <f ca="1">5-COUNTBLANK(OFFSET(Mechanisms!$N$1:$R$1, MATCH(A114,Mechanisms!B:B,0)-1,0))</f>
        <v>1</v>
      </c>
    </row>
    <row r="115" spans="1:16" x14ac:dyDescent="0.25">
      <c r="A115" t="s">
        <v>94</v>
      </c>
      <c r="B115" t="s">
        <v>419</v>
      </c>
      <c r="C115" t="s">
        <v>1095</v>
      </c>
      <c r="D115" t="s">
        <v>413</v>
      </c>
      <c r="E115" t="s">
        <v>1096</v>
      </c>
      <c r="F115" t="s">
        <v>1097</v>
      </c>
      <c r="G115" t="s">
        <v>1098</v>
      </c>
      <c r="H115">
        <v>1</v>
      </c>
      <c r="I115">
        <v>0</v>
      </c>
      <c r="N115" t="str">
        <f t="shared" ca="1" si="1"/>
        <v/>
      </c>
      <c r="O115">
        <f ca="1">5-COUNTBLANK(OFFSET(Mechanisms!$I$1:$M$1, MATCH(A115,Mechanisms!B:B,0)-1,0))</f>
        <v>3</v>
      </c>
      <c r="P115">
        <f ca="1">5-COUNTBLANK(OFFSET(Mechanisms!$N$1:$R$1, MATCH(A115,Mechanisms!B:B,0)-1,0))</f>
        <v>1</v>
      </c>
    </row>
    <row r="116" spans="1:16" x14ac:dyDescent="0.25">
      <c r="A116" t="s">
        <v>94</v>
      </c>
      <c r="B116" t="s">
        <v>419</v>
      </c>
      <c r="C116" t="s">
        <v>1099</v>
      </c>
      <c r="D116" t="s">
        <v>413</v>
      </c>
      <c r="E116" t="s">
        <v>1100</v>
      </c>
      <c r="F116" t="s">
        <v>1101</v>
      </c>
      <c r="G116" t="s">
        <v>1102</v>
      </c>
      <c r="H116">
        <v>1</v>
      </c>
      <c r="I116">
        <v>0</v>
      </c>
      <c r="N116" t="str">
        <f t="shared" ca="1" si="1"/>
        <v/>
      </c>
      <c r="O116">
        <f ca="1">5-COUNTBLANK(OFFSET(Mechanisms!$I$1:$M$1, MATCH(A116,Mechanisms!B:B,0)-1,0))</f>
        <v>3</v>
      </c>
      <c r="P116">
        <f ca="1">5-COUNTBLANK(OFFSET(Mechanisms!$N$1:$R$1, MATCH(A116,Mechanisms!B:B,0)-1,0))</f>
        <v>1</v>
      </c>
    </row>
    <row r="117" spans="1:16" x14ac:dyDescent="0.25">
      <c r="A117" t="s">
        <v>94</v>
      </c>
      <c r="B117" t="s">
        <v>419</v>
      </c>
      <c r="C117" t="s">
        <v>1103</v>
      </c>
      <c r="D117" t="s">
        <v>413</v>
      </c>
      <c r="E117" t="s">
        <v>1104</v>
      </c>
      <c r="F117" t="s">
        <v>1105</v>
      </c>
      <c r="G117" t="s">
        <v>1106</v>
      </c>
      <c r="H117">
        <v>1</v>
      </c>
      <c r="I117">
        <v>0</v>
      </c>
      <c r="N117" t="str">
        <f t="shared" ca="1" si="1"/>
        <v/>
      </c>
      <c r="O117">
        <f ca="1">5-COUNTBLANK(OFFSET(Mechanisms!$I$1:$M$1, MATCH(A117,Mechanisms!B:B,0)-1,0))</f>
        <v>3</v>
      </c>
      <c r="P117">
        <f ca="1">5-COUNTBLANK(OFFSET(Mechanisms!$N$1:$R$1, MATCH(A117,Mechanisms!B:B,0)-1,0))</f>
        <v>1</v>
      </c>
    </row>
    <row r="118" spans="1:16" x14ac:dyDescent="0.25">
      <c r="A118" t="s">
        <v>101</v>
      </c>
      <c r="B118" t="s">
        <v>411</v>
      </c>
      <c r="C118" t="s">
        <v>938</v>
      </c>
      <c r="D118" t="s">
        <v>413</v>
      </c>
      <c r="E118" t="s">
        <v>939</v>
      </c>
      <c r="F118" t="s">
        <v>940</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101</v>
      </c>
      <c r="B119" t="s">
        <v>411</v>
      </c>
      <c r="C119" t="s">
        <v>941</v>
      </c>
      <c r="D119" t="s">
        <v>413</v>
      </c>
      <c r="E119" t="s">
        <v>942</v>
      </c>
      <c r="F119" t="s">
        <v>943</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101</v>
      </c>
      <c r="B120" t="s">
        <v>411</v>
      </c>
      <c r="C120" t="s">
        <v>1361</v>
      </c>
      <c r="D120" t="s">
        <v>413</v>
      </c>
      <c r="E120" t="s">
        <v>1362</v>
      </c>
      <c r="F120" t="s">
        <v>1363</v>
      </c>
      <c r="G120" t="s">
        <v>1364</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101</v>
      </c>
      <c r="B121" t="s">
        <v>411</v>
      </c>
      <c r="C121" t="s">
        <v>944</v>
      </c>
      <c r="D121" t="s">
        <v>413</v>
      </c>
      <c r="E121" t="s">
        <v>945</v>
      </c>
      <c r="F121" t="s">
        <v>946</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101</v>
      </c>
      <c r="B122" t="s">
        <v>419</v>
      </c>
      <c r="C122" t="s">
        <v>1365</v>
      </c>
      <c r="D122" t="s">
        <v>413</v>
      </c>
      <c r="E122" t="s">
        <v>1366</v>
      </c>
      <c r="F122" t="s">
        <v>940</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101</v>
      </c>
      <c r="B123" t="s">
        <v>419</v>
      </c>
      <c r="C123" t="s">
        <v>1367</v>
      </c>
      <c r="D123" t="s">
        <v>413</v>
      </c>
      <c r="E123" t="s">
        <v>1368</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101</v>
      </c>
      <c r="B124" t="s">
        <v>419</v>
      </c>
      <c r="C124" t="s">
        <v>1369</v>
      </c>
      <c r="D124" t="s">
        <v>421</v>
      </c>
      <c r="E124" t="s">
        <v>1370</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101</v>
      </c>
      <c r="B125" t="s">
        <v>419</v>
      </c>
      <c r="C125" t="s">
        <v>947</v>
      </c>
      <c r="D125" t="s">
        <v>421</v>
      </c>
      <c r="E125" t="s">
        <v>948</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101</v>
      </c>
      <c r="B126" t="s">
        <v>419</v>
      </c>
      <c r="C126" t="s">
        <v>949</v>
      </c>
      <c r="D126" t="s">
        <v>421</v>
      </c>
      <c r="E126" t="s">
        <v>950</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101</v>
      </c>
      <c r="B127" t="s">
        <v>419</v>
      </c>
      <c r="C127" t="s">
        <v>951</v>
      </c>
      <c r="D127" t="s">
        <v>421</v>
      </c>
      <c r="E127" t="s">
        <v>952</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101</v>
      </c>
      <c r="B128" t="s">
        <v>419</v>
      </c>
      <c r="C128" t="s">
        <v>953</v>
      </c>
      <c r="D128" t="s">
        <v>421</v>
      </c>
      <c r="E128" t="s">
        <v>954</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109</v>
      </c>
      <c r="B129" t="s">
        <v>411</v>
      </c>
      <c r="C129" t="s">
        <v>1371</v>
      </c>
      <c r="D129" t="s">
        <v>413</v>
      </c>
      <c r="E129" t="s">
        <v>1372</v>
      </c>
      <c r="F129" t="s">
        <v>1047</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109</v>
      </c>
      <c r="B130" t="s">
        <v>411</v>
      </c>
      <c r="C130" t="s">
        <v>1020</v>
      </c>
      <c r="D130" t="s">
        <v>413</v>
      </c>
      <c r="E130" t="s">
        <v>1021</v>
      </c>
      <c r="F130" t="s">
        <v>1022</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109</v>
      </c>
      <c r="B131" t="s">
        <v>411</v>
      </c>
      <c r="C131" t="s">
        <v>1023</v>
      </c>
      <c r="D131" t="s">
        <v>413</v>
      </c>
      <c r="E131" t="s">
        <v>1024</v>
      </c>
      <c r="F131" t="s">
        <v>1025</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109</v>
      </c>
      <c r="B132" t="s">
        <v>411</v>
      </c>
      <c r="C132" t="s">
        <v>1026</v>
      </c>
      <c r="D132" t="s">
        <v>413</v>
      </c>
      <c r="E132" t="s">
        <v>1027</v>
      </c>
      <c r="F132" t="s">
        <v>1028</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109</v>
      </c>
      <c r="B133" t="s">
        <v>411</v>
      </c>
      <c r="C133" t="s">
        <v>1029</v>
      </c>
      <c r="D133" t="s">
        <v>413</v>
      </c>
      <c r="E133" t="s">
        <v>1030</v>
      </c>
      <c r="F133" t="s">
        <v>1031</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109</v>
      </c>
      <c r="B134" t="s">
        <v>411</v>
      </c>
      <c r="C134" t="s">
        <v>1032</v>
      </c>
      <c r="D134" t="s">
        <v>413</v>
      </c>
      <c r="E134" t="s">
        <v>1033</v>
      </c>
      <c r="F134" t="s">
        <v>1034</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109</v>
      </c>
      <c r="B135" t="s">
        <v>411</v>
      </c>
      <c r="C135" t="s">
        <v>1035</v>
      </c>
      <c r="D135" t="s">
        <v>413</v>
      </c>
      <c r="E135" t="s">
        <v>1036</v>
      </c>
      <c r="F135" t="s">
        <v>1037</v>
      </c>
      <c r="G135" t="s">
        <v>1038</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109</v>
      </c>
      <c r="B136" t="s">
        <v>411</v>
      </c>
      <c r="C136" t="s">
        <v>1039</v>
      </c>
      <c r="D136" t="s">
        <v>413</v>
      </c>
      <c r="E136" t="s">
        <v>1040</v>
      </c>
      <c r="F136" t="s">
        <v>1041</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109</v>
      </c>
      <c r="B137" t="s">
        <v>411</v>
      </c>
      <c r="C137" t="s">
        <v>1042</v>
      </c>
      <c r="D137" t="s">
        <v>413</v>
      </c>
      <c r="E137" t="s">
        <v>1043</v>
      </c>
      <c r="F137" t="s">
        <v>1044</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109</v>
      </c>
      <c r="B138" t="s">
        <v>411</v>
      </c>
      <c r="C138" t="s">
        <v>1014</v>
      </c>
      <c r="D138" t="s">
        <v>413</v>
      </c>
      <c r="E138" t="s">
        <v>1015</v>
      </c>
      <c r="F138" t="s">
        <v>1016</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109</v>
      </c>
      <c r="B139" t="s">
        <v>411</v>
      </c>
      <c r="C139" t="s">
        <v>1017</v>
      </c>
      <c r="D139" t="s">
        <v>413</v>
      </c>
      <c r="E139" t="s">
        <v>1018</v>
      </c>
      <c r="F139" t="s">
        <v>1019</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109</v>
      </c>
      <c r="B140" t="s">
        <v>419</v>
      </c>
      <c r="C140" t="s">
        <v>1045</v>
      </c>
      <c r="D140" t="s">
        <v>413</v>
      </c>
      <c r="E140" t="s">
        <v>1046</v>
      </c>
      <c r="F140" t="s">
        <v>1047</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109</v>
      </c>
      <c r="B141" t="s">
        <v>419</v>
      </c>
      <c r="C141" t="s">
        <v>1373</v>
      </c>
      <c r="D141" t="s">
        <v>413</v>
      </c>
      <c r="E141" t="s">
        <v>1374</v>
      </c>
      <c r="F141" t="s">
        <v>1025</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109</v>
      </c>
      <c r="B142" t="s">
        <v>419</v>
      </c>
      <c r="C142" t="s">
        <v>1375</v>
      </c>
      <c r="D142" t="s">
        <v>413</v>
      </c>
      <c r="E142" t="s">
        <v>1376</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109</v>
      </c>
      <c r="B143" t="s">
        <v>419</v>
      </c>
      <c r="C143" t="s">
        <v>1048</v>
      </c>
      <c r="D143" t="s">
        <v>413</v>
      </c>
      <c r="E143" t="s">
        <v>1049</v>
      </c>
      <c r="F143" t="s">
        <v>1016</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109</v>
      </c>
      <c r="B144" t="s">
        <v>419</v>
      </c>
      <c r="C144" t="s">
        <v>1050</v>
      </c>
      <c r="D144" t="s">
        <v>413</v>
      </c>
      <c r="E144" t="s">
        <v>1051</v>
      </c>
      <c r="F144" t="s">
        <v>1016</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109</v>
      </c>
      <c r="B145" t="s">
        <v>419</v>
      </c>
      <c r="C145" t="s">
        <v>1052</v>
      </c>
      <c r="D145" t="s">
        <v>413</v>
      </c>
      <c r="E145" t="s">
        <v>1053</v>
      </c>
      <c r="F145" t="s">
        <v>1016</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109</v>
      </c>
      <c r="B146" t="s">
        <v>419</v>
      </c>
      <c r="C146" t="s">
        <v>1054</v>
      </c>
      <c r="D146" t="s">
        <v>413</v>
      </c>
      <c r="E146" t="s">
        <v>1055</v>
      </c>
      <c r="F146" t="s">
        <v>1016</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109</v>
      </c>
      <c r="B147" t="s">
        <v>419</v>
      </c>
      <c r="C147" t="s">
        <v>1056</v>
      </c>
      <c r="D147" t="s">
        <v>413</v>
      </c>
      <c r="E147" t="s">
        <v>1057</v>
      </c>
      <c r="F147" t="s">
        <v>1019</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120</v>
      </c>
      <c r="B148" t="s">
        <v>411</v>
      </c>
      <c r="C148" s="2" t="s">
        <v>978</v>
      </c>
      <c r="D148" t="s">
        <v>413</v>
      </c>
      <c r="E148" t="s">
        <v>887</v>
      </c>
      <c r="F148" t="s">
        <v>888</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120</v>
      </c>
      <c r="B149" t="s">
        <v>411</v>
      </c>
      <c r="C149" s="2" t="s">
        <v>979</v>
      </c>
      <c r="D149" t="s">
        <v>413</v>
      </c>
      <c r="E149" t="s">
        <v>891</v>
      </c>
      <c r="F149" t="s">
        <v>888</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120</v>
      </c>
      <c r="B150" t="s">
        <v>411</v>
      </c>
      <c r="C150" s="2" t="s">
        <v>979</v>
      </c>
      <c r="D150" t="s">
        <v>413</v>
      </c>
      <c r="E150" t="s">
        <v>980</v>
      </c>
      <c r="F150" t="s">
        <v>981</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120</v>
      </c>
      <c r="B151" t="s">
        <v>411</v>
      </c>
      <c r="C151" t="s">
        <v>982</v>
      </c>
      <c r="D151" t="s">
        <v>413</v>
      </c>
      <c r="E151" t="s">
        <v>983</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120</v>
      </c>
      <c r="B152" t="s">
        <v>419</v>
      </c>
      <c r="C152" t="s">
        <v>1377</v>
      </c>
      <c r="D152" t="s">
        <v>413</v>
      </c>
      <c r="E152" t="s">
        <v>1378</v>
      </c>
      <c r="H152">
        <v>1</v>
      </c>
      <c r="N152" t="str">
        <f t="shared" ca="1" si="2"/>
        <v/>
      </c>
      <c r="O152">
        <f ca="1">5-COUNTBLANK(OFFSET(Mechanisms!$I$1:$M$1, MATCH(A152,Mechanisms!B:B,0)-1,0))</f>
        <v>3</v>
      </c>
      <c r="P152">
        <f ca="1">5-COUNTBLANK(OFFSET(Mechanisms!$N$1:$R$1, MATCH(A152,Mechanisms!B:B,0)-1,0))</f>
        <v>0</v>
      </c>
    </row>
    <row r="153" spans="1:16" x14ac:dyDescent="0.25">
      <c r="A153" s="2" t="s">
        <v>120</v>
      </c>
      <c r="B153" t="s">
        <v>419</v>
      </c>
      <c r="C153" t="s">
        <v>1379</v>
      </c>
      <c r="D153" t="s">
        <v>413</v>
      </c>
      <c r="E153" t="s">
        <v>1380</v>
      </c>
      <c r="H153">
        <v>1</v>
      </c>
      <c r="N153" t="str">
        <f t="shared" ca="1" si="2"/>
        <v/>
      </c>
      <c r="O153">
        <f ca="1">5-COUNTBLANK(OFFSET(Mechanisms!$I$1:$M$1, MATCH(A153,Mechanisms!B:B,0)-1,0))</f>
        <v>3</v>
      </c>
      <c r="P153">
        <f ca="1">5-COUNTBLANK(OFFSET(Mechanisms!$N$1:$R$1, MATCH(A153,Mechanisms!B:B,0)-1,0))</f>
        <v>0</v>
      </c>
    </row>
    <row r="154" spans="1:16" x14ac:dyDescent="0.25">
      <c r="A154" s="2" t="s">
        <v>120</v>
      </c>
      <c r="B154" t="s">
        <v>419</v>
      </c>
      <c r="C154" t="s">
        <v>984</v>
      </c>
      <c r="D154" t="s">
        <v>413</v>
      </c>
      <c r="E154" t="s">
        <v>985</v>
      </c>
      <c r="H154">
        <v>1</v>
      </c>
      <c r="N154" t="str">
        <f t="shared" ca="1" si="2"/>
        <v/>
      </c>
      <c r="O154">
        <f ca="1">5-COUNTBLANK(OFFSET(Mechanisms!$I$1:$M$1, MATCH(A154,Mechanisms!B:B,0)-1,0))</f>
        <v>3</v>
      </c>
      <c r="P154">
        <f ca="1">5-COUNTBLANK(OFFSET(Mechanisms!$N$1:$R$1, MATCH(A154,Mechanisms!B:B,0)-1,0))</f>
        <v>0</v>
      </c>
    </row>
    <row r="155" spans="1:16" x14ac:dyDescent="0.25">
      <c r="A155" s="2" t="s">
        <v>120</v>
      </c>
      <c r="B155" t="s">
        <v>419</v>
      </c>
      <c r="C155" t="s">
        <v>986</v>
      </c>
      <c r="D155" t="s">
        <v>413</v>
      </c>
      <c r="E155" t="s">
        <v>987</v>
      </c>
      <c r="H155">
        <v>1</v>
      </c>
      <c r="N155" t="str">
        <f t="shared" ca="1" si="2"/>
        <v/>
      </c>
      <c r="O155">
        <f ca="1">5-COUNTBLANK(OFFSET(Mechanisms!$I$1:$M$1, MATCH(A155,Mechanisms!B:B,0)-1,0))</f>
        <v>3</v>
      </c>
      <c r="P155">
        <f ca="1">5-COUNTBLANK(OFFSET(Mechanisms!$N$1:$R$1, MATCH(A155,Mechanisms!B:B,0)-1,0))</f>
        <v>0</v>
      </c>
    </row>
    <row r="156" spans="1:16" x14ac:dyDescent="0.25">
      <c r="A156" s="2" t="s">
        <v>126</v>
      </c>
      <c r="B156" t="s">
        <v>411</v>
      </c>
      <c r="C156" s="2" t="s">
        <v>1309</v>
      </c>
      <c r="D156" t="s">
        <v>421</v>
      </c>
      <c r="E156" t="s">
        <v>1310</v>
      </c>
      <c r="F156" t="s">
        <v>1311</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126</v>
      </c>
      <c r="B157" t="s">
        <v>411</v>
      </c>
      <c r="C157" t="s">
        <v>1381</v>
      </c>
      <c r="D157" t="s">
        <v>413</v>
      </c>
      <c r="E157" t="s">
        <v>1382</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126</v>
      </c>
      <c r="B158" t="s">
        <v>411</v>
      </c>
      <c r="C158" t="s">
        <v>1312</v>
      </c>
      <c r="D158" t="s">
        <v>413</v>
      </c>
      <c r="E158" t="s">
        <v>1313</v>
      </c>
      <c r="F158" t="s">
        <v>1314</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126</v>
      </c>
      <c r="B159" t="s">
        <v>411</v>
      </c>
      <c r="C159" t="s">
        <v>1315</v>
      </c>
      <c r="D159" t="s">
        <v>413</v>
      </c>
      <c r="E159" t="s">
        <v>1316</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126</v>
      </c>
      <c r="B160" t="s">
        <v>419</v>
      </c>
      <c r="C160" t="s">
        <v>1317</v>
      </c>
      <c r="D160" t="s">
        <v>421</v>
      </c>
      <c r="E160" t="s">
        <v>1318</v>
      </c>
      <c r="F160" t="s">
        <v>1311</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126</v>
      </c>
      <c r="B161" t="s">
        <v>419</v>
      </c>
      <c r="C161" t="s">
        <v>1319</v>
      </c>
      <c r="D161" t="s">
        <v>413</v>
      </c>
      <c r="E161" t="s">
        <v>1320</v>
      </c>
      <c r="F161" t="s">
        <v>1314</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126</v>
      </c>
      <c r="B162" t="s">
        <v>419</v>
      </c>
      <c r="C162" t="s">
        <v>1383</v>
      </c>
      <c r="D162" t="s">
        <v>421</v>
      </c>
      <c r="E162" t="s">
        <v>1348</v>
      </c>
      <c r="F162" t="s">
        <v>491</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126</v>
      </c>
      <c r="B163" t="s">
        <v>419</v>
      </c>
      <c r="C163" t="s">
        <v>1321</v>
      </c>
      <c r="D163" t="s">
        <v>421</v>
      </c>
      <c r="E163" t="s">
        <v>1322</v>
      </c>
      <c r="F163" t="s">
        <v>1323</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126</v>
      </c>
      <c r="B164" t="s">
        <v>419</v>
      </c>
      <c r="C164" t="s">
        <v>1324</v>
      </c>
      <c r="D164" t="s">
        <v>421</v>
      </c>
      <c r="E164" t="s">
        <v>1325</v>
      </c>
      <c r="F164" t="s">
        <v>1326</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126</v>
      </c>
      <c r="B165" t="s">
        <v>419</v>
      </c>
      <c r="C165" t="s">
        <v>1384</v>
      </c>
      <c r="D165" t="s">
        <v>421</v>
      </c>
      <c r="E165" t="s">
        <v>1385</v>
      </c>
      <c r="F165" t="s">
        <v>491</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126</v>
      </c>
      <c r="B166" t="s">
        <v>419</v>
      </c>
      <c r="C166" t="s">
        <v>1386</v>
      </c>
      <c r="D166" t="s">
        <v>413</v>
      </c>
      <c r="E166" t="s">
        <v>1387</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135</v>
      </c>
      <c r="B167" t="s">
        <v>411</v>
      </c>
      <c r="C167" s="2" t="s">
        <v>1119</v>
      </c>
      <c r="D167" t="s">
        <v>413</v>
      </c>
      <c r="E167" t="s">
        <v>1120</v>
      </c>
      <c r="F167" t="s">
        <v>1044</v>
      </c>
      <c r="G167" t="s">
        <v>1121</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135</v>
      </c>
      <c r="B168" t="s">
        <v>411</v>
      </c>
      <c r="C168" t="s">
        <v>1124</v>
      </c>
      <c r="D168" t="s">
        <v>421</v>
      </c>
      <c r="E168" t="s">
        <v>1125</v>
      </c>
      <c r="F168" t="s">
        <v>1126</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135</v>
      </c>
      <c r="B169" t="s">
        <v>411</v>
      </c>
      <c r="C169" t="s">
        <v>1127</v>
      </c>
      <c r="D169" t="s">
        <v>413</v>
      </c>
      <c r="E169" t="s">
        <v>1128</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135</v>
      </c>
      <c r="B170" t="s">
        <v>411</v>
      </c>
      <c r="C170" t="s">
        <v>1129</v>
      </c>
      <c r="D170" t="s">
        <v>413</v>
      </c>
      <c r="E170" t="s">
        <v>1130</v>
      </c>
      <c r="G170" t="s">
        <v>1131</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135</v>
      </c>
      <c r="B171" t="s">
        <v>411</v>
      </c>
      <c r="C171" t="s">
        <v>1132</v>
      </c>
      <c r="D171" t="s">
        <v>413</v>
      </c>
      <c r="E171" t="s">
        <v>1133</v>
      </c>
      <c r="F171" t="s">
        <v>1134</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135</v>
      </c>
      <c r="B172" t="s">
        <v>411</v>
      </c>
      <c r="C172" t="s">
        <v>1135</v>
      </c>
      <c r="D172" t="s">
        <v>413</v>
      </c>
      <c r="E172" t="s">
        <v>761</v>
      </c>
      <c r="F172" t="s">
        <v>1136</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135</v>
      </c>
      <c r="B173" t="s">
        <v>411</v>
      </c>
      <c r="C173" t="s">
        <v>1137</v>
      </c>
      <c r="D173" t="s">
        <v>413</v>
      </c>
      <c r="E173" t="s">
        <v>1138</v>
      </c>
      <c r="F173" t="s">
        <v>1139</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135</v>
      </c>
      <c r="B174" t="s">
        <v>411</v>
      </c>
      <c r="C174" t="s">
        <v>1140</v>
      </c>
      <c r="D174" t="s">
        <v>413</v>
      </c>
      <c r="E174" t="s">
        <v>1141</v>
      </c>
      <c r="F174" t="s">
        <v>1139</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135</v>
      </c>
      <c r="B175" t="s">
        <v>411</v>
      </c>
      <c r="C175" t="s">
        <v>1142</v>
      </c>
      <c r="D175" t="s">
        <v>413</v>
      </c>
      <c r="E175" t="s">
        <v>1143</v>
      </c>
      <c r="F175" t="s">
        <v>1139</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135</v>
      </c>
      <c r="B176" t="s">
        <v>411</v>
      </c>
      <c r="C176" t="s">
        <v>1122</v>
      </c>
      <c r="D176" t="s">
        <v>413</v>
      </c>
      <c r="E176" t="s">
        <v>1123</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135</v>
      </c>
      <c r="B177" t="s">
        <v>419</v>
      </c>
      <c r="C177" t="s">
        <v>1388</v>
      </c>
      <c r="D177" t="s">
        <v>413</v>
      </c>
      <c r="E177" t="s">
        <v>1389</v>
      </c>
      <c r="F177" t="s">
        <v>1044</v>
      </c>
      <c r="G177" t="s">
        <v>1121</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135</v>
      </c>
      <c r="B178" t="s">
        <v>419</v>
      </c>
      <c r="C178" t="s">
        <v>1154</v>
      </c>
      <c r="D178" t="s">
        <v>421</v>
      </c>
      <c r="E178" t="s">
        <v>1155</v>
      </c>
      <c r="F178" t="s">
        <v>1126</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135</v>
      </c>
      <c r="B179" t="s">
        <v>419</v>
      </c>
      <c r="C179" t="s">
        <v>1156</v>
      </c>
      <c r="D179" t="s">
        <v>421</v>
      </c>
      <c r="E179" t="s">
        <v>1157</v>
      </c>
      <c r="F179" t="s">
        <v>1126</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135</v>
      </c>
      <c r="B180" t="s">
        <v>419</v>
      </c>
      <c r="C180" t="s">
        <v>1390</v>
      </c>
      <c r="D180" t="s">
        <v>413</v>
      </c>
      <c r="E180" t="s">
        <v>1391</v>
      </c>
      <c r="G180" t="s">
        <v>1131</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135</v>
      </c>
      <c r="B181" t="s">
        <v>419</v>
      </c>
      <c r="C181" t="s">
        <v>1158</v>
      </c>
      <c r="D181" t="s">
        <v>413</v>
      </c>
      <c r="E181" t="s">
        <v>1159</v>
      </c>
      <c r="F181" t="s">
        <v>1134</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135</v>
      </c>
      <c r="B182" t="s">
        <v>419</v>
      </c>
      <c r="C182" t="s">
        <v>1160</v>
      </c>
      <c r="D182" t="s">
        <v>413</v>
      </c>
      <c r="E182" t="s">
        <v>1161</v>
      </c>
      <c r="F182" t="s">
        <v>1136</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135</v>
      </c>
      <c r="B183" t="s">
        <v>419</v>
      </c>
      <c r="C183" t="s">
        <v>1162</v>
      </c>
      <c r="D183" t="s">
        <v>413</v>
      </c>
      <c r="E183" t="s">
        <v>1163</v>
      </c>
      <c r="F183" t="s">
        <v>1164</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135</v>
      </c>
      <c r="B184" t="s">
        <v>419</v>
      </c>
      <c r="C184" t="s">
        <v>1392</v>
      </c>
      <c r="D184" t="s">
        <v>413</v>
      </c>
      <c r="E184" t="s">
        <v>1393</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135</v>
      </c>
      <c r="B185" t="s">
        <v>419</v>
      </c>
      <c r="C185" s="2" t="s">
        <v>1394</v>
      </c>
      <c r="D185" t="s">
        <v>421</v>
      </c>
      <c r="E185" t="s">
        <v>1348</v>
      </c>
      <c r="F185" t="s">
        <v>1184</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135</v>
      </c>
      <c r="B186" t="s">
        <v>419</v>
      </c>
      <c r="C186" t="s">
        <v>1144</v>
      </c>
      <c r="D186" t="s">
        <v>413</v>
      </c>
      <c r="E186" t="s">
        <v>1145</v>
      </c>
      <c r="F186" t="s">
        <v>1146</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135</v>
      </c>
      <c r="B187" t="s">
        <v>419</v>
      </c>
      <c r="C187" t="s">
        <v>1147</v>
      </c>
      <c r="D187" t="s">
        <v>413</v>
      </c>
      <c r="E187" t="s">
        <v>1148</v>
      </c>
      <c r="F187" t="s">
        <v>1146</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135</v>
      </c>
      <c r="B188" t="s">
        <v>419</v>
      </c>
      <c r="C188" t="s">
        <v>1149</v>
      </c>
      <c r="D188" t="s">
        <v>413</v>
      </c>
      <c r="E188" t="s">
        <v>1145</v>
      </c>
      <c r="F188" t="s">
        <v>1146</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135</v>
      </c>
      <c r="B189" t="s">
        <v>419</v>
      </c>
      <c r="C189" t="s">
        <v>1150</v>
      </c>
      <c r="D189" t="s">
        <v>413</v>
      </c>
      <c r="E189" t="s">
        <v>1151</v>
      </c>
      <c r="F189" t="s">
        <v>1146</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135</v>
      </c>
      <c r="B190" t="s">
        <v>419</v>
      </c>
      <c r="C190" t="s">
        <v>1152</v>
      </c>
      <c r="D190" t="s">
        <v>413</v>
      </c>
      <c r="E190" t="s">
        <v>1153</v>
      </c>
      <c r="F190" t="s">
        <v>1146</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144</v>
      </c>
      <c r="B191" t="s">
        <v>411</v>
      </c>
      <c r="C191" t="s">
        <v>1238</v>
      </c>
      <c r="D191" t="s">
        <v>413</v>
      </c>
      <c r="E191" t="s">
        <v>1239</v>
      </c>
      <c r="F191" t="s">
        <v>146</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144</v>
      </c>
      <c r="B192" t="s">
        <v>411</v>
      </c>
      <c r="C192" t="s">
        <v>1240</v>
      </c>
      <c r="D192" t="s">
        <v>413</v>
      </c>
      <c r="E192" t="s">
        <v>1241</v>
      </c>
      <c r="F192" t="s">
        <v>146</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144</v>
      </c>
      <c r="B193" t="s">
        <v>411</v>
      </c>
      <c r="C193" t="s">
        <v>1242</v>
      </c>
      <c r="D193" t="s">
        <v>413</v>
      </c>
      <c r="E193" t="s">
        <v>1243</v>
      </c>
      <c r="G193" t="s">
        <v>1244</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144</v>
      </c>
      <c r="B194" t="s">
        <v>411</v>
      </c>
      <c r="C194" t="s">
        <v>1245</v>
      </c>
      <c r="D194" t="s">
        <v>413</v>
      </c>
      <c r="E194" t="s">
        <v>1246</v>
      </c>
      <c r="G194" t="s">
        <v>1247</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144</v>
      </c>
      <c r="B195" t="s">
        <v>411</v>
      </c>
      <c r="C195" t="s">
        <v>1248</v>
      </c>
      <c r="D195" t="s">
        <v>413</v>
      </c>
      <c r="E195" t="s">
        <v>1249</v>
      </c>
      <c r="G195" t="s">
        <v>1250</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144</v>
      </c>
      <c r="B196" t="s">
        <v>411</v>
      </c>
      <c r="C196" t="s">
        <v>1251</v>
      </c>
      <c r="D196" t="s">
        <v>413</v>
      </c>
      <c r="E196" t="s">
        <v>1252</v>
      </c>
      <c r="G196" t="s">
        <v>1253</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144</v>
      </c>
      <c r="B197" t="s">
        <v>411</v>
      </c>
      <c r="C197" t="s">
        <v>1254</v>
      </c>
      <c r="D197" t="s">
        <v>413</v>
      </c>
      <c r="E197" t="s">
        <v>1255</v>
      </c>
      <c r="G197" t="s">
        <v>1256</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144</v>
      </c>
      <c r="B198" t="s">
        <v>411</v>
      </c>
      <c r="C198" t="s">
        <v>1257</v>
      </c>
      <c r="D198" t="s">
        <v>413</v>
      </c>
      <c r="E198" t="s">
        <v>1258</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144</v>
      </c>
      <c r="B199" t="s">
        <v>419</v>
      </c>
      <c r="C199" t="s">
        <v>1259</v>
      </c>
      <c r="D199" t="s">
        <v>413</v>
      </c>
      <c r="E199" t="s">
        <v>1260</v>
      </c>
      <c r="F199" t="s">
        <v>146</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144</v>
      </c>
      <c r="B200" t="s">
        <v>419</v>
      </c>
      <c r="C200" t="s">
        <v>1269</v>
      </c>
      <c r="D200" t="s">
        <v>413</v>
      </c>
      <c r="E200" t="s">
        <v>1270</v>
      </c>
      <c r="F200" t="s">
        <v>1271</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144</v>
      </c>
      <c r="B201" t="s">
        <v>419</v>
      </c>
      <c r="C201" t="s">
        <v>1272</v>
      </c>
      <c r="D201" t="s">
        <v>413</v>
      </c>
      <c r="E201" t="s">
        <v>1273</v>
      </c>
      <c r="F201" t="s">
        <v>1274</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144</v>
      </c>
      <c r="B202" t="s">
        <v>419</v>
      </c>
      <c r="C202" t="s">
        <v>1275</v>
      </c>
      <c r="D202" t="s">
        <v>413</v>
      </c>
      <c r="E202" t="s">
        <v>1276</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144</v>
      </c>
      <c r="B203" t="s">
        <v>419</v>
      </c>
      <c r="C203" t="s">
        <v>1277</v>
      </c>
      <c r="D203" t="s">
        <v>413</v>
      </c>
      <c r="E203" t="s">
        <v>1278</v>
      </c>
      <c r="G203" t="s">
        <v>1279</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144</v>
      </c>
      <c r="B204" t="s">
        <v>419</v>
      </c>
      <c r="C204" t="s">
        <v>1280</v>
      </c>
      <c r="D204" t="s">
        <v>413</v>
      </c>
      <c r="E204" t="s">
        <v>1281</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144</v>
      </c>
      <c r="B205" t="s">
        <v>419</v>
      </c>
      <c r="C205" t="s">
        <v>1282</v>
      </c>
      <c r="D205" t="s">
        <v>413</v>
      </c>
      <c r="E205" t="s">
        <v>1283</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144</v>
      </c>
      <c r="B206" t="s">
        <v>419</v>
      </c>
      <c r="C206" t="s">
        <v>1395</v>
      </c>
      <c r="D206" t="s">
        <v>413</v>
      </c>
      <c r="E206" t="s">
        <v>1396</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144</v>
      </c>
      <c r="B207" t="s">
        <v>419</v>
      </c>
      <c r="C207" t="s">
        <v>1284</v>
      </c>
      <c r="D207" t="s">
        <v>413</v>
      </c>
      <c r="E207" t="s">
        <v>1285</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144</v>
      </c>
      <c r="B208" t="s">
        <v>419</v>
      </c>
      <c r="C208" t="s">
        <v>1261</v>
      </c>
      <c r="D208" t="s">
        <v>413</v>
      </c>
      <c r="E208" t="s">
        <v>1262</v>
      </c>
      <c r="G208" t="s">
        <v>1244</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144</v>
      </c>
      <c r="B209" t="s">
        <v>419</v>
      </c>
      <c r="C209" t="s">
        <v>1263</v>
      </c>
      <c r="D209" t="s">
        <v>413</v>
      </c>
      <c r="E209" t="s">
        <v>1264</v>
      </c>
      <c r="G209" t="s">
        <v>1244</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144</v>
      </c>
      <c r="B210" t="s">
        <v>419</v>
      </c>
      <c r="C210" t="s">
        <v>1397</v>
      </c>
      <c r="D210" t="s">
        <v>413</v>
      </c>
      <c r="E210" t="s">
        <v>1398</v>
      </c>
      <c r="G210" t="s">
        <v>1244</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144</v>
      </c>
      <c r="B211" t="s">
        <v>419</v>
      </c>
      <c r="C211" t="s">
        <v>1265</v>
      </c>
      <c r="D211" t="s">
        <v>413</v>
      </c>
      <c r="E211" t="s">
        <v>1266</v>
      </c>
      <c r="G211" t="s">
        <v>1244</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144</v>
      </c>
      <c r="B212" t="s">
        <v>419</v>
      </c>
      <c r="C212" t="s">
        <v>1267</v>
      </c>
      <c r="D212" t="s">
        <v>413</v>
      </c>
      <c r="E212" t="s">
        <v>1268</v>
      </c>
      <c r="G212" t="s">
        <v>1244</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154</v>
      </c>
      <c r="B213" t="s">
        <v>411</v>
      </c>
      <c r="C213" t="s">
        <v>464</v>
      </c>
      <c r="D213" t="s">
        <v>413</v>
      </c>
      <c r="E213" t="s">
        <v>465</v>
      </c>
      <c r="F213" t="s">
        <v>466</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154</v>
      </c>
      <c r="B214" t="s">
        <v>411</v>
      </c>
      <c r="C214" t="s">
        <v>467</v>
      </c>
      <c r="D214" t="s">
        <v>413</v>
      </c>
      <c r="E214" t="s">
        <v>468</v>
      </c>
      <c r="F214" t="s">
        <v>156</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154</v>
      </c>
      <c r="B215" t="s">
        <v>419</v>
      </c>
      <c r="C215" t="s">
        <v>469</v>
      </c>
      <c r="D215" t="s">
        <v>413</v>
      </c>
      <c r="E215" t="s">
        <v>470</v>
      </c>
      <c r="F215" t="s">
        <v>471</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154</v>
      </c>
      <c r="B216" t="s">
        <v>419</v>
      </c>
      <c r="C216" t="s">
        <v>472</v>
      </c>
      <c r="D216" t="s">
        <v>413</v>
      </c>
      <c r="E216" t="s">
        <v>473</v>
      </c>
      <c r="F216" t="s">
        <v>474</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154</v>
      </c>
      <c r="B217" t="s">
        <v>419</v>
      </c>
      <c r="C217" t="s">
        <v>1399</v>
      </c>
      <c r="D217" t="s">
        <v>421</v>
      </c>
      <c r="E217" t="s">
        <v>1400</v>
      </c>
      <c r="F217" t="s">
        <v>474</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154</v>
      </c>
      <c r="B218" t="s">
        <v>419</v>
      </c>
      <c r="C218" t="s">
        <v>475</v>
      </c>
      <c r="D218" t="s">
        <v>413</v>
      </c>
      <c r="E218" t="s">
        <v>476</v>
      </c>
      <c r="F218" t="s">
        <v>477</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154</v>
      </c>
      <c r="B219" t="s">
        <v>419</v>
      </c>
      <c r="C219" t="s">
        <v>1401</v>
      </c>
      <c r="D219" t="s">
        <v>421</v>
      </c>
      <c r="E219" t="s">
        <v>1402</v>
      </c>
      <c r="F219" t="s">
        <v>477</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163</v>
      </c>
      <c r="B220" t="s">
        <v>411</v>
      </c>
      <c r="C220" t="s">
        <v>610</v>
      </c>
      <c r="D220" t="s">
        <v>413</v>
      </c>
      <c r="E220" t="s">
        <v>611</v>
      </c>
      <c r="F220" t="s">
        <v>165</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163</v>
      </c>
      <c r="B221" t="s">
        <v>411</v>
      </c>
      <c r="C221" t="s">
        <v>612</v>
      </c>
      <c r="D221" t="s">
        <v>413</v>
      </c>
      <c r="E221" t="s">
        <v>613</v>
      </c>
      <c r="F221" t="s">
        <v>614</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163</v>
      </c>
      <c r="B222" t="s">
        <v>411</v>
      </c>
      <c r="C222" t="s">
        <v>615</v>
      </c>
      <c r="D222" t="s">
        <v>413</v>
      </c>
      <c r="E222" t="s">
        <v>616</v>
      </c>
      <c r="F222" t="s">
        <v>617</v>
      </c>
      <c r="G222" t="s">
        <v>618</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163</v>
      </c>
      <c r="B223" t="s">
        <v>411</v>
      </c>
      <c r="C223" t="s">
        <v>619</v>
      </c>
      <c r="D223" t="s">
        <v>413</v>
      </c>
      <c r="E223" t="s">
        <v>620</v>
      </c>
      <c r="F223" t="s">
        <v>621</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163</v>
      </c>
      <c r="B224" t="s">
        <v>411</v>
      </c>
      <c r="C224" t="s">
        <v>622</v>
      </c>
      <c r="D224" t="s">
        <v>413</v>
      </c>
      <c r="E224" t="s">
        <v>623</v>
      </c>
      <c r="F224" t="s">
        <v>624</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163</v>
      </c>
      <c r="B225" t="s">
        <v>411</v>
      </c>
      <c r="C225" t="s">
        <v>625</v>
      </c>
      <c r="D225" t="s">
        <v>413</v>
      </c>
      <c r="E225" t="s">
        <v>626</v>
      </c>
      <c r="F225" t="s">
        <v>627</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163</v>
      </c>
      <c r="B226" t="s">
        <v>411</v>
      </c>
      <c r="C226" t="s">
        <v>628</v>
      </c>
      <c r="D226" t="s">
        <v>413</v>
      </c>
      <c r="E226" t="s">
        <v>629</v>
      </c>
      <c r="F226" t="s">
        <v>630</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163</v>
      </c>
      <c r="B227" t="s">
        <v>411</v>
      </c>
      <c r="C227" t="s">
        <v>631</v>
      </c>
      <c r="D227" t="s">
        <v>413</v>
      </c>
      <c r="E227" t="s">
        <v>632</v>
      </c>
      <c r="F227" t="s">
        <v>633</v>
      </c>
      <c r="G227" t="s">
        <v>634</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163</v>
      </c>
      <c r="B228" t="s">
        <v>419</v>
      </c>
      <c r="C228" t="s">
        <v>635</v>
      </c>
      <c r="D228" t="s">
        <v>413</v>
      </c>
      <c r="E228" t="s">
        <v>636</v>
      </c>
      <c r="F228" t="s">
        <v>165</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163</v>
      </c>
      <c r="B229" t="s">
        <v>419</v>
      </c>
      <c r="C229" t="s">
        <v>637</v>
      </c>
      <c r="D229" t="s">
        <v>413</v>
      </c>
      <c r="E229" t="s">
        <v>638</v>
      </c>
      <c r="F229" t="s">
        <v>165</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163</v>
      </c>
      <c r="B230" t="s">
        <v>419</v>
      </c>
      <c r="C230" t="s">
        <v>639</v>
      </c>
      <c r="D230" t="s">
        <v>413</v>
      </c>
      <c r="E230" t="s">
        <v>640</v>
      </c>
      <c r="F230" t="s">
        <v>617</v>
      </c>
      <c r="G230" t="s">
        <v>618</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163</v>
      </c>
      <c r="B231" t="s">
        <v>419</v>
      </c>
      <c r="C231" t="s">
        <v>641</v>
      </c>
      <c r="D231" t="s">
        <v>413</v>
      </c>
      <c r="E231" t="s">
        <v>642</v>
      </c>
      <c r="F231" t="s">
        <v>621</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163</v>
      </c>
      <c r="B232" t="s">
        <v>419</v>
      </c>
      <c r="C232" t="s">
        <v>643</v>
      </c>
      <c r="D232" t="s">
        <v>413</v>
      </c>
      <c r="E232" t="s">
        <v>644</v>
      </c>
      <c r="F232" t="s">
        <v>644</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163</v>
      </c>
      <c r="B233" t="s">
        <v>419</v>
      </c>
      <c r="C233" t="s">
        <v>645</v>
      </c>
      <c r="D233" t="s">
        <v>413</v>
      </c>
      <c r="E233" t="s">
        <v>646</v>
      </c>
      <c r="F233" t="s">
        <v>647</v>
      </c>
      <c r="G233" s="3" t="s">
        <v>648</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172</v>
      </c>
      <c r="B234" t="s">
        <v>411</v>
      </c>
      <c r="C234" t="s">
        <v>505</v>
      </c>
      <c r="D234" t="s">
        <v>413</v>
      </c>
      <c r="E234" t="s">
        <v>506</v>
      </c>
      <c r="F234" t="s">
        <v>507</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172</v>
      </c>
      <c r="B235" t="s">
        <v>411</v>
      </c>
      <c r="C235" t="s">
        <v>508</v>
      </c>
      <c r="D235" t="s">
        <v>413</v>
      </c>
      <c r="E235" t="s">
        <v>509</v>
      </c>
      <c r="F235" t="s">
        <v>510</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172</v>
      </c>
      <c r="B236" t="s">
        <v>419</v>
      </c>
      <c r="C236" t="s">
        <v>511</v>
      </c>
      <c r="D236" t="s">
        <v>421</v>
      </c>
      <c r="E236" t="s">
        <v>512</v>
      </c>
      <c r="F236" t="s">
        <v>513</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172</v>
      </c>
      <c r="B237" t="s">
        <v>419</v>
      </c>
      <c r="C237" t="s">
        <v>514</v>
      </c>
      <c r="D237" t="s">
        <v>421</v>
      </c>
      <c r="E237" t="s">
        <v>515</v>
      </c>
      <c r="F237" t="s">
        <v>516</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172</v>
      </c>
      <c r="B238" t="s">
        <v>419</v>
      </c>
      <c r="C238" t="s">
        <v>1403</v>
      </c>
      <c r="D238" t="s">
        <v>421</v>
      </c>
      <c r="E238" t="s">
        <v>1404</v>
      </c>
      <c r="F238" t="s">
        <v>1405</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172</v>
      </c>
      <c r="B239" t="s">
        <v>419</v>
      </c>
      <c r="C239" t="s">
        <v>517</v>
      </c>
      <c r="D239" t="s">
        <v>421</v>
      </c>
      <c r="E239" t="s">
        <v>518</v>
      </c>
      <c r="F239" t="s">
        <v>519</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172</v>
      </c>
      <c r="B240" t="s">
        <v>419</v>
      </c>
      <c r="C240" t="s">
        <v>520</v>
      </c>
      <c r="D240" t="s">
        <v>421</v>
      </c>
      <c r="E240" t="s">
        <v>521</v>
      </c>
      <c r="F240" t="s">
        <v>522</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172</v>
      </c>
      <c r="B241" t="s">
        <v>419</v>
      </c>
      <c r="C241" t="s">
        <v>1406</v>
      </c>
      <c r="D241" t="s">
        <v>421</v>
      </c>
      <c r="E241" t="s">
        <v>1407</v>
      </c>
      <c r="F241" t="s">
        <v>1408</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172</v>
      </c>
      <c r="B242" t="s">
        <v>419</v>
      </c>
      <c r="C242" t="s">
        <v>523</v>
      </c>
      <c r="D242" t="s">
        <v>413</v>
      </c>
      <c r="E242" t="s">
        <v>524</v>
      </c>
      <c r="F242" t="s">
        <v>524</v>
      </c>
      <c r="G242" s="3" t="s">
        <v>525</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179</v>
      </c>
      <c r="B243" t="s">
        <v>411</v>
      </c>
      <c r="C243" t="s">
        <v>571</v>
      </c>
      <c r="D243" t="s">
        <v>413</v>
      </c>
      <c r="E243" t="s">
        <v>572</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179</v>
      </c>
      <c r="B244" t="s">
        <v>411</v>
      </c>
      <c r="C244" t="s">
        <v>573</v>
      </c>
      <c r="D244" t="s">
        <v>413</v>
      </c>
      <c r="E244" t="s">
        <v>574</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179</v>
      </c>
      <c r="B245" t="s">
        <v>411</v>
      </c>
      <c r="C245" t="s">
        <v>575</v>
      </c>
      <c r="D245" t="s">
        <v>413</v>
      </c>
      <c r="E245" t="s">
        <v>576</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179</v>
      </c>
      <c r="B246" t="s">
        <v>411</v>
      </c>
      <c r="C246" t="s">
        <v>577</v>
      </c>
      <c r="D246" t="s">
        <v>413</v>
      </c>
      <c r="E246" t="s">
        <v>578</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179</v>
      </c>
      <c r="B247" t="s">
        <v>411</v>
      </c>
      <c r="C247" t="s">
        <v>579</v>
      </c>
      <c r="D247" t="s">
        <v>413</v>
      </c>
      <c r="E247" t="s">
        <v>580</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179</v>
      </c>
      <c r="B248" t="s">
        <v>411</v>
      </c>
      <c r="C248" t="s">
        <v>581</v>
      </c>
      <c r="D248" t="s">
        <v>413</v>
      </c>
      <c r="E248" t="s">
        <v>582</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179</v>
      </c>
      <c r="B249" t="s">
        <v>419</v>
      </c>
      <c r="C249" t="s">
        <v>1409</v>
      </c>
      <c r="D249" t="s">
        <v>413</v>
      </c>
      <c r="E249" t="s">
        <v>1410</v>
      </c>
      <c r="F249" t="s">
        <v>1411</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179</v>
      </c>
      <c r="B250" t="s">
        <v>419</v>
      </c>
      <c r="C250" t="s">
        <v>1412</v>
      </c>
      <c r="D250" t="s">
        <v>413</v>
      </c>
      <c r="E250" t="s">
        <v>1413</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179</v>
      </c>
      <c r="B251" t="s">
        <v>419</v>
      </c>
      <c r="C251" t="s">
        <v>583</v>
      </c>
      <c r="D251" t="s">
        <v>413</v>
      </c>
      <c r="E251" t="s">
        <v>584</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179</v>
      </c>
      <c r="B252" t="s">
        <v>419</v>
      </c>
      <c r="C252" t="s">
        <v>585</v>
      </c>
      <c r="D252" t="s">
        <v>413</v>
      </c>
      <c r="E252" t="s">
        <v>586</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179</v>
      </c>
      <c r="B253" t="s">
        <v>419</v>
      </c>
      <c r="C253" t="s">
        <v>587</v>
      </c>
      <c r="D253" t="s">
        <v>413</v>
      </c>
      <c r="E253" t="s">
        <v>588</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179</v>
      </c>
      <c r="B254" t="s">
        <v>419</v>
      </c>
      <c r="C254" t="s">
        <v>1414</v>
      </c>
      <c r="D254" t="s">
        <v>413</v>
      </c>
      <c r="E254" t="s">
        <v>1415</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186</v>
      </c>
      <c r="B255" t="s">
        <v>411</v>
      </c>
      <c r="C255" t="s">
        <v>649</v>
      </c>
      <c r="D255" t="s">
        <v>413</v>
      </c>
      <c r="E255" t="s">
        <v>650</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186</v>
      </c>
      <c r="B256" t="s">
        <v>411</v>
      </c>
      <c r="C256" t="s">
        <v>651</v>
      </c>
      <c r="D256" t="s">
        <v>413</v>
      </c>
      <c r="E256" t="s">
        <v>652</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186</v>
      </c>
      <c r="B257" t="s">
        <v>419</v>
      </c>
      <c r="C257" t="s">
        <v>653</v>
      </c>
      <c r="D257" t="s">
        <v>413</v>
      </c>
      <c r="E257" t="s">
        <v>654</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186</v>
      </c>
      <c r="B258" t="s">
        <v>419</v>
      </c>
      <c r="C258" t="s">
        <v>655</v>
      </c>
      <c r="D258" t="s">
        <v>413</v>
      </c>
      <c r="E258" t="s">
        <v>656</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186</v>
      </c>
      <c r="B259" t="s">
        <v>419</v>
      </c>
      <c r="C259" t="s">
        <v>1416</v>
      </c>
      <c r="D259" t="s">
        <v>413</v>
      </c>
      <c r="E259" t="s">
        <v>1417</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186</v>
      </c>
      <c r="B260" t="s">
        <v>419</v>
      </c>
      <c r="C260" t="s">
        <v>657</v>
      </c>
      <c r="D260" t="s">
        <v>413</v>
      </c>
      <c r="E260" t="s">
        <v>658</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195</v>
      </c>
      <c r="B261" t="s">
        <v>411</v>
      </c>
      <c r="C261" t="s">
        <v>478</v>
      </c>
      <c r="D261" t="s">
        <v>413</v>
      </c>
      <c r="E261" t="s">
        <v>479</v>
      </c>
      <c r="F261" t="s">
        <v>480</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195</v>
      </c>
      <c r="B262" t="s">
        <v>411</v>
      </c>
      <c r="C262" t="s">
        <v>481</v>
      </c>
      <c r="D262" t="s">
        <v>413</v>
      </c>
      <c r="E262" t="s">
        <v>482</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195</v>
      </c>
      <c r="B263" t="s">
        <v>411</v>
      </c>
      <c r="C263" t="s">
        <v>483</v>
      </c>
      <c r="D263" t="s">
        <v>413</v>
      </c>
      <c r="E263" t="s">
        <v>484</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195</v>
      </c>
      <c r="B264" t="s">
        <v>411</v>
      </c>
      <c r="C264" t="s">
        <v>485</v>
      </c>
      <c r="D264" t="s">
        <v>413</v>
      </c>
      <c r="E264" t="s">
        <v>486</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195</v>
      </c>
      <c r="B265" t="s">
        <v>411</v>
      </c>
      <c r="C265" t="s">
        <v>487</v>
      </c>
      <c r="D265" t="s">
        <v>413</v>
      </c>
      <c r="E265" t="s">
        <v>488</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195</v>
      </c>
      <c r="B266" t="s">
        <v>419</v>
      </c>
      <c r="C266" t="s">
        <v>489</v>
      </c>
      <c r="D266" t="s">
        <v>421</v>
      </c>
      <c r="E266" t="s">
        <v>1418</v>
      </c>
      <c r="F266" t="s">
        <v>491</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195</v>
      </c>
      <c r="B267" t="s">
        <v>419</v>
      </c>
      <c r="C267" t="s">
        <v>492</v>
      </c>
      <c r="D267" t="s">
        <v>413</v>
      </c>
      <c r="E267" t="s">
        <v>493</v>
      </c>
      <c r="F267" t="s">
        <v>494</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195</v>
      </c>
      <c r="B268" t="s">
        <v>419</v>
      </c>
      <c r="C268" t="s">
        <v>495</v>
      </c>
      <c r="D268" t="s">
        <v>413</v>
      </c>
      <c r="E268" t="s">
        <v>496</v>
      </c>
      <c r="F268" t="s">
        <v>497</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195</v>
      </c>
      <c r="B269" t="s">
        <v>419</v>
      </c>
      <c r="C269" t="s">
        <v>498</v>
      </c>
      <c r="D269" t="s">
        <v>413</v>
      </c>
      <c r="E269" t="s">
        <v>499</v>
      </c>
      <c r="F269" t="s">
        <v>500</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195</v>
      </c>
      <c r="B270" t="s">
        <v>419</v>
      </c>
      <c r="C270" t="s">
        <v>501</v>
      </c>
      <c r="D270" t="s">
        <v>413</v>
      </c>
      <c r="E270" t="s">
        <v>502</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195</v>
      </c>
      <c r="B271" t="s">
        <v>419</v>
      </c>
      <c r="C271" t="s">
        <v>503</v>
      </c>
      <c r="D271" t="s">
        <v>413</v>
      </c>
      <c r="E271" t="s">
        <v>504</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203</v>
      </c>
      <c r="B272" t="s">
        <v>411</v>
      </c>
      <c r="C272" t="s">
        <v>1419</v>
      </c>
      <c r="D272" t="s">
        <v>413</v>
      </c>
      <c r="E272" t="s">
        <v>1420</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203</v>
      </c>
      <c r="B273" t="s">
        <v>411</v>
      </c>
      <c r="C273" t="s">
        <v>602</v>
      </c>
      <c r="D273" t="s">
        <v>413</v>
      </c>
      <c r="E273" t="s">
        <v>603</v>
      </c>
      <c r="F273" t="s">
        <v>604</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203</v>
      </c>
      <c r="B274" t="s">
        <v>411</v>
      </c>
      <c r="C274" t="s">
        <v>605</v>
      </c>
      <c r="D274" t="s">
        <v>413</v>
      </c>
      <c r="E274" t="s">
        <v>606</v>
      </c>
      <c r="F274" t="s">
        <v>595</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203</v>
      </c>
      <c r="B275" t="s">
        <v>419</v>
      </c>
      <c r="C275" t="s">
        <v>607</v>
      </c>
      <c r="D275" t="s">
        <v>413</v>
      </c>
      <c r="E275" t="s">
        <v>608</v>
      </c>
      <c r="F275" t="s">
        <v>609</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210</v>
      </c>
      <c r="B276" t="s">
        <v>411</v>
      </c>
      <c r="C276" t="s">
        <v>526</v>
      </c>
      <c r="D276" t="s">
        <v>413</v>
      </c>
      <c r="E276" t="s">
        <v>527</v>
      </c>
      <c r="F276" t="s">
        <v>528</v>
      </c>
      <c r="G276" s="3" t="s">
        <v>529</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210</v>
      </c>
      <c r="B277" t="s">
        <v>411</v>
      </c>
      <c r="C277" t="s">
        <v>1421</v>
      </c>
      <c r="D277" t="s">
        <v>413</v>
      </c>
      <c r="E277" t="s">
        <v>1422</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210</v>
      </c>
      <c r="B278" t="s">
        <v>411</v>
      </c>
      <c r="C278" t="s">
        <v>1423</v>
      </c>
      <c r="D278" t="s">
        <v>413</v>
      </c>
      <c r="E278" t="s">
        <v>1424</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210</v>
      </c>
      <c r="B279" t="s">
        <v>411</v>
      </c>
      <c r="C279" t="s">
        <v>530</v>
      </c>
      <c r="D279" t="s">
        <v>413</v>
      </c>
      <c r="E279" t="s">
        <v>531</v>
      </c>
      <c r="F279" t="s">
        <v>532</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210</v>
      </c>
      <c r="B280" t="s">
        <v>411</v>
      </c>
      <c r="C280" t="s">
        <v>533</v>
      </c>
      <c r="D280" t="s">
        <v>413</v>
      </c>
      <c r="E280" t="s">
        <v>534</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210</v>
      </c>
      <c r="B281" t="s">
        <v>411</v>
      </c>
      <c r="C281" t="s">
        <v>535</v>
      </c>
      <c r="D281" t="s">
        <v>413</v>
      </c>
      <c r="E281" t="s">
        <v>536</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210</v>
      </c>
      <c r="B282" t="s">
        <v>419</v>
      </c>
      <c r="C282" t="s">
        <v>537</v>
      </c>
      <c r="D282" t="s">
        <v>413</v>
      </c>
      <c r="E282" t="s">
        <v>538</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210</v>
      </c>
      <c r="B283" t="s">
        <v>419</v>
      </c>
      <c r="C283" t="s">
        <v>1425</v>
      </c>
      <c r="D283" t="s">
        <v>413</v>
      </c>
      <c r="E283" t="s">
        <v>1426</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210</v>
      </c>
      <c r="B284" t="s">
        <v>419</v>
      </c>
      <c r="C284" t="s">
        <v>539</v>
      </c>
      <c r="D284" t="s">
        <v>413</v>
      </c>
      <c r="E284" t="s">
        <v>540</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210</v>
      </c>
      <c r="B285" t="s">
        <v>419</v>
      </c>
      <c r="C285" t="s">
        <v>541</v>
      </c>
      <c r="D285" t="s">
        <v>413</v>
      </c>
      <c r="E285" t="s">
        <v>542</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210</v>
      </c>
      <c r="B286" t="s">
        <v>419</v>
      </c>
      <c r="C286" t="s">
        <v>543</v>
      </c>
      <c r="D286" t="s">
        <v>413</v>
      </c>
      <c r="E286" t="s">
        <v>544</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210</v>
      </c>
      <c r="B287" t="s">
        <v>419</v>
      </c>
      <c r="C287" t="s">
        <v>545</v>
      </c>
      <c r="D287" t="s">
        <v>413</v>
      </c>
      <c r="E287" t="s">
        <v>546</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219</v>
      </c>
      <c r="B288" t="s">
        <v>411</v>
      </c>
      <c r="C288" t="s">
        <v>1427</v>
      </c>
      <c r="D288" t="s">
        <v>413</v>
      </c>
      <c r="E288" t="s">
        <v>1428</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219</v>
      </c>
      <c r="B289" t="s">
        <v>411</v>
      </c>
      <c r="C289" t="s">
        <v>547</v>
      </c>
      <c r="D289" t="s">
        <v>413</v>
      </c>
      <c r="E289" t="s">
        <v>548</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219</v>
      </c>
      <c r="B290" t="s">
        <v>411</v>
      </c>
      <c r="C290" t="s">
        <v>549</v>
      </c>
      <c r="D290" t="s">
        <v>413</v>
      </c>
      <c r="E290" t="s">
        <v>550</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219</v>
      </c>
      <c r="B291" t="s">
        <v>411</v>
      </c>
      <c r="C291" t="s">
        <v>551</v>
      </c>
      <c r="D291" t="s">
        <v>413</v>
      </c>
      <c r="E291" t="s">
        <v>552</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219</v>
      </c>
      <c r="B292" t="s">
        <v>411</v>
      </c>
      <c r="C292" t="s">
        <v>553</v>
      </c>
      <c r="D292" t="s">
        <v>413</v>
      </c>
      <c r="E292" t="s">
        <v>554</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219</v>
      </c>
      <c r="B293" t="s">
        <v>411</v>
      </c>
      <c r="C293" t="s">
        <v>555</v>
      </c>
      <c r="D293" t="s">
        <v>413</v>
      </c>
      <c r="E293" t="s">
        <v>556</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219</v>
      </c>
      <c r="B294" t="s">
        <v>419</v>
      </c>
      <c r="C294" t="s">
        <v>557</v>
      </c>
      <c r="D294" t="s">
        <v>413</v>
      </c>
      <c r="E294" t="s">
        <v>544</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219</v>
      </c>
      <c r="B295" t="s">
        <v>419</v>
      </c>
      <c r="C295" t="s">
        <v>1429</v>
      </c>
      <c r="D295" t="s">
        <v>413</v>
      </c>
      <c r="E295" t="s">
        <v>1430</v>
      </c>
      <c r="G295" s="3" t="s">
        <v>529</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219</v>
      </c>
      <c r="B296" t="s">
        <v>419</v>
      </c>
      <c r="C296" t="s">
        <v>1431</v>
      </c>
      <c r="D296" t="s">
        <v>413</v>
      </c>
      <c r="E296" t="s">
        <v>1432</v>
      </c>
      <c r="G296" s="3" t="s">
        <v>529</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219</v>
      </c>
      <c r="B297" t="s">
        <v>419</v>
      </c>
      <c r="C297" t="s">
        <v>558</v>
      </c>
      <c r="D297" t="s">
        <v>413</v>
      </c>
      <c r="E297" t="s">
        <v>559</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228</v>
      </c>
      <c r="B298" t="s">
        <v>411</v>
      </c>
      <c r="C298" t="s">
        <v>659</v>
      </c>
      <c r="D298" t="s">
        <v>413</v>
      </c>
      <c r="E298" t="s">
        <v>660</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228</v>
      </c>
      <c r="B299" t="s">
        <v>411</v>
      </c>
      <c r="C299" t="s">
        <v>661</v>
      </c>
      <c r="D299" t="s">
        <v>413</v>
      </c>
      <c r="E299" t="s">
        <v>662</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228</v>
      </c>
      <c r="B300" t="s">
        <v>411</v>
      </c>
      <c r="C300" t="s">
        <v>663</v>
      </c>
      <c r="D300" t="s">
        <v>413</v>
      </c>
      <c r="E300" t="s">
        <v>664</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228</v>
      </c>
      <c r="B301" t="s">
        <v>411</v>
      </c>
      <c r="C301" t="s">
        <v>1433</v>
      </c>
      <c r="D301" t="s">
        <v>413</v>
      </c>
      <c r="E301" t="s">
        <v>1434</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228</v>
      </c>
      <c r="B302" t="s">
        <v>419</v>
      </c>
      <c r="C302" t="s">
        <v>665</v>
      </c>
      <c r="D302" t="s">
        <v>413</v>
      </c>
      <c r="E302" t="s">
        <v>666</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228</v>
      </c>
      <c r="B303" t="s">
        <v>419</v>
      </c>
      <c r="C303" t="s">
        <v>667</v>
      </c>
      <c r="D303" t="s">
        <v>413</v>
      </c>
      <c r="E303" t="s">
        <v>668</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228</v>
      </c>
      <c r="B304" t="s">
        <v>419</v>
      </c>
      <c r="C304" t="s">
        <v>669</v>
      </c>
      <c r="D304" t="s">
        <v>413</v>
      </c>
      <c r="E304" t="s">
        <v>670</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228</v>
      </c>
      <c r="B305" t="s">
        <v>419</v>
      </c>
      <c r="C305" t="s">
        <v>1435</v>
      </c>
      <c r="D305" t="s">
        <v>413</v>
      </c>
      <c r="E305" t="s">
        <v>1436</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239</v>
      </c>
      <c r="B306" t="s">
        <v>411</v>
      </c>
      <c r="C306" t="s">
        <v>589</v>
      </c>
      <c r="D306" t="s">
        <v>413</v>
      </c>
      <c r="E306" t="s">
        <v>590</v>
      </c>
      <c r="F306" t="s">
        <v>241</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239</v>
      </c>
      <c r="B307" t="s">
        <v>411</v>
      </c>
      <c r="C307" t="s">
        <v>1437</v>
      </c>
      <c r="D307" t="s">
        <v>413</v>
      </c>
      <c r="E307" t="s">
        <v>1438</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239</v>
      </c>
      <c r="B308" t="s">
        <v>411</v>
      </c>
      <c r="C308" t="s">
        <v>591</v>
      </c>
      <c r="D308" t="s">
        <v>413</v>
      </c>
      <c r="E308" t="s">
        <v>592</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239</v>
      </c>
      <c r="B309" t="s">
        <v>411</v>
      </c>
      <c r="C309" s="2" t="s">
        <v>593</v>
      </c>
      <c r="D309" t="s">
        <v>413</v>
      </c>
      <c r="E309" t="s">
        <v>594</v>
      </c>
      <c r="F309" t="s">
        <v>595</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239</v>
      </c>
      <c r="B310" t="s">
        <v>419</v>
      </c>
      <c r="C310" t="s">
        <v>1439</v>
      </c>
      <c r="D310" t="s">
        <v>413</v>
      </c>
      <c r="E310" t="s">
        <v>1440</v>
      </c>
      <c r="F310" t="s">
        <v>241</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239</v>
      </c>
      <c r="B311" t="s">
        <v>419</v>
      </c>
      <c r="C311" t="s">
        <v>596</v>
      </c>
      <c r="D311" t="s">
        <v>413</v>
      </c>
      <c r="E311" t="s">
        <v>597</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239</v>
      </c>
      <c r="B312" t="s">
        <v>419</v>
      </c>
      <c r="C312" t="s">
        <v>598</v>
      </c>
      <c r="D312" t="s">
        <v>413</v>
      </c>
      <c r="E312" t="s">
        <v>599</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239</v>
      </c>
      <c r="B313" t="s">
        <v>419</v>
      </c>
      <c r="C313" t="s">
        <v>600</v>
      </c>
      <c r="D313" t="s">
        <v>413</v>
      </c>
      <c r="E313" t="s">
        <v>601</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247</v>
      </c>
      <c r="B314" t="s">
        <v>411</v>
      </c>
      <c r="C314" t="s">
        <v>560</v>
      </c>
      <c r="D314" t="s">
        <v>413</v>
      </c>
      <c r="E314" t="s">
        <v>251</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247</v>
      </c>
      <c r="B315" t="s">
        <v>419</v>
      </c>
      <c r="C315" t="s">
        <v>561</v>
      </c>
      <c r="D315" t="s">
        <v>413</v>
      </c>
      <c r="E315" t="s">
        <v>253</v>
      </c>
      <c r="G315" t="s">
        <v>562</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247</v>
      </c>
      <c r="B316" t="s">
        <v>419</v>
      </c>
      <c r="C316" t="s">
        <v>563</v>
      </c>
      <c r="D316" t="s">
        <v>413</v>
      </c>
      <c r="E316" t="s">
        <v>254</v>
      </c>
      <c r="G316" t="s">
        <v>564</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247</v>
      </c>
      <c r="B317" t="s">
        <v>419</v>
      </c>
      <c r="C317" t="s">
        <v>1441</v>
      </c>
      <c r="D317" t="s">
        <v>413</v>
      </c>
      <c r="E317" t="s">
        <v>1442</v>
      </c>
      <c r="G317" t="s">
        <v>1443</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247</v>
      </c>
      <c r="B318" t="s">
        <v>419</v>
      </c>
      <c r="C318" t="s">
        <v>565</v>
      </c>
      <c r="D318" t="s">
        <v>413</v>
      </c>
      <c r="E318" t="s">
        <v>566</v>
      </c>
      <c r="G318" t="s">
        <v>567</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247</v>
      </c>
      <c r="B319" t="s">
        <v>419</v>
      </c>
      <c r="C319" t="s">
        <v>568</v>
      </c>
      <c r="D319" t="s">
        <v>413</v>
      </c>
      <c r="E319" t="s">
        <v>569</v>
      </c>
      <c r="G319" t="s">
        <v>570</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256</v>
      </c>
      <c r="B320" t="s">
        <v>411</v>
      </c>
      <c r="C320" t="s">
        <v>852</v>
      </c>
      <c r="D320" t="s">
        <v>413</v>
      </c>
      <c r="E320" t="s">
        <v>853</v>
      </c>
      <c r="F320" t="s">
        <v>854</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256</v>
      </c>
      <c r="B321" t="s">
        <v>419</v>
      </c>
      <c r="C321" t="s">
        <v>855</v>
      </c>
      <c r="D321" t="s">
        <v>413</v>
      </c>
      <c r="E321" t="s">
        <v>856</v>
      </c>
      <c r="F321" t="s">
        <v>854</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256</v>
      </c>
      <c r="B322" t="s">
        <v>419</v>
      </c>
      <c r="C322" t="s">
        <v>857</v>
      </c>
      <c r="D322" t="s">
        <v>413</v>
      </c>
      <c r="E322" t="s">
        <v>858</v>
      </c>
      <c r="F322" t="s">
        <v>854</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263</v>
      </c>
      <c r="B323" t="s">
        <v>411</v>
      </c>
      <c r="C323" t="s">
        <v>859</v>
      </c>
      <c r="D323" t="s">
        <v>413</v>
      </c>
      <c r="E323" t="s">
        <v>860</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263</v>
      </c>
      <c r="B324" t="s">
        <v>411</v>
      </c>
      <c r="C324" t="s">
        <v>861</v>
      </c>
      <c r="D324" t="s">
        <v>413</v>
      </c>
      <c r="E324" t="s">
        <v>862</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263</v>
      </c>
      <c r="B325" t="s">
        <v>411</v>
      </c>
      <c r="C325" t="s">
        <v>863</v>
      </c>
      <c r="D325" t="s">
        <v>413</v>
      </c>
      <c r="E325" t="s">
        <v>864</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263</v>
      </c>
      <c r="B326" t="s">
        <v>411</v>
      </c>
      <c r="C326" t="s">
        <v>865</v>
      </c>
      <c r="D326" t="s">
        <v>413</v>
      </c>
      <c r="E326" t="s">
        <v>866</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263</v>
      </c>
      <c r="B327" t="s">
        <v>419</v>
      </c>
      <c r="C327" t="s">
        <v>1444</v>
      </c>
      <c r="D327" t="s">
        <v>413</v>
      </c>
      <c r="E327" t="s">
        <v>1445</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263</v>
      </c>
      <c r="B328" t="s">
        <v>419</v>
      </c>
      <c r="C328" t="s">
        <v>1446</v>
      </c>
      <c r="D328" t="s">
        <v>421</v>
      </c>
      <c r="E328" t="s">
        <v>1447</v>
      </c>
      <c r="F328" t="s">
        <v>491</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263</v>
      </c>
      <c r="B329" t="s">
        <v>419</v>
      </c>
      <c r="C329" t="s">
        <v>1448</v>
      </c>
      <c r="D329" t="s">
        <v>413</v>
      </c>
      <c r="E329" t="s">
        <v>1449</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263</v>
      </c>
      <c r="B330" t="s">
        <v>419</v>
      </c>
      <c r="C330" t="s">
        <v>1450</v>
      </c>
      <c r="D330" t="s">
        <v>413</v>
      </c>
      <c r="E330" t="s">
        <v>1451</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272</v>
      </c>
      <c r="B331" t="s">
        <v>411</v>
      </c>
      <c r="C331" t="s">
        <v>1452</v>
      </c>
      <c r="D331" t="s">
        <v>413</v>
      </c>
      <c r="E331" t="s">
        <v>1453</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272</v>
      </c>
      <c r="B332" t="s">
        <v>411</v>
      </c>
      <c r="C332" t="s">
        <v>867</v>
      </c>
      <c r="D332" t="s">
        <v>413</v>
      </c>
      <c r="E332" t="s">
        <v>868</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272</v>
      </c>
      <c r="B333" t="s">
        <v>419</v>
      </c>
      <c r="C333" t="s">
        <v>1454</v>
      </c>
      <c r="D333" t="s">
        <v>413</v>
      </c>
      <c r="E333" t="s">
        <v>1455</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272</v>
      </c>
      <c r="B334" t="s">
        <v>419</v>
      </c>
      <c r="C334" t="s">
        <v>1456</v>
      </c>
      <c r="D334" t="s">
        <v>413</v>
      </c>
      <c r="E334" t="s">
        <v>1457</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272</v>
      </c>
      <c r="B335" t="s">
        <v>419</v>
      </c>
      <c r="C335" t="s">
        <v>869</v>
      </c>
      <c r="D335" t="s">
        <v>413</v>
      </c>
      <c r="E335" t="s">
        <v>870</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272</v>
      </c>
      <c r="B336" t="s">
        <v>419</v>
      </c>
      <c r="C336" t="s">
        <v>871</v>
      </c>
      <c r="D336" t="s">
        <v>413</v>
      </c>
      <c r="E336" t="s">
        <v>872</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280</v>
      </c>
      <c r="B337" t="s">
        <v>411</v>
      </c>
      <c r="C337" t="s">
        <v>1458</v>
      </c>
      <c r="D337" t="s">
        <v>413</v>
      </c>
      <c r="E337" t="s">
        <v>1459</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280</v>
      </c>
      <c r="B338" t="s">
        <v>411</v>
      </c>
      <c r="C338" t="s">
        <v>842</v>
      </c>
      <c r="D338" t="s">
        <v>413</v>
      </c>
      <c r="E338" t="s">
        <v>843</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280</v>
      </c>
      <c r="B339" t="s">
        <v>411</v>
      </c>
      <c r="C339" t="s">
        <v>1460</v>
      </c>
      <c r="D339" t="s">
        <v>413</v>
      </c>
      <c r="E339" t="s">
        <v>1461</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280</v>
      </c>
      <c r="B340" t="s">
        <v>411</v>
      </c>
      <c r="C340" t="s">
        <v>844</v>
      </c>
      <c r="D340" t="s">
        <v>413</v>
      </c>
      <c r="E340" t="s">
        <v>845</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280</v>
      </c>
      <c r="B341" t="s">
        <v>419</v>
      </c>
      <c r="C341" t="s">
        <v>846</v>
      </c>
      <c r="D341" t="s">
        <v>413</v>
      </c>
      <c r="E341" t="s">
        <v>847</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280</v>
      </c>
      <c r="B342" t="s">
        <v>419</v>
      </c>
      <c r="C342" t="s">
        <v>848</v>
      </c>
      <c r="D342" t="s">
        <v>413</v>
      </c>
      <c r="E342" t="s">
        <v>849</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280</v>
      </c>
      <c r="B343" t="s">
        <v>419</v>
      </c>
      <c r="C343" t="s">
        <v>850</v>
      </c>
      <c r="D343" t="s">
        <v>413</v>
      </c>
      <c r="E343" t="s">
        <v>851</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288</v>
      </c>
      <c r="B344" t="s">
        <v>411</v>
      </c>
      <c r="C344" t="s">
        <v>432</v>
      </c>
      <c r="D344" t="s">
        <v>413</v>
      </c>
      <c r="E344" t="s">
        <v>433</v>
      </c>
      <c r="F344" t="s">
        <v>434</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288</v>
      </c>
      <c r="B345" t="s">
        <v>411</v>
      </c>
      <c r="C345" t="s">
        <v>435</v>
      </c>
      <c r="D345" t="s">
        <v>413</v>
      </c>
      <c r="E345" t="s">
        <v>436</v>
      </c>
      <c r="F345" t="s">
        <v>437</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288</v>
      </c>
      <c r="B346" t="s">
        <v>411</v>
      </c>
      <c r="C346" t="s">
        <v>438</v>
      </c>
      <c r="D346" t="s">
        <v>413</v>
      </c>
      <c r="E346" t="s">
        <v>439</v>
      </c>
      <c r="F346" t="s">
        <v>440</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288</v>
      </c>
      <c r="B347" t="s">
        <v>411</v>
      </c>
      <c r="C347" t="s">
        <v>441</v>
      </c>
      <c r="D347" t="s">
        <v>413</v>
      </c>
      <c r="E347" t="s">
        <v>442</v>
      </c>
      <c r="F347" t="s">
        <v>443</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288</v>
      </c>
      <c r="B348" t="s">
        <v>419</v>
      </c>
      <c r="C348" t="s">
        <v>444</v>
      </c>
      <c r="D348" t="s">
        <v>413</v>
      </c>
      <c r="E348" t="s">
        <v>445</v>
      </c>
      <c r="F348" t="s">
        <v>434</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288</v>
      </c>
      <c r="B349" t="s">
        <v>419</v>
      </c>
      <c r="C349" t="s">
        <v>446</v>
      </c>
      <c r="D349" t="s">
        <v>413</v>
      </c>
      <c r="E349" t="s">
        <v>447</v>
      </c>
      <c r="F349" t="s">
        <v>437</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288</v>
      </c>
      <c r="B350" t="s">
        <v>419</v>
      </c>
      <c r="C350" t="s">
        <v>448</v>
      </c>
      <c r="D350" t="s">
        <v>413</v>
      </c>
      <c r="E350" t="s">
        <v>449</v>
      </c>
      <c r="F350" t="s">
        <v>437</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288</v>
      </c>
      <c r="B351" t="s">
        <v>419</v>
      </c>
      <c r="C351" t="s">
        <v>450</v>
      </c>
      <c r="D351" t="s">
        <v>413</v>
      </c>
      <c r="E351" t="s">
        <v>451</v>
      </c>
      <c r="F351" t="s">
        <v>440</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288</v>
      </c>
      <c r="B352" t="s">
        <v>419</v>
      </c>
      <c r="C352" t="s">
        <v>452</v>
      </c>
      <c r="D352" t="s">
        <v>413</v>
      </c>
      <c r="E352" t="s">
        <v>453</v>
      </c>
      <c r="F352" t="s">
        <v>443</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288</v>
      </c>
      <c r="B353" t="s">
        <v>419</v>
      </c>
      <c r="C353" t="s">
        <v>454</v>
      </c>
      <c r="D353" t="s">
        <v>413</v>
      </c>
      <c r="E353" t="s">
        <v>455</v>
      </c>
      <c r="F353" t="s">
        <v>443</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298</v>
      </c>
      <c r="B354" t="s">
        <v>411</v>
      </c>
      <c r="C354" t="s">
        <v>1462</v>
      </c>
      <c r="D354" t="s">
        <v>413</v>
      </c>
      <c r="E354" t="s">
        <v>1463</v>
      </c>
      <c r="H354">
        <v>1</v>
      </c>
      <c r="I354">
        <v>0</v>
      </c>
      <c r="J354">
        <v>100</v>
      </c>
      <c r="N354" t="str">
        <f t="shared" ca="1" si="5"/>
        <v/>
      </c>
      <c r="O354">
        <f ca="1">5-COUNTBLANK(OFFSET(Mechanisms!$I$1:$M$1, MATCH(A354,Mechanisms!B:B,0)-1,0))</f>
        <v>2</v>
      </c>
      <c r="P354">
        <f ca="1">5-COUNTBLANK(OFFSET(Mechanisms!$N$1:$R$1, MATCH(A354,Mechanisms!B:B,0)-1,0))</f>
        <v>3</v>
      </c>
    </row>
    <row r="355" spans="1:16" x14ac:dyDescent="0.25">
      <c r="A355" t="s">
        <v>298</v>
      </c>
      <c r="B355" t="s">
        <v>419</v>
      </c>
      <c r="C355" t="s">
        <v>456</v>
      </c>
      <c r="D355" t="s">
        <v>413</v>
      </c>
      <c r="E355" t="s">
        <v>457</v>
      </c>
      <c r="H355">
        <v>1</v>
      </c>
      <c r="I355">
        <v>0</v>
      </c>
      <c r="J355">
        <v>100</v>
      </c>
      <c r="K355">
        <v>100</v>
      </c>
      <c r="N355" t="str">
        <f t="shared" ca="1" si="5"/>
        <v/>
      </c>
      <c r="O355">
        <f ca="1">5-COUNTBLANK(OFFSET(Mechanisms!$I$1:$M$1, MATCH(A355,Mechanisms!B:B,0)-1,0))</f>
        <v>2</v>
      </c>
      <c r="P355">
        <f ca="1">5-COUNTBLANK(OFFSET(Mechanisms!$N$1:$R$1, MATCH(A355,Mechanisms!B:B,0)-1,0))</f>
        <v>3</v>
      </c>
    </row>
    <row r="356" spans="1:16" x14ac:dyDescent="0.25">
      <c r="A356" t="s">
        <v>298</v>
      </c>
      <c r="B356" t="s">
        <v>419</v>
      </c>
      <c r="C356" t="s">
        <v>458</v>
      </c>
      <c r="D356" t="s">
        <v>413</v>
      </c>
      <c r="E356" t="s">
        <v>459</v>
      </c>
      <c r="H356">
        <v>1</v>
      </c>
      <c r="I356">
        <v>0</v>
      </c>
      <c r="J356">
        <v>100</v>
      </c>
      <c r="K356">
        <v>100</v>
      </c>
      <c r="N356" t="str">
        <f t="shared" ca="1" si="5"/>
        <v/>
      </c>
      <c r="O356">
        <f ca="1">5-COUNTBLANK(OFFSET(Mechanisms!$I$1:$M$1, MATCH(A356,Mechanisms!B:B,0)-1,0))</f>
        <v>2</v>
      </c>
      <c r="P356">
        <f ca="1">5-COUNTBLANK(OFFSET(Mechanisms!$N$1:$R$1, MATCH(A356,Mechanisms!B:B,0)-1,0))</f>
        <v>3</v>
      </c>
    </row>
    <row r="357" spans="1:16" x14ac:dyDescent="0.25">
      <c r="A357" t="s">
        <v>298</v>
      </c>
      <c r="B357" t="s">
        <v>419</v>
      </c>
      <c r="C357" t="s">
        <v>1464</v>
      </c>
      <c r="D357" t="s">
        <v>413</v>
      </c>
      <c r="E357" t="s">
        <v>1465</v>
      </c>
      <c r="H357">
        <v>1</v>
      </c>
      <c r="I357">
        <v>0</v>
      </c>
      <c r="J357">
        <v>0</v>
      </c>
      <c r="K357">
        <v>100</v>
      </c>
      <c r="N357" t="str">
        <f t="shared" ca="1" si="5"/>
        <v/>
      </c>
      <c r="O357">
        <f ca="1">5-COUNTBLANK(OFFSET(Mechanisms!$I$1:$M$1, MATCH(A357,Mechanisms!B:B,0)-1,0))</f>
        <v>2</v>
      </c>
      <c r="P357">
        <f ca="1">5-COUNTBLANK(OFFSET(Mechanisms!$N$1:$R$1, MATCH(A357,Mechanisms!B:B,0)-1,0))</f>
        <v>3</v>
      </c>
    </row>
    <row r="358" spans="1:16" x14ac:dyDescent="0.25">
      <c r="A358" t="s">
        <v>312</v>
      </c>
      <c r="B358" t="s">
        <v>411</v>
      </c>
      <c r="C358" t="s">
        <v>1466</v>
      </c>
      <c r="D358" t="s">
        <v>413</v>
      </c>
      <c r="E358" t="s">
        <v>1467</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312</v>
      </c>
      <c r="B359" t="s">
        <v>411</v>
      </c>
      <c r="C359" t="s">
        <v>412</v>
      </c>
      <c r="D359" t="s">
        <v>413</v>
      </c>
      <c r="E359" t="s">
        <v>414</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312</v>
      </c>
      <c r="B360" t="s">
        <v>411</v>
      </c>
      <c r="C360" t="s">
        <v>415</v>
      </c>
      <c r="D360" t="s">
        <v>413</v>
      </c>
      <c r="E360" t="s">
        <v>416</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312</v>
      </c>
      <c r="B361" t="s">
        <v>411</v>
      </c>
      <c r="C361" t="s">
        <v>417</v>
      </c>
      <c r="D361" t="s">
        <v>413</v>
      </c>
      <c r="E361" t="s">
        <v>418</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312</v>
      </c>
      <c r="B362" t="s">
        <v>419</v>
      </c>
      <c r="C362" t="s">
        <v>420</v>
      </c>
      <c r="D362" t="s">
        <v>421</v>
      </c>
      <c r="E362" t="s">
        <v>422</v>
      </c>
      <c r="F362" t="s">
        <v>423</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312</v>
      </c>
      <c r="B363" t="s">
        <v>419</v>
      </c>
      <c r="C363" t="s">
        <v>424</v>
      </c>
      <c r="D363" t="s">
        <v>421</v>
      </c>
      <c r="E363" t="s">
        <v>425</v>
      </c>
      <c r="F363" t="s">
        <v>426</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312</v>
      </c>
      <c r="B364" t="s">
        <v>419</v>
      </c>
      <c r="C364" t="s">
        <v>1468</v>
      </c>
      <c r="D364" t="s">
        <v>413</v>
      </c>
      <c r="E364" t="s">
        <v>1469</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312</v>
      </c>
      <c r="B365" t="s">
        <v>419</v>
      </c>
      <c r="C365" t="s">
        <v>427</v>
      </c>
      <c r="D365" t="s">
        <v>413</v>
      </c>
      <c r="E365" t="s">
        <v>428</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320</v>
      </c>
      <c r="B366" t="s">
        <v>411</v>
      </c>
      <c r="C366" t="s">
        <v>429</v>
      </c>
      <c r="D366" t="s">
        <v>413</v>
      </c>
      <c r="E366" t="s">
        <v>430</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320</v>
      </c>
      <c r="B367" t="s">
        <v>411</v>
      </c>
      <c r="C367" t="s">
        <v>1470</v>
      </c>
      <c r="D367" t="s">
        <v>413</v>
      </c>
      <c r="E367" t="s">
        <v>1471</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320</v>
      </c>
      <c r="B368" t="s">
        <v>411</v>
      </c>
      <c r="C368" t="s">
        <v>1472</v>
      </c>
      <c r="D368" t="s">
        <v>413</v>
      </c>
      <c r="E368" t="s">
        <v>1473</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320</v>
      </c>
      <c r="B369" t="s">
        <v>411</v>
      </c>
      <c r="C369" t="s">
        <v>1474</v>
      </c>
      <c r="D369" t="s">
        <v>413</v>
      </c>
      <c r="E369" t="s">
        <v>1475</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320</v>
      </c>
      <c r="B370" t="s">
        <v>411</v>
      </c>
      <c r="C370" t="s">
        <v>1476</v>
      </c>
      <c r="D370" t="s">
        <v>413</v>
      </c>
      <c r="E370" t="s">
        <v>1477</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320</v>
      </c>
      <c r="B371" t="s">
        <v>419</v>
      </c>
      <c r="C371" t="s">
        <v>431</v>
      </c>
      <c r="D371" t="s">
        <v>413</v>
      </c>
      <c r="E371" t="s">
        <v>326</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328</v>
      </c>
      <c r="B372" t="s">
        <v>411</v>
      </c>
      <c r="C372" t="s">
        <v>808</v>
      </c>
      <c r="D372" t="s">
        <v>413</v>
      </c>
      <c r="E372" t="s">
        <v>809</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328</v>
      </c>
      <c r="B373" t="s">
        <v>411</v>
      </c>
      <c r="C373" t="s">
        <v>810</v>
      </c>
      <c r="D373" t="s">
        <v>413</v>
      </c>
      <c r="E373" t="s">
        <v>811</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328</v>
      </c>
      <c r="B374" t="s">
        <v>411</v>
      </c>
      <c r="C374" t="s">
        <v>812</v>
      </c>
      <c r="D374" t="s">
        <v>413</v>
      </c>
      <c r="E374" t="s">
        <v>813</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328</v>
      </c>
      <c r="B375" t="s">
        <v>411</v>
      </c>
      <c r="C375" t="s">
        <v>814</v>
      </c>
      <c r="D375" t="s">
        <v>413</v>
      </c>
      <c r="E375" t="s">
        <v>815</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328</v>
      </c>
      <c r="B376" t="s">
        <v>411</v>
      </c>
      <c r="C376" t="s">
        <v>816</v>
      </c>
      <c r="D376" t="s">
        <v>413</v>
      </c>
      <c r="E376" t="s">
        <v>817</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332</v>
      </c>
      <c r="B377" t="s">
        <v>411</v>
      </c>
      <c r="C377" t="s">
        <v>831</v>
      </c>
      <c r="D377" t="s">
        <v>413</v>
      </c>
      <c r="E377" t="s">
        <v>832</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332</v>
      </c>
      <c r="B378" t="s">
        <v>411</v>
      </c>
      <c r="C378" t="s">
        <v>833</v>
      </c>
      <c r="D378" t="s">
        <v>413</v>
      </c>
      <c r="E378" t="s">
        <v>834</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332</v>
      </c>
      <c r="B379" t="s">
        <v>411</v>
      </c>
      <c r="C379" t="s">
        <v>835</v>
      </c>
      <c r="D379" t="s">
        <v>413</v>
      </c>
      <c r="E379" t="s">
        <v>836</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332</v>
      </c>
      <c r="B380" t="s">
        <v>411</v>
      </c>
      <c r="C380" t="s">
        <v>837</v>
      </c>
      <c r="D380" t="s">
        <v>413</v>
      </c>
      <c r="E380" t="s">
        <v>838</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332</v>
      </c>
      <c r="B381" t="s">
        <v>419</v>
      </c>
      <c r="C381" t="s">
        <v>1478</v>
      </c>
      <c r="D381" t="s">
        <v>421</v>
      </c>
      <c r="E381" t="s">
        <v>1479</v>
      </c>
      <c r="F381" t="s">
        <v>841</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332</v>
      </c>
      <c r="B382" t="s">
        <v>419</v>
      </c>
      <c r="C382" t="s">
        <v>839</v>
      </c>
      <c r="D382" t="s">
        <v>413</v>
      </c>
      <c r="E382" t="s">
        <v>840</v>
      </c>
      <c r="F382" t="s">
        <v>841</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339</v>
      </c>
      <c r="B383" t="s">
        <v>411</v>
      </c>
      <c r="C383" t="s">
        <v>758</v>
      </c>
      <c r="D383" t="s">
        <v>413</v>
      </c>
      <c r="E383" t="s">
        <v>759</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339</v>
      </c>
      <c r="B384" t="s">
        <v>411</v>
      </c>
      <c r="C384" t="s">
        <v>760</v>
      </c>
      <c r="D384" t="s">
        <v>413</v>
      </c>
      <c r="E384" t="s">
        <v>761</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339</v>
      </c>
      <c r="B385" t="s">
        <v>411</v>
      </c>
      <c r="C385" t="s">
        <v>762</v>
      </c>
      <c r="D385" t="s">
        <v>413</v>
      </c>
      <c r="E385" t="s">
        <v>763</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339</v>
      </c>
      <c r="B386" t="s">
        <v>411</v>
      </c>
      <c r="C386" t="s">
        <v>764</v>
      </c>
      <c r="D386" t="s">
        <v>413</v>
      </c>
      <c r="E386" t="s">
        <v>765</v>
      </c>
      <c r="H386">
        <v>1</v>
      </c>
      <c r="I386">
        <v>0</v>
      </c>
      <c r="J386">
        <v>0</v>
      </c>
      <c r="K386">
        <v>0</v>
      </c>
      <c r="N386" t="str">
        <f t="shared" ref="N386:N449" ca="1" si="6">IF(5-COUNTBLANK(H386:M386)=IF(B386="Design",O386,P386),"","No")</f>
        <v/>
      </c>
      <c r="O386">
        <f ca="1">5-COUNTBLANK(OFFSET(Mechanisms!$I$1:$M$1, MATCH(A386,Mechanisms!B:B,0)-1,0))</f>
        <v>3</v>
      </c>
      <c r="P386">
        <f ca="1">5-COUNTBLANK(OFFSET(Mechanisms!$N$1:$R$1, MATCH(A386,Mechanisms!B:B,0)-1,0))</f>
        <v>3</v>
      </c>
    </row>
    <row r="387" spans="1:16" x14ac:dyDescent="0.25">
      <c r="A387" t="s">
        <v>339</v>
      </c>
      <c r="B387" t="s">
        <v>411</v>
      </c>
      <c r="C387" t="s">
        <v>766</v>
      </c>
      <c r="D387" t="s">
        <v>413</v>
      </c>
      <c r="E387" t="s">
        <v>767</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339</v>
      </c>
      <c r="B388" t="s">
        <v>411</v>
      </c>
      <c r="C388" t="s">
        <v>768</v>
      </c>
      <c r="D388" t="s">
        <v>413</v>
      </c>
      <c r="E388" t="s">
        <v>769</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339</v>
      </c>
      <c r="B389" t="s">
        <v>411</v>
      </c>
      <c r="C389" t="s">
        <v>770</v>
      </c>
      <c r="D389" t="s">
        <v>413</v>
      </c>
      <c r="E389" t="s">
        <v>771</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339</v>
      </c>
      <c r="B390" t="s">
        <v>419</v>
      </c>
      <c r="C390" t="s">
        <v>776</v>
      </c>
      <c r="D390" t="s">
        <v>413</v>
      </c>
      <c r="E390" t="s">
        <v>777</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339</v>
      </c>
      <c r="B391" t="s">
        <v>419</v>
      </c>
      <c r="C391" t="s">
        <v>778</v>
      </c>
      <c r="D391" t="s">
        <v>413</v>
      </c>
      <c r="E391" t="s">
        <v>779</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339</v>
      </c>
      <c r="B392" t="s">
        <v>419</v>
      </c>
      <c r="C392" t="s">
        <v>780</v>
      </c>
      <c r="D392" t="s">
        <v>413</v>
      </c>
      <c r="E392" t="s">
        <v>781</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339</v>
      </c>
      <c r="B393" t="s">
        <v>419</v>
      </c>
      <c r="C393" t="s">
        <v>782</v>
      </c>
      <c r="D393" t="s">
        <v>413</v>
      </c>
      <c r="E393" t="s">
        <v>783</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339</v>
      </c>
      <c r="B394" t="s">
        <v>419</v>
      </c>
      <c r="C394" t="s">
        <v>1480</v>
      </c>
      <c r="D394" t="s">
        <v>413</v>
      </c>
      <c r="E394" t="s">
        <v>1481</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339</v>
      </c>
      <c r="B395" t="s">
        <v>419</v>
      </c>
      <c r="C395" t="s">
        <v>784</v>
      </c>
      <c r="D395" t="s">
        <v>421</v>
      </c>
      <c r="E395" t="s">
        <v>785</v>
      </c>
      <c r="F395" t="s">
        <v>491</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339</v>
      </c>
      <c r="B396" t="s">
        <v>419</v>
      </c>
      <c r="C396" t="s">
        <v>772</v>
      </c>
      <c r="D396" t="s">
        <v>421</v>
      </c>
      <c r="E396" t="s">
        <v>773</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339</v>
      </c>
      <c r="B397" t="s">
        <v>419</v>
      </c>
      <c r="C397" t="s">
        <v>774</v>
      </c>
      <c r="D397" t="s">
        <v>421</v>
      </c>
      <c r="E397" t="s">
        <v>775</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347</v>
      </c>
      <c r="B398" t="s">
        <v>411</v>
      </c>
      <c r="C398" t="s">
        <v>802</v>
      </c>
      <c r="D398" t="s">
        <v>413</v>
      </c>
      <c r="E398" t="s">
        <v>803</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347</v>
      </c>
      <c r="B399" t="s">
        <v>411</v>
      </c>
      <c r="C399" t="s">
        <v>1482</v>
      </c>
      <c r="D399" t="s">
        <v>413</v>
      </c>
      <c r="E399" t="s">
        <v>1483</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347</v>
      </c>
      <c r="B400" t="s">
        <v>411</v>
      </c>
      <c r="C400" t="s">
        <v>804</v>
      </c>
      <c r="D400" t="s">
        <v>413</v>
      </c>
      <c r="E400" t="s">
        <v>805</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347</v>
      </c>
      <c r="B401" t="s">
        <v>411</v>
      </c>
      <c r="C401" t="s">
        <v>1484</v>
      </c>
      <c r="D401" t="s">
        <v>413</v>
      </c>
      <c r="E401" t="s">
        <v>1485</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347</v>
      </c>
      <c r="B402" t="s">
        <v>411</v>
      </c>
      <c r="C402" t="s">
        <v>1486</v>
      </c>
      <c r="D402" t="s">
        <v>413</v>
      </c>
      <c r="E402" t="s">
        <v>1487</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347</v>
      </c>
      <c r="B403" t="s">
        <v>419</v>
      </c>
      <c r="C403" t="s">
        <v>1488</v>
      </c>
      <c r="D403" t="s">
        <v>413</v>
      </c>
      <c r="E403" t="s">
        <v>1489</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347</v>
      </c>
      <c r="B404" t="s">
        <v>419</v>
      </c>
      <c r="C404" t="s">
        <v>806</v>
      </c>
      <c r="D404" t="s">
        <v>421</v>
      </c>
      <c r="E404" t="s">
        <v>807</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354</v>
      </c>
      <c r="B405" t="s">
        <v>411</v>
      </c>
      <c r="C405" t="s">
        <v>786</v>
      </c>
      <c r="D405" t="s">
        <v>413</v>
      </c>
      <c r="E405" t="s">
        <v>787</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354</v>
      </c>
      <c r="B406" t="s">
        <v>411</v>
      </c>
      <c r="C406" t="s">
        <v>788</v>
      </c>
      <c r="D406" t="s">
        <v>413</v>
      </c>
      <c r="E406" t="s">
        <v>789</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354</v>
      </c>
      <c r="B407" t="s">
        <v>411</v>
      </c>
      <c r="C407" t="s">
        <v>790</v>
      </c>
      <c r="D407" t="s">
        <v>413</v>
      </c>
      <c r="E407" t="s">
        <v>791</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354</v>
      </c>
      <c r="B408" t="s">
        <v>419</v>
      </c>
      <c r="C408" t="s">
        <v>792</v>
      </c>
      <c r="D408" t="s">
        <v>421</v>
      </c>
      <c r="E408" t="s">
        <v>793</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354</v>
      </c>
      <c r="B409" t="s">
        <v>419</v>
      </c>
      <c r="C409" t="s">
        <v>794</v>
      </c>
      <c r="D409" t="s">
        <v>413</v>
      </c>
      <c r="E409" t="s">
        <v>795</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354</v>
      </c>
      <c r="B410" t="s">
        <v>419</v>
      </c>
      <c r="C410" t="s">
        <v>796</v>
      </c>
      <c r="D410" t="s">
        <v>413</v>
      </c>
      <c r="E410" t="s">
        <v>797</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354</v>
      </c>
      <c r="B411" t="s">
        <v>419</v>
      </c>
      <c r="C411" t="s">
        <v>798</v>
      </c>
      <c r="D411" t="s">
        <v>413</v>
      </c>
      <c r="E411" t="s">
        <v>799</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354</v>
      </c>
      <c r="B412" t="s">
        <v>419</v>
      </c>
      <c r="C412" t="s">
        <v>800</v>
      </c>
      <c r="D412" t="s">
        <v>413</v>
      </c>
      <c r="E412" t="s">
        <v>801</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360</v>
      </c>
      <c r="B413" t="s">
        <v>411</v>
      </c>
      <c r="C413" t="s">
        <v>818</v>
      </c>
      <c r="D413" t="s">
        <v>413</v>
      </c>
      <c r="E413" t="s">
        <v>819</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360</v>
      </c>
      <c r="B414" t="s">
        <v>411</v>
      </c>
      <c r="C414" t="s">
        <v>820</v>
      </c>
      <c r="D414" t="s">
        <v>413</v>
      </c>
      <c r="E414" t="s">
        <v>821</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360</v>
      </c>
      <c r="B415" t="s">
        <v>419</v>
      </c>
      <c r="C415" t="s">
        <v>822</v>
      </c>
      <c r="D415" t="s">
        <v>413</v>
      </c>
      <c r="E415" t="s">
        <v>823</v>
      </c>
      <c r="G415" t="s">
        <v>824</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360</v>
      </c>
      <c r="B416" t="s">
        <v>419</v>
      </c>
      <c r="C416" t="s">
        <v>825</v>
      </c>
      <c r="D416" t="s">
        <v>413</v>
      </c>
      <c r="E416" t="s">
        <v>826</v>
      </c>
      <c r="G416" t="s">
        <v>824</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360</v>
      </c>
      <c r="B417" t="s">
        <v>419</v>
      </c>
      <c r="C417" t="s">
        <v>827</v>
      </c>
      <c r="D417" t="s">
        <v>413</v>
      </c>
      <c r="E417" t="s">
        <v>828</v>
      </c>
      <c r="G417" t="s">
        <v>824</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360</v>
      </c>
      <c r="B418" t="s">
        <v>419</v>
      </c>
      <c r="C418" t="s">
        <v>1490</v>
      </c>
      <c r="D418" t="s">
        <v>413</v>
      </c>
      <c r="E418" t="s">
        <v>1491</v>
      </c>
      <c r="G418" t="s">
        <v>824</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360</v>
      </c>
      <c r="B419" t="s">
        <v>419</v>
      </c>
      <c r="C419" t="s">
        <v>829</v>
      </c>
      <c r="D419" t="s">
        <v>413</v>
      </c>
      <c r="E419" t="s">
        <v>830</v>
      </c>
      <c r="G419" t="s">
        <v>824</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367</v>
      </c>
      <c r="B420" t="s">
        <v>411</v>
      </c>
      <c r="C420" t="s">
        <v>1492</v>
      </c>
      <c r="D420" t="s">
        <v>413</v>
      </c>
      <c r="E420" t="s">
        <v>1493</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367</v>
      </c>
      <c r="B421" t="s">
        <v>411</v>
      </c>
      <c r="C421" t="s">
        <v>671</v>
      </c>
      <c r="D421" t="s">
        <v>413</v>
      </c>
      <c r="E421" t="s">
        <v>672</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367</v>
      </c>
      <c r="B422" t="s">
        <v>411</v>
      </c>
      <c r="C422" t="s">
        <v>673</v>
      </c>
      <c r="D422" t="s">
        <v>413</v>
      </c>
      <c r="E422" t="s">
        <v>674</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367</v>
      </c>
      <c r="B423" t="s">
        <v>411</v>
      </c>
      <c r="C423" t="s">
        <v>675</v>
      </c>
      <c r="D423" t="s">
        <v>413</v>
      </c>
      <c r="E423" t="s">
        <v>676</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367</v>
      </c>
      <c r="B424" t="s">
        <v>411</v>
      </c>
      <c r="C424" t="s">
        <v>677</v>
      </c>
      <c r="D424" t="s">
        <v>413</v>
      </c>
      <c r="E424" t="s">
        <v>678</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367</v>
      </c>
      <c r="B425" t="s">
        <v>411</v>
      </c>
      <c r="C425" t="s">
        <v>679</v>
      </c>
      <c r="D425" t="s">
        <v>413</v>
      </c>
      <c r="E425" t="s">
        <v>680</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367</v>
      </c>
      <c r="B426" t="s">
        <v>419</v>
      </c>
      <c r="C426" t="s">
        <v>681</v>
      </c>
      <c r="D426" t="s">
        <v>413</v>
      </c>
      <c r="E426" t="s">
        <v>682</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367</v>
      </c>
      <c r="B427" t="s">
        <v>419</v>
      </c>
      <c r="C427" t="s">
        <v>683</v>
      </c>
      <c r="D427" t="s">
        <v>413</v>
      </c>
      <c r="E427" t="s">
        <v>684</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367</v>
      </c>
      <c r="B428" t="s">
        <v>419</v>
      </c>
      <c r="C428" t="s">
        <v>685</v>
      </c>
      <c r="D428" t="s">
        <v>413</v>
      </c>
      <c r="E428" t="s">
        <v>686</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367</v>
      </c>
      <c r="B429" t="s">
        <v>419</v>
      </c>
      <c r="C429" t="s">
        <v>687</v>
      </c>
      <c r="D429" t="s">
        <v>413</v>
      </c>
      <c r="E429" t="s">
        <v>688</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367</v>
      </c>
      <c r="B430" t="s">
        <v>419</v>
      </c>
      <c r="C430" t="s">
        <v>689</v>
      </c>
      <c r="D430" t="s">
        <v>413</v>
      </c>
      <c r="E430" t="s">
        <v>690</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367</v>
      </c>
      <c r="B431" t="s">
        <v>419</v>
      </c>
      <c r="C431" t="s">
        <v>691</v>
      </c>
      <c r="D431" t="s">
        <v>413</v>
      </c>
      <c r="E431" t="s">
        <v>692</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374</v>
      </c>
      <c r="B432" t="s">
        <v>411</v>
      </c>
      <c r="C432" t="s">
        <v>1494</v>
      </c>
      <c r="D432" t="s">
        <v>413</v>
      </c>
      <c r="E432" t="s">
        <v>1495</v>
      </c>
      <c r="G432" s="3" t="s">
        <v>1496</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374</v>
      </c>
      <c r="B433" t="s">
        <v>411</v>
      </c>
      <c r="C433" t="s">
        <v>1497</v>
      </c>
      <c r="D433" t="s">
        <v>413</v>
      </c>
      <c r="E433" t="s">
        <v>694</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374</v>
      </c>
      <c r="B434" t="s">
        <v>411</v>
      </c>
      <c r="C434" t="s">
        <v>751</v>
      </c>
      <c r="D434" t="s">
        <v>413</v>
      </c>
      <c r="E434" t="s">
        <v>752</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374</v>
      </c>
      <c r="B435" t="s">
        <v>419</v>
      </c>
      <c r="C435" t="s">
        <v>753</v>
      </c>
      <c r="D435" t="s">
        <v>413</v>
      </c>
      <c r="E435" t="s">
        <v>722</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374</v>
      </c>
      <c r="B436" t="s">
        <v>419</v>
      </c>
      <c r="C436" t="s">
        <v>754</v>
      </c>
      <c r="D436" t="s">
        <v>413</v>
      </c>
      <c r="E436" t="s">
        <v>755</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374</v>
      </c>
      <c r="B437" t="s">
        <v>419</v>
      </c>
      <c r="C437" t="s">
        <v>756</v>
      </c>
      <c r="D437" t="s">
        <v>413</v>
      </c>
      <c r="E437" t="s">
        <v>757</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380</v>
      </c>
      <c r="B438" t="s">
        <v>411</v>
      </c>
      <c r="C438" t="s">
        <v>693</v>
      </c>
      <c r="D438" t="s">
        <v>413</v>
      </c>
      <c r="E438" t="s">
        <v>694</v>
      </c>
      <c r="G438" t="s">
        <v>695</v>
      </c>
      <c r="H438">
        <v>1</v>
      </c>
      <c r="N438" t="str">
        <f t="shared" ca="1" si="6"/>
        <v/>
      </c>
      <c r="O438">
        <f ca="1">5-COUNTBLANK(OFFSET(Mechanisms!$I$1:$M$1, MATCH(A438,Mechanisms!B:B,0)-1,0))</f>
        <v>0</v>
      </c>
      <c r="P438">
        <f ca="1">5-COUNTBLANK(OFFSET(Mechanisms!$N$1:$R$1, MATCH(A438,Mechanisms!B:B,0)-1,0))</f>
        <v>0</v>
      </c>
    </row>
    <row r="439" spans="1:16" x14ac:dyDescent="0.25">
      <c r="A439" t="s">
        <v>380</v>
      </c>
      <c r="B439" t="s">
        <v>411</v>
      </c>
      <c r="C439" t="s">
        <v>1498</v>
      </c>
      <c r="D439" t="s">
        <v>413</v>
      </c>
      <c r="E439" t="s">
        <v>1499</v>
      </c>
      <c r="G439" t="s">
        <v>695</v>
      </c>
      <c r="H439">
        <v>1</v>
      </c>
      <c r="N439" t="str">
        <f t="shared" ca="1" si="6"/>
        <v/>
      </c>
      <c r="O439">
        <f ca="1">5-COUNTBLANK(OFFSET(Mechanisms!$I$1:$M$1, MATCH(A439,Mechanisms!B:B,0)-1,0))</f>
        <v>0</v>
      </c>
      <c r="P439">
        <f ca="1">5-COUNTBLANK(OFFSET(Mechanisms!$N$1:$R$1, MATCH(A439,Mechanisms!B:B,0)-1,0))</f>
        <v>0</v>
      </c>
    </row>
    <row r="440" spans="1:16" x14ac:dyDescent="0.25">
      <c r="A440" t="s">
        <v>380</v>
      </c>
      <c r="B440" t="s">
        <v>411</v>
      </c>
      <c r="C440" t="s">
        <v>698</v>
      </c>
      <c r="D440" t="s">
        <v>413</v>
      </c>
      <c r="E440" t="s">
        <v>699</v>
      </c>
      <c r="G440" t="s">
        <v>695</v>
      </c>
      <c r="H440">
        <v>1</v>
      </c>
      <c r="N440" t="str">
        <f t="shared" ca="1" si="6"/>
        <v/>
      </c>
      <c r="O440">
        <f ca="1">5-COUNTBLANK(OFFSET(Mechanisms!$I$1:$M$1, MATCH(A440,Mechanisms!B:B,0)-1,0))</f>
        <v>0</v>
      </c>
      <c r="P440">
        <f ca="1">5-COUNTBLANK(OFFSET(Mechanisms!$N$1:$R$1, MATCH(A440,Mechanisms!B:B,0)-1,0))</f>
        <v>0</v>
      </c>
    </row>
    <row r="441" spans="1:16" x14ac:dyDescent="0.25">
      <c r="A441" t="s">
        <v>380</v>
      </c>
      <c r="B441" t="s">
        <v>411</v>
      </c>
      <c r="C441" t="s">
        <v>700</v>
      </c>
      <c r="D441" t="s">
        <v>413</v>
      </c>
      <c r="E441" t="s">
        <v>701</v>
      </c>
      <c r="G441" t="s">
        <v>695</v>
      </c>
      <c r="H441">
        <v>1</v>
      </c>
      <c r="N441" t="str">
        <f t="shared" ca="1" si="6"/>
        <v/>
      </c>
      <c r="O441">
        <f ca="1">5-COUNTBLANK(OFFSET(Mechanisms!$I$1:$M$1, MATCH(A441,Mechanisms!B:B,0)-1,0))</f>
        <v>0</v>
      </c>
      <c r="P441">
        <f ca="1">5-COUNTBLANK(OFFSET(Mechanisms!$N$1:$R$1, MATCH(A441,Mechanisms!B:B,0)-1,0))</f>
        <v>0</v>
      </c>
    </row>
    <row r="442" spans="1:16" x14ac:dyDescent="0.25">
      <c r="A442" t="s">
        <v>380</v>
      </c>
      <c r="B442" t="s">
        <v>411</v>
      </c>
      <c r="C442" t="s">
        <v>702</v>
      </c>
      <c r="D442" t="s">
        <v>413</v>
      </c>
      <c r="E442" t="s">
        <v>703</v>
      </c>
      <c r="G442" t="s">
        <v>695</v>
      </c>
      <c r="H442">
        <v>1</v>
      </c>
      <c r="N442" t="str">
        <f t="shared" ca="1" si="6"/>
        <v/>
      </c>
      <c r="O442">
        <f ca="1">5-COUNTBLANK(OFFSET(Mechanisms!$I$1:$M$1, MATCH(A442,Mechanisms!B:B,0)-1,0))</f>
        <v>0</v>
      </c>
      <c r="P442">
        <f ca="1">5-COUNTBLANK(OFFSET(Mechanisms!$N$1:$R$1, MATCH(A442,Mechanisms!B:B,0)-1,0))</f>
        <v>0</v>
      </c>
    </row>
    <row r="443" spans="1:16" x14ac:dyDescent="0.25">
      <c r="A443" t="s">
        <v>380</v>
      </c>
      <c r="B443" t="s">
        <v>411</v>
      </c>
      <c r="C443" t="s">
        <v>704</v>
      </c>
      <c r="D443" t="s">
        <v>413</v>
      </c>
      <c r="E443" t="s">
        <v>694</v>
      </c>
      <c r="G443" t="s">
        <v>695</v>
      </c>
      <c r="H443">
        <v>1</v>
      </c>
      <c r="N443" t="str">
        <f t="shared" ca="1" si="6"/>
        <v/>
      </c>
      <c r="O443">
        <f ca="1">5-COUNTBLANK(OFFSET(Mechanisms!$I$1:$M$1, MATCH(A443,Mechanisms!B:B,0)-1,0))</f>
        <v>0</v>
      </c>
      <c r="P443">
        <f ca="1">5-COUNTBLANK(OFFSET(Mechanisms!$N$1:$R$1, MATCH(A443,Mechanisms!B:B,0)-1,0))</f>
        <v>0</v>
      </c>
    </row>
    <row r="444" spans="1:16" x14ac:dyDescent="0.25">
      <c r="A444" t="s">
        <v>380</v>
      </c>
      <c r="B444" t="s">
        <v>411</v>
      </c>
      <c r="C444" t="s">
        <v>705</v>
      </c>
      <c r="D444" t="s">
        <v>413</v>
      </c>
      <c r="E444" t="s">
        <v>706</v>
      </c>
      <c r="G444" t="s">
        <v>695</v>
      </c>
      <c r="H444">
        <v>1</v>
      </c>
      <c r="N444" t="str">
        <f t="shared" ca="1" si="6"/>
        <v/>
      </c>
      <c r="O444">
        <f ca="1">5-COUNTBLANK(OFFSET(Mechanisms!$I$1:$M$1, MATCH(A444,Mechanisms!B:B,0)-1,0))</f>
        <v>0</v>
      </c>
      <c r="P444">
        <f ca="1">5-COUNTBLANK(OFFSET(Mechanisms!$N$1:$R$1, MATCH(A444,Mechanisms!B:B,0)-1,0))</f>
        <v>0</v>
      </c>
    </row>
    <row r="445" spans="1:16" x14ac:dyDescent="0.25">
      <c r="A445" t="s">
        <v>380</v>
      </c>
      <c r="B445" t="s">
        <v>411</v>
      </c>
      <c r="C445" t="s">
        <v>707</v>
      </c>
      <c r="D445" t="s">
        <v>413</v>
      </c>
      <c r="E445" t="s">
        <v>708</v>
      </c>
      <c r="G445" t="s">
        <v>695</v>
      </c>
      <c r="H445">
        <v>1</v>
      </c>
      <c r="N445" t="str">
        <f t="shared" ca="1" si="6"/>
        <v/>
      </c>
      <c r="O445">
        <f ca="1">5-COUNTBLANK(OFFSET(Mechanisms!$I$1:$M$1, MATCH(A445,Mechanisms!B:B,0)-1,0))</f>
        <v>0</v>
      </c>
      <c r="P445">
        <f ca="1">5-COUNTBLANK(OFFSET(Mechanisms!$N$1:$R$1, MATCH(A445,Mechanisms!B:B,0)-1,0))</f>
        <v>0</v>
      </c>
    </row>
    <row r="446" spans="1:16" x14ac:dyDescent="0.25">
      <c r="A446" t="s">
        <v>380</v>
      </c>
      <c r="B446" t="s">
        <v>411</v>
      </c>
      <c r="C446" t="s">
        <v>709</v>
      </c>
      <c r="D446" t="s">
        <v>413</v>
      </c>
      <c r="E446" t="s">
        <v>710</v>
      </c>
      <c r="G446" t="s">
        <v>695</v>
      </c>
      <c r="H446">
        <v>1</v>
      </c>
      <c r="N446" t="str">
        <f t="shared" ca="1" si="6"/>
        <v/>
      </c>
      <c r="O446">
        <f ca="1">5-COUNTBLANK(OFFSET(Mechanisms!$I$1:$M$1, MATCH(A446,Mechanisms!B:B,0)-1,0))</f>
        <v>0</v>
      </c>
      <c r="P446">
        <f ca="1">5-COUNTBLANK(OFFSET(Mechanisms!$N$1:$R$1, MATCH(A446,Mechanisms!B:B,0)-1,0))</f>
        <v>0</v>
      </c>
    </row>
    <row r="447" spans="1:16" x14ac:dyDescent="0.25">
      <c r="A447" t="s">
        <v>380</v>
      </c>
      <c r="B447" t="s">
        <v>411</v>
      </c>
      <c r="C447" t="s">
        <v>696</v>
      </c>
      <c r="D447" t="s">
        <v>413</v>
      </c>
      <c r="E447" t="s">
        <v>697</v>
      </c>
      <c r="G447" t="s">
        <v>695</v>
      </c>
      <c r="H447">
        <v>1</v>
      </c>
      <c r="N447" t="str">
        <f t="shared" ca="1" si="6"/>
        <v/>
      </c>
      <c r="O447">
        <f ca="1">5-COUNTBLANK(OFFSET(Mechanisms!$I$1:$M$1, MATCH(A447,Mechanisms!B:B,0)-1,0))</f>
        <v>0</v>
      </c>
      <c r="P447">
        <f ca="1">5-COUNTBLANK(OFFSET(Mechanisms!$N$1:$R$1, MATCH(A447,Mechanisms!B:B,0)-1,0))</f>
        <v>0</v>
      </c>
    </row>
    <row r="448" spans="1:16" x14ac:dyDescent="0.25">
      <c r="A448" t="s">
        <v>380</v>
      </c>
      <c r="B448" t="s">
        <v>419</v>
      </c>
      <c r="C448" t="s">
        <v>711</v>
      </c>
      <c r="D448" t="s">
        <v>413</v>
      </c>
      <c r="E448" t="s">
        <v>712</v>
      </c>
      <c r="G448" t="s">
        <v>695</v>
      </c>
      <c r="H448">
        <v>1</v>
      </c>
      <c r="N448" t="str">
        <f t="shared" ca="1" si="6"/>
        <v/>
      </c>
      <c r="O448">
        <f ca="1">5-COUNTBLANK(OFFSET(Mechanisms!$I$1:$M$1, MATCH(A448,Mechanisms!B:B,0)-1,0))</f>
        <v>0</v>
      </c>
      <c r="P448">
        <f ca="1">5-COUNTBLANK(OFFSET(Mechanisms!$N$1:$R$1, MATCH(A448,Mechanisms!B:B,0)-1,0))</f>
        <v>0</v>
      </c>
    </row>
    <row r="449" spans="1:16" x14ac:dyDescent="0.25">
      <c r="A449" t="s">
        <v>380</v>
      </c>
      <c r="B449" t="s">
        <v>419</v>
      </c>
      <c r="C449" t="s">
        <v>717</v>
      </c>
      <c r="D449" t="s">
        <v>413</v>
      </c>
      <c r="E449" t="s">
        <v>718</v>
      </c>
      <c r="G449" t="s">
        <v>695</v>
      </c>
      <c r="H449">
        <v>1</v>
      </c>
      <c r="N449" t="str">
        <f t="shared" ca="1" si="6"/>
        <v/>
      </c>
      <c r="O449">
        <f ca="1">5-COUNTBLANK(OFFSET(Mechanisms!$I$1:$M$1, MATCH(A449,Mechanisms!B:B,0)-1,0))</f>
        <v>0</v>
      </c>
      <c r="P449">
        <f ca="1">5-COUNTBLANK(OFFSET(Mechanisms!$N$1:$R$1, MATCH(A449,Mechanisms!B:B,0)-1,0))</f>
        <v>0</v>
      </c>
    </row>
    <row r="450" spans="1:16" x14ac:dyDescent="0.25">
      <c r="A450" t="s">
        <v>380</v>
      </c>
      <c r="B450" t="s">
        <v>419</v>
      </c>
      <c r="C450" t="s">
        <v>719</v>
      </c>
      <c r="D450" t="s">
        <v>413</v>
      </c>
      <c r="E450" t="s">
        <v>720</v>
      </c>
      <c r="G450" t="s">
        <v>695</v>
      </c>
      <c r="H450">
        <v>1</v>
      </c>
      <c r="N450" t="str">
        <f t="shared" ref="N450:N472" ca="1" si="7">IF(5-COUNTBLANK(H450:M450)=IF(B450="Design",O450,P450),"","No")</f>
        <v/>
      </c>
      <c r="O450">
        <f ca="1">5-COUNTBLANK(OFFSET(Mechanisms!$I$1:$M$1, MATCH(A450,Mechanisms!B:B,0)-1,0))</f>
        <v>0</v>
      </c>
      <c r="P450">
        <f ca="1">5-COUNTBLANK(OFFSET(Mechanisms!$N$1:$R$1, MATCH(A450,Mechanisms!B:B,0)-1,0))</f>
        <v>0</v>
      </c>
    </row>
    <row r="451" spans="1:16" x14ac:dyDescent="0.25">
      <c r="A451" t="s">
        <v>380</v>
      </c>
      <c r="B451" t="s">
        <v>419</v>
      </c>
      <c r="C451" t="s">
        <v>721</v>
      </c>
      <c r="D451" t="s">
        <v>413</v>
      </c>
      <c r="E451" t="s">
        <v>722</v>
      </c>
      <c r="G451" t="s">
        <v>695</v>
      </c>
      <c r="H451">
        <v>1</v>
      </c>
      <c r="N451" t="str">
        <f t="shared" ca="1" si="7"/>
        <v/>
      </c>
      <c r="O451">
        <f ca="1">5-COUNTBLANK(OFFSET(Mechanisms!$I$1:$M$1, MATCH(A451,Mechanisms!B:B,0)-1,0))</f>
        <v>0</v>
      </c>
      <c r="P451">
        <f ca="1">5-COUNTBLANK(OFFSET(Mechanisms!$N$1:$R$1, MATCH(A451,Mechanisms!B:B,0)-1,0))</f>
        <v>0</v>
      </c>
    </row>
    <row r="452" spans="1:16" x14ac:dyDescent="0.25">
      <c r="A452" t="s">
        <v>380</v>
      </c>
      <c r="B452" t="s">
        <v>419</v>
      </c>
      <c r="C452" t="s">
        <v>723</v>
      </c>
      <c r="D452" t="s">
        <v>413</v>
      </c>
      <c r="E452" t="s">
        <v>724</v>
      </c>
      <c r="G452" t="s">
        <v>695</v>
      </c>
      <c r="H452">
        <v>1</v>
      </c>
      <c r="N452" t="str">
        <f t="shared" ca="1" si="7"/>
        <v/>
      </c>
      <c r="O452">
        <f ca="1">5-COUNTBLANK(OFFSET(Mechanisms!$I$1:$M$1, MATCH(A452,Mechanisms!B:B,0)-1,0))</f>
        <v>0</v>
      </c>
      <c r="P452">
        <f ca="1">5-COUNTBLANK(OFFSET(Mechanisms!$N$1:$R$1, MATCH(A452,Mechanisms!B:B,0)-1,0))</f>
        <v>0</v>
      </c>
    </row>
    <row r="453" spans="1:16" x14ac:dyDescent="0.25">
      <c r="A453" t="s">
        <v>380</v>
      </c>
      <c r="B453" t="s">
        <v>419</v>
      </c>
      <c r="C453" t="s">
        <v>725</v>
      </c>
      <c r="D453" t="s">
        <v>413</v>
      </c>
      <c r="E453" t="s">
        <v>726</v>
      </c>
      <c r="G453" t="s">
        <v>695</v>
      </c>
      <c r="H453">
        <v>1</v>
      </c>
      <c r="N453" t="str">
        <f t="shared" ca="1" si="7"/>
        <v/>
      </c>
      <c r="O453">
        <f ca="1">5-COUNTBLANK(OFFSET(Mechanisms!$I$1:$M$1, MATCH(A453,Mechanisms!B:B,0)-1,0))</f>
        <v>0</v>
      </c>
      <c r="P453">
        <f ca="1">5-COUNTBLANK(OFFSET(Mechanisms!$N$1:$R$1, MATCH(A453,Mechanisms!B:B,0)-1,0))</f>
        <v>0</v>
      </c>
    </row>
    <row r="454" spans="1:16" x14ac:dyDescent="0.25">
      <c r="A454" t="s">
        <v>380</v>
      </c>
      <c r="B454" t="s">
        <v>419</v>
      </c>
      <c r="C454" t="s">
        <v>727</v>
      </c>
      <c r="D454" t="s">
        <v>413</v>
      </c>
      <c r="E454" t="s">
        <v>728</v>
      </c>
      <c r="G454" t="s">
        <v>695</v>
      </c>
      <c r="H454">
        <v>1</v>
      </c>
      <c r="N454" t="str">
        <f t="shared" ca="1" si="7"/>
        <v/>
      </c>
      <c r="O454">
        <f ca="1">5-COUNTBLANK(OFFSET(Mechanisms!$I$1:$M$1, MATCH(A454,Mechanisms!B:B,0)-1,0))</f>
        <v>0</v>
      </c>
      <c r="P454">
        <f ca="1">5-COUNTBLANK(OFFSET(Mechanisms!$N$1:$R$1, MATCH(A454,Mechanisms!B:B,0)-1,0))</f>
        <v>0</v>
      </c>
    </row>
    <row r="455" spans="1:16" x14ac:dyDescent="0.25">
      <c r="A455" t="s">
        <v>380</v>
      </c>
      <c r="B455" t="s">
        <v>419</v>
      </c>
      <c r="C455" t="s">
        <v>729</v>
      </c>
      <c r="D455" t="s">
        <v>413</v>
      </c>
      <c r="E455" t="s">
        <v>730</v>
      </c>
      <c r="G455" t="s">
        <v>695</v>
      </c>
      <c r="H455">
        <v>1</v>
      </c>
      <c r="N455" t="str">
        <f t="shared" ca="1" si="7"/>
        <v/>
      </c>
      <c r="O455">
        <f ca="1">5-COUNTBLANK(OFFSET(Mechanisms!$I$1:$M$1, MATCH(A455,Mechanisms!B:B,0)-1,0))</f>
        <v>0</v>
      </c>
      <c r="P455">
        <f ca="1">5-COUNTBLANK(OFFSET(Mechanisms!$N$1:$R$1, MATCH(A455,Mechanisms!B:B,0)-1,0))</f>
        <v>0</v>
      </c>
    </row>
    <row r="456" spans="1:16" x14ac:dyDescent="0.25">
      <c r="A456" t="s">
        <v>380</v>
      </c>
      <c r="B456" t="s">
        <v>419</v>
      </c>
      <c r="C456" t="s">
        <v>713</v>
      </c>
      <c r="D456" t="s">
        <v>413</v>
      </c>
      <c r="E456" t="s">
        <v>714</v>
      </c>
      <c r="G456" t="s">
        <v>695</v>
      </c>
      <c r="H456">
        <v>1</v>
      </c>
      <c r="N456" t="str">
        <f t="shared" ca="1" si="7"/>
        <v/>
      </c>
      <c r="O456">
        <f ca="1">5-COUNTBLANK(OFFSET(Mechanisms!$I$1:$M$1, MATCH(A456,Mechanisms!B:B,0)-1,0))</f>
        <v>0</v>
      </c>
      <c r="P456">
        <f ca="1">5-COUNTBLANK(OFFSET(Mechanisms!$N$1:$R$1, MATCH(A456,Mechanisms!B:B,0)-1,0))</f>
        <v>0</v>
      </c>
    </row>
    <row r="457" spans="1:16" x14ac:dyDescent="0.25">
      <c r="A457" t="s">
        <v>380</v>
      </c>
      <c r="B457" t="s">
        <v>419</v>
      </c>
      <c r="C457" t="s">
        <v>715</v>
      </c>
      <c r="D457" t="s">
        <v>413</v>
      </c>
      <c r="E457" t="s">
        <v>716</v>
      </c>
      <c r="G457" t="s">
        <v>695</v>
      </c>
      <c r="H457">
        <v>1</v>
      </c>
      <c r="N457" t="str">
        <f t="shared" ca="1" si="7"/>
        <v/>
      </c>
      <c r="O457">
        <f ca="1">5-COUNTBLANK(OFFSET(Mechanisms!$I$1:$M$1, MATCH(A457,Mechanisms!B:B,0)-1,0))</f>
        <v>0</v>
      </c>
      <c r="P457">
        <f ca="1">5-COUNTBLANK(OFFSET(Mechanisms!$N$1:$R$1, MATCH(A457,Mechanisms!B:B,0)-1,0))</f>
        <v>0</v>
      </c>
    </row>
    <row r="458" spans="1:16" x14ac:dyDescent="0.25">
      <c r="A458" t="s">
        <v>382</v>
      </c>
      <c r="B458" t="s">
        <v>411</v>
      </c>
      <c r="C458" t="s">
        <v>739</v>
      </c>
      <c r="D458" t="s">
        <v>413</v>
      </c>
      <c r="E458" t="s">
        <v>740</v>
      </c>
      <c r="H458">
        <v>1</v>
      </c>
      <c r="N458" t="str">
        <f t="shared" ca="1" si="7"/>
        <v/>
      </c>
      <c r="O458">
        <f ca="1">5-COUNTBLANK(OFFSET(Mechanisms!$I$1:$M$1, MATCH(A458,Mechanisms!B:B,0)-1,0))</f>
        <v>0</v>
      </c>
      <c r="P458">
        <f ca="1">5-COUNTBLANK(OFFSET(Mechanisms!$N$1:$R$1, MATCH(A458,Mechanisms!B:B,0)-1,0))</f>
        <v>0</v>
      </c>
    </row>
    <row r="459" spans="1:16" x14ac:dyDescent="0.25">
      <c r="A459" t="s">
        <v>382</v>
      </c>
      <c r="B459" t="s">
        <v>419</v>
      </c>
      <c r="C459" t="s">
        <v>741</v>
      </c>
      <c r="D459" t="s">
        <v>413</v>
      </c>
      <c r="E459" t="s">
        <v>742</v>
      </c>
      <c r="H459">
        <v>1</v>
      </c>
      <c r="N459" t="str">
        <f t="shared" ca="1" si="7"/>
        <v/>
      </c>
      <c r="O459">
        <f ca="1">5-COUNTBLANK(OFFSET(Mechanisms!$I$1:$M$1, MATCH(A459,Mechanisms!B:B,0)-1,0))</f>
        <v>0</v>
      </c>
      <c r="P459">
        <f ca="1">5-COUNTBLANK(OFFSET(Mechanisms!$N$1:$R$1, MATCH(A459,Mechanisms!B:B,0)-1,0))</f>
        <v>0</v>
      </c>
    </row>
    <row r="460" spans="1:16" x14ac:dyDescent="0.25">
      <c r="A460" t="s">
        <v>384</v>
      </c>
      <c r="B460" t="s">
        <v>411</v>
      </c>
      <c r="C460" t="s">
        <v>1500</v>
      </c>
      <c r="D460" t="s">
        <v>413</v>
      </c>
      <c r="E460" t="s">
        <v>1501</v>
      </c>
      <c r="H460">
        <v>1</v>
      </c>
      <c r="I460">
        <v>0</v>
      </c>
      <c r="J460">
        <v>0</v>
      </c>
      <c r="K460">
        <v>0</v>
      </c>
      <c r="N460" t="str">
        <f t="shared" ca="1" si="7"/>
        <v/>
      </c>
      <c r="O460">
        <f ca="1">5-COUNTBLANK(OFFSET(Mechanisms!$I$1:$M$1, MATCH(A460,Mechanisms!B:B,0)-1,0))</f>
        <v>3</v>
      </c>
      <c r="P460">
        <f ca="1">5-COUNTBLANK(OFFSET(Mechanisms!$N$1:$R$1, MATCH(A460,Mechanisms!B:B,0)-1,0))</f>
        <v>3</v>
      </c>
    </row>
    <row r="461" spans="1:16" x14ac:dyDescent="0.25">
      <c r="A461" t="s">
        <v>384</v>
      </c>
      <c r="B461" t="s">
        <v>411</v>
      </c>
      <c r="C461" t="s">
        <v>731</v>
      </c>
      <c r="D461" t="s">
        <v>413</v>
      </c>
      <c r="E461" t="s">
        <v>732</v>
      </c>
      <c r="H461">
        <v>1</v>
      </c>
      <c r="I461">
        <v>0</v>
      </c>
      <c r="J461">
        <v>100</v>
      </c>
      <c r="K461">
        <v>100</v>
      </c>
      <c r="N461" t="str">
        <f t="shared" ca="1" si="7"/>
        <v/>
      </c>
      <c r="O461">
        <f ca="1">5-COUNTBLANK(OFFSET(Mechanisms!$I$1:$M$1, MATCH(A461,Mechanisms!B:B,0)-1,0))</f>
        <v>3</v>
      </c>
      <c r="P461">
        <f ca="1">5-COUNTBLANK(OFFSET(Mechanisms!$N$1:$R$1, MATCH(A461,Mechanisms!B:B,0)-1,0))</f>
        <v>3</v>
      </c>
    </row>
    <row r="462" spans="1:16" x14ac:dyDescent="0.25">
      <c r="A462" t="s">
        <v>384</v>
      </c>
      <c r="B462" t="s">
        <v>411</v>
      </c>
      <c r="C462" t="s">
        <v>733</v>
      </c>
      <c r="D462" t="s">
        <v>413</v>
      </c>
      <c r="E462" t="s">
        <v>734</v>
      </c>
      <c r="H462">
        <v>1</v>
      </c>
      <c r="I462">
        <v>0</v>
      </c>
      <c r="J462">
        <v>0</v>
      </c>
      <c r="K462">
        <v>100</v>
      </c>
      <c r="N462" t="str">
        <f t="shared" ca="1" si="7"/>
        <v/>
      </c>
      <c r="O462">
        <f ca="1">5-COUNTBLANK(OFFSET(Mechanisms!$I$1:$M$1, MATCH(A462,Mechanisms!B:B,0)-1,0))</f>
        <v>3</v>
      </c>
      <c r="P462">
        <f ca="1">5-COUNTBLANK(OFFSET(Mechanisms!$N$1:$R$1, MATCH(A462,Mechanisms!B:B,0)-1,0))</f>
        <v>3</v>
      </c>
    </row>
    <row r="463" spans="1:16" x14ac:dyDescent="0.25">
      <c r="A463" t="s">
        <v>384</v>
      </c>
      <c r="B463" t="s">
        <v>411</v>
      </c>
      <c r="C463" t="s">
        <v>1502</v>
      </c>
      <c r="D463" t="s">
        <v>413</v>
      </c>
      <c r="E463" t="s">
        <v>1503</v>
      </c>
      <c r="H463">
        <v>1</v>
      </c>
      <c r="I463">
        <v>0</v>
      </c>
      <c r="J463">
        <v>0</v>
      </c>
      <c r="K463">
        <v>100</v>
      </c>
      <c r="N463" t="str">
        <f t="shared" ca="1" si="7"/>
        <v/>
      </c>
      <c r="O463">
        <f ca="1">5-COUNTBLANK(OFFSET(Mechanisms!$I$1:$M$1, MATCH(A463,Mechanisms!B:B,0)-1,0))</f>
        <v>3</v>
      </c>
      <c r="P463">
        <f ca="1">5-COUNTBLANK(OFFSET(Mechanisms!$N$1:$R$1, MATCH(A463,Mechanisms!B:B,0)-1,0))</f>
        <v>3</v>
      </c>
    </row>
    <row r="464" spans="1:16" x14ac:dyDescent="0.25">
      <c r="A464" t="s">
        <v>384</v>
      </c>
      <c r="B464" t="s">
        <v>419</v>
      </c>
      <c r="C464" t="s">
        <v>1504</v>
      </c>
      <c r="D464" t="s">
        <v>413</v>
      </c>
      <c r="E464" t="s">
        <v>1505</v>
      </c>
      <c r="H464">
        <v>1</v>
      </c>
      <c r="I464">
        <v>0</v>
      </c>
      <c r="J464">
        <v>100</v>
      </c>
      <c r="K464">
        <v>100</v>
      </c>
      <c r="N464" t="str">
        <f t="shared" ca="1" si="7"/>
        <v/>
      </c>
      <c r="O464">
        <f ca="1">5-COUNTBLANK(OFFSET(Mechanisms!$I$1:$M$1, MATCH(A464,Mechanisms!B:B,0)-1,0))</f>
        <v>3</v>
      </c>
      <c r="P464">
        <f ca="1">5-COUNTBLANK(OFFSET(Mechanisms!$N$1:$R$1, MATCH(A464,Mechanisms!B:B,0)-1,0))</f>
        <v>3</v>
      </c>
    </row>
    <row r="465" spans="1:16" x14ac:dyDescent="0.25">
      <c r="A465" t="s">
        <v>384</v>
      </c>
      <c r="B465" t="s">
        <v>419</v>
      </c>
      <c r="C465" t="s">
        <v>1506</v>
      </c>
      <c r="D465" t="s">
        <v>413</v>
      </c>
      <c r="E465" t="s">
        <v>1507</v>
      </c>
      <c r="H465">
        <v>1</v>
      </c>
      <c r="I465">
        <v>0</v>
      </c>
      <c r="J465">
        <v>0</v>
      </c>
      <c r="K465">
        <v>0</v>
      </c>
      <c r="N465" t="str">
        <f t="shared" ca="1" si="7"/>
        <v/>
      </c>
      <c r="O465">
        <f ca="1">5-COUNTBLANK(OFFSET(Mechanisms!$I$1:$M$1, MATCH(A465,Mechanisms!B:B,0)-1,0))</f>
        <v>3</v>
      </c>
      <c r="P465">
        <f ca="1">5-COUNTBLANK(OFFSET(Mechanisms!$N$1:$R$1, MATCH(A465,Mechanisms!B:B,0)-1,0))</f>
        <v>3</v>
      </c>
    </row>
    <row r="466" spans="1:16" x14ac:dyDescent="0.25">
      <c r="A466" t="s">
        <v>384</v>
      </c>
      <c r="B466" t="s">
        <v>419</v>
      </c>
      <c r="C466" t="s">
        <v>1508</v>
      </c>
      <c r="D466" t="s">
        <v>413</v>
      </c>
      <c r="E466" t="s">
        <v>1509</v>
      </c>
      <c r="H466">
        <v>1</v>
      </c>
      <c r="I466">
        <v>0</v>
      </c>
      <c r="J466">
        <v>0</v>
      </c>
      <c r="K466">
        <v>100</v>
      </c>
      <c r="N466" t="str">
        <f t="shared" ca="1" si="7"/>
        <v/>
      </c>
      <c r="O466">
        <f ca="1">5-COUNTBLANK(OFFSET(Mechanisms!$I$1:$M$1, MATCH(A466,Mechanisms!B:B,0)-1,0))</f>
        <v>3</v>
      </c>
      <c r="P466">
        <f ca="1">5-COUNTBLANK(OFFSET(Mechanisms!$N$1:$R$1, MATCH(A466,Mechanisms!B:B,0)-1,0))</f>
        <v>3</v>
      </c>
    </row>
    <row r="467" spans="1:16" x14ac:dyDescent="0.25">
      <c r="A467" t="s">
        <v>384</v>
      </c>
      <c r="B467" t="s">
        <v>419</v>
      </c>
      <c r="C467" t="s">
        <v>735</v>
      </c>
      <c r="D467" t="s">
        <v>413</v>
      </c>
      <c r="E467" t="s">
        <v>736</v>
      </c>
      <c r="H467">
        <v>1</v>
      </c>
      <c r="I467">
        <v>0</v>
      </c>
      <c r="J467">
        <v>0</v>
      </c>
      <c r="K467">
        <v>100</v>
      </c>
      <c r="N467" t="str">
        <f t="shared" ca="1" si="7"/>
        <v/>
      </c>
      <c r="O467">
        <f ca="1">5-COUNTBLANK(OFFSET(Mechanisms!$I$1:$M$1, MATCH(A467,Mechanisms!B:B,0)-1,0))</f>
        <v>3</v>
      </c>
      <c r="P467">
        <f ca="1">5-COUNTBLANK(OFFSET(Mechanisms!$N$1:$R$1, MATCH(A467,Mechanisms!B:B,0)-1,0))</f>
        <v>3</v>
      </c>
    </row>
    <row r="468" spans="1:16" x14ac:dyDescent="0.25">
      <c r="A468" t="s">
        <v>384</v>
      </c>
      <c r="B468" t="s">
        <v>419</v>
      </c>
      <c r="C468" t="s">
        <v>737</v>
      </c>
      <c r="D468" t="s">
        <v>413</v>
      </c>
      <c r="E468" t="s">
        <v>738</v>
      </c>
      <c r="H468">
        <v>1</v>
      </c>
      <c r="I468">
        <v>0</v>
      </c>
      <c r="J468">
        <v>0</v>
      </c>
      <c r="K468">
        <v>0</v>
      </c>
      <c r="N468" t="str">
        <f t="shared" ca="1" si="7"/>
        <v/>
      </c>
      <c r="O468">
        <f ca="1">5-COUNTBLANK(OFFSET(Mechanisms!$I$1:$M$1, MATCH(A468,Mechanisms!B:B,0)-1,0))</f>
        <v>3</v>
      </c>
      <c r="P468">
        <f ca="1">5-COUNTBLANK(OFFSET(Mechanisms!$N$1:$R$1, MATCH(A468,Mechanisms!B:B,0)-1,0))</f>
        <v>3</v>
      </c>
    </row>
    <row r="469" spans="1:16" x14ac:dyDescent="0.25">
      <c r="A469" t="s">
        <v>392</v>
      </c>
      <c r="B469" t="s">
        <v>411</v>
      </c>
      <c r="C469" t="s">
        <v>743</v>
      </c>
      <c r="D469" t="s">
        <v>413</v>
      </c>
      <c r="E469" t="s">
        <v>744</v>
      </c>
      <c r="H469">
        <v>1</v>
      </c>
      <c r="N469" t="str">
        <f t="shared" ca="1" si="7"/>
        <v>No</v>
      </c>
      <c r="O469">
        <f ca="1">5-COUNTBLANK(OFFSET(Mechanisms!$I$1:$M$1, MATCH(A469,Mechanisms!B:B,0)-1,0))</f>
        <v>2</v>
      </c>
      <c r="P469">
        <f ca="1">5-COUNTBLANK(OFFSET(Mechanisms!$N$1:$R$1, MATCH(A469,Mechanisms!B:B,0)-1,0))</f>
        <v>2</v>
      </c>
    </row>
    <row r="470" spans="1:16" x14ac:dyDescent="0.25">
      <c r="A470" t="s">
        <v>392</v>
      </c>
      <c r="B470" t="s">
        <v>411</v>
      </c>
      <c r="C470" t="s">
        <v>745</v>
      </c>
      <c r="D470" t="s">
        <v>413</v>
      </c>
      <c r="E470" t="s">
        <v>746</v>
      </c>
      <c r="H470">
        <v>1</v>
      </c>
      <c r="N470" t="str">
        <f t="shared" ca="1" si="7"/>
        <v>No</v>
      </c>
      <c r="O470">
        <f ca="1">5-COUNTBLANK(OFFSET(Mechanisms!$I$1:$M$1, MATCH(A470,Mechanisms!B:B,0)-1,0))</f>
        <v>2</v>
      </c>
      <c r="P470">
        <f ca="1">5-COUNTBLANK(OFFSET(Mechanisms!$N$1:$R$1, MATCH(A470,Mechanisms!B:B,0)-1,0))</f>
        <v>2</v>
      </c>
    </row>
    <row r="471" spans="1:16" x14ac:dyDescent="0.25">
      <c r="A471" t="s">
        <v>392</v>
      </c>
      <c r="B471" t="s">
        <v>411</v>
      </c>
      <c r="C471" t="s">
        <v>747</v>
      </c>
      <c r="D471" t="s">
        <v>413</v>
      </c>
      <c r="E471" t="s">
        <v>748</v>
      </c>
      <c r="H471">
        <v>1</v>
      </c>
      <c r="N471" t="str">
        <f t="shared" ca="1" si="7"/>
        <v>No</v>
      </c>
      <c r="O471">
        <f ca="1">5-COUNTBLANK(OFFSET(Mechanisms!$I$1:$M$1, MATCH(A471,Mechanisms!B:B,0)-1,0))</f>
        <v>2</v>
      </c>
      <c r="P471">
        <f ca="1">5-COUNTBLANK(OFFSET(Mechanisms!$N$1:$R$1, MATCH(A471,Mechanisms!B:B,0)-1,0))</f>
        <v>2</v>
      </c>
    </row>
    <row r="472" spans="1:16" x14ac:dyDescent="0.25">
      <c r="A472" t="s">
        <v>392</v>
      </c>
      <c r="B472" t="s">
        <v>419</v>
      </c>
      <c r="C472" t="s">
        <v>749</v>
      </c>
      <c r="D472" t="s">
        <v>413</v>
      </c>
      <c r="E472" t="s">
        <v>750</v>
      </c>
      <c r="H472">
        <v>1</v>
      </c>
      <c r="N472" t="str">
        <f t="shared" ca="1" si="7"/>
        <v>No</v>
      </c>
      <c r="O472">
        <f ca="1">5-COUNTBLANK(OFFSET(Mechanisms!$I$1:$M$1, MATCH(A472,Mechanisms!B:B,0)-1,0))</f>
        <v>2</v>
      </c>
      <c r="P472">
        <f ca="1">5-COUNTBLANK(OFFSET(Mechanisms!$N$1:$R$1, MATCH(A472,Mechanisms!B:B,0)-1,0))</f>
        <v>2</v>
      </c>
    </row>
    <row r="473" spans="1:16" x14ac:dyDescent="0.25">
      <c r="A473" t="s">
        <v>305</v>
      </c>
      <c r="B473" t="s">
        <v>411</v>
      </c>
      <c r="C473" t="s">
        <v>1510</v>
      </c>
      <c r="D473" t="s">
        <v>413</v>
      </c>
      <c r="E473" t="s">
        <v>1511</v>
      </c>
      <c r="H473">
        <v>1</v>
      </c>
      <c r="I473">
        <v>0</v>
      </c>
      <c r="J473">
        <v>100</v>
      </c>
      <c r="O473">
        <f ca="1">5-COUNTBLANK(OFFSET(Mechanisms!$I$1:$M$1, MATCH(A473,Mechanisms!B:B,0)-1,0))</f>
        <v>2</v>
      </c>
      <c r="P473">
        <f ca="1">5-COUNTBLANK(OFFSET(Mechanisms!$N$1:$R$1, MATCH(A473,Mechanisms!B:B,0)-1,0))</f>
        <v>2</v>
      </c>
    </row>
    <row r="474" spans="1:16" x14ac:dyDescent="0.25">
      <c r="A474" t="s">
        <v>305</v>
      </c>
      <c r="B474" t="s">
        <v>411</v>
      </c>
      <c r="C474" t="s">
        <v>460</v>
      </c>
      <c r="D474" t="s">
        <v>413</v>
      </c>
      <c r="E474" t="s">
        <v>461</v>
      </c>
      <c r="H474">
        <v>1</v>
      </c>
      <c r="I474">
        <v>0</v>
      </c>
      <c r="J474">
        <v>0</v>
      </c>
      <c r="O474">
        <f ca="1">5-COUNTBLANK(OFFSET(Mechanisms!$I$1:$M$1, MATCH(A474,Mechanisms!B:B,0)-1,0))</f>
        <v>2</v>
      </c>
      <c r="P474">
        <f ca="1">5-COUNTBLANK(OFFSET(Mechanisms!$N$1:$R$1, MATCH(A474,Mechanisms!B:B,0)-1,0))</f>
        <v>2</v>
      </c>
    </row>
    <row r="475" spans="1:16" x14ac:dyDescent="0.25">
      <c r="A475" t="s">
        <v>305</v>
      </c>
      <c r="B475" t="s">
        <v>411</v>
      </c>
      <c r="C475" t="s">
        <v>462</v>
      </c>
      <c r="D475" t="s">
        <v>413</v>
      </c>
      <c r="E475" t="s">
        <v>463</v>
      </c>
      <c r="H475">
        <v>1</v>
      </c>
      <c r="I475">
        <v>0</v>
      </c>
      <c r="J475">
        <v>100</v>
      </c>
      <c r="O475">
        <f ca="1">5-COUNTBLANK(OFFSET(Mechanisms!$I$1:$M$1, MATCH(A475,Mechanisms!B:B,0)-1,0))</f>
        <v>2</v>
      </c>
      <c r="P475">
        <f ca="1">5-COUNTBLANK(OFFSET(Mechanisms!$N$1:$R$1, MATCH(A475,Mechanisms!B:B,0)-1,0))</f>
        <v>2</v>
      </c>
    </row>
    <row r="476" spans="1:16" x14ac:dyDescent="0.25">
      <c r="A476" t="s">
        <v>305</v>
      </c>
      <c r="B476" t="s">
        <v>419</v>
      </c>
      <c r="C476" t="s">
        <v>1512</v>
      </c>
      <c r="D476" t="s">
        <v>413</v>
      </c>
      <c r="E476" t="s">
        <v>1513</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G6 G11 G21:G24 G54 G47:G49 F1:F90 F105:F112 F114:F116 G120 F118:F131 F139:F142 G167 G170 G203 G222 F147:F1048576 G432">
    <cfRule type="expression" dxfId="11" priority="11">
      <formula>AND(A1&lt;&gt;"",F1="")</formula>
    </cfRule>
  </conditionalFormatting>
  <conditionalFormatting sqref="G34">
    <cfRule type="expression" dxfId="10" priority="10">
      <formula>AND(B34&lt;&gt;"",G34="")</formula>
    </cfRule>
  </conditionalFormatting>
  <conditionalFormatting sqref="G32">
    <cfRule type="expression" dxfId="9" priority="9">
      <formula>AND(B32&lt;&gt;"",G32="")</formula>
    </cfRule>
  </conditionalFormatting>
  <conditionalFormatting sqref="G33">
    <cfRule type="expression" dxfId="8" priority="8">
      <formula>AND(B33&lt;&gt;"",G33="")</formula>
    </cfRule>
  </conditionalFormatting>
  <conditionalFormatting sqref="N1:N1048576">
    <cfRule type="containsText" dxfId="7" priority="7" operator="containsText" text="No">
      <formula>NOT(ISERROR(SEARCH("No",N1)))</formula>
    </cfRule>
  </conditionalFormatting>
  <conditionalFormatting sqref="F132:F138 G135">
    <cfRule type="expression" dxfId="6" priority="12">
      <formula>AND(A133&lt;&gt;"",F132="")</formula>
    </cfRule>
  </conditionalFormatting>
  <conditionalFormatting sqref="F143">
    <cfRule type="expression" dxfId="5" priority="6">
      <formula>AND(A144&lt;&gt;"",F143="")</formula>
    </cfRule>
  </conditionalFormatting>
  <conditionalFormatting sqref="F144">
    <cfRule type="expression" dxfId="4" priority="5">
      <formula>AND(A145&lt;&gt;"",F144="")</formula>
    </cfRule>
  </conditionalFormatting>
  <conditionalFormatting sqref="F145">
    <cfRule type="expression" dxfId="3" priority="4">
      <formula>AND(A146&lt;&gt;"",F145="")</formula>
    </cfRule>
  </conditionalFormatting>
  <conditionalFormatting sqref="F146">
    <cfRule type="expression" dxfId="2" priority="3">
      <formula>AND(A147&lt;&gt;"",F146="")</formula>
    </cfRule>
  </conditionalFormatting>
  <conditionalFormatting sqref="G177">
    <cfRule type="expression" dxfId="1" priority="2">
      <formula>AND(B177&lt;&gt;"",G177="")</formula>
    </cfRule>
  </conditionalFormatting>
  <conditionalFormatting sqref="G180">
    <cfRule type="expression" dxfId="0" priority="1">
      <formula>AND(B180&lt;&gt;"",G180="")</formula>
    </cfRule>
  </conditionalFormatting>
  <hyperlinks>
    <hyperlink ref="G233" r:id="rId1" xr:uid="{F2177F70-6300-44CA-BFB6-D7FE9275C275}"/>
    <hyperlink ref="G242" r:id="rId2" xr:uid="{EAD7A21F-1200-48D2-81D1-EA9F1C5B6783}"/>
    <hyperlink ref="G276" r:id="rId3" xr:uid="{1E25FCA9-3729-4E37-853C-7B7441BEF8CC}"/>
    <hyperlink ref="G295" r:id="rId4" xr:uid="{8EA6B114-5F00-44CE-8FB4-66C542FD5A66}"/>
    <hyperlink ref="G296" r:id="rId5" xr:uid="{AB3535E9-420D-4AF5-8164-CBB8C6C065B4}"/>
    <hyperlink ref="G6" r:id="rId6" xr:uid="{3B4D3CB0-7C0B-442D-9DD2-81006D1321D6}"/>
    <hyperlink ref="G432" r:id="rId7" xr:uid="{9AC764B5-B50B-4CCC-8341-8DAC8FD1D02F}"/>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CD0AD-23F1-4870-9F1E-CCBD08A67FA6}">
  <dimension ref="A1:B5"/>
  <sheetViews>
    <sheetView workbookViewId="0">
      <selection activeCell="B2" sqref="B2:B5"/>
    </sheetView>
  </sheetViews>
  <sheetFormatPr defaultColWidth="8.875" defaultRowHeight="15.75" x14ac:dyDescent="0.25"/>
  <cols>
    <col min="1" max="1" width="28.375" customWidth="1"/>
  </cols>
  <sheetData>
    <row r="1" spans="1:2" x14ac:dyDescent="0.25">
      <c r="A1" s="1" t="s">
        <v>1</v>
      </c>
      <c r="B1" s="1" t="s">
        <v>3</v>
      </c>
    </row>
    <row r="2" spans="1:2" x14ac:dyDescent="0.25">
      <c r="A2" t="s">
        <v>1566</v>
      </c>
      <c r="B2" t="s">
        <v>1567</v>
      </c>
    </row>
    <row r="3" spans="1:2" x14ac:dyDescent="0.25">
      <c r="A3" t="s">
        <v>1562</v>
      </c>
      <c r="B3" t="s">
        <v>1561</v>
      </c>
    </row>
    <row r="4" spans="1:2" x14ac:dyDescent="0.25">
      <c r="A4" t="s">
        <v>1563</v>
      </c>
      <c r="B4" t="s">
        <v>1564</v>
      </c>
    </row>
    <row r="5" spans="1:2" x14ac:dyDescent="0.25">
      <c r="A5" t="s">
        <v>1098</v>
      </c>
      <c r="B5" t="s">
        <v>1565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d7aa49a-064a-456f-962d-fecf52e7bc4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AC09B072B0E840A6CBEE2F4C0AA38F" ma:contentTypeVersion="12" ma:contentTypeDescription="Create a new document." ma:contentTypeScope="" ma:versionID="9606df1605cb94d22a1661c98461faa3">
  <xsd:schema xmlns:xsd="http://www.w3.org/2001/XMLSchema" xmlns:xs="http://www.w3.org/2001/XMLSchema" xmlns:p="http://schemas.microsoft.com/office/2006/metadata/properties" xmlns:ns3="dd7aa49a-064a-456f-962d-fecf52e7bc47" xmlns:ns4="ad6c24f1-153f-4463-b202-cc8a5fbc0802" targetNamespace="http://schemas.microsoft.com/office/2006/metadata/properties" ma:root="true" ma:fieldsID="719c0487ee5c461c903fd4d6372fc859" ns3:_="" ns4:_="">
    <xsd:import namespace="dd7aa49a-064a-456f-962d-fecf52e7bc47"/>
    <xsd:import namespace="ad6c24f1-153f-4463-b202-cc8a5fbc080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aa49a-064a-456f-962d-fecf52e7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6c24f1-153f-4463-b202-cc8a5fbc08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C0DD01-18EB-4042-863E-ABF196DEC34A}">
  <ds:schemaRefs>
    <ds:schemaRef ds:uri="http://schemas.microsoft.com/office/2006/metadata/properties"/>
    <ds:schemaRef ds:uri="http://purl.org/dc/terms/"/>
    <ds:schemaRef ds:uri="http://purl.org/dc/elements/1.1/"/>
    <ds:schemaRef ds:uri="http://www.w3.org/XML/1998/namespace"/>
    <ds:schemaRef ds:uri="ad6c24f1-153f-4463-b202-cc8a5fbc0802"/>
    <ds:schemaRef ds:uri="http://schemas.openxmlformats.org/package/2006/metadata/core-properties"/>
    <ds:schemaRef ds:uri="http://schemas.microsoft.com/office/2006/documentManagement/types"/>
    <ds:schemaRef ds:uri="http://schemas.microsoft.com/office/infopath/2007/PartnerControls"/>
    <ds:schemaRef ds:uri="dd7aa49a-064a-456f-962d-fecf52e7bc47"/>
    <ds:schemaRef ds:uri="http://purl.org/dc/dcmitype/"/>
  </ds:schemaRefs>
</ds:datastoreItem>
</file>

<file path=customXml/itemProps2.xml><?xml version="1.0" encoding="utf-8"?>
<ds:datastoreItem xmlns:ds="http://schemas.openxmlformats.org/officeDocument/2006/customXml" ds:itemID="{4A352B85-55A6-4B5F-B871-0091FCE4D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aa49a-064a-456f-962d-fecf52e7bc47"/>
    <ds:schemaRef ds:uri="ad6c24f1-153f-4463-b202-cc8a5fbc08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33E94-3822-4FD9-AC3E-39D678C703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Mechanisms</vt:lpstr>
      <vt:lpstr>Metrics</vt:lpstr>
      <vt:lpstr>Main</vt:lpstr>
      <vt:lpstr>Metrics Full</vt:lpstr>
      <vt:lpstr>Standards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Mirko</cp:lastModifiedBy>
  <cp:revision/>
  <dcterms:created xsi:type="dcterms:W3CDTF">2023-01-16T09:52:14Z</dcterms:created>
  <dcterms:modified xsi:type="dcterms:W3CDTF">2023-03-02T13:30:15Z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0x0101001AAC09B072B0E840A6CBEE2F4C0AA38F</vt:lpwstr>
  </property>
</Properties>
</file>