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Mirko\Downloads\"/>
    </mc:Choice>
  </mc:AlternateContent>
  <xr:revisionPtr revIDLastSave="0" documentId="13_ncr:1_{7BB22AFA-49D2-459D-9391-D5F2CB881644}" xr6:coauthVersionLast="47" xr6:coauthVersionMax="47" xr10:uidLastSave="{00000000-0000-0000-0000-000000000000}"/>
  <bookViews>
    <workbookView xWindow="28680" yWindow="-120" windowWidth="29040" windowHeight="15720" activeTab="1" xr2:uid="{802C2848-CF66-C14E-8907-0699AA2D98C9}"/>
  </bookViews>
  <sheets>
    <sheet name="Mechanisms" sheetId="1" r:id="rId1"/>
    <sheet name="Metrics" sheetId="3" r:id="rId2"/>
  </sheets>
  <definedNames>
    <definedName name="_xlnm._FilterDatabase" localSheetId="0" hidden="1">Mechanisms!$A$1:$R$49</definedName>
    <definedName name="_xlnm._FilterDatabase" localSheetId="1" hidden="1">Metrics!$A$1:$M$476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74" i="3" l="1"/>
  <c r="P474" i="3"/>
  <c r="O475" i="3"/>
  <c r="P475" i="3"/>
  <c r="O476" i="3"/>
  <c r="P476" i="3"/>
  <c r="O473" i="3"/>
  <c r="P473" i="3"/>
  <c r="P3" i="3"/>
  <c r="P4" i="3"/>
  <c r="P5" i="3"/>
  <c r="P6" i="3"/>
  <c r="P7" i="3"/>
  <c r="P8" i="3"/>
  <c r="P9" i="3"/>
  <c r="P10" i="3"/>
  <c r="P11" i="3"/>
  <c r="P12" i="3"/>
  <c r="N12" i="3" s="1"/>
  <c r="P13" i="3"/>
  <c r="N13" i="3" s="1"/>
  <c r="P14" i="3"/>
  <c r="N14" i="3" s="1"/>
  <c r="P15" i="3"/>
  <c r="N15" i="3" s="1"/>
  <c r="P16" i="3"/>
  <c r="N16" i="3" s="1"/>
  <c r="P17" i="3"/>
  <c r="N17" i="3" s="1"/>
  <c r="P18" i="3"/>
  <c r="N18" i="3" s="1"/>
  <c r="P19" i="3"/>
  <c r="N19" i="3" s="1"/>
  <c r="P20" i="3"/>
  <c r="P21" i="3"/>
  <c r="P22" i="3"/>
  <c r="P23" i="3"/>
  <c r="P24" i="3"/>
  <c r="P25" i="3"/>
  <c r="P26" i="3"/>
  <c r="P27" i="3"/>
  <c r="P28" i="3"/>
  <c r="P29" i="3"/>
  <c r="P30" i="3"/>
  <c r="P31" i="3"/>
  <c r="P32" i="3"/>
  <c r="N32" i="3" s="1"/>
  <c r="P33" i="3"/>
  <c r="N33" i="3" s="1"/>
  <c r="P34" i="3"/>
  <c r="N34" i="3" s="1"/>
  <c r="P35" i="3"/>
  <c r="N35" i="3" s="1"/>
  <c r="P36" i="3"/>
  <c r="N36" i="3" s="1"/>
  <c r="P37" i="3"/>
  <c r="N37" i="3" s="1"/>
  <c r="P38" i="3"/>
  <c r="N38" i="3" s="1"/>
  <c r="P39" i="3"/>
  <c r="N39" i="3" s="1"/>
  <c r="P40" i="3"/>
  <c r="N40" i="3" s="1"/>
  <c r="P41" i="3"/>
  <c r="N41" i="3" s="1"/>
  <c r="P42" i="3"/>
  <c r="P43" i="3"/>
  <c r="P44" i="3"/>
  <c r="P45" i="3"/>
  <c r="P46" i="3"/>
  <c r="P47" i="3"/>
  <c r="P48" i="3"/>
  <c r="P49" i="3"/>
  <c r="P50" i="3"/>
  <c r="P51" i="3"/>
  <c r="N51" i="3" s="1"/>
  <c r="P52" i="3"/>
  <c r="N52" i="3" s="1"/>
  <c r="P53" i="3"/>
  <c r="N53" i="3" s="1"/>
  <c r="P54" i="3"/>
  <c r="N54" i="3" s="1"/>
  <c r="P55" i="3"/>
  <c r="N55" i="3" s="1"/>
  <c r="P56" i="3"/>
  <c r="N56" i="3" s="1"/>
  <c r="P57" i="3"/>
  <c r="N57" i="3" s="1"/>
  <c r="P58" i="3"/>
  <c r="N58" i="3" s="1"/>
  <c r="P59" i="3"/>
  <c r="N59" i="3" s="1"/>
  <c r="P60" i="3"/>
  <c r="N60" i="3" s="1"/>
  <c r="P61" i="3"/>
  <c r="N61" i="3" s="1"/>
  <c r="P62" i="3"/>
  <c r="N62" i="3" s="1"/>
  <c r="P63" i="3"/>
  <c r="N63" i="3" s="1"/>
  <c r="P64" i="3"/>
  <c r="P65" i="3"/>
  <c r="P66" i="3"/>
  <c r="P67" i="3"/>
  <c r="P68" i="3"/>
  <c r="P69" i="3"/>
  <c r="N69" i="3" s="1"/>
  <c r="P70" i="3"/>
  <c r="N70" i="3" s="1"/>
  <c r="P71" i="3"/>
  <c r="N71" i="3" s="1"/>
  <c r="P72" i="3"/>
  <c r="N72" i="3" s="1"/>
  <c r="P73" i="3"/>
  <c r="P74" i="3"/>
  <c r="P75" i="3"/>
  <c r="P76" i="3"/>
  <c r="P77" i="3"/>
  <c r="P78" i="3"/>
  <c r="P79" i="3"/>
  <c r="P80" i="3"/>
  <c r="P81" i="3"/>
  <c r="N81" i="3" s="1"/>
  <c r="P82" i="3"/>
  <c r="N82" i="3" s="1"/>
  <c r="P83" i="3"/>
  <c r="N83" i="3" s="1"/>
  <c r="P84" i="3"/>
  <c r="N84" i="3" s="1"/>
  <c r="P85" i="3"/>
  <c r="N85" i="3" s="1"/>
  <c r="P86" i="3"/>
  <c r="P87" i="3"/>
  <c r="P88" i="3"/>
  <c r="N88" i="3" s="1"/>
  <c r="P89" i="3"/>
  <c r="N89" i="3" s="1"/>
  <c r="P90" i="3"/>
  <c r="N90" i="3" s="1"/>
  <c r="P91" i="3"/>
  <c r="P92" i="3"/>
  <c r="P93" i="3"/>
  <c r="P94" i="3"/>
  <c r="N94" i="3" s="1"/>
  <c r="P95" i="3"/>
  <c r="N95" i="3" s="1"/>
  <c r="P96" i="3"/>
  <c r="N96" i="3" s="1"/>
  <c r="P97" i="3"/>
  <c r="P98" i="3"/>
  <c r="P99" i="3"/>
  <c r="P100" i="3"/>
  <c r="P101" i="3"/>
  <c r="N101" i="3" s="1"/>
  <c r="P102" i="3"/>
  <c r="N102" i="3" s="1"/>
  <c r="P103" i="3"/>
  <c r="N103" i="3" s="1"/>
  <c r="P104" i="3"/>
  <c r="N104" i="3" s="1"/>
  <c r="P105" i="3"/>
  <c r="P106" i="3"/>
  <c r="P107" i="3"/>
  <c r="P108" i="3"/>
  <c r="N108" i="3" s="1"/>
  <c r="P109" i="3"/>
  <c r="N109" i="3" s="1"/>
  <c r="P110" i="3"/>
  <c r="N110" i="3" s="1"/>
  <c r="P111" i="3"/>
  <c r="N111" i="3" s="1"/>
  <c r="P112" i="3"/>
  <c r="N112" i="3" s="1"/>
  <c r="P113" i="3"/>
  <c r="N113" i="3" s="1"/>
  <c r="P114" i="3"/>
  <c r="N114" i="3" s="1"/>
  <c r="P115" i="3"/>
  <c r="N115" i="3" s="1"/>
  <c r="P116" i="3"/>
  <c r="N116" i="3" s="1"/>
  <c r="P117" i="3"/>
  <c r="N117" i="3" s="1"/>
  <c r="P118" i="3"/>
  <c r="P119" i="3"/>
  <c r="P120" i="3"/>
  <c r="P121" i="3"/>
  <c r="P122" i="3"/>
  <c r="N122" i="3" s="1"/>
  <c r="P123" i="3"/>
  <c r="N123" i="3" s="1"/>
  <c r="P124" i="3"/>
  <c r="N124" i="3" s="1"/>
  <c r="P125" i="3"/>
  <c r="N125" i="3" s="1"/>
  <c r="P126" i="3"/>
  <c r="N126" i="3" s="1"/>
  <c r="P127" i="3"/>
  <c r="N127" i="3" s="1"/>
  <c r="P128" i="3"/>
  <c r="N128" i="3" s="1"/>
  <c r="P129" i="3"/>
  <c r="P130" i="3"/>
  <c r="P131" i="3"/>
  <c r="P132" i="3"/>
  <c r="P133" i="3"/>
  <c r="P134" i="3"/>
  <c r="P135" i="3"/>
  <c r="P136" i="3"/>
  <c r="P137" i="3"/>
  <c r="P138" i="3"/>
  <c r="P139" i="3"/>
  <c r="P140" i="3"/>
  <c r="N140" i="3" s="1"/>
  <c r="P141" i="3"/>
  <c r="N141" i="3" s="1"/>
  <c r="P142" i="3"/>
  <c r="N142" i="3" s="1"/>
  <c r="P143" i="3"/>
  <c r="N143" i="3" s="1"/>
  <c r="P144" i="3"/>
  <c r="N144" i="3" s="1"/>
  <c r="P145" i="3"/>
  <c r="N145" i="3" s="1"/>
  <c r="P146" i="3"/>
  <c r="N146" i="3" s="1"/>
  <c r="P147" i="3"/>
  <c r="N147" i="3" s="1"/>
  <c r="P148" i="3"/>
  <c r="P149" i="3"/>
  <c r="P150" i="3"/>
  <c r="P151" i="3"/>
  <c r="P152" i="3"/>
  <c r="P153" i="3"/>
  <c r="P154" i="3"/>
  <c r="P155" i="3"/>
  <c r="N155" i="3" s="1"/>
  <c r="P156" i="3"/>
  <c r="P157" i="3"/>
  <c r="P158" i="3"/>
  <c r="P159" i="3"/>
  <c r="P160" i="3"/>
  <c r="N160" i="3" s="1"/>
  <c r="P161" i="3"/>
  <c r="N161" i="3" s="1"/>
  <c r="P162" i="3"/>
  <c r="N162" i="3" s="1"/>
  <c r="P163" i="3"/>
  <c r="N163" i="3" s="1"/>
  <c r="P164" i="3"/>
  <c r="N164" i="3" s="1"/>
  <c r="P165" i="3"/>
  <c r="N165" i="3" s="1"/>
  <c r="P166" i="3"/>
  <c r="N166" i="3" s="1"/>
  <c r="P167" i="3"/>
  <c r="P168" i="3"/>
  <c r="P169" i="3"/>
  <c r="P170" i="3"/>
  <c r="P171" i="3"/>
  <c r="P172" i="3"/>
  <c r="P173" i="3"/>
  <c r="P174" i="3"/>
  <c r="P175" i="3"/>
  <c r="P176" i="3"/>
  <c r="P177" i="3"/>
  <c r="N177" i="3" s="1"/>
  <c r="P178" i="3"/>
  <c r="N178" i="3" s="1"/>
  <c r="P179" i="3"/>
  <c r="N179" i="3" s="1"/>
  <c r="P180" i="3"/>
  <c r="N180" i="3" s="1"/>
  <c r="P181" i="3"/>
  <c r="N181" i="3" s="1"/>
  <c r="P182" i="3"/>
  <c r="N182" i="3" s="1"/>
  <c r="P183" i="3"/>
  <c r="N183" i="3" s="1"/>
  <c r="P184" i="3"/>
  <c r="N184" i="3" s="1"/>
  <c r="P185" i="3"/>
  <c r="N185" i="3" s="1"/>
  <c r="P186" i="3"/>
  <c r="N186" i="3" s="1"/>
  <c r="P187" i="3"/>
  <c r="N187" i="3" s="1"/>
  <c r="P188" i="3"/>
  <c r="N188" i="3" s="1"/>
  <c r="P189" i="3"/>
  <c r="N189" i="3" s="1"/>
  <c r="P190" i="3"/>
  <c r="N190" i="3" s="1"/>
  <c r="P191" i="3"/>
  <c r="P192" i="3"/>
  <c r="P193" i="3"/>
  <c r="P194" i="3"/>
  <c r="P195" i="3"/>
  <c r="P196" i="3"/>
  <c r="P197" i="3"/>
  <c r="P198" i="3"/>
  <c r="P199" i="3"/>
  <c r="N199" i="3" s="1"/>
  <c r="P200" i="3"/>
  <c r="N200" i="3" s="1"/>
  <c r="P201" i="3"/>
  <c r="N201" i="3" s="1"/>
  <c r="P202" i="3"/>
  <c r="N202" i="3" s="1"/>
  <c r="P203" i="3"/>
  <c r="N203" i="3" s="1"/>
  <c r="P204" i="3"/>
  <c r="N204" i="3" s="1"/>
  <c r="P205" i="3"/>
  <c r="N205" i="3" s="1"/>
  <c r="P206" i="3"/>
  <c r="N206" i="3" s="1"/>
  <c r="P207" i="3"/>
  <c r="N207" i="3" s="1"/>
  <c r="P208" i="3"/>
  <c r="N208" i="3" s="1"/>
  <c r="P209" i="3"/>
  <c r="N209" i="3" s="1"/>
  <c r="P210" i="3"/>
  <c r="N210" i="3" s="1"/>
  <c r="P211" i="3"/>
  <c r="N211" i="3" s="1"/>
  <c r="P212" i="3"/>
  <c r="N212" i="3" s="1"/>
  <c r="P213" i="3"/>
  <c r="P214" i="3"/>
  <c r="P215" i="3"/>
  <c r="N215" i="3" s="1"/>
  <c r="P216" i="3"/>
  <c r="N216" i="3" s="1"/>
  <c r="P217" i="3"/>
  <c r="N217" i="3" s="1"/>
  <c r="P218" i="3"/>
  <c r="N218" i="3" s="1"/>
  <c r="P219" i="3"/>
  <c r="N219" i="3" s="1"/>
  <c r="P220" i="3"/>
  <c r="P221" i="3"/>
  <c r="P222" i="3"/>
  <c r="P223" i="3"/>
  <c r="P224" i="3"/>
  <c r="P225" i="3"/>
  <c r="P226" i="3"/>
  <c r="P227" i="3"/>
  <c r="P228" i="3"/>
  <c r="N228" i="3" s="1"/>
  <c r="P229" i="3"/>
  <c r="N229" i="3" s="1"/>
  <c r="P230" i="3"/>
  <c r="N230" i="3" s="1"/>
  <c r="P231" i="3"/>
  <c r="N231" i="3" s="1"/>
  <c r="P232" i="3"/>
  <c r="N232" i="3" s="1"/>
  <c r="P233" i="3"/>
  <c r="N233" i="3" s="1"/>
  <c r="P234" i="3"/>
  <c r="P235" i="3"/>
  <c r="P236" i="3"/>
  <c r="N236" i="3" s="1"/>
  <c r="P237" i="3"/>
  <c r="N237" i="3" s="1"/>
  <c r="P238" i="3"/>
  <c r="N238" i="3" s="1"/>
  <c r="P239" i="3"/>
  <c r="N239" i="3" s="1"/>
  <c r="P240" i="3"/>
  <c r="N240" i="3" s="1"/>
  <c r="P241" i="3"/>
  <c r="N241" i="3" s="1"/>
  <c r="P242" i="3"/>
  <c r="N242" i="3" s="1"/>
  <c r="P243" i="3"/>
  <c r="P244" i="3"/>
  <c r="P245" i="3"/>
  <c r="P246" i="3"/>
  <c r="P247" i="3"/>
  <c r="P248" i="3"/>
  <c r="P249" i="3"/>
  <c r="N249" i="3" s="1"/>
  <c r="P250" i="3"/>
  <c r="N250" i="3" s="1"/>
  <c r="P251" i="3"/>
  <c r="N251" i="3" s="1"/>
  <c r="P252" i="3"/>
  <c r="N252" i="3" s="1"/>
  <c r="P253" i="3"/>
  <c r="N253" i="3" s="1"/>
  <c r="P254" i="3"/>
  <c r="N254" i="3" s="1"/>
  <c r="P255" i="3"/>
  <c r="P256" i="3"/>
  <c r="P257" i="3"/>
  <c r="N257" i="3" s="1"/>
  <c r="P258" i="3"/>
  <c r="N258" i="3" s="1"/>
  <c r="P259" i="3"/>
  <c r="N259" i="3" s="1"/>
  <c r="P260" i="3"/>
  <c r="N260" i="3" s="1"/>
  <c r="P261" i="3"/>
  <c r="P262" i="3"/>
  <c r="P263" i="3"/>
  <c r="P264" i="3"/>
  <c r="P265" i="3"/>
  <c r="P266" i="3"/>
  <c r="N266" i="3" s="1"/>
  <c r="P267" i="3"/>
  <c r="N267" i="3" s="1"/>
  <c r="P268" i="3"/>
  <c r="N268" i="3" s="1"/>
  <c r="P269" i="3"/>
  <c r="N269" i="3" s="1"/>
  <c r="P270" i="3"/>
  <c r="N270" i="3" s="1"/>
  <c r="P271" i="3"/>
  <c r="N271" i="3" s="1"/>
  <c r="P272" i="3"/>
  <c r="P273" i="3"/>
  <c r="P274" i="3"/>
  <c r="P275" i="3"/>
  <c r="N275" i="3" s="1"/>
  <c r="P276" i="3"/>
  <c r="P277" i="3"/>
  <c r="P278" i="3"/>
  <c r="P279" i="3"/>
  <c r="P280" i="3"/>
  <c r="P281" i="3"/>
  <c r="P282" i="3"/>
  <c r="N282" i="3" s="1"/>
  <c r="P283" i="3"/>
  <c r="N283" i="3" s="1"/>
  <c r="P284" i="3"/>
  <c r="N284" i="3" s="1"/>
  <c r="P285" i="3"/>
  <c r="N285" i="3" s="1"/>
  <c r="P286" i="3"/>
  <c r="N286" i="3" s="1"/>
  <c r="P287" i="3"/>
  <c r="N287" i="3" s="1"/>
  <c r="P288" i="3"/>
  <c r="P289" i="3"/>
  <c r="P290" i="3"/>
  <c r="P291" i="3"/>
  <c r="P292" i="3"/>
  <c r="P293" i="3"/>
  <c r="P294" i="3"/>
  <c r="N294" i="3" s="1"/>
  <c r="P295" i="3"/>
  <c r="N295" i="3" s="1"/>
  <c r="P296" i="3"/>
  <c r="N296" i="3" s="1"/>
  <c r="P297" i="3"/>
  <c r="N297" i="3" s="1"/>
  <c r="P298" i="3"/>
  <c r="P299" i="3"/>
  <c r="P300" i="3"/>
  <c r="P301" i="3"/>
  <c r="P302" i="3"/>
  <c r="N302" i="3" s="1"/>
  <c r="P303" i="3"/>
  <c r="N303" i="3" s="1"/>
  <c r="P304" i="3"/>
  <c r="N304" i="3" s="1"/>
  <c r="P305" i="3"/>
  <c r="N305" i="3" s="1"/>
  <c r="P306" i="3"/>
  <c r="P307" i="3"/>
  <c r="P308" i="3"/>
  <c r="P309" i="3"/>
  <c r="P310" i="3"/>
  <c r="N310" i="3" s="1"/>
  <c r="P311" i="3"/>
  <c r="N311" i="3" s="1"/>
  <c r="P312" i="3"/>
  <c r="N312" i="3" s="1"/>
  <c r="P313" i="3"/>
  <c r="N313" i="3" s="1"/>
  <c r="P314" i="3"/>
  <c r="P315" i="3"/>
  <c r="N315" i="3" s="1"/>
  <c r="P316" i="3"/>
  <c r="N316" i="3" s="1"/>
  <c r="P317" i="3"/>
  <c r="N317" i="3" s="1"/>
  <c r="P318" i="3"/>
  <c r="N318" i="3" s="1"/>
  <c r="P319" i="3"/>
  <c r="N319" i="3" s="1"/>
  <c r="P320" i="3"/>
  <c r="P321" i="3"/>
  <c r="N321" i="3" s="1"/>
  <c r="P322" i="3"/>
  <c r="N322" i="3" s="1"/>
  <c r="P323" i="3"/>
  <c r="P324" i="3"/>
  <c r="P325" i="3"/>
  <c r="P326" i="3"/>
  <c r="P327" i="3"/>
  <c r="N327" i="3" s="1"/>
  <c r="P328" i="3"/>
  <c r="N328" i="3" s="1"/>
  <c r="P329" i="3"/>
  <c r="N329" i="3" s="1"/>
  <c r="P330" i="3"/>
  <c r="N330" i="3" s="1"/>
  <c r="P331" i="3"/>
  <c r="P332" i="3"/>
  <c r="P333" i="3"/>
  <c r="N333" i="3" s="1"/>
  <c r="P334" i="3"/>
  <c r="N334" i="3" s="1"/>
  <c r="P335" i="3"/>
  <c r="N335" i="3" s="1"/>
  <c r="P336" i="3"/>
  <c r="N336" i="3" s="1"/>
  <c r="P337" i="3"/>
  <c r="P338" i="3"/>
  <c r="P339" i="3"/>
  <c r="P340" i="3"/>
  <c r="P341" i="3"/>
  <c r="N341" i="3" s="1"/>
  <c r="P342" i="3"/>
  <c r="N342" i="3" s="1"/>
  <c r="P343" i="3"/>
  <c r="N343" i="3" s="1"/>
  <c r="P344" i="3"/>
  <c r="P345" i="3"/>
  <c r="P346" i="3"/>
  <c r="P347" i="3"/>
  <c r="P348" i="3"/>
  <c r="N348" i="3" s="1"/>
  <c r="P349" i="3"/>
  <c r="N349" i="3" s="1"/>
  <c r="P350" i="3"/>
  <c r="N350" i="3" s="1"/>
  <c r="P351" i="3"/>
  <c r="N351" i="3" s="1"/>
  <c r="P352" i="3"/>
  <c r="N352" i="3" s="1"/>
  <c r="P353" i="3"/>
  <c r="N353" i="3" s="1"/>
  <c r="P354" i="3"/>
  <c r="P355" i="3"/>
  <c r="N355" i="3" s="1"/>
  <c r="P356" i="3"/>
  <c r="N356" i="3" s="1"/>
  <c r="P357" i="3"/>
  <c r="N357" i="3" s="1"/>
  <c r="P358" i="3"/>
  <c r="P359" i="3"/>
  <c r="P360" i="3"/>
  <c r="P361" i="3"/>
  <c r="P362" i="3"/>
  <c r="N362" i="3" s="1"/>
  <c r="P363" i="3"/>
  <c r="N363" i="3" s="1"/>
  <c r="P364" i="3"/>
  <c r="N364" i="3" s="1"/>
  <c r="P365" i="3"/>
  <c r="N365" i="3" s="1"/>
  <c r="P366" i="3"/>
  <c r="P367" i="3"/>
  <c r="P368" i="3"/>
  <c r="P369" i="3"/>
  <c r="P370" i="3"/>
  <c r="P371" i="3"/>
  <c r="N371" i="3" s="1"/>
  <c r="P372" i="3"/>
  <c r="P373" i="3"/>
  <c r="P374" i="3"/>
  <c r="P375" i="3"/>
  <c r="P376" i="3"/>
  <c r="P377" i="3"/>
  <c r="P378" i="3"/>
  <c r="P379" i="3"/>
  <c r="P380" i="3"/>
  <c r="P381" i="3"/>
  <c r="N381" i="3" s="1"/>
  <c r="P382" i="3"/>
  <c r="N382" i="3" s="1"/>
  <c r="P383" i="3"/>
  <c r="P384" i="3"/>
  <c r="P385" i="3"/>
  <c r="P386" i="3"/>
  <c r="P387" i="3"/>
  <c r="P388" i="3"/>
  <c r="P389" i="3"/>
  <c r="P390" i="3"/>
  <c r="N390" i="3" s="1"/>
  <c r="P391" i="3"/>
  <c r="N391" i="3" s="1"/>
  <c r="P392" i="3"/>
  <c r="N392" i="3" s="1"/>
  <c r="P393" i="3"/>
  <c r="N393" i="3" s="1"/>
  <c r="P394" i="3"/>
  <c r="N394" i="3" s="1"/>
  <c r="P395" i="3"/>
  <c r="N395" i="3" s="1"/>
  <c r="P396" i="3"/>
  <c r="N396" i="3" s="1"/>
  <c r="P397" i="3"/>
  <c r="N397" i="3" s="1"/>
  <c r="P398" i="3"/>
  <c r="P399" i="3"/>
  <c r="P400" i="3"/>
  <c r="P401" i="3"/>
  <c r="P402" i="3"/>
  <c r="P403" i="3"/>
  <c r="N403" i="3" s="1"/>
  <c r="P404" i="3"/>
  <c r="N404" i="3" s="1"/>
  <c r="P405" i="3"/>
  <c r="P406" i="3"/>
  <c r="P407" i="3"/>
  <c r="P408" i="3"/>
  <c r="N408" i="3" s="1"/>
  <c r="P409" i="3"/>
  <c r="N409" i="3" s="1"/>
  <c r="P410" i="3"/>
  <c r="N410" i="3" s="1"/>
  <c r="P411" i="3"/>
  <c r="N411" i="3" s="1"/>
  <c r="P412" i="3"/>
  <c r="N412" i="3" s="1"/>
  <c r="P413" i="3"/>
  <c r="P414" i="3"/>
  <c r="P415" i="3"/>
  <c r="N415" i="3" s="1"/>
  <c r="P416" i="3"/>
  <c r="N416" i="3" s="1"/>
  <c r="P417" i="3"/>
  <c r="N417" i="3" s="1"/>
  <c r="P418" i="3"/>
  <c r="N418" i="3" s="1"/>
  <c r="P419" i="3"/>
  <c r="N419" i="3" s="1"/>
  <c r="P420" i="3"/>
  <c r="P421" i="3"/>
  <c r="P422" i="3"/>
  <c r="P423" i="3"/>
  <c r="P424" i="3"/>
  <c r="P425" i="3"/>
  <c r="P426" i="3"/>
  <c r="N426" i="3" s="1"/>
  <c r="P427" i="3"/>
  <c r="N427" i="3" s="1"/>
  <c r="P428" i="3"/>
  <c r="N428" i="3" s="1"/>
  <c r="P429" i="3"/>
  <c r="N429" i="3" s="1"/>
  <c r="P430" i="3"/>
  <c r="N430" i="3" s="1"/>
  <c r="P431" i="3"/>
  <c r="N431" i="3" s="1"/>
  <c r="P432" i="3"/>
  <c r="P433" i="3"/>
  <c r="P434" i="3"/>
  <c r="P435" i="3"/>
  <c r="N435" i="3" s="1"/>
  <c r="P436" i="3"/>
  <c r="N436" i="3" s="1"/>
  <c r="P437" i="3"/>
  <c r="N437" i="3" s="1"/>
  <c r="P438" i="3"/>
  <c r="P439" i="3"/>
  <c r="P440" i="3"/>
  <c r="P441" i="3"/>
  <c r="P442" i="3"/>
  <c r="P443" i="3"/>
  <c r="P444" i="3"/>
  <c r="P445" i="3"/>
  <c r="P446" i="3"/>
  <c r="P447" i="3"/>
  <c r="P448" i="3"/>
  <c r="P449" i="3"/>
  <c r="P450" i="3"/>
  <c r="P451" i="3"/>
  <c r="N451" i="3" s="1"/>
  <c r="P452" i="3"/>
  <c r="N452" i="3" s="1"/>
  <c r="P453" i="3"/>
  <c r="N453" i="3" s="1"/>
  <c r="P454" i="3"/>
  <c r="N454" i="3" s="1"/>
  <c r="P455" i="3"/>
  <c r="N455" i="3" s="1"/>
  <c r="P456" i="3"/>
  <c r="N456" i="3" s="1"/>
  <c r="P457" i="3"/>
  <c r="N457" i="3" s="1"/>
  <c r="P458" i="3"/>
  <c r="P459" i="3"/>
  <c r="N459" i="3" s="1"/>
  <c r="P460" i="3"/>
  <c r="P461" i="3"/>
  <c r="P462" i="3"/>
  <c r="P463" i="3"/>
  <c r="P464" i="3"/>
  <c r="N464" i="3" s="1"/>
  <c r="P465" i="3"/>
  <c r="N465" i="3" s="1"/>
  <c r="P466" i="3"/>
  <c r="N466" i="3" s="1"/>
  <c r="P467" i="3"/>
  <c r="N467" i="3" s="1"/>
  <c r="P468" i="3"/>
  <c r="N468" i="3" s="1"/>
  <c r="P469" i="3"/>
  <c r="P470" i="3"/>
  <c r="P471" i="3"/>
  <c r="P472" i="3"/>
  <c r="N472" i="3" s="1"/>
  <c r="P2" i="3"/>
  <c r="O3" i="3"/>
  <c r="N3" i="3" s="1"/>
  <c r="O4" i="3"/>
  <c r="N4" i="3" s="1"/>
  <c r="O5" i="3"/>
  <c r="N5" i="3" s="1"/>
  <c r="O6" i="3"/>
  <c r="N6" i="3" s="1"/>
  <c r="O7" i="3"/>
  <c r="N7" i="3" s="1"/>
  <c r="O8" i="3"/>
  <c r="N8" i="3" s="1"/>
  <c r="O9" i="3"/>
  <c r="N9" i="3" s="1"/>
  <c r="O10" i="3"/>
  <c r="N10" i="3" s="1"/>
  <c r="O11" i="3"/>
  <c r="N11" i="3" s="1"/>
  <c r="O12" i="3"/>
  <c r="O13" i="3"/>
  <c r="O14" i="3"/>
  <c r="O15" i="3"/>
  <c r="O16" i="3"/>
  <c r="O17" i="3"/>
  <c r="O18" i="3"/>
  <c r="O19" i="3"/>
  <c r="O20" i="3"/>
  <c r="N20" i="3" s="1"/>
  <c r="O21" i="3"/>
  <c r="N21" i="3" s="1"/>
  <c r="O22" i="3"/>
  <c r="N22" i="3" s="1"/>
  <c r="O23" i="3"/>
  <c r="N23" i="3" s="1"/>
  <c r="O24" i="3"/>
  <c r="N24" i="3" s="1"/>
  <c r="O25" i="3"/>
  <c r="N25" i="3" s="1"/>
  <c r="O26" i="3"/>
  <c r="N26" i="3" s="1"/>
  <c r="O27" i="3"/>
  <c r="N27" i="3" s="1"/>
  <c r="O28" i="3"/>
  <c r="N28" i="3" s="1"/>
  <c r="O29" i="3"/>
  <c r="N29" i="3" s="1"/>
  <c r="O30" i="3"/>
  <c r="N30" i="3" s="1"/>
  <c r="O31" i="3"/>
  <c r="N31" i="3" s="1"/>
  <c r="O32" i="3"/>
  <c r="O33" i="3"/>
  <c r="O34" i="3"/>
  <c r="O35" i="3"/>
  <c r="O36" i="3"/>
  <c r="O37" i="3"/>
  <c r="O38" i="3"/>
  <c r="O39" i="3"/>
  <c r="O40" i="3"/>
  <c r="O41" i="3"/>
  <c r="O42" i="3"/>
  <c r="N42" i="3" s="1"/>
  <c r="O43" i="3"/>
  <c r="N43" i="3" s="1"/>
  <c r="O44" i="3"/>
  <c r="N44" i="3" s="1"/>
  <c r="O45" i="3"/>
  <c r="N45" i="3" s="1"/>
  <c r="O46" i="3"/>
  <c r="N46" i="3" s="1"/>
  <c r="O47" i="3"/>
  <c r="N47" i="3" s="1"/>
  <c r="O48" i="3"/>
  <c r="N48" i="3" s="1"/>
  <c r="O49" i="3"/>
  <c r="N49" i="3" s="1"/>
  <c r="O50" i="3"/>
  <c r="N50" i="3" s="1"/>
  <c r="O51" i="3"/>
  <c r="O52" i="3"/>
  <c r="O53" i="3"/>
  <c r="O54" i="3"/>
  <c r="O55" i="3"/>
  <c r="O56" i="3"/>
  <c r="O57" i="3"/>
  <c r="O58" i="3"/>
  <c r="O59" i="3"/>
  <c r="O60" i="3"/>
  <c r="O61" i="3"/>
  <c r="O62" i="3"/>
  <c r="O63" i="3"/>
  <c r="O64" i="3"/>
  <c r="N64" i="3" s="1"/>
  <c r="O65" i="3"/>
  <c r="N65" i="3" s="1"/>
  <c r="O66" i="3"/>
  <c r="N66" i="3" s="1"/>
  <c r="O67" i="3"/>
  <c r="N67" i="3" s="1"/>
  <c r="O68" i="3"/>
  <c r="N68" i="3" s="1"/>
  <c r="O69" i="3"/>
  <c r="O70" i="3"/>
  <c r="O71" i="3"/>
  <c r="O72" i="3"/>
  <c r="O73" i="3"/>
  <c r="N73" i="3" s="1"/>
  <c r="O74" i="3"/>
  <c r="N74" i="3" s="1"/>
  <c r="O75" i="3"/>
  <c r="N75" i="3" s="1"/>
  <c r="O76" i="3"/>
  <c r="N76" i="3" s="1"/>
  <c r="O77" i="3"/>
  <c r="N77" i="3" s="1"/>
  <c r="O78" i="3"/>
  <c r="N78" i="3" s="1"/>
  <c r="O79" i="3"/>
  <c r="N79" i="3" s="1"/>
  <c r="O80" i="3"/>
  <c r="N80" i="3" s="1"/>
  <c r="O81" i="3"/>
  <c r="O82" i="3"/>
  <c r="O83" i="3"/>
  <c r="O84" i="3"/>
  <c r="O85" i="3"/>
  <c r="O86" i="3"/>
  <c r="N86" i="3" s="1"/>
  <c r="O87" i="3"/>
  <c r="N87" i="3" s="1"/>
  <c r="O88" i="3"/>
  <c r="O89" i="3"/>
  <c r="O90" i="3"/>
  <c r="O91" i="3"/>
  <c r="N91" i="3" s="1"/>
  <c r="O92" i="3"/>
  <c r="N92" i="3" s="1"/>
  <c r="O93" i="3"/>
  <c r="N93" i="3" s="1"/>
  <c r="O94" i="3"/>
  <c r="O95" i="3"/>
  <c r="O96" i="3"/>
  <c r="O97" i="3"/>
  <c r="N97" i="3" s="1"/>
  <c r="O98" i="3"/>
  <c r="N98" i="3" s="1"/>
  <c r="O99" i="3"/>
  <c r="N99" i="3" s="1"/>
  <c r="O100" i="3"/>
  <c r="N100" i="3" s="1"/>
  <c r="O101" i="3"/>
  <c r="O102" i="3"/>
  <c r="O103" i="3"/>
  <c r="O104" i="3"/>
  <c r="O105" i="3"/>
  <c r="N105" i="3" s="1"/>
  <c r="O106" i="3"/>
  <c r="N106" i="3" s="1"/>
  <c r="O107" i="3"/>
  <c r="N107" i="3" s="1"/>
  <c r="O108" i="3"/>
  <c r="O109" i="3"/>
  <c r="O110" i="3"/>
  <c r="O111" i="3"/>
  <c r="O112" i="3"/>
  <c r="O113" i="3"/>
  <c r="O114" i="3"/>
  <c r="O115" i="3"/>
  <c r="O116" i="3"/>
  <c r="O117" i="3"/>
  <c r="O118" i="3"/>
  <c r="N118" i="3" s="1"/>
  <c r="O119" i="3"/>
  <c r="N119" i="3" s="1"/>
  <c r="O120" i="3"/>
  <c r="N120" i="3" s="1"/>
  <c r="O121" i="3"/>
  <c r="N121" i="3" s="1"/>
  <c r="O122" i="3"/>
  <c r="O123" i="3"/>
  <c r="O124" i="3"/>
  <c r="O125" i="3"/>
  <c r="O126" i="3"/>
  <c r="O127" i="3"/>
  <c r="O128" i="3"/>
  <c r="O129" i="3"/>
  <c r="N129" i="3" s="1"/>
  <c r="O130" i="3"/>
  <c r="N130" i="3" s="1"/>
  <c r="O131" i="3"/>
  <c r="N131" i="3" s="1"/>
  <c r="O132" i="3"/>
  <c r="N132" i="3" s="1"/>
  <c r="O133" i="3"/>
  <c r="N133" i="3" s="1"/>
  <c r="O134" i="3"/>
  <c r="N134" i="3" s="1"/>
  <c r="O135" i="3"/>
  <c r="N135" i="3" s="1"/>
  <c r="O136" i="3"/>
  <c r="N136" i="3" s="1"/>
  <c r="O137" i="3"/>
  <c r="N137" i="3" s="1"/>
  <c r="O138" i="3"/>
  <c r="N138" i="3" s="1"/>
  <c r="O139" i="3"/>
  <c r="N139" i="3" s="1"/>
  <c r="O140" i="3"/>
  <c r="O141" i="3"/>
  <c r="O142" i="3"/>
  <c r="O143" i="3"/>
  <c r="O144" i="3"/>
  <c r="O145" i="3"/>
  <c r="O146" i="3"/>
  <c r="O147" i="3"/>
  <c r="O148" i="3"/>
  <c r="N148" i="3" s="1"/>
  <c r="O149" i="3"/>
  <c r="N149" i="3" s="1"/>
  <c r="O150" i="3"/>
  <c r="N150" i="3" s="1"/>
  <c r="O151" i="3"/>
  <c r="N151" i="3" s="1"/>
  <c r="O152" i="3"/>
  <c r="O153" i="3"/>
  <c r="O154" i="3"/>
  <c r="O155" i="3"/>
  <c r="O156" i="3"/>
  <c r="N156" i="3" s="1"/>
  <c r="O157" i="3"/>
  <c r="N157" i="3" s="1"/>
  <c r="O158" i="3"/>
  <c r="N158" i="3" s="1"/>
  <c r="O159" i="3"/>
  <c r="N159" i="3" s="1"/>
  <c r="O160" i="3"/>
  <c r="O161" i="3"/>
  <c r="O162" i="3"/>
  <c r="O163" i="3"/>
  <c r="O164" i="3"/>
  <c r="O165" i="3"/>
  <c r="O166" i="3"/>
  <c r="O167" i="3"/>
  <c r="N167" i="3" s="1"/>
  <c r="O168" i="3"/>
  <c r="N168" i="3" s="1"/>
  <c r="O169" i="3"/>
  <c r="N169" i="3" s="1"/>
  <c r="O170" i="3"/>
  <c r="N170" i="3" s="1"/>
  <c r="O171" i="3"/>
  <c r="N171" i="3" s="1"/>
  <c r="O172" i="3"/>
  <c r="N172" i="3" s="1"/>
  <c r="O173" i="3"/>
  <c r="N173" i="3" s="1"/>
  <c r="O174" i="3"/>
  <c r="N174" i="3" s="1"/>
  <c r="O175" i="3"/>
  <c r="N175" i="3" s="1"/>
  <c r="O176" i="3"/>
  <c r="N176" i="3" s="1"/>
  <c r="O177" i="3"/>
  <c r="O178" i="3"/>
  <c r="O179" i="3"/>
  <c r="O180" i="3"/>
  <c r="O181" i="3"/>
  <c r="O182" i="3"/>
  <c r="O183" i="3"/>
  <c r="O184" i="3"/>
  <c r="O185" i="3"/>
  <c r="O186" i="3"/>
  <c r="O187" i="3"/>
  <c r="O188" i="3"/>
  <c r="O189" i="3"/>
  <c r="O190" i="3"/>
  <c r="O191" i="3"/>
  <c r="N191" i="3" s="1"/>
  <c r="O192" i="3"/>
  <c r="N192" i="3" s="1"/>
  <c r="O193" i="3"/>
  <c r="N193" i="3" s="1"/>
  <c r="O194" i="3"/>
  <c r="N194" i="3" s="1"/>
  <c r="O195" i="3"/>
  <c r="N195" i="3" s="1"/>
  <c r="O196" i="3"/>
  <c r="N196" i="3" s="1"/>
  <c r="O197" i="3"/>
  <c r="N197" i="3" s="1"/>
  <c r="O198" i="3"/>
  <c r="N198" i="3" s="1"/>
  <c r="O199" i="3"/>
  <c r="O200" i="3"/>
  <c r="O201" i="3"/>
  <c r="O202" i="3"/>
  <c r="O203" i="3"/>
  <c r="O204" i="3"/>
  <c r="O205" i="3"/>
  <c r="O206" i="3"/>
  <c r="O207" i="3"/>
  <c r="O208" i="3"/>
  <c r="O209" i="3"/>
  <c r="O210" i="3"/>
  <c r="O211" i="3"/>
  <c r="O212" i="3"/>
  <c r="O213" i="3"/>
  <c r="N213" i="3" s="1"/>
  <c r="O214" i="3"/>
  <c r="N214" i="3" s="1"/>
  <c r="O215" i="3"/>
  <c r="O216" i="3"/>
  <c r="O217" i="3"/>
  <c r="O218" i="3"/>
  <c r="O219" i="3"/>
  <c r="O220" i="3"/>
  <c r="N220" i="3" s="1"/>
  <c r="O221" i="3"/>
  <c r="N221" i="3" s="1"/>
  <c r="O222" i="3"/>
  <c r="N222" i="3" s="1"/>
  <c r="O223" i="3"/>
  <c r="N223" i="3" s="1"/>
  <c r="O224" i="3"/>
  <c r="N224" i="3" s="1"/>
  <c r="O225" i="3"/>
  <c r="N225" i="3" s="1"/>
  <c r="O226" i="3"/>
  <c r="N226" i="3" s="1"/>
  <c r="O227" i="3"/>
  <c r="N227" i="3" s="1"/>
  <c r="O228" i="3"/>
  <c r="O229" i="3"/>
  <c r="O230" i="3"/>
  <c r="O231" i="3"/>
  <c r="O232" i="3"/>
  <c r="O233" i="3"/>
  <c r="O234" i="3"/>
  <c r="N234" i="3" s="1"/>
  <c r="O235" i="3"/>
  <c r="N235" i="3" s="1"/>
  <c r="O236" i="3"/>
  <c r="O237" i="3"/>
  <c r="O238" i="3"/>
  <c r="O239" i="3"/>
  <c r="O240" i="3"/>
  <c r="O241" i="3"/>
  <c r="O242" i="3"/>
  <c r="O243" i="3"/>
  <c r="N243" i="3" s="1"/>
  <c r="O244" i="3"/>
  <c r="N244" i="3" s="1"/>
  <c r="O245" i="3"/>
  <c r="N245" i="3" s="1"/>
  <c r="O246" i="3"/>
  <c r="N246" i="3" s="1"/>
  <c r="O247" i="3"/>
  <c r="N247" i="3" s="1"/>
  <c r="O248" i="3"/>
  <c r="N248" i="3" s="1"/>
  <c r="O249" i="3"/>
  <c r="O250" i="3"/>
  <c r="O251" i="3"/>
  <c r="O252" i="3"/>
  <c r="O253" i="3"/>
  <c r="O254" i="3"/>
  <c r="O255" i="3"/>
  <c r="N255" i="3" s="1"/>
  <c r="O256" i="3"/>
  <c r="N256" i="3" s="1"/>
  <c r="O257" i="3"/>
  <c r="O258" i="3"/>
  <c r="O259" i="3"/>
  <c r="O260" i="3"/>
  <c r="O261" i="3"/>
  <c r="N261" i="3" s="1"/>
  <c r="O262" i="3"/>
  <c r="N262" i="3" s="1"/>
  <c r="O263" i="3"/>
  <c r="N263" i="3" s="1"/>
  <c r="O264" i="3"/>
  <c r="N264" i="3" s="1"/>
  <c r="O265" i="3"/>
  <c r="N265" i="3" s="1"/>
  <c r="O266" i="3"/>
  <c r="O267" i="3"/>
  <c r="O268" i="3"/>
  <c r="O269" i="3"/>
  <c r="O270" i="3"/>
  <c r="O271" i="3"/>
  <c r="O272" i="3"/>
  <c r="N272" i="3" s="1"/>
  <c r="O273" i="3"/>
  <c r="N273" i="3" s="1"/>
  <c r="O274" i="3"/>
  <c r="N274" i="3" s="1"/>
  <c r="O275" i="3"/>
  <c r="O276" i="3"/>
  <c r="N276" i="3" s="1"/>
  <c r="O277" i="3"/>
  <c r="N277" i="3" s="1"/>
  <c r="O278" i="3"/>
  <c r="N278" i="3" s="1"/>
  <c r="O279" i="3"/>
  <c r="N279" i="3" s="1"/>
  <c r="O280" i="3"/>
  <c r="N280" i="3" s="1"/>
  <c r="O281" i="3"/>
  <c r="N281" i="3" s="1"/>
  <c r="O282" i="3"/>
  <c r="O283" i="3"/>
  <c r="O284" i="3"/>
  <c r="O285" i="3"/>
  <c r="O286" i="3"/>
  <c r="O287" i="3"/>
  <c r="O288" i="3"/>
  <c r="N288" i="3" s="1"/>
  <c r="O289" i="3"/>
  <c r="N289" i="3" s="1"/>
  <c r="O290" i="3"/>
  <c r="N290" i="3" s="1"/>
  <c r="O291" i="3"/>
  <c r="N291" i="3" s="1"/>
  <c r="O292" i="3"/>
  <c r="N292" i="3" s="1"/>
  <c r="O293" i="3"/>
  <c r="N293" i="3" s="1"/>
  <c r="O294" i="3"/>
  <c r="O295" i="3"/>
  <c r="O296" i="3"/>
  <c r="O297" i="3"/>
  <c r="O298" i="3"/>
  <c r="N298" i="3" s="1"/>
  <c r="O299" i="3"/>
  <c r="N299" i="3" s="1"/>
  <c r="O300" i="3"/>
  <c r="N300" i="3" s="1"/>
  <c r="O301" i="3"/>
  <c r="N301" i="3" s="1"/>
  <c r="O302" i="3"/>
  <c r="O303" i="3"/>
  <c r="O304" i="3"/>
  <c r="O305" i="3"/>
  <c r="O306" i="3"/>
  <c r="N306" i="3" s="1"/>
  <c r="O307" i="3"/>
  <c r="N307" i="3" s="1"/>
  <c r="O308" i="3"/>
  <c r="N308" i="3" s="1"/>
  <c r="O309" i="3"/>
  <c r="N309" i="3" s="1"/>
  <c r="O310" i="3"/>
  <c r="O311" i="3"/>
  <c r="O312" i="3"/>
  <c r="O313" i="3"/>
  <c r="O314" i="3"/>
  <c r="N314" i="3" s="1"/>
  <c r="O315" i="3"/>
  <c r="O316" i="3"/>
  <c r="O317" i="3"/>
  <c r="O318" i="3"/>
  <c r="O319" i="3"/>
  <c r="O320" i="3"/>
  <c r="N320" i="3" s="1"/>
  <c r="O321" i="3"/>
  <c r="O322" i="3"/>
  <c r="O323" i="3"/>
  <c r="N323" i="3" s="1"/>
  <c r="O324" i="3"/>
  <c r="N324" i="3" s="1"/>
  <c r="O325" i="3"/>
  <c r="N325" i="3" s="1"/>
  <c r="O326" i="3"/>
  <c r="N326" i="3" s="1"/>
  <c r="O327" i="3"/>
  <c r="O328" i="3"/>
  <c r="O329" i="3"/>
  <c r="O330" i="3"/>
  <c r="O331" i="3"/>
  <c r="N331" i="3" s="1"/>
  <c r="O332" i="3"/>
  <c r="N332" i="3" s="1"/>
  <c r="O333" i="3"/>
  <c r="O334" i="3"/>
  <c r="O335" i="3"/>
  <c r="O336" i="3"/>
  <c r="O337" i="3"/>
  <c r="N337" i="3" s="1"/>
  <c r="O338" i="3"/>
  <c r="N338" i="3" s="1"/>
  <c r="O339" i="3"/>
  <c r="N339" i="3" s="1"/>
  <c r="O340" i="3"/>
  <c r="N340" i="3" s="1"/>
  <c r="O341" i="3"/>
  <c r="O342" i="3"/>
  <c r="O343" i="3"/>
  <c r="O344" i="3"/>
  <c r="N344" i="3" s="1"/>
  <c r="O345" i="3"/>
  <c r="N345" i="3" s="1"/>
  <c r="O346" i="3"/>
  <c r="N346" i="3" s="1"/>
  <c r="O347" i="3"/>
  <c r="N347" i="3" s="1"/>
  <c r="O348" i="3"/>
  <c r="O349" i="3"/>
  <c r="O350" i="3"/>
  <c r="O351" i="3"/>
  <c r="O352" i="3"/>
  <c r="O353" i="3"/>
  <c r="O354" i="3"/>
  <c r="N354" i="3" s="1"/>
  <c r="O355" i="3"/>
  <c r="O356" i="3"/>
  <c r="O357" i="3"/>
  <c r="O358" i="3"/>
  <c r="N358" i="3" s="1"/>
  <c r="O359" i="3"/>
  <c r="N359" i="3" s="1"/>
  <c r="O360" i="3"/>
  <c r="N360" i="3" s="1"/>
  <c r="O361" i="3"/>
  <c r="N361" i="3" s="1"/>
  <c r="O362" i="3"/>
  <c r="O363" i="3"/>
  <c r="O364" i="3"/>
  <c r="O365" i="3"/>
  <c r="O366" i="3"/>
  <c r="N366" i="3" s="1"/>
  <c r="O367" i="3"/>
  <c r="N367" i="3" s="1"/>
  <c r="O368" i="3"/>
  <c r="N368" i="3" s="1"/>
  <c r="O369" i="3"/>
  <c r="N369" i="3" s="1"/>
  <c r="O370" i="3"/>
  <c r="N370" i="3" s="1"/>
  <c r="O371" i="3"/>
  <c r="O372" i="3"/>
  <c r="N372" i="3" s="1"/>
  <c r="O373" i="3"/>
  <c r="N373" i="3" s="1"/>
  <c r="O374" i="3"/>
  <c r="N374" i="3" s="1"/>
  <c r="O375" i="3"/>
  <c r="N375" i="3" s="1"/>
  <c r="O376" i="3"/>
  <c r="N376" i="3" s="1"/>
  <c r="O377" i="3"/>
  <c r="N377" i="3" s="1"/>
  <c r="O378" i="3"/>
  <c r="N378" i="3" s="1"/>
  <c r="O379" i="3"/>
  <c r="N379" i="3" s="1"/>
  <c r="O380" i="3"/>
  <c r="N380" i="3" s="1"/>
  <c r="O381" i="3"/>
  <c r="O382" i="3"/>
  <c r="O383" i="3"/>
  <c r="N383" i="3" s="1"/>
  <c r="O384" i="3"/>
  <c r="N384" i="3" s="1"/>
  <c r="O385" i="3"/>
  <c r="N385" i="3" s="1"/>
  <c r="O386" i="3"/>
  <c r="N386" i="3" s="1"/>
  <c r="O387" i="3"/>
  <c r="N387" i="3" s="1"/>
  <c r="O388" i="3"/>
  <c r="N388" i="3" s="1"/>
  <c r="O389" i="3"/>
  <c r="N389" i="3" s="1"/>
  <c r="O390" i="3"/>
  <c r="O391" i="3"/>
  <c r="O392" i="3"/>
  <c r="O393" i="3"/>
  <c r="O394" i="3"/>
  <c r="O395" i="3"/>
  <c r="O396" i="3"/>
  <c r="O397" i="3"/>
  <c r="O398" i="3"/>
  <c r="N398" i="3" s="1"/>
  <c r="O399" i="3"/>
  <c r="N399" i="3" s="1"/>
  <c r="O400" i="3"/>
  <c r="N400" i="3" s="1"/>
  <c r="O401" i="3"/>
  <c r="N401" i="3" s="1"/>
  <c r="O402" i="3"/>
  <c r="N402" i="3" s="1"/>
  <c r="O403" i="3"/>
  <c r="O404" i="3"/>
  <c r="O405" i="3"/>
  <c r="N405" i="3" s="1"/>
  <c r="O406" i="3"/>
  <c r="N406" i="3" s="1"/>
  <c r="O407" i="3"/>
  <c r="N407" i="3" s="1"/>
  <c r="O408" i="3"/>
  <c r="O409" i="3"/>
  <c r="O410" i="3"/>
  <c r="O411" i="3"/>
  <c r="O412" i="3"/>
  <c r="O413" i="3"/>
  <c r="N413" i="3" s="1"/>
  <c r="O414" i="3"/>
  <c r="N414" i="3" s="1"/>
  <c r="O415" i="3"/>
  <c r="O416" i="3"/>
  <c r="O417" i="3"/>
  <c r="O418" i="3"/>
  <c r="O419" i="3"/>
  <c r="O420" i="3"/>
  <c r="N420" i="3" s="1"/>
  <c r="O421" i="3"/>
  <c r="N421" i="3" s="1"/>
  <c r="O422" i="3"/>
  <c r="N422" i="3" s="1"/>
  <c r="O423" i="3"/>
  <c r="N423" i="3" s="1"/>
  <c r="O424" i="3"/>
  <c r="N424" i="3" s="1"/>
  <c r="O425" i="3"/>
  <c r="N425" i="3" s="1"/>
  <c r="O426" i="3"/>
  <c r="O427" i="3"/>
  <c r="O428" i="3"/>
  <c r="O429" i="3"/>
  <c r="O430" i="3"/>
  <c r="O431" i="3"/>
  <c r="O432" i="3"/>
  <c r="N432" i="3" s="1"/>
  <c r="O433" i="3"/>
  <c r="N433" i="3" s="1"/>
  <c r="O434" i="3"/>
  <c r="N434" i="3" s="1"/>
  <c r="O435" i="3"/>
  <c r="O436" i="3"/>
  <c r="O437" i="3"/>
  <c r="O438" i="3"/>
  <c r="N438" i="3" s="1"/>
  <c r="O439" i="3"/>
  <c r="N439" i="3" s="1"/>
  <c r="O440" i="3"/>
  <c r="N440" i="3" s="1"/>
  <c r="O441" i="3"/>
  <c r="N441" i="3" s="1"/>
  <c r="O442" i="3"/>
  <c r="O443" i="3"/>
  <c r="O444" i="3"/>
  <c r="O445" i="3"/>
  <c r="N445" i="3" s="1"/>
  <c r="O446" i="3"/>
  <c r="N446" i="3" s="1"/>
  <c r="O447" i="3"/>
  <c r="N447" i="3" s="1"/>
  <c r="O448" i="3"/>
  <c r="O449" i="3"/>
  <c r="O450" i="3"/>
  <c r="O451" i="3"/>
  <c r="O452" i="3"/>
  <c r="O453" i="3"/>
  <c r="O454" i="3"/>
  <c r="O455" i="3"/>
  <c r="O456" i="3"/>
  <c r="O457" i="3"/>
  <c r="O458" i="3"/>
  <c r="N458" i="3" s="1"/>
  <c r="O459" i="3"/>
  <c r="O460" i="3"/>
  <c r="N460" i="3" s="1"/>
  <c r="O461" i="3"/>
  <c r="N461" i="3" s="1"/>
  <c r="O462" i="3"/>
  <c r="N462" i="3" s="1"/>
  <c r="O463" i="3"/>
  <c r="N463" i="3" s="1"/>
  <c r="O464" i="3"/>
  <c r="O465" i="3"/>
  <c r="O466" i="3"/>
  <c r="O467" i="3"/>
  <c r="O468" i="3"/>
  <c r="O469" i="3"/>
  <c r="N469" i="3" s="1"/>
  <c r="O470" i="3"/>
  <c r="N470" i="3" s="1"/>
  <c r="O471" i="3"/>
  <c r="N471" i="3" s="1"/>
  <c r="O472" i="3"/>
  <c r="O2" i="3"/>
  <c r="N2" i="3" s="1"/>
  <c r="N443" i="3" l="1"/>
  <c r="N444" i="3"/>
  <c r="N442" i="3"/>
  <c r="N450" i="3"/>
  <c r="N449" i="3"/>
  <c r="N448" i="3"/>
  <c r="N154" i="3"/>
  <c r="N153" i="3"/>
  <c r="N152" i="3"/>
</calcChain>
</file>

<file path=xl/sharedStrings.xml><?xml version="1.0" encoding="utf-8"?>
<sst xmlns="http://schemas.openxmlformats.org/spreadsheetml/2006/main" count="3160" uniqueCount="1511">
  <si>
    <t>Code</t>
  </si>
  <si>
    <t>Name</t>
  </si>
  <si>
    <t>Description</t>
  </si>
  <si>
    <t>DesignWeight</t>
  </si>
  <si>
    <t>OperationalWeight</t>
  </si>
  <si>
    <t>Access Control (AC) Methods</t>
  </si>
  <si>
    <t>Security Assessment and Auditing (SAA)</t>
  </si>
  <si>
    <t>Authentication-Authorisation-Accounting (AAA)</t>
  </si>
  <si>
    <t>SSO, MFA</t>
  </si>
  <si>
    <t>Identity Governance and Intelligence</t>
  </si>
  <si>
    <t>Evidence of Layered-Security</t>
  </si>
  <si>
    <t>Defence-in-depth</t>
  </si>
  <si>
    <t>Personal Identifiable Information (PII) and Sensitive PII (SPII)</t>
  </si>
  <si>
    <t>Regulatory Compliance (DID assurance)</t>
  </si>
  <si>
    <t>Cryptographic protection</t>
  </si>
  <si>
    <t>Maturity level of security policies in place</t>
  </si>
  <si>
    <t>SSO or federated access Mngt support</t>
  </si>
  <si>
    <t>Vulnerability Management</t>
  </si>
  <si>
    <t>Risk Response</t>
  </si>
  <si>
    <t>Systems &amp; Communications Protection</t>
  </si>
  <si>
    <t>Pillar</t>
  </si>
  <si>
    <t>Security</t>
  </si>
  <si>
    <t>S.AC</t>
  </si>
  <si>
    <t>S.SAA</t>
  </si>
  <si>
    <t>S.AAA</t>
  </si>
  <si>
    <t>S.SSO</t>
  </si>
  <si>
    <t>S.IGI</t>
  </si>
  <si>
    <t>S.ELS</t>
  </si>
  <si>
    <t>S.DD</t>
  </si>
  <si>
    <t>S.PEP</t>
  </si>
  <si>
    <t>S.RC</t>
  </si>
  <si>
    <t>S.CP</t>
  </si>
  <si>
    <t>S.MLP</t>
  </si>
  <si>
    <t>S.FAM</t>
  </si>
  <si>
    <t>S.VM</t>
  </si>
  <si>
    <t>S.RR</t>
  </si>
  <si>
    <t>S.SC</t>
  </si>
  <si>
    <t>DesignQuestion</t>
  </si>
  <si>
    <t>OperationalQuestion</t>
  </si>
  <si>
    <t>Mechanism Code</t>
  </si>
  <si>
    <t>Phase</t>
  </si>
  <si>
    <t>Design</t>
  </si>
  <si>
    <t>AC methods are substantially absent.</t>
  </si>
  <si>
    <t>AC methods are present, however with limited configurability and capabilities.</t>
  </si>
  <si>
    <t>AC methods are present, standard configurability and the ability to detect and correct threat events.</t>
  </si>
  <si>
    <t>AC methods are present, fully configurable, and the ability to deter, prevent, detect and correct threat events.</t>
  </si>
  <si>
    <t>Operational</t>
  </si>
  <si>
    <t>AC methods are not deployed.</t>
  </si>
  <si>
    <t>Only a subset of AC methods have been deployed.</t>
  </si>
  <si>
    <t>The entire suite of AC methods have been deployed, however with inadequate performance considering organisation's requirements.</t>
  </si>
  <si>
    <t>The entire suite of AC methods have been deployed, and performance is adequate considering organisation's requirements.</t>
  </si>
  <si>
    <t>S.AC.D1</t>
  </si>
  <si>
    <t>S.AC.D2</t>
  </si>
  <si>
    <t>S.AC.D3</t>
  </si>
  <si>
    <t>S.AC.D4</t>
  </si>
  <si>
    <t>S.AC.D5</t>
  </si>
  <si>
    <t>S.AC.D6</t>
  </si>
  <si>
    <t>S.AC.D7</t>
  </si>
  <si>
    <t>S.AC.D8</t>
  </si>
  <si>
    <t>S.AC.D9</t>
  </si>
  <si>
    <t>S.AC.D10</t>
  </si>
  <si>
    <t>Provision for Deterrent Controls</t>
  </si>
  <si>
    <t>Provision for Preventative Controls</t>
  </si>
  <si>
    <t>Provision for Detective Controls</t>
  </si>
  <si>
    <t>Provision for Corrective Controls</t>
  </si>
  <si>
    <t>Provision for policy enforcement / decision / Information Points</t>
  </si>
  <si>
    <t>Is the AC enforced by a client/server communication protocol?</t>
  </si>
  <si>
    <t>Which percentage of applications/modules are covered by AC methods?</t>
  </si>
  <si>
    <t>Does the AC system support host-based rules?</t>
  </si>
  <si>
    <t>What is the level of configurability of the AC system?</t>
  </si>
  <si>
    <t>Provision for session termination</t>
  </si>
  <si>
    <t>Type</t>
  </si>
  <si>
    <t>Boolean</t>
  </si>
  <si>
    <t>Percentage</t>
  </si>
  <si>
    <t>Choice1</t>
  </si>
  <si>
    <t>Choice2</t>
  </si>
  <si>
    <t>Choice3</t>
  </si>
  <si>
    <t>Choice4</t>
  </si>
  <si>
    <t>Choice5</t>
  </si>
  <si>
    <t>DesignChoice1</t>
  </si>
  <si>
    <t>DesignChoice2</t>
  </si>
  <si>
    <t>DesignChoice3</t>
  </si>
  <si>
    <t>DesignChoice4</t>
  </si>
  <si>
    <t>DesignChoice5</t>
  </si>
  <si>
    <t>OperationalChoice1</t>
  </si>
  <si>
    <t>OperationalChoice2</t>
  </si>
  <si>
    <t>OperationalChoice3</t>
  </si>
  <si>
    <t>OperationalChoice4</t>
  </si>
  <si>
    <t>OperationalChoice5</t>
  </si>
  <si>
    <t>S.AC.O1</t>
  </si>
  <si>
    <t>Deployment of Deterrent Controls</t>
  </si>
  <si>
    <t>S.AC.O2</t>
  </si>
  <si>
    <t>Deployment of Preventive Controls</t>
  </si>
  <si>
    <t>S.AC.O3</t>
  </si>
  <si>
    <t>Deployment of Detective Controls</t>
  </si>
  <si>
    <t>S.AC.O4</t>
  </si>
  <si>
    <t>Deployment of Corrective Controls</t>
  </si>
  <si>
    <t>S.AC.O5</t>
  </si>
  <si>
    <t>Information Flow enforcement has been deployed.</t>
  </si>
  <si>
    <t>S.AC.O6</t>
  </si>
  <si>
    <t>Does the response time of granting an access request meet the organization’s requirement?</t>
  </si>
  <si>
    <t>S.AC.O7</t>
  </si>
  <si>
    <t>Does the response time for the maximum number of access requests in an expected timeframe meet the organization’s requirement?</t>
  </si>
  <si>
    <t>S.AC.O8</t>
  </si>
  <si>
    <t>Does the response time for activating and revoking AC rules meet the organization’s requirement?</t>
  </si>
  <si>
    <t>Weight</t>
  </si>
  <si>
    <t>Collection and Data minimisation</t>
  </si>
  <si>
    <t>User Consent for attributes' collection, processing, re-use and release</t>
  </si>
  <si>
    <t>Limited attribute retention</t>
  </si>
  <si>
    <t>Remote Identity Proofing and Non-Face-to-face Onboarding</t>
  </si>
  <si>
    <t>Use Limitation</t>
  </si>
  <si>
    <t>ID attributes collected fit for scope and purpose</t>
  </si>
  <si>
    <t>Privacy Impact Assessment (PIA)</t>
  </si>
  <si>
    <t>Privacy Risk Mitigation Plans</t>
  </si>
  <si>
    <t>Well defined privacy models and policies</t>
  </si>
  <si>
    <t>Secondary use service</t>
  </si>
  <si>
    <t>Privacy Standard(s)</t>
  </si>
  <si>
    <t>Privacy</t>
  </si>
  <si>
    <t>P.UC</t>
  </si>
  <si>
    <t>P.LAR</t>
  </si>
  <si>
    <t>Access control is a security method that governs who or what can view or use computing environment resources. It is a fundamental security concept that minimises business or organisation risk.</t>
  </si>
  <si>
    <t>Security Assessment and Auditing (SAA) is a comprehensive evaluation of your organization's information system; 
typically, this evaluation compares the security of your information system to an audit checklist of industry best practises, externally-established standards, or federal regulations.</t>
  </si>
  <si>
    <t>P.RIP</t>
  </si>
  <si>
    <t>P.UL</t>
  </si>
  <si>
    <t>P.PRMP</t>
  </si>
  <si>
    <t>P.PS</t>
  </si>
  <si>
    <t>P.IDA</t>
  </si>
  <si>
    <t>P.PIA</t>
  </si>
  <si>
    <t>P.WDPP</t>
  </si>
  <si>
    <t>P.TIP</t>
  </si>
  <si>
    <t>Troubleshooting identity proofing</t>
  </si>
  <si>
    <t>You can identify and reduce a project's data protection risks by doing a data protection impact assessment (DPIA). For processing that poses a significant risk to people, a DPIA is required. This contains a few particular categories of processing.</t>
  </si>
  <si>
    <t>P.SU</t>
  </si>
  <si>
    <t>Security Identity Governance and Intelligence indicates an integrated identity governance solution based on network appliances. This solution employs rules, activities, and processes that are business-centric. It enables line-of-business managers, auditors, and risk managers to govern access to EIDS and evaluate regulatory compliance."</t>
  </si>
  <si>
    <t>Users that use single-sign on (SSO) have just one set of login information to use across a variety of applications. Because SSO is more centralised, IT departments may find it simpler to keep track of user behaviour, resulting in less potential access points for hackers.
Multi-factor Authentication (MFA) is an authentication system that requires the user to give two or more verification factors in order to access the system. MFA is a fundamental element of a robust identity and access management (IAM) strategy. MFA needs one or more extra verification criteria in addition to a username and password, which reduces the risk of a successful cyber attack. It is also important to investigate how good different MFA techniques work with specific groups of the population.</t>
  </si>
  <si>
    <t>Layered security refers to security systems that protect operations on multiple levels, or layers, using multiple components. This term is also related to defence in depth, which is based on a slightly different concept in which multiple strategies and resources are employed to slow, impede, or delay a threat until it is completely neutralised.</t>
  </si>
  <si>
    <t>A defense-in-depth strategy, also known as a security-in-depth strategy, is an approach to cybersecurity that employs multiple layers of protection for comprehensive protection. A multilayered defence assists security organisations in minimising vulnerabilities, containing threats, and mitigating risk.</t>
  </si>
  <si>
    <t>Officially, Personally Identifiable Information (PII) is any information that can be used directly or indirectly to identify an individual, such as a name, email address, Social Security Number, or Internet Protocol (IP) address. Sensitive personally identifiable information (SPII) is defined as any PII that, if lost, stolen, or disclosed without authorization, could cause significant harm to an individual.</t>
  </si>
  <si>
    <t>Compliance and regulatory frameworks are collections of best practises and guidelines. 
These guidelines are followed by organisations in order to satisfy regulatory requirements, improve processes, bolster security, and achieve other DID objectives.</t>
  </si>
  <si>
    <t xml:space="preserve">The confidentiality and integrity of both data in transit and data at rest can be protected by cryptography. 
Additionally, it can authenticate senders and recipients and protect against repudiation. </t>
  </si>
  <si>
    <t>The maturity level of a company's security policy management is determined by the amount of analysis, automation, and process that can involve security administrators, network operations, compliances, application owners, and management.</t>
  </si>
  <si>
    <t>Federated identity management (FIM) is an arrangement between multiple enterprises or domains that enables their users to access all their networks using the same identification information (digital identity). 
These partners are also referred to as domains of trust.</t>
  </si>
  <si>
    <t>Organizations should have a vulnerability management process that enables them to regularly identify the vulnerabilities within their IT infrastructure.</t>
  </si>
  <si>
    <t>Risk response is the process of managing risk events that arise as issues in your project. The risk response process is guided by a risk response plan.</t>
  </si>
  <si>
    <t>The systems and communications protection policy establishes the rules required to properly establish network segmentation and boundary protection throughout the organisation, as well as the rules required to implement cryptography.  In addition, this policy establishes rules regarding acceptable communication channels and mechanisms to ensure that their authenticity is maintained.</t>
  </si>
  <si>
    <t>According to the "data minimization" principle, a data controller should only gather personal data that is directly relevant to and required for the accomplishment of a given goal. Additionally, they should only keep the data for as long as is required to accomplish that goal.</t>
  </si>
  <si>
    <t xml:space="preserve">User consent is the permission granted by users to a website or organization to proceed with their data collection. </t>
  </si>
  <si>
    <t>A important component of the EDSI is the attribute retention policy, which  explains where an attribute is stored, how long the system must retain it, and how to get rid of it when the time comes.</t>
  </si>
  <si>
    <t>RIDP is the process of validating sufficient information that uniquely identifies an individual.
RIDP is the fondamental process for Non-Face-to-face onboarding a new customer.</t>
  </si>
  <si>
    <t>Data Usage Limitation (DUL) is a summary of any restrictions placed on the use and distribution of individual personal information.</t>
  </si>
  <si>
    <t>The process of providing sufficient information (e.g., identity history, credentials, documents) to establish an identity.</t>
  </si>
  <si>
    <t>Privacy Risk and mitigation planning is the process of identifying and assessing privacy risks, followed by the development of measures to support opportunities and eliminate threats to the project's overall objectives.</t>
  </si>
  <si>
    <t>PRF helps in considering and deploying privacy models and policies.</t>
  </si>
  <si>
    <t>SUS is a secure data warehouse that maintains identity data according to (inter)national standards and uses complicated derivations to assist policy and secondary analysis.</t>
  </si>
  <si>
    <t>Conformance to recognised privacy standards like ISO 27701, GDPR, ISO/IEC 27550, etc.</t>
  </si>
  <si>
    <t>Robustness</t>
  </si>
  <si>
    <t>Expected outcomes from unexpected inputs</t>
  </si>
  <si>
    <t>In time provisioning and de-provisioning processes</t>
  </si>
  <si>
    <t>Tolerate process variability in operating and environmental conditions</t>
  </si>
  <si>
    <t>Evidence of maintainability Requirements</t>
  </si>
  <si>
    <t>RO.EO</t>
  </si>
  <si>
    <t>RO.PD</t>
  </si>
  <si>
    <t>RO.TPV</t>
  </si>
  <si>
    <t>RO.EMR</t>
  </si>
  <si>
    <t>Ethics</t>
  </si>
  <si>
    <t>Data and process provenance</t>
  </si>
  <si>
    <t>Evidence of user empowerment to monitor use and potential misuse</t>
  </si>
  <si>
    <t>"Openness" of systems and algorithms managing the DIMS</t>
  </si>
  <si>
    <t>Audit-trail on how the Identity was used</t>
  </si>
  <si>
    <t>Decisions are made in an appropriate manner based on users' consent</t>
  </si>
  <si>
    <t>E.DPP</t>
  </si>
  <si>
    <t>E.E</t>
  </si>
  <si>
    <t>E.OP</t>
  </si>
  <si>
    <t>E.AU</t>
  </si>
  <si>
    <t>E.DEC</t>
  </si>
  <si>
    <t>Expected outcomes from unexpected inputs The product receives input or data, but it does not validate or incorrectly validates that the input has the properties that are required to process the data safely and correctly.</t>
  </si>
  <si>
    <t xml:space="preserve">In time provisioning and de-provisioning processes
Provisioning and deprovisioning involves creating, updating, and deleting user identities across numerous applications and systems. </t>
  </si>
  <si>
    <t>Retrospective provenance describes the real steps used in generating data; on the other hand, Process provenance keeps track on how the generative workflow evolves</t>
  </si>
  <si>
    <t>Openness of systems and algorithms managing the DIMS</t>
  </si>
  <si>
    <t>An audit trail (also known as an audit log) is a security-relevant chronological record, set of records, and/or destination and source of records that provides documentary evidence of the sequence of activities that have impacted a particular operation, method, event, or equipment at any given time.</t>
  </si>
  <si>
    <t>Resiliency</t>
  </si>
  <si>
    <t>EIDS Internet face protection</t>
  </si>
  <si>
    <t>Internal EIDS security processes enforced</t>
  </si>
  <si>
    <t>Back up and Disaster Recovery Plans</t>
  </si>
  <si>
    <t>Cyber resilience strategy in place</t>
  </si>
  <si>
    <t>Demonstrate balance between preventive and detective controls</t>
  </si>
  <si>
    <t>Reaction to Security incidents against the EIDS</t>
  </si>
  <si>
    <t>ID recovery</t>
  </si>
  <si>
    <t>Reliability</t>
  </si>
  <si>
    <t xml:space="preserve">Streamlined user contact points and processes </t>
  </si>
  <si>
    <t xml:space="preserve">EIDS sufficient Assurance Levels against Fraud risks </t>
  </si>
  <si>
    <t xml:space="preserve">Government approved audits </t>
  </si>
  <si>
    <t xml:space="preserve">Evidence of assurance assessment </t>
  </si>
  <si>
    <t xml:space="preserve">Handling unexpected termination and unexpected actions </t>
  </si>
  <si>
    <t>RES.IFP</t>
  </si>
  <si>
    <t>RES.SPE</t>
  </si>
  <si>
    <t>RES.BD</t>
  </si>
  <si>
    <t>RES.CR</t>
  </si>
  <si>
    <t>RES.BPDC</t>
  </si>
  <si>
    <t>RES.RS</t>
  </si>
  <si>
    <t>REL.SUS</t>
  </si>
  <si>
    <t>REL.AL</t>
  </si>
  <si>
    <t>REL.GA</t>
  </si>
  <si>
    <t>REL.EAS</t>
  </si>
  <si>
    <t>REL.HUT</t>
  </si>
  <si>
    <t>S.SAA.D1</t>
  </si>
  <si>
    <t>Plans of actions and milestones are defined.</t>
  </si>
  <si>
    <t>S.SAA.D2</t>
  </si>
  <si>
    <t>Potential degradation or Collateral Damage Potential (CDP)</t>
  </si>
  <si>
    <t>S.SAA.D3</t>
  </si>
  <si>
    <t>Threat scenario potential or Impact Subscore Modifier (ISM)</t>
  </si>
  <si>
    <t>S.SAA.D4</t>
  </si>
  <si>
    <t>Vulnerability potential or Target Distribution (TD)</t>
  </si>
  <si>
    <t>S.SAA.D5</t>
  </si>
  <si>
    <t>Provision for controls’ testing</t>
  </si>
  <si>
    <t>S.SAA.D6</t>
  </si>
  <si>
    <t>An ISMS is provisioned</t>
  </si>
  <si>
    <t>S.SAA.D7</t>
  </si>
  <si>
    <t xml:space="preserve">No of external security audits planned </t>
  </si>
  <si>
    <t>S.SAA.D8</t>
  </si>
  <si>
    <t>Provision for AC log auditing</t>
  </si>
  <si>
    <t>S.SAA.D9</t>
  </si>
  <si>
    <t>Provision for customised audit information-providing capabilities</t>
  </si>
  <si>
    <t>S.SAA.D10</t>
  </si>
  <si>
    <t>Does the AC system provide policy identification for multiple policies?</t>
  </si>
  <si>
    <t>S.SAA.D11</t>
  </si>
  <si>
    <t>Does the AC system allow policy expiration assignment?</t>
  </si>
  <si>
    <t>S.SAA.D12</t>
  </si>
  <si>
    <t>Provision to avoid policy rules conflict</t>
  </si>
  <si>
    <t>S.SAA.O1</t>
  </si>
  <si>
    <t>Residual thread scenario or ISM</t>
  </si>
  <si>
    <t>%</t>
  </si>
  <si>
    <t>S.SAA.O2</t>
  </si>
  <si>
    <t>Residual vulnerability potential or TD</t>
  </si>
  <si>
    <t>S.SAA.O3</t>
  </si>
  <si>
    <t xml:space="preserve">Efficacy of controls deployed </t>
  </si>
  <si>
    <t>S.SAA.O4</t>
  </si>
  <si>
    <t>An ISMS is established</t>
  </si>
  <si>
    <t>S.SAA.O5</t>
  </si>
  <si>
    <t xml:space="preserve">No of external security audits conducted </t>
  </si>
  <si>
    <t>S.SAA.O6</t>
  </si>
  <si>
    <t>AC system log contains 3rd party accesses</t>
  </si>
  <si>
    <t>S.SAA.O7</t>
  </si>
  <si>
    <t>AC system log contains denied access requests</t>
  </si>
  <si>
    <t>S.SAA.O8</t>
  </si>
  <si>
    <t>AC system log contains granted access requests</t>
  </si>
  <si>
    <t>S.SAA.O9</t>
  </si>
  <si>
    <t xml:space="preserve">Continuous traffic monitoring is in place </t>
  </si>
  <si>
    <t>S.SAA.O10</t>
  </si>
  <si>
    <t>Does the AC system provide policy source authorization?</t>
  </si>
  <si>
    <t xml:space="preserve">Provision of an ISMS </t>
  </si>
  <si>
    <t>S.AAA.D2</t>
  </si>
  <si>
    <t>Provision for policy enforcement using standard protocols</t>
  </si>
  <si>
    <t>S.AAA.D3</t>
  </si>
  <si>
    <t xml:space="preserve">System capable of combining policy rules of different policies </t>
  </si>
  <si>
    <t>S.AAA.D4</t>
  </si>
  <si>
    <t xml:space="preserve">AC system capable of combining different policy models </t>
  </si>
  <si>
    <t>S.AAA.D5</t>
  </si>
  <si>
    <t xml:space="preserve">AC functions to convert, import, or export external AC policies </t>
  </si>
  <si>
    <t>S.AAA.D6</t>
  </si>
  <si>
    <t xml:space="preserve">Provision to enforce the least privilege principle </t>
  </si>
  <si>
    <t>S.AAA.D7</t>
  </si>
  <si>
    <t xml:space="preserve">System capable of specifying Static SoD rules </t>
  </si>
  <si>
    <t>S.AAA.D8</t>
  </si>
  <si>
    <t xml:space="preserve">System capable of specifying Dynamic SoD rules </t>
  </si>
  <si>
    <t>S.AAA.D9</t>
  </si>
  <si>
    <t xml:space="preserve">Provision for challenge-response mechanisms </t>
  </si>
  <si>
    <t xml:space="preserve">API to 3rd party authentication </t>
  </si>
  <si>
    <t xml:space="preserve">S.SAA.O6 </t>
  </si>
  <si>
    <t xml:space="preserve">Change control/incident tickets present  </t>
  </si>
  <si>
    <t>Efficacy of controls deployed</t>
  </si>
  <si>
    <t xml:space="preserve">Enforcing operational/situational awareness control(s) </t>
  </si>
  <si>
    <t>S.SAA.O11</t>
  </si>
  <si>
    <t>S.SAA.O12</t>
  </si>
  <si>
    <t xml:space="preserve">Secure storage for accounting records </t>
  </si>
  <si>
    <t>S.SAA.O13</t>
  </si>
  <si>
    <t xml:space="preserve">Safety check capabilities to prevent leaking of permissions </t>
  </si>
  <si>
    <t>S.SAA.O14</t>
  </si>
  <si>
    <t xml:space="preserve">Response to audit processing failures </t>
  </si>
  <si>
    <t>S.SAA.O15</t>
  </si>
  <si>
    <t xml:space="preserve">Audit record retention </t>
  </si>
  <si>
    <t>S.SAA.O16</t>
  </si>
  <si>
    <t xml:space="preserve">Cross-organisation auditing supported </t>
  </si>
  <si>
    <t>S.SSO.D1</t>
  </si>
  <si>
    <t xml:space="preserve">Provision for open SSO standards support </t>
  </si>
  <si>
    <t>S.SSO.D2</t>
  </si>
  <si>
    <t xml:space="preserve">Provision for 3rd party MFA support </t>
  </si>
  <si>
    <t>S.SSO.D3</t>
  </si>
  <si>
    <t xml:space="preserve">Provision for IWA </t>
  </si>
  <si>
    <t>S.SSO.D4</t>
  </si>
  <si>
    <t xml:space="preserve">Provision for self-service password reset (SSPR) </t>
  </si>
  <si>
    <t>S.SSO.D5</t>
  </si>
  <si>
    <t>Sign-in frequency control policy defined</t>
  </si>
  <si>
    <t>S.SSO.O1</t>
  </si>
  <si>
    <t>Privacy preserving MFA techniques deployed</t>
  </si>
  <si>
    <t>S.SSO.O2</t>
  </si>
  <si>
    <t xml:space="preserve">MFA usage patterns Analyser deployed </t>
  </si>
  <si>
    <t>S.SSO.O3</t>
  </si>
  <si>
    <t>Upper limit for the number of temporary verification codes</t>
  </si>
  <si>
    <t>S.SSO.O4</t>
  </si>
  <si>
    <t xml:space="preserve">Sign-in frequency control policy implemented </t>
  </si>
  <si>
    <t>S.IGI.D1</t>
  </si>
  <si>
    <t xml:space="preserve">Provision for compliance with industry connectors </t>
  </si>
  <si>
    <t>S.IGI.D2</t>
  </si>
  <si>
    <t xml:space="preserve">Provision for groups that can create and monitor access review </t>
  </si>
  <si>
    <t>S.IGI.D3</t>
  </si>
  <si>
    <t xml:space="preserve">Provision for an entitlement catalogue </t>
  </si>
  <si>
    <t>S.IGI.D4</t>
  </si>
  <si>
    <t xml:space="preserve">Provision for an audit connector </t>
  </si>
  <si>
    <t>S.IGI.D5</t>
  </si>
  <si>
    <t xml:space="preserve">Provision for IDM policies </t>
  </si>
  <si>
    <t>S.IGI.D6</t>
  </si>
  <si>
    <t xml:space="preserve">Catalogue of assets </t>
  </si>
  <si>
    <t>S.IGI.D7</t>
  </si>
  <si>
    <t xml:space="preserve">Catalogue of controls </t>
  </si>
  <si>
    <t>S.IGI.D8</t>
  </si>
  <si>
    <t xml:space="preserve">Provision for Segregation of Duties violation policy </t>
  </si>
  <si>
    <t>S.IGI.O1</t>
  </si>
  <si>
    <t xml:space="preserve">Periodic review of connectors and applications </t>
  </si>
  <si>
    <t>S.IGI.O2</t>
  </si>
  <si>
    <t xml:space="preserve">Technical AC implemented </t>
  </si>
  <si>
    <t>S.IGI.O3</t>
  </si>
  <si>
    <t xml:space="preserve">Audit Connector present </t>
  </si>
  <si>
    <t>S.IGI.O4</t>
  </si>
  <si>
    <t xml:space="preserve">IDM application repository present </t>
  </si>
  <si>
    <t>S.IGI.O5</t>
  </si>
  <si>
    <t xml:space="preserve">Evidence of compliance with standards when processing data in unstructured data repositories </t>
  </si>
  <si>
    <t>S.ELS.D1</t>
  </si>
  <si>
    <t xml:space="preserve">Provision for multi-vendor ID security solutions </t>
  </si>
  <si>
    <t>S.ELS.D2</t>
  </si>
  <si>
    <t>Provision for multi-layer technical controls</t>
  </si>
  <si>
    <t>S.ESL.O1</t>
  </si>
  <si>
    <t xml:space="preserve">Presence of multi-vendor ID security solutions </t>
  </si>
  <si>
    <t>S.ESL.O2</t>
  </si>
  <si>
    <t xml:space="preserve">Technical multi-layer controls deployed </t>
  </si>
  <si>
    <t>S.DD.D1</t>
  </si>
  <si>
    <t xml:space="preserve">Provision for Incident Response procedures </t>
  </si>
  <si>
    <t>S.DD.D2</t>
  </si>
  <si>
    <t xml:space="preserve">Provision for physical security aspects </t>
  </si>
  <si>
    <t>S.DD.D3</t>
  </si>
  <si>
    <t xml:space="preserve">Provision for escalation procedures </t>
  </si>
  <si>
    <t>S.PEP.D1</t>
  </si>
  <si>
    <t xml:space="preserve">Provision for PIA/DPIA </t>
  </si>
  <si>
    <t>S.PEP.D2</t>
  </si>
  <si>
    <t xml:space="preserve">Provision for data classification programme(s)   </t>
  </si>
  <si>
    <t>S.PEP.D3</t>
  </si>
  <si>
    <t xml:space="preserve">Provision for DLP </t>
  </si>
  <si>
    <t>S.PEP.D4</t>
  </si>
  <si>
    <t xml:space="preserve">Provision for PET </t>
  </si>
  <si>
    <t>S.RC.D1</t>
  </si>
  <si>
    <t xml:space="preserve">Provision for internal audits </t>
  </si>
  <si>
    <t>S.RC.D2</t>
  </si>
  <si>
    <t xml:space="preserve">Provision for external audit </t>
  </si>
  <si>
    <t>S.RC.D3</t>
  </si>
  <si>
    <t xml:space="preserve">Provision for certification and accreditation activities </t>
  </si>
  <si>
    <t>S.CP.D1</t>
  </si>
  <si>
    <t xml:space="preserve">Provision for an encryption and key (E&amp;K) management policy programme </t>
  </si>
  <si>
    <t>S.CP.D2</t>
  </si>
  <si>
    <t xml:space="preserve">Provision to record and communicate cryptographic, encryption and key management technology changes </t>
  </si>
  <si>
    <t>S.CP.D3</t>
  </si>
  <si>
    <t xml:space="preserve">NIST approved cryptographic libraries used </t>
  </si>
  <si>
    <t>S.CP.D4</t>
  </si>
  <si>
    <t xml:space="preserve">Provision for cryptographic protection to data at-rest and in-transit </t>
  </si>
  <si>
    <t>S.MLP.D1</t>
  </si>
  <si>
    <t xml:space="preserve">Provision for ARA </t>
  </si>
  <si>
    <t>S.MLP.D2</t>
  </si>
  <si>
    <t xml:space="preserve">Provision for a policy optimiser </t>
  </si>
  <si>
    <t>S.MLP.D3</t>
  </si>
  <si>
    <t xml:space="preserve">Provision for an ISMS </t>
  </si>
  <si>
    <t>S.MLP.D4</t>
  </si>
  <si>
    <t xml:space="preserve">Provision for IDMS mission </t>
  </si>
  <si>
    <t>S.MLP.D5</t>
  </si>
  <si>
    <t xml:space="preserve">Provision for critical services plan </t>
  </si>
  <si>
    <t>S.MLP.D6</t>
  </si>
  <si>
    <t xml:space="preserve">Provision for Risk management strategy </t>
  </si>
  <si>
    <t>S.MLP.D7</t>
  </si>
  <si>
    <t xml:space="preserve">Information system inventory </t>
  </si>
  <si>
    <t>S.MLP.D8</t>
  </si>
  <si>
    <t xml:space="preserve">Provision for testing training &amp; monitoring </t>
  </si>
  <si>
    <t>S.MLP.D9</t>
  </si>
  <si>
    <t xml:space="preserve">Asset registration programme in place </t>
  </si>
  <si>
    <t>S.MLP.D10</t>
  </si>
  <si>
    <t xml:space="preserve">Provision for maturity assessment in software design engineering </t>
  </si>
  <si>
    <t>S.MLP.D11</t>
  </si>
  <si>
    <t xml:space="preserve">Provision for a controls’ gap analysis in alignment with the risk assessment  &amp; IR strategy </t>
  </si>
  <si>
    <t>S.FAM.D4</t>
  </si>
  <si>
    <t xml:space="preserve">Provision to trace each business rule to all its related information </t>
  </si>
  <si>
    <t>Vulnerability potential</t>
  </si>
  <si>
    <t>S.VM.D2</t>
  </si>
  <si>
    <t>Provision for vulnerability scoring system(s)</t>
  </si>
  <si>
    <t>S.VM.D3</t>
  </si>
  <si>
    <t xml:space="preserve">Provision for patch management </t>
  </si>
  <si>
    <t>S.VM.D4</t>
  </si>
  <si>
    <t xml:space="preserve">Provision for checklists and testing procedures in place </t>
  </si>
  <si>
    <t xml:space="preserve">Asset registration in place </t>
  </si>
  <si>
    <t>S.RR.D2</t>
  </si>
  <si>
    <t>Potential likelihood</t>
  </si>
  <si>
    <t>S.RR.D3</t>
  </si>
  <si>
    <t xml:space="preserve">Provision for the dependencies between IDMS assets / services </t>
  </si>
  <si>
    <t>S.RR.D4</t>
  </si>
  <si>
    <t xml:space="preserve">Potential risk identified </t>
  </si>
  <si>
    <t>S.RR.D5</t>
  </si>
  <si>
    <t xml:space="preserve">Accreditation / certification planned </t>
  </si>
  <si>
    <t>S.RR.D6</t>
  </si>
  <si>
    <t xml:space="preserve">Provision for Business Impact Assessment (BIA) </t>
  </si>
  <si>
    <t>S.RR.D7</t>
  </si>
  <si>
    <t xml:space="preserve">Provision for target protection levels </t>
  </si>
  <si>
    <t>S.RR.D8</t>
  </si>
  <si>
    <t xml:space="preserve">Establish security objectives </t>
  </si>
  <si>
    <t>S.RR.D9</t>
  </si>
  <si>
    <t xml:space="preserve">Establish privacy objectives </t>
  </si>
  <si>
    <t>S.RR.D10</t>
  </si>
  <si>
    <t xml:space="preserve">Provision for treatment controls </t>
  </si>
  <si>
    <t>S.SC.D1</t>
  </si>
  <si>
    <t xml:space="preserve">Provision for communication and protection policies </t>
  </si>
  <si>
    <t>S.SC.D2</t>
  </si>
  <si>
    <t xml:space="preserve">Directives for boundary protection </t>
  </si>
  <si>
    <t>S.SC.D3</t>
  </si>
  <si>
    <t xml:space="preserve">Provision for control guidelines in conformance with NIST SP800-53 </t>
  </si>
  <si>
    <t>S.SC.D4</t>
  </si>
  <si>
    <t xml:space="preserve">Provision for Guidelines NIST SP 800-41  </t>
  </si>
  <si>
    <t>S.SC.D5</t>
  </si>
  <si>
    <t xml:space="preserve">Provision for Guidelines NIST 800-189                  </t>
  </si>
  <si>
    <t>S.SC.D6</t>
  </si>
  <si>
    <t>Provision for Guidelines NIST 800-77                   </t>
  </si>
  <si>
    <t>S.SC.D7</t>
  </si>
  <si>
    <t>S.SC.D8</t>
  </si>
  <si>
    <t xml:space="preserve">Provision for Network control implementation guidelines ISO 27001:2013 </t>
  </si>
  <si>
    <t>S.DD.O1</t>
  </si>
  <si>
    <t xml:space="preserve">Incident Response plan tested </t>
  </si>
  <si>
    <t>S.DD.O2</t>
  </si>
  <si>
    <t xml:space="preserve">Communication and escalation procedures tested </t>
  </si>
  <si>
    <t>S.DD.O3</t>
  </si>
  <si>
    <t xml:space="preserve">Percentage of critical cyber resources to which multiple defenses are applied </t>
  </si>
  <si>
    <t>S.PEP.O1</t>
  </si>
  <si>
    <t xml:space="preserve">PIA/DPIA executed </t>
  </si>
  <si>
    <t>S.PEP.O2</t>
  </si>
  <si>
    <t>Data classification schemes applied</t>
  </si>
  <si>
    <t>S.PEP.O3</t>
  </si>
  <si>
    <t>DLP technology deployed</t>
  </si>
  <si>
    <t>S.PEP.O4</t>
  </si>
  <si>
    <t xml:space="preserve">PET deployed </t>
  </si>
  <si>
    <t>S.RC.O1</t>
  </si>
  <si>
    <t>Percentage of internal audits completed on-time</t>
  </si>
  <si>
    <t>S.RC.O2</t>
  </si>
  <si>
    <t>Percentage of external audits completed on-time</t>
  </si>
  <si>
    <t>S.RC.O3</t>
  </si>
  <si>
    <t>Is baseline access certification conducted?</t>
  </si>
  <si>
    <t>S.RC.O8</t>
  </si>
  <si>
    <t>Conformance with ISO27001</t>
  </si>
  <si>
    <t>S.RC.O9</t>
  </si>
  <si>
    <t xml:space="preserve">Conformance with ISO24760 </t>
  </si>
  <si>
    <t>S.RC.O10</t>
  </si>
  <si>
    <t xml:space="preserve">Conformance with ISO29115 </t>
  </si>
  <si>
    <t>S.RC.O11</t>
  </si>
  <si>
    <t xml:space="preserve">Conformance with ISO29146 </t>
  </si>
  <si>
    <t>S.RC.O12</t>
  </si>
  <si>
    <t xml:space="preserve">Conformance with GDPR </t>
  </si>
  <si>
    <t>S.RC.O13</t>
  </si>
  <si>
    <t xml:space="preserve">Conformance with ETSI EN 319411 </t>
  </si>
  <si>
    <t>S.RC.O14</t>
  </si>
  <si>
    <t xml:space="preserve">Conformance with ETSI EN 319521 </t>
  </si>
  <si>
    <t>S.CP.O1</t>
  </si>
  <si>
    <t xml:space="preserve">Review and update the E&amp;K management policies annually </t>
  </si>
  <si>
    <t>S.CP.O4</t>
  </si>
  <si>
    <t xml:space="preserve">Accept users data encryption keys </t>
  </si>
  <si>
    <t>S.CP.O5</t>
  </si>
  <si>
    <t>% of audit findings remediated before the next audit</t>
  </si>
  <si>
    <t>S.CP.O6</t>
  </si>
  <si>
    <t xml:space="preserve">% of security-critical systems or system elements (e.g., cryptographic components) for which integrity / behavior can be validated </t>
  </si>
  <si>
    <t>S.CP.O7</t>
  </si>
  <si>
    <t xml:space="preserve">% of external communications which are encrypted </t>
  </si>
  <si>
    <t>S.CP.O8</t>
  </si>
  <si>
    <t>% of internal communications which are encrypted</t>
  </si>
  <si>
    <t>S.CP.O9</t>
  </si>
  <si>
    <t xml:space="preserve">% of transactions in the IDMS are digitally signed </t>
  </si>
  <si>
    <t>S.MLP.O1</t>
  </si>
  <si>
    <t xml:space="preserve">Periodic ARA conducted </t>
  </si>
  <si>
    <t>S.MLP.O2</t>
  </si>
  <si>
    <t xml:space="preserve">ISMS deployed </t>
  </si>
  <si>
    <t>S.MLP.O3</t>
  </si>
  <si>
    <t xml:space="preserve">Information system monitoring </t>
  </si>
  <si>
    <t>S.MLP.O4</t>
  </si>
  <si>
    <t xml:space="preserve">Security function verification </t>
  </si>
  <si>
    <t>S.MLP.O5</t>
  </si>
  <si>
    <t xml:space="preserve">Software &amp; firmware integrity </t>
  </si>
  <si>
    <t>S.MLP.O6</t>
  </si>
  <si>
    <t xml:space="preserve">Information input validation </t>
  </si>
  <si>
    <t>S.MLP.O7</t>
  </si>
  <si>
    <t xml:space="preserve">Identify over-provisioned application-based rules </t>
  </si>
  <si>
    <t>S.MLP.O8</t>
  </si>
  <si>
    <t xml:space="preserve">Security controls’ Gap analysis conducted  </t>
  </si>
  <si>
    <t>S.FAM.O1</t>
  </si>
  <si>
    <t>Support for the rule-related requirements of all business and IT stakeholders</t>
  </si>
  <si>
    <t>S.FAM.O2</t>
  </si>
  <si>
    <t xml:space="preserve">Asset monitoring and tracking </t>
  </si>
  <si>
    <t>S.FAM.O3</t>
  </si>
  <si>
    <t xml:space="preserve">Information Leakage protection </t>
  </si>
  <si>
    <t>S.FAM.O4</t>
  </si>
  <si>
    <t xml:space="preserve">Safety check(s) to prevent leaking of permissions </t>
  </si>
  <si>
    <t>S.VM.O1</t>
  </si>
  <si>
    <t>Residual vulnerability</t>
  </si>
  <si>
    <t>S.VM.O2</t>
  </si>
  <si>
    <t xml:space="preserve">Patching management in place </t>
  </si>
  <si>
    <t>S.VM.O3</t>
  </si>
  <si>
    <t>S.VM.O4</t>
  </si>
  <si>
    <t>Mean-time-to-detect</t>
  </si>
  <si>
    <t>1-3 hours (100%), goes to 0%...10% for each hour above 5</t>
  </si>
  <si>
    <t>S.VM.O5</t>
  </si>
  <si>
    <t>Mean-time-to-resolve</t>
  </si>
  <si>
    <t>under 5 hours (100%), goes to 0%...10% for each hour above 5</t>
  </si>
  <si>
    <t>S.VM.O7</t>
  </si>
  <si>
    <t>S.VM.O8</t>
  </si>
  <si>
    <t xml:space="preserve">CVSS Base Score </t>
  </si>
  <si>
    <t>S.RR.O1</t>
  </si>
  <si>
    <t xml:space="preserve">Asset Valorisation </t>
  </si>
  <si>
    <t>S.RR.O2</t>
  </si>
  <si>
    <t>Residual degradation</t>
  </si>
  <si>
    <t>S.RR.O3</t>
  </si>
  <si>
    <t>Residual impact</t>
  </si>
  <si>
    <t>S.RR.O5</t>
  </si>
  <si>
    <t xml:space="preserve">Established set of security impact levels </t>
  </si>
  <si>
    <t>S.RR.O6</t>
  </si>
  <si>
    <t xml:space="preserve">Accreditation / certification achieved </t>
  </si>
  <si>
    <t>S.RR.O7</t>
  </si>
  <si>
    <t xml:space="preserve">Business Impact Assessment (BIA) conducted </t>
  </si>
  <si>
    <t>S.RR.O8</t>
  </si>
  <si>
    <t xml:space="preserve">Conformity checks in the absence of treatment controls </t>
  </si>
  <si>
    <t>S.RR.O9</t>
  </si>
  <si>
    <t xml:space="preserve">Asset susceptibility analysis </t>
  </si>
  <si>
    <t>S.RR.O11</t>
  </si>
  <si>
    <t>Conformance with ISO/IEC 15408:2009</t>
  </si>
  <si>
    <t>S.RR.O12</t>
  </si>
  <si>
    <t>Conformance with ISO 27001:2013</t>
  </si>
  <si>
    <t>S.RR.O13</t>
  </si>
  <si>
    <t>S.RR.O14</t>
  </si>
  <si>
    <t>Conformance with ISO/IEC 17030:2003</t>
  </si>
  <si>
    <t>S.RR.O15</t>
  </si>
  <si>
    <t>Conformance with ITU-T X1208 (01/2014)</t>
  </si>
  <si>
    <t>S.SC.O1</t>
  </si>
  <si>
    <t xml:space="preserve">Application of communication and protection policies </t>
  </si>
  <si>
    <t>S.SC.O2</t>
  </si>
  <si>
    <t xml:space="preserve">Network Segmentation established </t>
  </si>
  <si>
    <t>S.SC.O3</t>
  </si>
  <si>
    <t xml:space="preserve">Separation of system and user functionality </t>
  </si>
  <si>
    <t>S.SC.O4</t>
  </si>
  <si>
    <t xml:space="preserve">Segregation of IDMS internal network zones </t>
  </si>
  <si>
    <t>S.SC.O5</t>
  </si>
  <si>
    <t xml:space="preserve">DoS Protection  </t>
  </si>
  <si>
    <t>S.SC.O6</t>
  </si>
  <si>
    <t xml:space="preserve">Monitor and control communications at the external managed interfaces </t>
  </si>
  <si>
    <t>S.SC.O7</t>
  </si>
  <si>
    <t xml:space="preserve">Subnetworks for publicly accessible IDMS components </t>
  </si>
  <si>
    <t>S.SC.O8</t>
  </si>
  <si>
    <t xml:space="preserve">Restricted ports policy in Web applications </t>
  </si>
  <si>
    <t>S.SC.O9</t>
  </si>
  <si>
    <t xml:space="preserve">Encrypted firewall(s) password </t>
  </si>
  <si>
    <t>S.SC.O10</t>
  </si>
  <si>
    <t xml:space="preserve">Application partitioning </t>
  </si>
  <si>
    <t>S.SC.O11</t>
  </si>
  <si>
    <t xml:space="preserve">Session authenticity </t>
  </si>
  <si>
    <t>S.SC.O12</t>
  </si>
  <si>
    <t xml:space="preserve">Covert channel analysis </t>
  </si>
  <si>
    <t>S.SC.O13</t>
  </si>
  <si>
    <t xml:space="preserve">Process isolation </t>
  </si>
  <si>
    <t>S.SC.O14</t>
  </si>
  <si>
    <t xml:space="preserve">Usage restriction  </t>
  </si>
  <si>
    <t>P.CDM.D1</t>
  </si>
  <si>
    <t>Data is adequate and relevant (the purpose and rational are clear)</t>
  </si>
  <si>
    <t>P.CDM.D2</t>
  </si>
  <si>
    <t xml:space="preserve">Data is minimised (boundaries are clearly stated)  </t>
  </si>
  <si>
    <t>P.CDM.O1</t>
  </si>
  <si>
    <t xml:space="preserve">Pseudo-anonymisation of personal data </t>
  </si>
  <si>
    <t>P.CDM.O2</t>
  </si>
  <si>
    <t xml:space="preserve">Deployment of recommendation algorithms  </t>
  </si>
  <si>
    <t>P.CDM.O3</t>
  </si>
  <si>
    <t xml:space="preserve">% of data assets for which data quality can be validated    </t>
  </si>
  <si>
    <t>P.CDM.O4</t>
  </si>
  <si>
    <t>Timely validation of the provenance of critical and system control data</t>
  </si>
  <si>
    <t>P.CDM.O5</t>
  </si>
  <si>
    <t>% of critical and system control data for which provenance can be validated</t>
  </si>
  <si>
    <t>P.UC.D1</t>
  </si>
  <si>
    <t xml:space="preserve">User consent has been obtained </t>
  </si>
  <si>
    <t>P.UC.D2</t>
  </si>
  <si>
    <t xml:space="preserve">Data processing has been declared </t>
  </si>
  <si>
    <t>P.UC.D3</t>
  </si>
  <si>
    <t xml:space="preserve">Provision for the types of processing that require a DPIA </t>
  </si>
  <si>
    <t>P.UC.D4</t>
  </si>
  <si>
    <t xml:space="preserve">Provision for Dispute resolution </t>
  </si>
  <si>
    <t>P.UC.D5</t>
  </si>
  <si>
    <t xml:space="preserve">Training provision for manual verification </t>
  </si>
  <si>
    <t>P.UC.D6</t>
  </si>
  <si>
    <t xml:space="preserve">Criteria for issuing data retention notice </t>
  </si>
  <si>
    <t>P.UC.D7</t>
  </si>
  <si>
    <t xml:space="preserve">Requirements for secure data disposal </t>
  </si>
  <si>
    <t>P.UC.D8</t>
  </si>
  <si>
    <t xml:space="preserve">Provision for DRR procedures </t>
  </si>
  <si>
    <t>P.UC.O1</t>
  </si>
  <si>
    <t xml:space="preserve">Periodic assessment for regulatory conformance of consent policies </t>
  </si>
  <si>
    <t>P.UC.O2</t>
  </si>
  <si>
    <t xml:space="preserve">Consent as a precondition of a service  </t>
  </si>
  <si>
    <t>P.UC.O3</t>
  </si>
  <si>
    <t xml:space="preserve">Compliance with Regulation of Investigatory Powers Act 2000 (RIPA) or Data Retention and Investigatory Powers Act 2014 (DRIPA)  </t>
  </si>
  <si>
    <t>P.UC.O4</t>
  </si>
  <si>
    <t>Dispute management system deployed &amp; operationalised</t>
  </si>
  <si>
    <t>P.UC.O5</t>
  </si>
  <si>
    <t xml:space="preserve">Automated validation and verification of documentation </t>
  </si>
  <si>
    <t>P.UC.O7</t>
  </si>
  <si>
    <t xml:space="preserve">Right to be informed has been enforced </t>
  </si>
  <si>
    <t>P.CDM</t>
  </si>
  <si>
    <t>P.LAR.D1</t>
  </si>
  <si>
    <t xml:space="preserve">Established protocols for data archiving </t>
  </si>
  <si>
    <t>P.LAR.D2</t>
  </si>
  <si>
    <t xml:space="preserve">Provision for compliance with data retention directive(s) </t>
  </si>
  <si>
    <t>P.LAR.O1</t>
  </si>
  <si>
    <t>User retention rate</t>
  </si>
  <si>
    <t>P.LAR.O2</t>
  </si>
  <si>
    <t>User churn rate</t>
  </si>
  <si>
    <t>P.LAR.O4</t>
  </si>
  <si>
    <t>Repeat user rate</t>
  </si>
  <si>
    <t>P.LAR.O5</t>
  </si>
  <si>
    <t>User participation rate</t>
  </si>
  <si>
    <t>P.LAR.O6</t>
  </si>
  <si>
    <t>User redemption rate</t>
  </si>
  <si>
    <t>P.LAR.O7</t>
  </si>
  <si>
    <t xml:space="preserve">Compliance with European Data Protection Directive 95/46/EC </t>
  </si>
  <si>
    <t>P.RIP.D1</t>
  </si>
  <si>
    <t xml:space="preserve">Provision for Combined Remote identity proofing methods </t>
  </si>
  <si>
    <t>P.RIP.D2</t>
  </si>
  <si>
    <t xml:space="preserve">Provision for non-predictable registration officers’ pool  </t>
  </si>
  <si>
    <t>P.RIP.D3</t>
  </si>
  <si>
    <t xml:space="preserve">Confirmation that the presented identity information is valid </t>
  </si>
  <si>
    <t>P.RIP.D4</t>
  </si>
  <si>
    <t xml:space="preserve">Confirmation that a valid identity is associated with the correct individual </t>
  </si>
  <si>
    <t>P.RIP.D5</t>
  </si>
  <si>
    <t>provision for baseline attributes required to obtain the highest possible percentage of coverage</t>
  </si>
  <si>
    <t>P.RIP.D6</t>
  </si>
  <si>
    <t xml:space="preserve">Obligations and rights of participants documented </t>
  </si>
  <si>
    <t>P.RIP.O1</t>
  </si>
  <si>
    <t xml:space="preserve">ZKP deployed </t>
  </si>
  <si>
    <t>P.RIP.O2</t>
  </si>
  <si>
    <t xml:space="preserve">Evidence of continuous monitoring </t>
  </si>
  <si>
    <t>P.RIP.O3</t>
  </si>
  <si>
    <t xml:space="preserve">Evidence of periodic vetting of operators </t>
  </si>
  <si>
    <t>P.RIP.O4</t>
  </si>
  <si>
    <t xml:space="preserve">Baseline assessment for the validity of identity proofs </t>
  </si>
  <si>
    <t>P.RIP.O5</t>
  </si>
  <si>
    <t xml:space="preserve">Validation of the existence of claimed identity overall period of time </t>
  </si>
  <si>
    <t>P.RIP.O6</t>
  </si>
  <si>
    <t xml:space="preserve">Introduction of “randomness” in identity proofing processes  </t>
  </si>
  <si>
    <t>P.UL.D1</t>
  </si>
  <si>
    <t>DUL statements per consent group defined</t>
  </si>
  <si>
    <t>P.UL.D2</t>
  </si>
  <si>
    <t>Purpose(s) for processing defined in privacy information</t>
  </si>
  <si>
    <t>P.UL.O1</t>
  </si>
  <si>
    <t>User data collection procedure compliant with documentation obligations to specify EIDMS’s purpose(s)</t>
  </si>
  <si>
    <t>P.UL.O2</t>
  </si>
  <si>
    <t>Monitoring of changes in data collection purpose(s)</t>
  </si>
  <si>
    <t>P.UL.O3</t>
  </si>
  <si>
    <t xml:space="preserve">Change of purpose compatible with initial purpose </t>
  </si>
  <si>
    <t>P.UL.O4</t>
  </si>
  <si>
    <t>Consent for new purpose has been obtained</t>
  </si>
  <si>
    <t>P.IDA.D1</t>
  </si>
  <si>
    <t>Provision for removing duplicate and false ID records / attributes</t>
  </si>
  <si>
    <t>P.IDA.D2</t>
  </si>
  <si>
    <t>Provision for ID revocation</t>
  </si>
  <si>
    <t>P.IDA.D3</t>
  </si>
  <si>
    <t>Provision for updating and re-proofing identity attributes that change over time</t>
  </si>
  <si>
    <t>P.IDA.D4</t>
  </si>
  <si>
    <t>Provision for detecting insufficient distribution of revocation lists to distributed services  </t>
  </si>
  <si>
    <t>P.IDA.D5</t>
  </si>
  <si>
    <t>Controlled and consistent ID attribute data ingest processes defined</t>
  </si>
  <si>
    <t>P.IDA.O1</t>
  </si>
  <si>
    <t>Ratio of true data to erroneous data in the database</t>
  </si>
  <si>
    <t>P.IDA.O2</t>
  </si>
  <si>
    <t>Attribute-based encryption applied</t>
  </si>
  <si>
    <t>P.IDA.O3</t>
  </si>
  <si>
    <t>Privileged Identity Management (PIM) services deployed</t>
  </si>
  <si>
    <t>P.IDA.O4</t>
  </si>
  <si>
    <t>Inter-directory provisioning</t>
  </si>
  <si>
    <t>P.IDA.O5</t>
  </si>
  <si>
    <t>All data mapped to corresponding metadata</t>
  </si>
  <si>
    <t>P.IDA.O6</t>
  </si>
  <si>
    <t>Conformance with GDPR</t>
  </si>
  <si>
    <t>P.TIP.D2</t>
  </si>
  <si>
    <t>Provision for user profile sanitisation processes</t>
  </si>
  <si>
    <t>P.TIP.D3</t>
  </si>
  <si>
    <t xml:space="preserve">Provision for referential identity graphs </t>
  </si>
  <si>
    <t>P.TIP.D4</t>
  </si>
  <si>
    <t>Provision for an in-build record management system</t>
  </si>
  <si>
    <t>P.TIP.O2</t>
  </si>
  <si>
    <t>Log data correlation</t>
  </si>
  <si>
    <t>P.PIA.D1</t>
  </si>
  <si>
    <t>Provision for a DPIA policy and review processes</t>
  </si>
  <si>
    <t>P.PIA.D2</t>
  </si>
  <si>
    <t>Identification of all stakeholder categories</t>
  </si>
  <si>
    <t>P.PIA.D3</t>
  </si>
  <si>
    <t>Provision for relevant privacy risk scoring techniques</t>
  </si>
  <si>
    <t>P.PIA.D4</t>
  </si>
  <si>
    <t>Privacy risk register present</t>
  </si>
  <si>
    <t>P.PIA.D5</t>
  </si>
  <si>
    <t>Applicability of the guidance document</t>
  </si>
  <si>
    <t>P.PIA.D6</t>
  </si>
  <si>
    <t xml:space="preserve">Commencement of PIA at the design stage </t>
  </si>
  <si>
    <t>Privacy risk register periodically updated</t>
  </si>
  <si>
    <t>P.PIA.O2</t>
  </si>
  <si>
    <t>P.PIA.O1</t>
  </si>
  <si>
    <t>Communication to participants of the outcomes of the consultations</t>
  </si>
  <si>
    <t>P.PIA.O3</t>
  </si>
  <si>
    <t>Evidence of progress in the implementation / deployment of privacy controls</t>
  </si>
  <si>
    <t>P.PIA.O4</t>
  </si>
  <si>
    <t>Track progress when reducing privacy risks with flexible in-depth reporting</t>
  </si>
  <si>
    <t>P.PIA.O5</t>
  </si>
  <si>
    <t>Privacy risk mitigation accountability established</t>
  </si>
  <si>
    <t>P.PIA.O6</t>
  </si>
  <si>
    <t>Use of an automation engine to kick off additional assessments when triggered</t>
  </si>
  <si>
    <t>P.PRMP.D1</t>
  </si>
  <si>
    <t>Provision for accountability measures</t>
  </si>
  <si>
    <t>P.PRMP.D2</t>
  </si>
  <si>
    <t>Register of intended processing activities</t>
  </si>
  <si>
    <t>P.PRMP.D3</t>
  </si>
  <si>
    <t>Provision for technical &amp; operational privacy controls</t>
  </si>
  <si>
    <t>P.PRMP.D4</t>
  </si>
  <si>
    <t>Privacy risk evaluation criteria established</t>
  </si>
  <si>
    <t>P.PRMP.D5</t>
  </si>
  <si>
    <t>Privacy risk Impact criteria established</t>
  </si>
  <si>
    <t>P.PRMP.D6</t>
  </si>
  <si>
    <t>Privacy Risk acceptance criteria established</t>
  </si>
  <si>
    <t>P.PRMP.O1</t>
  </si>
  <si>
    <t>P.PRMP.O2</t>
  </si>
  <si>
    <t>DPIA Template present</t>
  </si>
  <si>
    <t>P.PRMP.O3</t>
  </si>
  <si>
    <t>ICO consulting procedures for residual high risk(s)</t>
  </si>
  <si>
    <t>P.PRMP.O5</t>
  </si>
  <si>
    <t>Vendor 3rd party privacy risk assessment conducted</t>
  </si>
  <si>
    <t>P.WDPP.D1</t>
  </si>
  <si>
    <t>Provision for a Privacy Risk Management Framework (PRF)</t>
  </si>
  <si>
    <t>P.WDPP.D2</t>
  </si>
  <si>
    <t>Privacy vision and mission statement</t>
  </si>
  <si>
    <t>P.WDPP.D3</t>
  </si>
  <si>
    <t>Alignment of the PRF with ISO27001</t>
  </si>
  <si>
    <t>P.WDPP.D4</t>
  </si>
  <si>
    <t>Alignment of the PRF with NIST</t>
  </si>
  <si>
    <t>P.WDPP.O1</t>
  </si>
  <si>
    <t>Legitimate interest assessment</t>
  </si>
  <si>
    <t>P.WDPP.O2</t>
  </si>
  <si>
    <t>Data breach readiness assessment</t>
  </si>
  <si>
    <t>P.WDPP.O3</t>
  </si>
  <si>
    <t>International data transfer assessment</t>
  </si>
  <si>
    <t>P.WDPP.O4</t>
  </si>
  <si>
    <t>Privacy threshold assessment</t>
  </si>
  <si>
    <t>P.SU.D1</t>
  </si>
  <si>
    <t>Provision for secondary use service (SUS)</t>
  </si>
  <si>
    <t>P.SU.D2</t>
  </si>
  <si>
    <t>Information control policies established</t>
  </si>
  <si>
    <t>P.SU.D3</t>
  </si>
  <si>
    <t>Agreement(s) on how cross-organisation information flow is enforced</t>
  </si>
  <si>
    <t xml:space="preserve">Provision for a record management system </t>
  </si>
  <si>
    <t>P.SU.O1</t>
  </si>
  <si>
    <t>SUS deployed</t>
  </si>
  <si>
    <t>P.SU.O2</t>
  </si>
  <si>
    <t xml:space="preserve">Flow control restrictions for internal and external traffic to the The Distributed Incident Management System (DIMS) </t>
  </si>
  <si>
    <t>P.SU.O3</t>
  </si>
  <si>
    <t>Designated policy enforcement Point(s)</t>
  </si>
  <si>
    <t>P.SU.O4</t>
  </si>
  <si>
    <t>Automatic verification of write permissions for information between different domains</t>
  </si>
  <si>
    <t>P.PS.D1</t>
  </si>
  <si>
    <t>Provision for a PIM  as part of the DID System</t>
  </si>
  <si>
    <t>P.PS.O1</t>
  </si>
  <si>
    <t>Conformance with ISO 27701</t>
  </si>
  <si>
    <t>P.PS.O2</t>
  </si>
  <si>
    <t>Conformance with ISO GDPR</t>
  </si>
  <si>
    <t>P.PS.O3</t>
  </si>
  <si>
    <t>Conformance with ISO PEC Cybersecurity Act</t>
  </si>
  <si>
    <t>P.PS.O4</t>
  </si>
  <si>
    <t>Conformance with ISO/IEC 27550</t>
  </si>
  <si>
    <t>P.PS.O5</t>
  </si>
  <si>
    <t>Conformance with ISO 29101:2013</t>
  </si>
  <si>
    <t>RO.EO.D1</t>
  </si>
  <si>
    <t xml:space="preserve">Provision for managing improper input validation </t>
  </si>
  <si>
    <t>RO.EO.O1</t>
  </si>
  <si>
    <t>Improper neutralisation</t>
  </si>
  <si>
    <t>RO.EO.O2</t>
  </si>
  <si>
    <t>Operationalisation of an input validation framework</t>
  </si>
  <si>
    <t>RO.PD.D1</t>
  </si>
  <si>
    <t xml:space="preserve">Plan(s) for an enterprise-class provisioning engine </t>
  </si>
  <si>
    <t>RO.PD.D2</t>
  </si>
  <si>
    <t xml:space="preserve">Provision for data access request services (DARS) </t>
  </si>
  <si>
    <t>RO.PD.D3</t>
  </si>
  <si>
    <t xml:space="preserve">Provision for correlation of services / data </t>
  </si>
  <si>
    <t>RO.PD.D4</t>
  </si>
  <si>
    <t xml:space="preserve">Provision for aggregation of services / data </t>
  </si>
  <si>
    <t>RO.PD.O1</t>
  </si>
  <si>
    <t xml:space="preserve">Realtime instantiation and switch to an alternative version of a process or service </t>
  </si>
  <si>
    <t>RO.PD.O2</t>
  </si>
  <si>
    <t xml:space="preserve">% of resources for which configuration changes can be made </t>
  </si>
  <si>
    <t>RO.PD.O3</t>
  </si>
  <si>
    <t xml:space="preserve">Standardised Data/service migration tools available </t>
  </si>
  <si>
    <t>RO.PD.O6</t>
  </si>
  <si>
    <t xml:space="preserve">Delivery services’ process tracking tool deployed </t>
  </si>
  <si>
    <t>RO.TPV.D1</t>
  </si>
  <si>
    <t xml:space="preserve">Baseline(s) of satisfactory system performance present </t>
  </si>
  <si>
    <t>RO.TPV.D2</t>
  </si>
  <si>
    <t xml:space="preserve">Provision for a storage monitoring system </t>
  </si>
  <si>
    <t>RO.TPV.O1</t>
  </si>
  <si>
    <t xml:space="preserve">Indicators of actual system performance </t>
  </si>
  <si>
    <t>RO.TPV.O2</t>
  </si>
  <si>
    <t xml:space="preserve">Tracking storage metrics </t>
  </si>
  <si>
    <t>RO.TPV.O3</t>
  </si>
  <si>
    <t xml:space="preserve">Monitoring IOPS </t>
  </si>
  <si>
    <t>RO.TPV.O4</t>
  </si>
  <si>
    <t xml:space="preserve">Monitoring I/O Splitting </t>
  </si>
  <si>
    <t>RO.EMR.D1</t>
  </si>
  <si>
    <t xml:space="preserve">Provision for approval of policies prior to deployment </t>
  </si>
  <si>
    <t>RO.EMR.D2</t>
  </si>
  <si>
    <t xml:space="preserve">Policy retirement programme in place </t>
  </si>
  <si>
    <t>RO.EMR.D3</t>
  </si>
  <si>
    <t>RO.EMR.D4</t>
  </si>
  <si>
    <t>Provision for RAM test strategies   </t>
  </si>
  <si>
    <t>RO.EMR.O1</t>
  </si>
  <si>
    <t xml:space="preserve">Tracking of entitlements via granted policies </t>
  </si>
  <si>
    <t>RO.EMR.O2</t>
  </si>
  <si>
    <t xml:space="preserve">Tracking of entitlements via manual requests </t>
  </si>
  <si>
    <t>RO.EMR.O3</t>
  </si>
  <si>
    <t xml:space="preserve">Maintainability demonstration(s)  </t>
  </si>
  <si>
    <t>E.DPP.D1</t>
  </si>
  <si>
    <t>Creation of a data-scoping document  </t>
  </si>
  <si>
    <t>E.DPP.D2</t>
  </si>
  <si>
    <t>Description  of Prospective and Data-Structure provenance  </t>
  </si>
  <si>
    <t>E.DPP.D3</t>
  </si>
  <si>
    <t>Design of procedures to assess data-quality  </t>
  </si>
  <si>
    <t>E.DPP.D4</t>
  </si>
  <si>
    <t>Provision  for data handling rules  </t>
  </si>
  <si>
    <t>E.DPP.O1</t>
  </si>
  <si>
    <t xml:space="preserve">Periodic verification that the collected data reside in the declared scope </t>
  </si>
  <si>
    <t>E.DPP.O2</t>
  </si>
  <si>
    <t xml:space="preserve">For each entity, a single provenance record (or summary) is kept, in a tamper proof way </t>
  </si>
  <si>
    <t>E.DPP.O3</t>
  </si>
  <si>
    <t>Maintenance of Retrospective and Process provenance  </t>
  </si>
  <si>
    <t>E.DPP.O4</t>
  </si>
  <si>
    <t xml:space="preserve">Periodic evaluation of data quality </t>
  </si>
  <si>
    <t>E.DPP.O5</t>
  </si>
  <si>
    <t xml:space="preserve">Deletion routines/procedures are deployed and they are executed correctly </t>
  </si>
  <si>
    <t>E.DPP.O6</t>
  </si>
  <si>
    <t xml:space="preserve">Creation, deployment and continuous update of a register with data processing tools </t>
  </si>
  <si>
    <t>E.E.D1</t>
  </si>
  <si>
    <t>Creation of a data-scoping document</t>
  </si>
  <si>
    <t>E.E.O1</t>
  </si>
  <si>
    <t xml:space="preserve">The user can track and monitor legitimate data usage and possible misuses </t>
  </si>
  <si>
    <t>E.E.O2</t>
  </si>
  <si>
    <t xml:space="preserve">The user can track and monitor granted and unallowed accesses </t>
  </si>
  <si>
    <t>E.E.O3</t>
  </si>
  <si>
    <t xml:space="preserve">In any case, the user has full control on own personal data </t>
  </si>
  <si>
    <t>E.AU.D1</t>
  </si>
  <si>
    <t xml:space="preserve">Availability  of a document that identifies log-sources, according to organisation policies </t>
  </si>
  <si>
    <t>E.AU.D2</t>
  </si>
  <si>
    <t xml:space="preserve">Organisation-wide and cross-organisation logging and monitoring policies to ensure consistency of protocols </t>
  </si>
  <si>
    <t>E.AU.D3</t>
  </si>
  <si>
    <t xml:space="preserve">Employment of real-time monitoring </t>
  </si>
  <si>
    <t>E.AU.D4</t>
  </si>
  <si>
    <t>The audit trail covers the entire ID lifecycle  </t>
  </si>
  <si>
    <t>E.AU.O1</t>
  </si>
  <si>
    <t>How often the log is rotated</t>
  </si>
  <si>
    <t>100% – every 60 mins or less (or 1mb)
66% – every 24 hours or less (or 5mb)
33% – every 1 week or less (or 25mb)
0% - never</t>
  </si>
  <si>
    <t>E.AU.O2</t>
  </si>
  <si>
    <t xml:space="preserve">How often does the system transfer log-data to a secure log management infrastructure? </t>
  </si>
  <si>
    <t>100%– less than 5 mins
66% – less than 1 hour
33% – less than 1 day 
0 - never</t>
  </si>
  <si>
    <t>E.AU.O3</t>
  </si>
  <si>
    <t xml:space="preserve">Log integrity is constantly verified </t>
  </si>
  <si>
    <t>E.AU.O4</t>
  </si>
  <si>
    <t xml:space="preserve">Log is transferred and stored in an encrypted format </t>
  </si>
  <si>
    <t>E.DEC.D1</t>
  </si>
  <si>
    <t xml:space="preserve">A  Data Protection Impact Assessment (DPIA) has been developed   </t>
  </si>
  <si>
    <t>E.DEC.D2</t>
  </si>
  <si>
    <t xml:space="preserve">Customers awareness of automated decision-making, What information is used and where this information is coming from </t>
  </si>
  <si>
    <t>E.DEC.D3</t>
  </si>
  <si>
    <t xml:space="preserve">Customers awareness of automated decision-making, Usage of visuals to explain these concepts </t>
  </si>
  <si>
    <t>E.DEC.D4</t>
  </si>
  <si>
    <t xml:space="preserve">Customers awareness of automated decision-making, Signed set of ethical principles to build trust with customers </t>
  </si>
  <si>
    <t>E.DEC.D5</t>
  </si>
  <si>
    <t xml:space="preserve">Data is anonymised in these decision-making activities </t>
  </si>
  <si>
    <t>E.DEC.O1</t>
  </si>
  <si>
    <t>The system satisfies Article 29 Guidelines and the limitation provided by Article 22 of the GDPR</t>
  </si>
  <si>
    <t>RES.IFP.D1</t>
  </si>
  <si>
    <t>RES.IFP.D2</t>
  </si>
  <si>
    <t>RES.IFP.D3</t>
  </si>
  <si>
    <t>RES.IFP.D4</t>
  </si>
  <si>
    <t>RES.IFP.D5</t>
  </si>
  <si>
    <t>RES.SPE.D1</t>
  </si>
  <si>
    <t>RES.SPE.D2</t>
  </si>
  <si>
    <t>RES.SPE.D3</t>
  </si>
  <si>
    <t>RES.SPE.D4</t>
  </si>
  <si>
    <t>RES.SPE.O2</t>
  </si>
  <si>
    <t xml:space="preserve">Percentage of cyber resources to which access is controlled based on sensitivity </t>
  </si>
  <si>
    <t>RES.SPE.O3</t>
  </si>
  <si>
    <t>RES.BD.D1</t>
  </si>
  <si>
    <t>RES.BD.D2</t>
  </si>
  <si>
    <t>RES.BD.D3</t>
  </si>
  <si>
    <t>RES.BD.D4</t>
  </si>
  <si>
    <t>RES.BD.D5</t>
  </si>
  <si>
    <t>RES.BD.D6</t>
  </si>
  <si>
    <t>RES.BD.D7</t>
  </si>
  <si>
    <t>RES.BD.O3</t>
  </si>
  <si>
    <t>RES.BD.O4</t>
  </si>
  <si>
    <t>RES.BD.O5</t>
  </si>
  <si>
    <t>RES.BD.O6</t>
  </si>
  <si>
    <t>RES.BD.O7</t>
  </si>
  <si>
    <t>RES.BD.O8</t>
  </si>
  <si>
    <t xml:space="preserve">Percentage of mission-critical and system control data for which provenance can be validated </t>
  </si>
  <si>
    <t>RES.BD.O10</t>
  </si>
  <si>
    <t>% of mission-critical cyber resources which are recovered from a backup</t>
  </si>
  <si>
    <t>RES.BD.O11</t>
  </si>
  <si>
    <t>% of cyber resources for which additional monitoring is applied during and after the recovery process</t>
  </si>
  <si>
    <t>RES.CR.D1</t>
  </si>
  <si>
    <t>RES.CR.D2</t>
  </si>
  <si>
    <t>RES.CR.D3</t>
  </si>
  <si>
    <t>RES.CR.D4</t>
  </si>
  <si>
    <t>RES.CR.D5</t>
  </si>
  <si>
    <t>RES.CR.O1</t>
  </si>
  <si>
    <t>RES.CR.O6</t>
  </si>
  <si>
    <t>% of cyber resources for which access control is maintained throughout the recovery process</t>
  </si>
  <si>
    <t>RES.BPDC.D1</t>
  </si>
  <si>
    <t>RES.BPDC.D2</t>
  </si>
  <si>
    <t>RES.BPDC.D3</t>
  </si>
  <si>
    <t>RES.BPDC.O1</t>
  </si>
  <si>
    <t xml:space="preserve">% of cyber assets to which access is controlled based on criticality </t>
  </si>
  <si>
    <t>RES.BPDC.O2</t>
  </si>
  <si>
    <t xml:space="preserve">False Positive Reporting Rate (FPRR) </t>
  </si>
  <si>
    <t>RES.BPDC.O3</t>
  </si>
  <si>
    <t>RES.BPDC.O4</t>
  </si>
  <si>
    <t>RES.BPDC.O5</t>
  </si>
  <si>
    <t>Frequency of service access monitoring</t>
  </si>
  <si>
    <t>RES.RS.D1</t>
  </si>
  <si>
    <t>RES.RS.D2</t>
  </si>
  <si>
    <t>RES.RS.O1</t>
  </si>
  <si>
    <t>RES.RS.O2</t>
  </si>
  <si>
    <t>RES.RS.O4</t>
  </si>
  <si>
    <t>RES.RS.O5</t>
  </si>
  <si>
    <t>RES.RS.O6</t>
  </si>
  <si>
    <t>R£S.IDR.D1</t>
  </si>
  <si>
    <t>R£S.IDR.D2</t>
  </si>
  <si>
    <t>R£S.IDR.D3</t>
  </si>
  <si>
    <t>R£S.IDR.D4</t>
  </si>
  <si>
    <t>R£S.IDR.D5</t>
  </si>
  <si>
    <t>R£S.IDR.D6</t>
  </si>
  <si>
    <t>R£S.IDR.O1</t>
  </si>
  <si>
    <t>R£S.IDR.O2</t>
  </si>
  <si>
    <t>R£S.IDR.O3</t>
  </si>
  <si>
    <t>R£S.IDR.O4</t>
  </si>
  <si>
    <t>R£S.IDR.O5</t>
  </si>
  <si>
    <t>R£S.IDR.O6</t>
  </si>
  <si>
    <t>REL.SUS.D1</t>
  </si>
  <si>
    <t xml:space="preserve">Provision for compliance with FATF46 policies and guidelines  </t>
  </si>
  <si>
    <t>REL.SUS.D2</t>
  </si>
  <si>
    <t xml:space="preserve">Identification of CDD measures using risk-based approach(es)  </t>
  </si>
  <si>
    <t>REL.SUS.D3</t>
  </si>
  <si>
    <t xml:space="preserve">3rd parties adhere to CDD requirements  </t>
  </si>
  <si>
    <t>REL.SUS.O1</t>
  </si>
  <si>
    <t xml:space="preserve">Customer Due diligence (CDD) obligations imposed  </t>
  </si>
  <si>
    <t>REL.SUS.O2</t>
  </si>
  <si>
    <t xml:space="preserve">Ongoing authentication of an onboarded customer/citizen  </t>
  </si>
  <si>
    <t>REL.SUS.O3</t>
  </si>
  <si>
    <t xml:space="preserve">RBA47 present to using DID for citizen identification, verification &amp; authentication  </t>
  </si>
  <si>
    <t>REL.AL.D1</t>
  </si>
  <si>
    <t>REL.AL.D2</t>
  </si>
  <si>
    <t xml:space="preserve">Establish Identity Assurance Levels (IAL) for ID proofing  </t>
  </si>
  <si>
    <t>REL.AL.D3</t>
  </si>
  <si>
    <t xml:space="preserve">Provision for standardised ID proofing requirements  </t>
  </si>
  <si>
    <t>REL.AL.D4</t>
  </si>
  <si>
    <t xml:space="preserve">Establish evidence collection requirements  </t>
  </si>
  <si>
    <t>REL.AL.O1</t>
  </si>
  <si>
    <t xml:space="preserve">Evidence of assessing ID proofing at different IAL  </t>
  </si>
  <si>
    <t>REL.AL.O2</t>
  </si>
  <si>
    <t xml:space="preserve">Auditing of resolution-validation-verification processes in ID proofing  </t>
  </si>
  <si>
    <t>REL.AL.O3</t>
  </si>
  <si>
    <t>Use of biometrically-enabled Machine Readable Travel Document (MRTD)</t>
  </si>
  <si>
    <t>REL.AL.D5</t>
  </si>
  <si>
    <t xml:space="preserve">Provision for compliance with FATF49 policies and guidelines  </t>
  </si>
  <si>
    <t>REL.AL.D6</t>
  </si>
  <si>
    <t>REL.AL.D7</t>
  </si>
  <si>
    <t xml:space="preserve">Provision for managing liability and legal issues  </t>
  </si>
  <si>
    <t>REL.AL.D8</t>
  </si>
  <si>
    <t xml:space="preserve">Legal structure in place for roles, rights and responsibilities  </t>
  </si>
  <si>
    <t>REL.AL.D9</t>
  </si>
  <si>
    <t xml:space="preserve">Provision for self-assessment  </t>
  </si>
  <si>
    <t>REL.AL.D10</t>
  </si>
  <si>
    <t xml:space="preserve">Assurance levels for identity proofing  </t>
  </si>
  <si>
    <t>REL.AL.O5</t>
  </si>
  <si>
    <t>REL.AL.O6</t>
  </si>
  <si>
    <t xml:space="preserve">Transaction monitoring technology present  </t>
  </si>
  <si>
    <t>REL.AL.O7</t>
  </si>
  <si>
    <t xml:space="preserve">Conformance with ISO/IEC 29115:2013 </t>
  </si>
  <si>
    <t>REL.AL.O8</t>
  </si>
  <si>
    <t xml:space="preserve">Conformance with ISO/IEC TS 29003  </t>
  </si>
  <si>
    <t>REL.AL.O9</t>
  </si>
  <si>
    <t xml:space="preserve">Conformance with ISO 24760 51 </t>
  </si>
  <si>
    <t>REL.AL.O10</t>
  </si>
  <si>
    <t xml:space="preserve">Conformance with eIDAS </t>
  </si>
  <si>
    <t>REL.AL.O11</t>
  </si>
  <si>
    <t>Conformance with ISO/IEC 29115</t>
  </si>
  <si>
    <t>REL.GA.D1</t>
  </si>
  <si>
    <t xml:space="preserve">Provision for Government approved audits  </t>
  </si>
  <si>
    <t>REL.GA.O1</t>
  </si>
  <si>
    <t xml:space="preserve">Conformance with ISO/IEC 17065 </t>
  </si>
  <si>
    <t>REL.EAS.D1</t>
  </si>
  <si>
    <t xml:space="preserve">Provision for approving audit plans  </t>
  </si>
  <si>
    <t>REL.EAS.D2</t>
  </si>
  <si>
    <t xml:space="preserve">Quality assurance program for internal audits  </t>
  </si>
  <si>
    <t>REL.EAS.D3</t>
  </si>
  <si>
    <t xml:space="preserve">Quality assurance program for external audits  </t>
  </si>
  <si>
    <t>REL.EAS.D4</t>
  </si>
  <si>
    <t xml:space="preserve">Provision for automated audit tools  </t>
  </si>
  <si>
    <t>REL.EAS.O1</t>
  </si>
  <si>
    <t xml:space="preserve">Evidence of balanced scorecards  </t>
  </si>
  <si>
    <t>REL.EAS.O2</t>
  </si>
  <si>
    <t xml:space="preserve">Corrective actions executed  </t>
  </si>
  <si>
    <t>REL.EAS.O3</t>
  </si>
  <si>
    <t>REL.EAS.O4</t>
  </si>
  <si>
    <t xml:space="preserve">Ongoing monitoring of external audits  </t>
  </si>
  <si>
    <t>REL.EAS.O5</t>
  </si>
  <si>
    <t>Compliance with the audit plan(s)</t>
  </si>
  <si>
    <t>REL.HUT.D1</t>
  </si>
  <si>
    <t xml:space="preserve">Provision for error-handling at runtime  </t>
  </si>
  <si>
    <t>REL.HUT.D2</t>
  </si>
  <si>
    <t xml:space="preserve">Provision for monitoring and logging DIMS application errors  </t>
  </si>
  <si>
    <t>REL.HUT.D3</t>
  </si>
  <si>
    <t xml:space="preserve">Provision for unhandled exceptions logging  </t>
  </si>
  <si>
    <t>REL.HUT.O1</t>
  </si>
  <si>
    <t xml:space="preserve">Error-handling mechanisms deployed  </t>
  </si>
  <si>
    <t>S.FAM.D1</t>
  </si>
  <si>
    <t>S.FAM.D2</t>
  </si>
  <si>
    <t>S.VM.D1</t>
  </si>
  <si>
    <t>S.RR.D1</t>
  </si>
  <si>
    <t>S.RR.O10</t>
  </si>
  <si>
    <t>P.SU.D4</t>
  </si>
  <si>
    <t>S.AAA.D1</t>
  </si>
  <si>
    <t>S.ESL.O3</t>
  </si>
  <si>
    <t>0% - Not configurable
25% - Limited configuration possibilities
50% - Standard configuration possibilities
75% - Role-based or advance configuration possibilities
100% - Capable of handling possible future policy changes</t>
  </si>
  <si>
    <t>Deterrent controls reduce the likelihood of a deliberate attack and is usually in the form of a tangible object or person, as in the case of locks, CCTVs and guards.</t>
  </si>
  <si>
    <t>Preventative measures are intended to be put in place before a threat event in order to lessen the chance and potential consequences of a successful threat event. Policies, standards, protocols, procedures, encryption, firewalls, and physical barriers are a few examples of preventative measures.</t>
  </si>
  <si>
    <t>Detective controls are intended to identify a threat event as it is happening and to aid in inquiries and audits after the event has taken place. Detective controls include things like host and network intrusion detection of threat events, antivirus identification of malicious code, and security event log monitoring.</t>
  </si>
  <si>
    <t>Corrective measures are intended to lessen the possible impact of a threat event after it has already happened and restore regular operations. The automatic eradication of harmful code by antivirus software, business continuity and recovery strategiesare a few examples of corrective controls.</t>
  </si>
  <si>
    <t>A PEP is a system entity that requests authorization decisions and subsequently enforces them. Such entity can be  a software mechanism (such as the access control mechanism of a file system or Web server) or hardware network device that protects (in terms of regulating access to) the resources exposed.</t>
  </si>
  <si>
    <t>The enforcement of the AC methods through client / server protocols ensures a higher level of security and consistency than local enforcements.</t>
  </si>
  <si>
    <t>AC methods should be applied to the totality of system components and applications.</t>
  </si>
  <si>
    <t>Host-based access control specifies which users (or user groups) are permitted to access particular hosts (or host groups) via particular services (or services in a service group). This allows you to restrict access to a particular system in your domain to a specific user group and to permit just a particular service to access the systems in your domain.</t>
  </si>
  <si>
    <t>The organisation defines conditions or trigger events requiring session disconnect, and the information system terminates a user session automatically when the organization-defined criteria or trigger events requiring session disconnect occur.</t>
  </si>
  <si>
    <t>Will the AC system process subject access requests in a timely manner?
AC enforcement includes the number of operations required to approve a subject's access request and assess the safety (if available) of an access request. 
Measurement is based on the system model's computational complexity. 
Administrators should consider the worst-case subject count to evaluate performance.</t>
  </si>
  <si>
    <t>Authentication, authorization, and accounting (AAA) is a term for a framework for intelligently controlling access to computer resources, enforcing policies, auditing usage, and providing the information necessary to bill for services.</t>
  </si>
  <si>
    <t xml:space="preserve">Data relevance indicates the level of consistency between the content of data and the purpose of the EIDS. </t>
  </si>
  <si>
    <t>Pseudonymization is a data management and de-identification process that substitutes one or more synthetic identifiers, or pseudonyms, for personally identifiable information fields inside a data record.</t>
  </si>
  <si>
    <t>Data quality is a set of abilities to fulfil EIDS goals. Traits include correctness, completeness, consistency, validity, uniqueness, and timeliness.</t>
  </si>
  <si>
    <t>The data lineage or provenance includes the data origin, what happens to it, and where it goes over time.</t>
  </si>
  <si>
    <t>Links/Standards</t>
  </si>
  <si>
    <t>Data processing is the process of gathering and modifying digital data to create useful information, part of the more generic information processing.</t>
  </si>
  <si>
    <t>A procedure to help identify and reduce the risks to data protection is called a data protection impact assessment (DPIA). It is required for processing that poses a significant risk to individuals.</t>
  </si>
  <si>
    <t>A written agreement that outlines the appropriate course of action in the event of a disclosure is the normal form of dispute settlement. If a dispute arises, the clause can specify the steps that must be taken, including litigation, arbitration, or mediation.</t>
  </si>
  <si>
    <t>Training provision for manual verification service of documents and the identity of the bearer.</t>
  </si>
  <si>
    <t>Factors involved in the criteria considered when releasing data retention notices.</t>
  </si>
  <si>
    <t xml:space="preserve">Provision for techniques of data destruction and disposal which are in line with data destruction policies, avoiding to be exposed to cyberattacks. </t>
  </si>
  <si>
    <t>The frameworks that coordinate risk identification, mitigation, preparedness, and reaction are known as DRR strategies. They frequently have disaster risk assessments as a foundation. </t>
  </si>
  <si>
    <t xml:space="preserve">When information is acquired directly, the individual must be told as soon as possible, or at the time the information is acquired. Content-wise, the controller must disclose his identity, the contact information of the data protection officer (if one is available), the processing's goals and legal justification, any pursued legitimate interests, the recipients of personal data when it is transmitted, and any plans to transfer personal data to third countries. </t>
  </si>
  <si>
    <t>Data archiving is the process of moving data that is no longer actively used to a separate storage device for long-term retention.</t>
  </si>
  <si>
    <t>Data retention defines the policies of persistent data and records management for meeting legal and business data archival requirements.</t>
  </si>
  <si>
    <t>The percentage of existing users who remain as users after a given period</t>
  </si>
  <si>
    <t>The percentage of users one acquires and loses soon thereafter</t>
  </si>
  <si>
    <t>The total worth to a system of a user over the whole period of their relationship</t>
  </si>
  <si>
    <t>The percentage of users who have made at least two transactions during a certain time period</t>
  </si>
  <si>
    <t>The percentage of total number of users who are enrolled in a particular EIDMS program</t>
  </si>
  <si>
    <t>The percentage of users in a particular EIDMS program actually using the perks that are offered through the program</t>
  </si>
  <si>
    <t>P.LAR.O3</t>
  </si>
  <si>
    <t>User lifetime value</t>
  </si>
  <si>
    <t>A zero-knowledge proof (ZKP), also known as a zero-knowledge protocol, is a way for one party—the prover—to convince another—the verifier—that a particular statement is true while withholding all information other than the fact that the statement is true.</t>
  </si>
  <si>
    <t>Valid ID data in the database.</t>
  </si>
  <si>
    <t>A form of public-key encryption called attribute-based encryption depends on attributes to determine both the ciphertext and the user's secret key (e.g. the country in which they live, or the kind of subscription they have). In such a system, a ciphertext can only be decrypted if the user key's set of attributes coincides with those of the ciphertext.</t>
  </si>
  <si>
    <t>Privileged Identity Management (PIM) is a service that enables the management, the control, and monitoring of the access to important resources in the organization.</t>
  </si>
  <si>
    <t>Inter-directory provisioning is provisioning an identity between two different directory services systems, that is a shared information infrastructure, that is used for locating, managing, administering, and organizing items and network resources.</t>
  </si>
  <si>
    <t>Log correlation scans incoming logs for logical patterns, and values to spot occurrences that individual systems are unable to see. They are able to carry out analysis that would otherwise be done repeatedly by humans. </t>
  </si>
  <si>
    <t>An identity graph provides a single unified view of users based on their interactions with the systems, via a set of devices and identifiers.</t>
  </si>
  <si>
    <t>Records management systems keep an accurate archive of the various happenings and transactions within EIDS and is able to provide evidence of policies and procedures in place.</t>
  </si>
  <si>
    <t>You can identify and reduce a project's data protection risks by doing a data protection impact assessment (DPIA). For processing that poses a significant risk to people, a DPIA is required. This contains a few particular categories of processing.</t>
  </si>
  <si>
    <t>A privacy risk register is a solution that allows you to compile, record, monitor, and manage all of your data protection, information security, and privacy concerns in one location.</t>
  </si>
  <si>
    <t xml:space="preserve">Data Retention and Investigatory Powers Act 2014 </t>
  </si>
  <si>
    <t>Data Retention Regulations 2014 – DRR 2014</t>
  </si>
  <si>
    <t>https://ico.org.uk/for-organisations/guide-to-data-protection/guide-to-le-processing/individual-rights/the-right-to-be-informed/</t>
  </si>
  <si>
    <t>https://en.wikipedia.org/wiki/Data_Protection_Directive</t>
  </si>
  <si>
    <t>https://ico.org.uk/for-organisations/guide-to-data-protection/guide-to-the-general-data-protection-regulation-gdpr/accountability-and-governance/data-protection-impact-assessments/</t>
  </si>
  <si>
    <t>https://www.iso.org/standard/71670.html</t>
  </si>
  <si>
    <t>https://gdpr-info.eu</t>
  </si>
  <si>
    <t>https://digital-strategy.ec.europa.eu/en/policies/cybersecurity-act</t>
  </si>
  <si>
    <t>https://www.iso.org/standard/72024.html</t>
  </si>
  <si>
    <t>https://www.iso.org/standard/45124.html</t>
  </si>
  <si>
    <t>Input validation is performed to ensure that only properly formed data enters the workflow of an information system, preventing improperly formatted data from persisting in the database and causing various downstream components to malfunction.</t>
  </si>
  <si>
    <t>No plans of actions are defined; presence of high-impact vulnerabilities; No AC log auditing and/or No AC/AAA policies.</t>
  </si>
  <si>
    <t>Actions and milestones are defined; presence of medium-impact vulnerabilities; No AC log auditing; AC/AAA policies with no expiration dates.</t>
  </si>
  <si>
    <t>Actions and milestones are defined; presence of low-impact vulnerabilities;AC log auditing; AC/AAA policies with limited configurability.</t>
  </si>
  <si>
    <t>An information security management system is provisioned; presence of low-impact vulnerabilities; AC log auditing; AC/AAA policies clearly defined and configurable.</t>
  </si>
  <si>
    <t>Residual threat and vulnerability have not been mitigated; AC log is not working or missing; No AAA controls/permissions/auditing have been deployed.</t>
  </si>
  <si>
    <t>Residual threat and vulnerability have been reduced; AC log contains denied/granted access requests; AAA controls/permissions/auditing have been not completely deployed (missing monitoring/coverage).</t>
  </si>
  <si>
    <t>Residual threat and vulnerability is negligible; AC log continuously monitor denied/granted/3rd parties access requests; AAA controls/permissions/auditing have been deployed organisation-wide.</t>
  </si>
  <si>
    <t>A document that specifies tasks that must be performed in order to achieve a sufficient level of security. It specifies the resources required to execute the plan's components, the tasks' milestones, and the completion deadlines for each milestone.</t>
  </si>
  <si>
    <t>The testing and/or assessment of the management, operational, and technical security controls in an information system to establish the extent to which the measures are correctly installed, performing as intended, and meeting the system's security needs. 
Effectiveness is defined as the extent to which the controls are implemented correctly, operating as intended, and producing the desired outcome with respect to meeting the security requirements for the system.</t>
  </si>
  <si>
    <t>https://csrc.nist.gov/glossary/term/policy_enforcement_point</t>
  </si>
  <si>
    <t>AC-12 SESSION TERMINATION from NIST 800-171</t>
  </si>
  <si>
    <t>NISTIR 7874</t>
  </si>
  <si>
    <t>NISTIR 7875</t>
  </si>
  <si>
    <t>NISTIR 7876</t>
  </si>
  <si>
    <t>The collateral damage potential (CDP) metric measures the potential loss or impact on either physical assets or the financial impact upon the affected organisation if a vulnerability is exploited.
100% No impact
80% Low
40% Low-Medium
20% Medium-High, 
0% High</t>
  </si>
  <si>
    <t>These metrics assess the specific security requirements for confidentiality (CR), integrity (IR) and availability (AR) in the case of EIDS.
100% for Loss of (confidentiality / integrity / availability) is likely to have only a limited effect on the organisation
50% Loss of (confidentiality / integrity / availability) is likely to have a serious effect on the organisation
0% Loss of (confidentiality / integrity / availability) is likely to have a catastrophic effect on the organisation</t>
  </si>
  <si>
    <t>The target distribution (TD) metric measures the proportion of vulnerable systems in the environment. 
100% None, 75% Low, 25% Medium, 0% High</t>
  </si>
  <si>
    <t>The testing and/or assessment of the management, operational, and technical security controls in an information system to establish the extent to which the measures are correctly installed, performing as intended, and meeting the system's security needs. 
Effectiveness is defined as the extent to which the controls are implemented correctly, operating as intended, and producing the desired outcome with respect to meeting the security requirements for the system.
0% not implemented,
33% implemented incorrectly or not fully implemented
66% fully implemented, not achieving the security requirements
100% fully implemented and with desidered outcome</t>
  </si>
  <si>
    <t>An information security management system (ISMS) is the compilation of all interrelated/interacting information security elements of an organisation in order to ensure that policies, procedures, and objectives can be developed, implemented, communicated, and evaluated in such a way to improve an organization's overall information security.</t>
  </si>
  <si>
    <t>An External Security Audit is the remote examination of the IT Security and Network Security by a third party. The objective is to reveal vulnerabilities and configuration issues, while educating and safeguarding businesses against cyber security threats. 
The external security audit also verifies that all services utilised by your organisation are effectively and securely configured.
100% one or more/year
66% one/2 years
33% one/5 years
0% None</t>
  </si>
  <si>
    <t>The AC auditing procedure collects information about system activities and analyses it to detect security violations or determine their root cause. Analysis can be conducted offline after the fact or in real time online.
Auditing log should monitor the system continuosly, identifying and storing 3rd party accesses as well as denied/granted accesses.</t>
  </si>
  <si>
    <t>Information Security Policy document Is a collection of implementation-independent, conceptual information security policy statements that regulate the organization's security objectives. 
Along with a hierarchy of standards, guidelines, and procedures, policies aids in the implementation and enforcement.</t>
  </si>
  <si>
    <t>NIST 800-137</t>
  </si>
  <si>
    <t>MAGERIT, MITRE CVSS</t>
  </si>
  <si>
    <t>The system must allow the configurability of the policies to meet the current and future requirements of the organization. 
In particular, the system should be able to import / export policies expressed through standard protocols, guaranteeing a higher level of security and manageriability.
Furthermore, these policies may, in turn, originate from the combination of external rules, inherent in different policy models.</t>
  </si>
  <si>
    <t>The least privilege principle states that a security architecture should be designed so that each entity is granted the minimum system resources and authorizations that the entity needs to perform its function.</t>
  </si>
  <si>
    <t>The fundamental idea behind the concept of Segregation of Tasks (SoD) is that no individual or group of employees should be able to create fraudulent or erroneous transactions as part of their routine duties. In the context of user access, a SoD "ruleset" is a thorough collection of access combinations that would pose a risk to an organisation if performed by a single user. Each unique access combination is referred to as a "rule" of SoD. Separation of duties can be enforced either statically (by defining conflicting roles, i.e., roles which cannot be executed by the same user) or dynamically (by enforcing the control at access time).</t>
  </si>
  <si>
    <t>Challenge-Response mechanisms are the most common method of action authentication. 
They are protocols in which one side provides a challenge (to be replied) and the other side must present a correct response (to be checked/validated) to the challenge. 
CRAM aids in resolving certain cyber assaults, such as Replay, and prevents credentials from being transmitted over the network.</t>
  </si>
  <si>
    <t>Third-party authentication servers can be used to improve security while facilitating access to the system. 
Specifically, the system connects to an external  trusted server where the user is already known, obtaining a cryptographic token for authentication.</t>
  </si>
  <si>
    <t>Production environments should be modified only after a ticket is raised.</t>
  </si>
  <si>
    <t>FAR relates to the  authentication algorithm's security and provides a statistical indicator of the likelihood that two different people can access the system, i.e. it cannot distinguish between two distinct fingerprints or other user-input. 
Score is 100%-FAR</t>
  </si>
  <si>
    <t>FRR is the probability (0-100%) that the AAA system does not detect a match between the user-provided input and the corresponding entry in the database. Or, equivalently, it estimates the percentage of valid inputs that are incorrectly rejected. Score is 100%-FRR</t>
  </si>
  <si>
    <t>AR is the probability (0-100%) of an access request to be accepted.</t>
  </si>
  <si>
    <t>Accounting records and permission should be stored in a secure (possible tamper proof) storage</t>
  </si>
  <si>
    <t>Continuous or periodic safety checks should be conducted to verify/prevent the leak of permissions or accounts.</t>
  </si>
  <si>
    <t>Audit processing failures are properly investigated and processed.</t>
  </si>
  <si>
    <t>A retention policy has been defined and deployed for AAA audit.</t>
  </si>
  <si>
    <t>Auditing is homogeneously and globally applied to the entire organisation.</t>
  </si>
  <si>
    <t>False acception rate (100%-FAR)</t>
  </si>
  <si>
    <t>False rejection rate (100%-FRR)</t>
  </si>
  <si>
    <t>Authorisation Rate (AR) %</t>
  </si>
  <si>
    <t>NIST 800-12</t>
  </si>
  <si>
    <t>NIST 800-192</t>
  </si>
  <si>
    <t>An ISMS has not been provisioned, and no type of policy enforcement or segregation of duties.</t>
  </si>
  <si>
    <t>ISMS has been provisioned; policy enforcement is provided using standard protocols; no segregation of duties.</t>
  </si>
  <si>
    <t>ISMS has been provisioned; policy enforcement fully configurable; no segregation of duties.</t>
  </si>
  <si>
    <t>ISMS has been provisioned; policy enforcement fully configurable; support for segregation of duties.</t>
  </si>
  <si>
    <t>An ISMS is not established; missing monitoring of controls efficacy; no auditing is performed.</t>
  </si>
  <si>
    <t>An ISMS is established; monitoring of controls efficacy is performed; no auditing is performed.</t>
  </si>
  <si>
    <t>An ISMS is established; monitoring of controls efficacy is performed; auditing is performed cross-organisation.</t>
  </si>
  <si>
    <t>Single Sign-on (SSO) enables a user to access various apps using a single set of login credentials, such as a username and password, or even multi-factor authentication. This requires open standard protocols to establish how service providers (SPs) and identity providers (IdPs) can share identity and authentication information in order for SSO to function.</t>
  </si>
  <si>
    <t>Multi-factor Authentication (MFA) is an authentication system that requires the user to give two or more verification factors in order to access the system. MFA is a fundamental element of a robust identity and access management (IAM) strategy. MFA needs one or more extra verification criteria in addition to a username and password, which reduces the risk of a successful cyber attack. It is also important to investigate how good different MFA techniques work with specific groups of the population.</t>
  </si>
  <si>
    <t>Integrated Windows Authentication employs the Windows client and server security features. In contrast to Basic and Digest authentication, it does not initially prompt users for a username and password. Web browsers provide the current Windows user information on the client computer through a cryptographic transaction involving hashing with the Web server. If the authentication exchange first fails to identify the user, the web browser will prompt the user for the user name and password for their Windows user account.</t>
  </si>
  <si>
    <t>Self-service password reset (SSPR) is any procedure or technology that enables users who have forgotten their password or triggered an intruder lockout to authenticate with an alternate factor and fix their own problem without contacting the help desk.
From a security point of view, it is important to impose a limit to the number of temporary tokens used in the process.</t>
  </si>
  <si>
    <t>Whatever the modality of sign-in, it is important to define and apply a policy relating to the maximum frequency with which these accesses, or access attempts, can take place, for example as a deterrent to automated accesses.</t>
  </si>
  <si>
    <t>SSO, MFA and IWA are not available.</t>
  </si>
  <si>
    <t>SSO and IWA are available, without support for MFA.</t>
  </si>
  <si>
    <t>SSO and IWA are available, with support for MFA.</t>
  </si>
  <si>
    <t>MFA is not deployed.</t>
  </si>
  <si>
    <t>MFA is deployed, with security and privacy preserving policies.</t>
  </si>
  <si>
    <t>MFA is deployed, with privacy preserving policies.</t>
  </si>
  <si>
    <t>Connectors are used to integrate Identity Governance platform with external, identity-aware applications.</t>
  </si>
  <si>
    <t>A group of people responsible for reviewing AC methods and accesses.</t>
  </si>
  <si>
    <t>The entitlement catalogue facilitate the management that grants, resolves, enforces, revokes and administers fine-grained access entitlements (also referred to as “authorizations,” “privileges,” “access rights,” “permissions” and/or “rules”).</t>
  </si>
  <si>
    <t>The audit connector facilitates the automation of audit processes, especially if conducted by external and 3rd parties institutions.</t>
  </si>
  <si>
    <t>Identity management (IDM) is a framework of rules and policies to guarantee that only the right users—those who are a part of the network surrounding or residing inside an enterprise—have access to the resources needed to use technology.</t>
  </si>
  <si>
    <t>An asset in a catalog contains information about data or data analysis.</t>
  </si>
  <si>
    <t>The security control catalogue contains statements describing the behaviour, mechanisms, and indications of implementation for each control as well as references to additional pertinent documentation. </t>
  </si>
  <si>
    <t>The fundamental idea behind the concept of Segregation of Tasks (SoD) is that no individual or group of employees should be able to create fraudulent or erroneous transactions as part of their routine duties. In the context of user access, a SoD "ruleset" is a thorough collection of access combinations that would pose a risk to an organisation if performed by a single user. Each unique access combination is referred to as a "rule" of SoD.</t>
  </si>
  <si>
    <t>IGI does not allow integration with other systems</t>
  </si>
  <si>
    <t>IGI provides connectors for compliance</t>
  </si>
  <si>
    <t>IGI provides connectors for auditing</t>
  </si>
  <si>
    <t>IGI provides connectors for compliance and auditing</t>
  </si>
  <si>
    <t>Connectors not deployed</t>
  </si>
  <si>
    <t>Connectors deployed without periodic review</t>
  </si>
  <si>
    <t>Connectors deployed with periodic review</t>
  </si>
  <si>
    <t>NoDesignChoices</t>
  </si>
  <si>
    <t>NoOperationalChoices</t>
  </si>
  <si>
    <t>Ok</t>
  </si>
  <si>
    <t>Employing multi-vendor security systems provides a number of advantages. For example, if one vendor doesn’t find the latest threat, maybe another one will. The availability of more product choices may lower the risk of being locked into one vendor or product, concurrently reducing the total cost of ownership potential due to vendors competition.</t>
  </si>
  <si>
    <t>It's crucial to not rely solely on one product category for security; for instance, owning a firewall alone is insufficient. The best defence is a multi-layered security strategy that covers several product categories. The likelihood of maintaining a good security defence increases with layer count.</t>
  </si>
  <si>
    <t>Multi-vendor and multi-layer security solutions are not considered.</t>
  </si>
  <si>
    <t>Provision for multi-vendor and multi-layer security solutions.</t>
  </si>
  <si>
    <t>Multi-vendor and multi-layer security solutions are not deployed.</t>
  </si>
  <si>
    <t>Multi-vendor and multi-layer security solutions are deployed.</t>
  </si>
  <si>
    <t>Multi-vendor and multi-layer security solutions are deployed and effective.</t>
  </si>
  <si>
    <t>No provision for Incident Response procedures, physical security aspects, or escalation procedures.</t>
  </si>
  <si>
    <t>Provision for Incident Response procedures, physical security aspects, and escalation procedures.</t>
  </si>
  <si>
    <t>Incident Response plan and procedures are not tested.</t>
  </si>
  <si>
    <t>Incident Response plan and procedures are tested, covering small part of the critical cyber resources.</t>
  </si>
  <si>
    <t>Incident Response plan and procedures are tested, covering major part of the critical cyber resources.</t>
  </si>
  <si>
    <t>Your security team can utilise an incident response plan to identify, eliminate, and recover from cyberthreats. It is intended to help your team respond swiftly and consistently to any type of external threat.</t>
  </si>
  <si>
    <t>Physical security refers to measures designed to deny unauthorised access to facilities, equipment, and resources and to protect personnel and property from harm or damage (such as espionage, theft, or terrorist attacks).</t>
  </si>
  <si>
    <t>A process of escalation simplifies the channels and boundaries of decision-making within an organisation in order to quickly and effectively resolve the problem. The escalation process may also be referred to as an escalation workflow in which a high-priority issue is escalated to a high-level authority.</t>
  </si>
  <si>
    <t>Privacy Impact Assessment (PIA) is concerned with analysing how an organisation collects, uses, shares, and maintains personally identifiable information in relation to existing risks. The objective of a Data Protection Impact Assessment (DPIA) is to identify and mitigate risks associated with the processing of personal data.</t>
  </si>
  <si>
    <t>A data classification policy is a comprehensive plan used to classify a company's stored information according to its level of sensitivity, ensuring proper handling and reducing organisational risk.</t>
  </si>
  <si>
    <t>Data loss prevention (DLP) is a collection of tools and procedures used to prevent sensitive data from being lost, mishandled, or accessed by unauthorised users. DLP software classifies regulated, confidential, and business-critical data and identifies violations of policies defined by organisations or within a predefined policy pack, typically in response to regulatory compliance requirements such as HIPAA, PCI-DSS, or GDPR.</t>
  </si>
  <si>
    <t>Privacy Enhancing Technologies are technologies that enable organisations to share and use individuals' data in a responsible, legal, and secure manner, including by minimising the amount of data used and encrypting or anonymizing personal information.</t>
  </si>
  <si>
    <t>NIST 7874</t>
  </si>
  <si>
    <t>No PIA/DPIA executed.</t>
  </si>
  <si>
    <t>PIA/DPIA executed.</t>
  </si>
  <si>
    <t>PIA/DPIA executed, as well as DLP and PET technologies.</t>
  </si>
  <si>
    <t>No provision for PIA/DPIA, DLP or PET technologies.</t>
  </si>
  <si>
    <t>Provision for PIA/DPIA, however, DLP/PET technologies are not considered.</t>
  </si>
  <si>
    <t>Provision for PIA/DPIA and DLP/PET technologies.</t>
  </si>
  <si>
    <t>The system does not allow any auditing</t>
  </si>
  <si>
    <t>The system supports internal audits only</t>
  </si>
  <si>
    <t>The system supports internal/external audits</t>
  </si>
  <si>
    <t>No conformance with any regulatory framework or standard.</t>
  </si>
  <si>
    <t>ISO270001</t>
  </si>
  <si>
    <t>ISO24760</t>
  </si>
  <si>
    <t>ISO29115</t>
  </si>
  <si>
    <t>ISO29146</t>
  </si>
  <si>
    <t>GDPR</t>
  </si>
  <si>
    <t>ETSI EN 319411</t>
  </si>
  <si>
    <t>ETSI EN 319521</t>
  </si>
  <si>
    <t>ISO270001: Information security standard created by the International Organization for Standardization (ISO), which provides a framework and guidelines for establishing, implementing and managing an information security management system (ISMS).</t>
  </si>
  <si>
    <t>ISO24760: IT Security and Privacy, A framework for identity management</t>
  </si>
  <si>
    <t>ISO29115: a framework for managing entity authentication assurance in a given context.</t>
  </si>
  <si>
    <t>ISO29146: a framework for access management (AM) and the secure management of the process to access information and Information and Communications Technologies (ICT) resources, associated with the accountability of a subject within some context.</t>
  </si>
  <si>
    <t>GDPR: The General Data Protection Regulation is a Regulation in EU law on data protection and privacy in the EU and the European Economic Area.</t>
  </si>
  <si>
    <t>ETSI EN 319411: Requirements for trust service providers issuing EU qualified certificates</t>
  </si>
  <si>
    <t>ETSI EN 319521: Electronic Signatures and Infrastructures (ESI); Policy and security requirements for Registered Electronic Mail Service Providers</t>
  </si>
  <si>
    <t>Cryptographic methods are properly regulated via policies.</t>
  </si>
  <si>
    <t>Every change in encryption and key management should be recorded and comunicated accordingly.</t>
  </si>
  <si>
    <t>Standard cryptographic methods are always preferable above propretary solutions, that may hide vulnerabilities.</t>
  </si>
  <si>
    <t>Cryptographic methods are used in both data storage and communication.</t>
  </si>
  <si>
    <t>NIST 800-57</t>
  </si>
  <si>
    <t>Encryption and key management are not covered by policies.</t>
  </si>
  <si>
    <t>Encryption and key management are covered by policies and versionated.</t>
  </si>
  <si>
    <t>Encryption and key management are not reviewed or updated.</t>
  </si>
  <si>
    <t>Encryption and key management are reviewed and updated, but they are not covering the whole system.</t>
  </si>
  <si>
    <t>Encryption and key management are reviewed and updated, and they are covering the major part of system.</t>
  </si>
  <si>
    <t>Analytic risk assessment (ARA) is a formal and comprehensive record of the significant findings of the risk assessment which are maintained to tackle with  complex security scenarios.</t>
  </si>
  <si>
    <t>The Policy Optimizer module for Security Manager offers automated workflow management for reviewing and recertifying or decertifying existing firewall rules based on compliance, business, or security policies.</t>
  </si>
  <si>
    <t xml:space="preserve">An information security management system (ISMS) is the compilation of all interrelated/interacting information security elements of an organisation in order to ensure that policies, procedures, and objectives can be developed, implemented, communicated, </t>
  </si>
  <si>
    <t>Clearly stating IDMS mission.</t>
  </si>
  <si>
    <t>Critical services or products are those that must be delivered to meet legal or other obligations of an organization.</t>
  </si>
  <si>
    <t>IT and InfoSec communities employ Risk Control Strategies to limit vulnerabilities and manage risks to an acceptable level.</t>
  </si>
  <si>
    <t>A descriptive record of components within an information system.</t>
  </si>
  <si>
    <t>This control ensures that organisations provide oversight for the organization-wide security testing, training, and monitoring activities and coordinate these activities.</t>
  </si>
  <si>
    <t>Assets registration programme aims to support the development of an automated, secure data exchange process for registering assets and collecting and gaining access to data on such assets.</t>
  </si>
  <si>
    <t>A Process Maturity Assessment evaluates the characteristics of a company's engineering processes to determine their ability to consistently and continuously contribute to the achievement of organisational objectives. </t>
  </si>
  <si>
    <t>A control gap analysis verifies if there exist issues in controls, i.e. they do not mitigate a risk effectively, or they do not operate efficiently.</t>
  </si>
  <si>
    <t>NIST 800-128</t>
  </si>
  <si>
    <t>None or limited provision for information system inventory, asset registration, or maturity assessment in software design engineering</t>
  </si>
  <si>
    <t>Provision fro ISMS/IDMS, information system inventory and asset registration</t>
  </si>
  <si>
    <t>Provision for ISMS/IDMS, information system inventory, asset registration and maturity assessment in software design engineering</t>
  </si>
  <si>
    <t>None or limited engineering maturity assessment</t>
  </si>
  <si>
    <t>Security function verification</t>
  </si>
  <si>
    <t>Software &amp; firmware integrity</t>
  </si>
  <si>
    <t>Firmware integrity and input validation</t>
  </si>
  <si>
    <t>Full software maturity support</t>
  </si>
  <si>
    <t>No segregation of duties (SoD) were considered.</t>
  </si>
  <si>
    <t>Segregation of duties (SoD) is provisioned.</t>
  </si>
  <si>
    <t>Segregation of duties (SoD) is considered, as well as entitlement catalogue</t>
  </si>
  <si>
    <t xml:space="preserve">The target distribution (TD) metric measures the proportion of vulnerable systems in the environment. </t>
  </si>
  <si>
    <t>Patch management is the process of distributing and applying updates to software.</t>
  </si>
  <si>
    <t>No vulnerability or patch management processes are considered.</t>
  </si>
  <si>
    <t>Vulnerability management and scoring is provisioned, however, without checklists and testing procedures.</t>
  </si>
  <si>
    <t>Vulnerability management and scoring is provisioned, with corresponding checklists and testing procedures.</t>
  </si>
  <si>
    <t>Vulnerability and patch are not deployed or not measured.</t>
  </si>
  <si>
    <t>Vulnerability and patch management is deployed, however, part of the system is still subject to critical issues.</t>
  </si>
  <si>
    <t>Vulnerability and patch management is deployed, covering the entire system.</t>
  </si>
  <si>
    <t>% of systems without open high critical vulnerabilities</t>
  </si>
  <si>
    <t>MAGERIT methodology</t>
  </si>
  <si>
    <t>Residual impact means an impact that is not eliminated by mitigation.</t>
  </si>
  <si>
    <t xml:space="preserve">ISO27005 InfoSec Risk Management, SP800 37R2 </t>
  </si>
  <si>
    <t>Possibility of using system policies to facilitate accreditation/certification</t>
  </si>
  <si>
    <t>A business impact analysis (BIA) forecasts the repercussions of a disruption to a business function or process and collects the data necessary to develop recovery strategies. During a risk assessment, potential loss scenarios must be identified.</t>
  </si>
  <si>
    <t>Objectives for security, privacy and target protection.</t>
  </si>
  <si>
    <t>Employment of controls to conduct security risk treatment</t>
  </si>
  <si>
    <t>Conformance/Compliance to security standards</t>
  </si>
  <si>
    <t>No asset valorization and no risk assessment is performed.</t>
  </si>
  <si>
    <t xml:space="preserve">Asset valorization is performed but no risk assessment is performed. </t>
  </si>
  <si>
    <t>Asset valorization nd risk assessment are performed.</t>
  </si>
  <si>
    <t>No asset valorization and no risk assessment are reviewed.</t>
  </si>
  <si>
    <t>Asset valorization is reviewed but no risk assessment is reviewed.</t>
  </si>
  <si>
    <t xml:space="preserve">Asset valorization and risk assessment are reviewed. </t>
  </si>
  <si>
    <t>NIST SP800-53(r4)</t>
  </si>
  <si>
    <t>SP 800-41 Rev. 1, Guidelines on Firewalls and Firewall Policy</t>
  </si>
  <si>
    <t>NIST Publishes SP 800-189, Resilient Interdomain Traffic Exchange: BGP Security and DDoS Mitigation</t>
  </si>
  <si>
    <t>Guide to IPsec VPNs</t>
  </si>
  <si>
    <t>Guide to Intrusion Detection and Prevention Systems (IDPS)</t>
  </si>
  <si>
    <t>Network segmentation is an architectural approach that divides a network into multiple segments or subnets, each acting as its own small network.</t>
  </si>
  <si>
    <t>Separation of system and user functionality involve isolating administrative interfaces on distinct domains and implementing additional access controls.</t>
  </si>
  <si>
    <t>NIST SP 800-61</t>
  </si>
  <si>
    <t xml:space="preserve">Provision for Guidelines NIST 800-94                      </t>
  </si>
  <si>
    <t>No provision for communication, protection and control policies.</t>
  </si>
  <si>
    <t>Provision for communication and protection policies.</t>
  </si>
  <si>
    <t>Provision for communication and protection policies, and directives for boundary protection</t>
  </si>
  <si>
    <t>Communication, protection or control policies have not been applied.</t>
  </si>
  <si>
    <t>Communication and protection policies have been applied, without network segmentation.</t>
  </si>
  <si>
    <t>Communication and protection policies have been applied, with network segmentation.</t>
  </si>
  <si>
    <t>Purpose or rational for the data collection is not clear</t>
  </si>
  <si>
    <t xml:space="preserve">Purpose and rational for the data collection are clear </t>
  </si>
  <si>
    <t>Minimal data collection is conducted to achieve the purpose and rationale</t>
  </si>
  <si>
    <t>Data quality and provenance are not validated</t>
  </si>
  <si>
    <t>Quality and provenance are validated for most of data</t>
  </si>
  <si>
    <t>Quality and provenance are validated for all data</t>
  </si>
  <si>
    <t>User consent is not considered</t>
  </si>
  <si>
    <t>User consent is considered but data processing is unclear</t>
  </si>
  <si>
    <t>User consent on data and processing has been obtained via DPIA</t>
  </si>
  <si>
    <t>User consent has not been obtained</t>
  </si>
  <si>
    <t>User consent is periodically assessment</t>
  </si>
  <si>
    <t>User consent is compliant with RIPA/DRIPA</t>
  </si>
  <si>
    <t>No provision for data archiving or retention protocols</t>
  </si>
  <si>
    <t>Provison for data archiving or retention protocols</t>
  </si>
  <si>
    <t>No compliance with European Data Protection Directive 95/46/EC</t>
  </si>
  <si>
    <t>Compliance with European Data Protection Directive 95/46/EC</t>
  </si>
  <si>
    <t>No provision for Combined Remote identity proofing methods, or other forms of identity confirmation.</t>
  </si>
  <si>
    <t>Availabilit of Combined Remote identity proofing methods and forms of identity confirmation.</t>
  </si>
  <si>
    <t>Only plain identity proofing is deployed.</t>
  </si>
  <si>
    <t>Baseline assessment of the validity of identity proofs, with randomization of the identity proofing process.</t>
  </si>
  <si>
    <t>No DUL is consideredDUL is considered</t>
  </si>
  <si>
    <t>DUL is considered, also covering data processing</t>
  </si>
  <si>
    <t xml:space="preserve"> DUL not considers changes in purposes</t>
  </si>
  <si>
    <t>DUL is obtained for changes in purposes, only if compatible with the original</t>
  </si>
  <si>
    <t>DUL is obtained for all changes in purposes</t>
  </si>
  <si>
    <t>DUL is considered</t>
  </si>
  <si>
    <t>No Attribute-based encryption, no PIM, no inter-directory provisioning, no data mapping, no GDPR conformance</t>
  </si>
  <si>
    <t>Attribute-based encryption applied, as well as Privileged Identity Management (PIM) services, are deployed.</t>
  </si>
  <si>
    <t xml:space="preserve">ID cannot be revocated, updated, or renewed </t>
  </si>
  <si>
    <t>ID can be revocated</t>
  </si>
  <si>
    <t>ID can be revocated and updated</t>
  </si>
  <si>
    <t>Attribute-based encryption applied, Privileged Identity Management (PIM) services, in conformance with GDPR.</t>
  </si>
  <si>
    <t>No provision for user profile sanitisation processes.</t>
  </si>
  <si>
    <t>Provision for user profile sanitisation processes, identity graphs and an in-build record management system.</t>
  </si>
  <si>
    <t>Log data correlation not implemented.</t>
  </si>
  <si>
    <t>Log data correlation implemented.</t>
  </si>
  <si>
    <t>No PIA/DPIA is considered</t>
  </si>
  <si>
    <t>DPIA considered from the design stage</t>
  </si>
  <si>
    <t>DPIA considering all stakeholder categories</t>
  </si>
  <si>
    <t>Complete DPIA with risk register, guidance document and screening checklist</t>
  </si>
  <si>
    <t>PIA/DPIA outcomes are not communicated to partecipants</t>
  </si>
  <si>
    <t>PIA/DPIA outcomes are visible, and periodically updated</t>
  </si>
  <si>
    <t>Privacy risk mitigation accountability not established.</t>
  </si>
  <si>
    <t>ICO consulting procedures for residual high risk(s), and 3d party privacy risk assessment conducted.</t>
  </si>
  <si>
    <t>No privacy controls, and no privacy risk criteria provisioned.</t>
  </si>
  <si>
    <t>Privacy controls are provisioned, but no privacy risk criteria.</t>
  </si>
  <si>
    <t>Privacy controls are provisioned, as well as privacy risk criteria.</t>
  </si>
  <si>
    <t>Privacy risk mitigation accountability enstablished.</t>
  </si>
  <si>
    <t>No PRF is considered</t>
  </si>
  <si>
    <t>PRF is considered with clear vision and mission statement</t>
  </si>
  <si>
    <t>PRF is aligned with ISO27001 and NIST SP800-53</t>
  </si>
  <si>
    <t>No PRF is deployed</t>
  </si>
  <si>
    <t>PRF deployed with interest assessment</t>
  </si>
  <si>
    <t>PRF deployed with interest and data breach readiness statements</t>
  </si>
  <si>
    <t>PRF deployed with interest, data breach readiness and data transfer statements</t>
  </si>
  <si>
    <t>PRF deployed with interest, data breach readiness, data transfer and privacy threshold statements</t>
  </si>
  <si>
    <t>No SUS is considered</t>
  </si>
  <si>
    <t>SUS is considered</t>
  </si>
  <si>
    <t>SUS is considered, together with control and flow policies</t>
  </si>
  <si>
    <t>No flow or policies control/enforcements</t>
  </si>
  <si>
    <t>Full flow control and policy enforcements</t>
  </si>
  <si>
    <t>No Provision for a PIM  as part of the DID System</t>
  </si>
  <si>
    <t>No conformance with any of the standards.</t>
  </si>
  <si>
    <t>No Provision for managing improper input validation</t>
  </si>
  <si>
    <t>Provision for managing improper input validation</t>
  </si>
  <si>
    <t>No Improper neutralisation or input validation framework</t>
  </si>
  <si>
    <t>Neutralisation and input validation frameworks are deployed</t>
  </si>
  <si>
    <t>No plans for (de)provisioning</t>
  </si>
  <si>
    <t>Enterprise-class (de)provisioning is considered</t>
  </si>
  <si>
    <t>(De)Provisioning processes with data correlation/aggregation</t>
  </si>
  <si>
    <t>Not capable of switching to an alternative version of a process or service.</t>
  </si>
  <si>
    <t>Possibility to switch to an alternative version of a process or service, with standard migration tools.</t>
  </si>
  <si>
    <t>Possibility to switch to an alternative version of a process or service, with standard migration and monitoring tools.</t>
  </si>
  <si>
    <t>No provision for performance baseline, or storage monitoring system</t>
  </si>
  <si>
    <t>Provision for performance baseline</t>
  </si>
  <si>
    <t>Provision for performance baseline and storage monitoring system</t>
  </si>
  <si>
    <t>Missing indicators of actual system performance.</t>
  </si>
  <si>
    <t>Basic indicators of actual system performance</t>
  </si>
  <si>
    <t>Indicators of actual system performance, including storage and I/O metrics.</t>
  </si>
  <si>
    <t xml:space="preserve">Provision for consistent RAM requirements </t>
  </si>
  <si>
    <t>No evidence of maintainability requirements.</t>
  </si>
  <si>
    <t>Maintainability requirements are defined.</t>
  </si>
  <si>
    <t>No tracking of entitlements, or maintainability demonstration(s) are in place.</t>
  </si>
  <si>
    <t>Manual tracking of entitlements is in place.</t>
  </si>
  <si>
    <t>Tracking of entitlements and maintainability demonstration(s) are in place.</t>
  </si>
  <si>
    <t>The scoping-document explicates the context, the needs, the vision and the outcome of any data-related process.</t>
  </si>
  <si>
    <t>The Prospective and Data-Structure provenance represents the abstract workflow used to generate data, as well as the structure of the latter.</t>
  </si>
  <si>
    <t>Data quality consist of completeness, conformity, consistency, accuracy, duplicates avoidance and integrity.</t>
  </si>
  <si>
    <t>The data-handling rules must relate data sensitivity (low, guarded, elevated, high, severe) to security zone (low, medium, high) and to the required type of transport/support.</t>
  </si>
  <si>
    <t>Missing data-scoping document, data provenance is not described, data quality and handling rules are not provisioned.</t>
  </si>
  <si>
    <t>Data-scoping document is available with a description of the data provenance, however, data quality and handling rules are not provisioned.</t>
  </si>
  <si>
    <t>Data-scoping document is available with a description of the data provenance, data quality and handling rules are available.</t>
  </si>
  <si>
    <t>No verification of the collected data is performed.</t>
  </si>
  <si>
    <t>Periodic verification that the collected data reside in the declared scope is performed.</t>
  </si>
  <si>
    <t>Periodic verification of data-scoping is performed, as well as the mantainment of provenance records.</t>
  </si>
  <si>
    <t>Data-scoping, data provenance and data quality evaluation processes are in plac</t>
  </si>
  <si>
    <t>No data-scoping document is considered.</t>
  </si>
  <si>
    <t>Data-scoping document has been provisioned.</t>
  </si>
  <si>
    <t>Users has not possibility to monitor their own data.</t>
  </si>
  <si>
    <t>Users can track legitimate use of their data.</t>
  </si>
  <si>
    <t>Users has full control over their data.</t>
  </si>
  <si>
    <t>E.OP.D1</t>
  </si>
  <si>
    <t>E.OP.O1</t>
  </si>
  <si>
    <t>E.OP.D2</t>
  </si>
  <si>
    <t>E.OP.D3</t>
  </si>
  <si>
    <t xml:space="preserve">Use of standard and widely recognised algorithms in EIDS </t>
  </si>
  <si>
    <t xml:space="preserve">Creation of a data-scoping document </t>
  </si>
  <si>
    <t xml:space="preserve">Visibility and justifications for system parameters </t>
  </si>
  <si>
    <t>Verification of user comprehension of applied policies</t>
  </si>
  <si>
    <t>Algorithms and systems used in the DIMS are bespoke, or proprietary.</t>
  </si>
  <si>
    <t>Algorithms and systems used in the DIMS are standard and widely recognised.</t>
  </si>
  <si>
    <t>No verification of user comprehension of applied policies.</t>
  </si>
  <si>
    <t>User comprehension of applied policies has been verified.</t>
  </si>
  <si>
    <t>Log-sources and logging policies are not documented.</t>
  </si>
  <si>
    <t>Log-sources are identified, as well as logging-policies.</t>
  </si>
  <si>
    <t>Log is neither rotated, nor transferred to a secure log management infrastructure.</t>
  </si>
  <si>
    <t>Log is rotated, but not transferred to a secure log management infrastructure.</t>
  </si>
  <si>
    <t>Log is rotated and transferred to a secure log management infrastructure.</t>
  </si>
  <si>
    <t>No Data Protection Impact Assessment (DPIA) has been developed</t>
  </si>
  <si>
    <t>A Data Protection Impact Assessment (DPIA) has been developed</t>
  </si>
  <si>
    <t>A Data Protection Impact Assessment (DPIA) has been developed, and customers awareness of automated decision-making.</t>
  </si>
  <si>
    <t>Decisions do not follow GDPR guidelines.</t>
  </si>
  <si>
    <t>No provision for patches management processes.</t>
  </si>
  <si>
    <t>Patches are not managed in a rigorous manner.</t>
  </si>
  <si>
    <t>MITRE resilience catalogue</t>
  </si>
  <si>
    <t>No security process has been planned.</t>
  </si>
  <si>
    <t>Security process with actions and milestones has been planned.</t>
  </si>
  <si>
    <t>Complete security process has been designed, including consideration about architecture and third-party security.</t>
  </si>
  <si>
    <t>Security process are not enforced or verified.</t>
  </si>
  <si>
    <t>Security process are enforced and verified, according to defined SLAs.</t>
  </si>
  <si>
    <t>No plans for backup and disaster recovery.</t>
  </si>
  <si>
    <t>Provision for BCR/DR Plan(s) and Business Impact Assessment (BIA)</t>
  </si>
  <si>
    <t>Provision for alternate storage site, system backup and alternative security and communication protocols</t>
  </si>
  <si>
    <t>Plans are missing or not tested.</t>
  </si>
  <si>
    <t>Plans are tested but without clear thresholds.</t>
  </si>
  <si>
    <t>Plans are tested, with clear objectives, covering all critical systems and data.</t>
  </si>
  <si>
    <t>No cyber resilience strategy in place.</t>
  </si>
  <si>
    <t>Cyber resilience strategy in place, without considering stakeholders’ priorities and adversaries’ TTPs.</t>
  </si>
  <si>
    <t>Complete cyber resilience strategy in place, considering stakeholders’ priorities and adversaries’ TTPs.</t>
  </si>
  <si>
    <t>Recovering time not within risk threshold or not evaluated.</t>
  </si>
  <si>
    <t>Recovering time within risk threshold.</t>
  </si>
  <si>
    <t>No provision for assets inventory, service access monitoring, or SoD rules</t>
  </si>
  <si>
    <t>Provision for assets inventory, service access monitoring and SoD rules</t>
  </si>
  <si>
    <t>No monitoring of preventive and detective controls, or SoD rules</t>
  </si>
  <si>
    <t>Monitoring of preventive and detective controls, and SoD rules</t>
  </si>
  <si>
    <t>NIST SP 800-53(r4)</t>
  </si>
  <si>
    <t>No provision for incident response controls and IR Plans.</t>
  </si>
  <si>
    <t>Provision for incident response controls and IR Plans.</t>
  </si>
  <si>
    <t>Incident controls, policies and monitoring not deployed.</t>
  </si>
  <si>
    <t>Incident controls and policies are deployed, but not monitored or tested.</t>
  </si>
  <si>
    <t>Incident controls, policies and monitoring are deployed and tested.</t>
  </si>
  <si>
    <t>RES.IDR</t>
  </si>
  <si>
    <t>No policies in place to recover lost or forgotten ID/passwords</t>
  </si>
  <si>
    <t>Policies in place to recover lost or forgotten ID/passwords</t>
  </si>
  <si>
    <t>No password enforcement rules are deployed.</t>
  </si>
  <si>
    <t>Password enforcement rules are deployed.</t>
  </si>
  <si>
    <t xml:space="preserve">Separate deployment profiles of patches </t>
  </si>
  <si>
    <t xml:space="preserve">Rigorous preparation of patch deployment </t>
  </si>
  <si>
    <t xml:space="preserve">Regular time-windows for patches </t>
  </si>
  <si>
    <t xml:space="preserve">Provision for a patching severity and tracking system in place </t>
  </si>
  <si>
    <t xml:space="preserve">Security control catalogue </t>
  </si>
  <si>
    <t xml:space="preserve">Plan of actions and milestones </t>
  </si>
  <si>
    <t xml:space="preserve">Establish cyber resilience design principles </t>
  </si>
  <si>
    <t xml:space="preserve">Provision for an information security architecture </t>
  </si>
  <si>
    <t xml:space="preserve">Provision for a tool to monitor third-party security </t>
  </si>
  <si>
    <t xml:space="preserve"> Compliance with contractual SLAs </t>
  </si>
  <si>
    <t xml:space="preserve">Provision for BCR/DR Plan(s) </t>
  </si>
  <si>
    <t xml:space="preserve">Provision for alternate storage site </t>
  </si>
  <si>
    <t xml:space="preserve">Alternate processing site </t>
  </si>
  <si>
    <t xml:space="preserve">Provision for information system backup </t>
  </si>
  <si>
    <t xml:space="preserve">Provision for alternative security mechanisms </t>
  </si>
  <si>
    <t xml:space="preserve">Provision for alternate communication protocols </t>
  </si>
  <si>
    <t xml:space="preserve">Contingency plans tested </t>
  </si>
  <si>
    <t xml:space="preserve">Results of Recovery plans tested </t>
  </si>
  <si>
    <t xml:space="preserve">Maximum Tolerable Period of Disruption ( MTPoD) defined </t>
  </si>
  <si>
    <t xml:space="preserve">Predictable failure prevention </t>
  </si>
  <si>
    <t xml:space="preserve">Conformance with ISO22301 </t>
  </si>
  <si>
    <t xml:space="preserve">Criticality analysis  </t>
  </si>
  <si>
    <t xml:space="preserve">Define resilience objectives </t>
  </si>
  <si>
    <t xml:space="preserve">Define mission assurance plans </t>
  </si>
  <si>
    <t xml:space="preserve">Establish stakeholders' priorities  </t>
  </si>
  <si>
    <t xml:space="preserve">Provision for assessing expected effects of adversaries’ TTPs </t>
  </si>
  <si>
    <t xml:space="preserve">Time of recovery within risk threshold </t>
  </si>
  <si>
    <t xml:space="preserve">Provision for assets inventory </t>
  </si>
  <si>
    <t xml:space="preserve">Provision for service access monitoring </t>
  </si>
  <si>
    <t xml:space="preserve">Is the system capable of specifying Static &amp; Dynamic SoD rules? </t>
  </si>
  <si>
    <t xml:space="preserve">Static SoD rules applied </t>
  </si>
  <si>
    <t xml:space="preserve">Dynamic SoD rules applied </t>
  </si>
  <si>
    <t xml:space="preserve">Provision for incident response control(s) </t>
  </si>
  <si>
    <t xml:space="preserve">Provision for IR Plan(s) </t>
  </si>
  <si>
    <t xml:space="preserve">Incident reporting controls deployed </t>
  </si>
  <si>
    <t xml:space="preserve">Incident response policy and procedures tested </t>
  </si>
  <si>
    <t xml:space="preserve">Incident monitoring deployed </t>
  </si>
  <si>
    <t xml:space="preserve">Incident response assistance acquired  </t>
  </si>
  <si>
    <t xml:space="preserve">Incident Response Plan tested </t>
  </si>
  <si>
    <t xml:space="preserve">Provision for password history policy </t>
  </si>
  <si>
    <t xml:space="preserve">Provision for minimum password policy age </t>
  </si>
  <si>
    <t xml:space="preserve">Provision for Maximum password age policy </t>
  </si>
  <si>
    <t xml:space="preserve">Provision for Minimum password length policy </t>
  </si>
  <si>
    <t xml:space="preserve">Provision for a password audit policy </t>
  </si>
  <si>
    <t xml:space="preserve">Provision for automated password recovery </t>
  </si>
  <si>
    <t xml:space="preserve">Enforce password history policy </t>
  </si>
  <si>
    <t xml:space="preserve">Enforce minimum password policy age </t>
  </si>
  <si>
    <t xml:space="preserve">Enforce Maximum password age policy </t>
  </si>
  <si>
    <t xml:space="preserve">Enforce Minimum password length policy </t>
  </si>
  <si>
    <t xml:space="preserve">Enforced password audit policy </t>
  </si>
  <si>
    <t xml:space="preserve">Automated password recovery deployed </t>
  </si>
  <si>
    <t>https://www.fatf-gafi.org/media/fatf/documents/recommendations/pdfs/Guidance-on-Digital-Identity-report.pdf</t>
  </si>
  <si>
    <t>No provision for Customer Due diligence (CDD) obligations, policies and guidelines.</t>
  </si>
  <si>
    <t>Provision for Customer Due diligence (CDD) policies and guidelines.</t>
  </si>
  <si>
    <t>No Customer Due diligence (CDD) obligations imposed.</t>
  </si>
  <si>
    <t>RBA47 present to using DID for citizen identification, verification &amp; authentication.</t>
  </si>
  <si>
    <t>ICAO 9303 </t>
  </si>
  <si>
    <t>No provision for quality assurance program for audits.</t>
  </si>
  <si>
    <t>Provision for quality assurance program for internal audits.</t>
  </si>
  <si>
    <t>Provision for quality assurance program for internal, external and automated audits.</t>
  </si>
  <si>
    <t>No evidence of assurance assessment.</t>
  </si>
  <si>
    <t>Evidence of balanced scorecards.</t>
  </si>
  <si>
    <t>Evidence of balanced scorecards and internal/external audits.</t>
  </si>
  <si>
    <t xml:space="preserve">Frequent self-assessment audits </t>
  </si>
  <si>
    <t>No provision for error-handling, monitoring and exceptions logging.</t>
  </si>
  <si>
    <t>Provision for error-handling, monitoring and exceptions logging.</t>
  </si>
  <si>
    <t>No error-handling mechanisms deployed.</t>
  </si>
  <si>
    <t>Error-handling mechanisms deployed.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</si>
</sst>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8"/>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
    <xf numFmtId="0" fontId="0" fillId="0" borderId="0" xfId="0"/>
    <xf numFmtId="0" fontId="1" fillId="0" borderId="0" xfId="0" applyFont="1"/>
    <xf numFmtId="0" fontId="0" fillId="0" borderId="0" xfId="0" applyAlignment="1">
      <alignment wrapText="1"/>
    </xf>
    <xf numFmtId="0" fontId="3" fillId="0" borderId="0" xfId="1"/>
  </cellXfs>
  <cellStyles count="2">
    <cellStyle name="Hyperlink" xfId="1" builtinId="8"/>
    <cellStyle name="Normal" xfId="0" builtinId="0"/>
  </cellStyles>
  <dxfs count="21">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ico.org.uk/for-organisations/guide-to-data-protection/guide-to-the-general-data-protection-regulation-gdpr/accountability-and-governance/data-protection-impact-assessments/" TargetMode="External"/><Relationship Id="rId7" Type="http://schemas.openxmlformats.org/officeDocument/2006/relationships/hyperlink" Target="https://www.fatf-gafi.org/media/fatf/documents/recommendations/pdfs/Guidance-on-Digital-Identity-report.pdf" TargetMode="External"/><Relationship Id="rId2" Type="http://schemas.openxmlformats.org/officeDocument/2006/relationships/hyperlink" Target="https://en.wikipedia.org/wiki/Data_Protection_Directive" TargetMode="External"/><Relationship Id="rId1" Type="http://schemas.openxmlformats.org/officeDocument/2006/relationships/hyperlink" Target="https://ico.org.uk/for-organisations/guide-to-data-protection/guide-to-le-processing/individual-rights/the-right-to-be-informed/" TargetMode="External"/><Relationship Id="rId6" Type="http://schemas.openxmlformats.org/officeDocument/2006/relationships/hyperlink" Target="https://csrc.nist.gov/glossary/term/policy_enforcement_point" TargetMode="External"/><Relationship Id="rId5" Type="http://schemas.openxmlformats.org/officeDocument/2006/relationships/hyperlink" Target="https://ico.org.uk/for-organisations/guide-to-data-protection/guide-to-the-general-data-protection-regulation-gdpr/accountability-and-governance/data-protection-impact-assessments/" TargetMode="External"/><Relationship Id="rId4" Type="http://schemas.openxmlformats.org/officeDocument/2006/relationships/hyperlink" Target="https://ico.org.uk/for-organisations/guide-to-data-protection/guide-to-the-general-data-protection-regulation-gdpr/accountability-and-governance/data-protection-impact-assessmen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902B2-D680-544E-8D15-2C5362A2301D}">
  <dimension ref="A1:R49"/>
  <sheetViews>
    <sheetView topLeftCell="B1" zoomScale="70" zoomScaleNormal="70" workbookViewId="0">
      <pane ySplit="1" topLeftCell="A8" activePane="bottomLeft" state="frozen"/>
      <selection activeCell="B1" sqref="B1"/>
      <selection pane="bottomLeft" activeCell="L52" sqref="L52"/>
    </sheetView>
  </sheetViews>
  <sheetFormatPr defaultColWidth="10.625" defaultRowHeight="15.75" x14ac:dyDescent="0.25"/>
  <cols>
    <col min="1" max="1" width="11.875" customWidth="1"/>
    <col min="2" max="2" width="12.75" customWidth="1"/>
    <col min="3" max="3" width="51.875" bestFit="1" customWidth="1"/>
    <col min="4" max="4" width="15.125" customWidth="1"/>
    <col min="5" max="5" width="15.375" bestFit="1" customWidth="1"/>
    <col min="6" max="6" width="16.625" bestFit="1" customWidth="1"/>
    <col min="7" max="7" width="19.5" bestFit="1" customWidth="1"/>
    <col min="8" max="8" width="20.875" bestFit="1" customWidth="1"/>
    <col min="9" max="19" width="18.25" customWidth="1"/>
  </cols>
  <sheetData>
    <row r="1" spans="1:18" x14ac:dyDescent="0.25">
      <c r="A1" s="1" t="s">
        <v>20</v>
      </c>
      <c r="B1" s="1" t="s">
        <v>0</v>
      </c>
      <c r="C1" s="1" t="s">
        <v>1</v>
      </c>
      <c r="D1" s="1" t="s">
        <v>2</v>
      </c>
      <c r="E1" s="1" t="s">
        <v>3</v>
      </c>
      <c r="F1" s="1" t="s">
        <v>37</v>
      </c>
      <c r="G1" s="1" t="s">
        <v>4</v>
      </c>
      <c r="H1" s="1" t="s">
        <v>38</v>
      </c>
      <c r="I1" s="1" t="s">
        <v>79</v>
      </c>
      <c r="J1" s="1" t="s">
        <v>80</v>
      </c>
      <c r="K1" s="1" t="s">
        <v>81</v>
      </c>
      <c r="L1" s="1" t="s">
        <v>82</v>
      </c>
      <c r="M1" s="1" t="s">
        <v>83</v>
      </c>
      <c r="N1" s="1" t="s">
        <v>84</v>
      </c>
      <c r="O1" s="1" t="s">
        <v>85</v>
      </c>
      <c r="P1" s="1" t="s">
        <v>86</v>
      </c>
      <c r="Q1" s="1" t="s">
        <v>87</v>
      </c>
      <c r="R1" s="1" t="s">
        <v>88</v>
      </c>
    </row>
    <row r="2" spans="1:18" x14ac:dyDescent="0.25">
      <c r="A2" t="s">
        <v>21</v>
      </c>
      <c r="B2" t="s">
        <v>22</v>
      </c>
      <c r="C2" t="s">
        <v>5</v>
      </c>
      <c r="D2" t="s">
        <v>120</v>
      </c>
      <c r="E2">
        <v>1</v>
      </c>
      <c r="G2">
        <v>1</v>
      </c>
      <c r="I2" t="s">
        <v>42</v>
      </c>
      <c r="J2" t="s">
        <v>43</v>
      </c>
      <c r="K2" t="s">
        <v>44</v>
      </c>
      <c r="L2" t="s">
        <v>45</v>
      </c>
      <c r="N2" t="s">
        <v>47</v>
      </c>
      <c r="O2" t="s">
        <v>48</v>
      </c>
      <c r="P2" t="s">
        <v>49</v>
      </c>
      <c r="Q2" t="s">
        <v>50</v>
      </c>
    </row>
    <row r="3" spans="1:18" x14ac:dyDescent="0.25">
      <c r="A3" t="s">
        <v>21</v>
      </c>
      <c r="B3" t="s">
        <v>23</v>
      </c>
      <c r="C3" t="s">
        <v>6</v>
      </c>
      <c r="D3" t="s">
        <v>121</v>
      </c>
      <c r="E3">
        <v>1</v>
      </c>
      <c r="G3">
        <v>1</v>
      </c>
      <c r="I3" t="s">
        <v>1093</v>
      </c>
      <c r="J3" t="s">
        <v>1094</v>
      </c>
      <c r="K3" t="s">
        <v>1095</v>
      </c>
      <c r="L3" t="s">
        <v>1096</v>
      </c>
      <c r="N3" t="s">
        <v>1097</v>
      </c>
      <c r="O3" t="s">
        <v>1098</v>
      </c>
      <c r="P3" t="s">
        <v>1099</v>
      </c>
    </row>
    <row r="4" spans="1:18" x14ac:dyDescent="0.25">
      <c r="A4" t="s">
        <v>21</v>
      </c>
      <c r="B4" t="s">
        <v>24</v>
      </c>
      <c r="C4" t="s">
        <v>7</v>
      </c>
      <c r="D4" t="s">
        <v>1048</v>
      </c>
      <c r="E4">
        <v>1</v>
      </c>
      <c r="G4">
        <v>1</v>
      </c>
      <c r="I4" t="s">
        <v>1136</v>
      </c>
      <c r="J4" t="s">
        <v>1137</v>
      </c>
      <c r="K4" t="s">
        <v>1138</v>
      </c>
      <c r="L4" t="s">
        <v>1139</v>
      </c>
      <c r="N4" t="s">
        <v>1140</v>
      </c>
      <c r="O4" t="s">
        <v>1141</v>
      </c>
      <c r="P4" t="s">
        <v>1142</v>
      </c>
    </row>
    <row r="5" spans="1:18" x14ac:dyDescent="0.25">
      <c r="A5" t="s">
        <v>21</v>
      </c>
      <c r="B5" t="s">
        <v>25</v>
      </c>
      <c r="C5" t="s">
        <v>8</v>
      </c>
      <c r="D5" t="s">
        <v>134</v>
      </c>
      <c r="E5">
        <v>1</v>
      </c>
      <c r="G5">
        <v>1</v>
      </c>
      <c r="I5" t="s">
        <v>1148</v>
      </c>
      <c r="J5" t="s">
        <v>1149</v>
      </c>
      <c r="K5" t="s">
        <v>1150</v>
      </c>
      <c r="N5" t="s">
        <v>1151</v>
      </c>
      <c r="O5" t="s">
        <v>1153</v>
      </c>
      <c r="P5" t="s">
        <v>1152</v>
      </c>
    </row>
    <row r="6" spans="1:18" x14ac:dyDescent="0.25">
      <c r="A6" t="s">
        <v>21</v>
      </c>
      <c r="B6" t="s">
        <v>26</v>
      </c>
      <c r="C6" t="s">
        <v>9</v>
      </c>
      <c r="D6" t="s">
        <v>133</v>
      </c>
      <c r="E6">
        <v>1</v>
      </c>
      <c r="G6">
        <v>1</v>
      </c>
      <c r="I6" t="s">
        <v>1162</v>
      </c>
      <c r="J6" t="s">
        <v>1163</v>
      </c>
      <c r="K6" t="s">
        <v>1164</v>
      </c>
      <c r="L6" t="s">
        <v>1165</v>
      </c>
      <c r="N6" t="s">
        <v>1166</v>
      </c>
      <c r="O6" t="s">
        <v>1167</v>
      </c>
      <c r="P6" t="s">
        <v>1168</v>
      </c>
    </row>
    <row r="7" spans="1:18" x14ac:dyDescent="0.25">
      <c r="A7" t="s">
        <v>21</v>
      </c>
      <c r="B7" t="s">
        <v>27</v>
      </c>
      <c r="C7" t="s">
        <v>10</v>
      </c>
      <c r="D7" t="s">
        <v>135</v>
      </c>
      <c r="E7">
        <v>1</v>
      </c>
      <c r="G7">
        <v>1</v>
      </c>
      <c r="I7" t="s">
        <v>1174</v>
      </c>
      <c r="J7" t="s">
        <v>1175</v>
      </c>
      <c r="N7" t="s">
        <v>1176</v>
      </c>
      <c r="O7" t="s">
        <v>1177</v>
      </c>
      <c r="P7" t="s">
        <v>1178</v>
      </c>
    </row>
    <row r="8" spans="1:18" x14ac:dyDescent="0.25">
      <c r="A8" t="s">
        <v>21</v>
      </c>
      <c r="B8" t="s">
        <v>28</v>
      </c>
      <c r="C8" t="s">
        <v>11</v>
      </c>
      <c r="D8" t="s">
        <v>136</v>
      </c>
      <c r="E8">
        <v>1</v>
      </c>
      <c r="G8">
        <v>1</v>
      </c>
      <c r="I8" t="s">
        <v>1179</v>
      </c>
      <c r="J8" t="s">
        <v>1180</v>
      </c>
      <c r="N8" t="s">
        <v>1181</v>
      </c>
      <c r="O8" t="s">
        <v>1182</v>
      </c>
      <c r="P8" t="s">
        <v>1183</v>
      </c>
    </row>
    <row r="9" spans="1:18" x14ac:dyDescent="0.25">
      <c r="A9" t="s">
        <v>21</v>
      </c>
      <c r="B9" t="s">
        <v>29</v>
      </c>
      <c r="C9" t="s">
        <v>12</v>
      </c>
      <c r="D9" t="s">
        <v>137</v>
      </c>
      <c r="E9">
        <v>1</v>
      </c>
      <c r="G9">
        <v>1</v>
      </c>
      <c r="I9" t="s">
        <v>1195</v>
      </c>
      <c r="J9" t="s">
        <v>1196</v>
      </c>
      <c r="K9" t="s">
        <v>1197</v>
      </c>
      <c r="N9" t="s">
        <v>1192</v>
      </c>
      <c r="O9" t="s">
        <v>1193</v>
      </c>
      <c r="P9" t="s">
        <v>1194</v>
      </c>
    </row>
    <row r="10" spans="1:18" x14ac:dyDescent="0.25">
      <c r="A10" t="s">
        <v>21</v>
      </c>
      <c r="B10" t="s">
        <v>30</v>
      </c>
      <c r="C10" t="s">
        <v>13</v>
      </c>
      <c r="D10" t="s">
        <v>138</v>
      </c>
      <c r="E10">
        <v>1</v>
      </c>
      <c r="G10">
        <v>1</v>
      </c>
      <c r="I10" t="s">
        <v>1198</v>
      </c>
      <c r="J10" t="s">
        <v>1199</v>
      </c>
      <c r="K10" t="s">
        <v>1200</v>
      </c>
      <c r="N10" t="s">
        <v>1201</v>
      </c>
    </row>
    <row r="11" spans="1:18" x14ac:dyDescent="0.25">
      <c r="A11" t="s">
        <v>21</v>
      </c>
      <c r="B11" t="s">
        <v>31</v>
      </c>
      <c r="C11" t="s">
        <v>14</v>
      </c>
      <c r="D11" t="s">
        <v>139</v>
      </c>
      <c r="E11">
        <v>1</v>
      </c>
      <c r="G11">
        <v>1</v>
      </c>
      <c r="I11" t="s">
        <v>1221</v>
      </c>
      <c r="J11" t="s">
        <v>1222</v>
      </c>
      <c r="N11" t="s">
        <v>1223</v>
      </c>
      <c r="O11" t="s">
        <v>1224</v>
      </c>
      <c r="P11" t="s">
        <v>1225</v>
      </c>
    </row>
    <row r="12" spans="1:18" x14ac:dyDescent="0.25">
      <c r="A12" t="s">
        <v>21</v>
      </c>
      <c r="B12" t="s">
        <v>32</v>
      </c>
      <c r="C12" t="s">
        <v>15</v>
      </c>
      <c r="D12" t="s">
        <v>140</v>
      </c>
      <c r="E12">
        <v>1</v>
      </c>
      <c r="G12">
        <v>1</v>
      </c>
      <c r="I12" t="s">
        <v>1238</v>
      </c>
      <c r="J12" t="s">
        <v>1239</v>
      </c>
      <c r="K12" t="s">
        <v>1240</v>
      </c>
      <c r="N12" t="s">
        <v>1241</v>
      </c>
      <c r="O12" t="s">
        <v>1242</v>
      </c>
      <c r="P12" t="s">
        <v>1243</v>
      </c>
      <c r="Q12" t="s">
        <v>1244</v>
      </c>
      <c r="R12" t="s">
        <v>1245</v>
      </c>
    </row>
    <row r="13" spans="1:18" x14ac:dyDescent="0.25">
      <c r="A13" t="s">
        <v>21</v>
      </c>
      <c r="B13" t="s">
        <v>33</v>
      </c>
      <c r="C13" t="s">
        <v>16</v>
      </c>
      <c r="D13" t="s">
        <v>141</v>
      </c>
      <c r="E13">
        <v>1</v>
      </c>
      <c r="G13">
        <v>1</v>
      </c>
      <c r="I13" t="s">
        <v>1246</v>
      </c>
      <c r="J13" t="s">
        <v>1247</v>
      </c>
      <c r="K13" t="s">
        <v>1248</v>
      </c>
    </row>
    <row r="14" spans="1:18" x14ac:dyDescent="0.25">
      <c r="A14" t="s">
        <v>21</v>
      </c>
      <c r="B14" t="s">
        <v>34</v>
      </c>
      <c r="C14" t="s">
        <v>17</v>
      </c>
      <c r="D14" t="s">
        <v>142</v>
      </c>
      <c r="E14">
        <v>1</v>
      </c>
      <c r="G14">
        <v>1</v>
      </c>
      <c r="I14" t="s">
        <v>1251</v>
      </c>
      <c r="J14" t="s">
        <v>1252</v>
      </c>
      <c r="K14" t="s">
        <v>1253</v>
      </c>
      <c r="N14" t="s">
        <v>1254</v>
      </c>
      <c r="O14" t="s">
        <v>1255</v>
      </c>
      <c r="P14" t="s">
        <v>1256</v>
      </c>
    </row>
    <row r="15" spans="1:18" x14ac:dyDescent="0.25">
      <c r="A15" t="s">
        <v>21</v>
      </c>
      <c r="B15" t="s">
        <v>35</v>
      </c>
      <c r="C15" t="s">
        <v>18</v>
      </c>
      <c r="D15" t="s">
        <v>143</v>
      </c>
      <c r="E15">
        <v>1</v>
      </c>
      <c r="G15">
        <v>1</v>
      </c>
      <c r="I15" t="s">
        <v>1266</v>
      </c>
      <c r="J15" t="s">
        <v>1267</v>
      </c>
      <c r="K15" t="s">
        <v>1268</v>
      </c>
      <c r="N15" t="s">
        <v>1269</v>
      </c>
      <c r="O15" t="s">
        <v>1270</v>
      </c>
      <c r="P15" t="s">
        <v>1271</v>
      </c>
    </row>
    <row r="16" spans="1:18" x14ac:dyDescent="0.25">
      <c r="A16" t="s">
        <v>21</v>
      </c>
      <c r="B16" t="s">
        <v>36</v>
      </c>
      <c r="C16" t="s">
        <v>19</v>
      </c>
      <c r="D16" t="s">
        <v>144</v>
      </c>
      <c r="E16">
        <v>1</v>
      </c>
      <c r="G16">
        <v>1</v>
      </c>
      <c r="I16" t="s">
        <v>1281</v>
      </c>
      <c r="J16" t="s">
        <v>1282</v>
      </c>
      <c r="K16" t="s">
        <v>1283</v>
      </c>
      <c r="N16" t="s">
        <v>1284</v>
      </c>
      <c r="O16" t="s">
        <v>1285</v>
      </c>
      <c r="P16" t="s">
        <v>1286</v>
      </c>
    </row>
    <row r="17" spans="1:18" x14ac:dyDescent="0.25">
      <c r="A17" t="s">
        <v>117</v>
      </c>
      <c r="B17" t="s">
        <v>609</v>
      </c>
      <c r="C17" t="s">
        <v>106</v>
      </c>
      <c r="D17" t="s">
        <v>145</v>
      </c>
      <c r="E17">
        <v>1</v>
      </c>
      <c r="G17">
        <v>1</v>
      </c>
      <c r="I17" t="s">
        <v>1287</v>
      </c>
      <c r="J17" t="s">
        <v>1288</v>
      </c>
      <c r="K17" t="s">
        <v>1289</v>
      </c>
      <c r="N17" t="s">
        <v>1290</v>
      </c>
      <c r="O17" t="s">
        <v>1291</v>
      </c>
      <c r="P17" t="s">
        <v>1292</v>
      </c>
    </row>
    <row r="18" spans="1:18" x14ac:dyDescent="0.25">
      <c r="A18" t="s">
        <v>117</v>
      </c>
      <c r="B18" t="s">
        <v>118</v>
      </c>
      <c r="C18" t="s">
        <v>107</v>
      </c>
      <c r="D18" t="s">
        <v>146</v>
      </c>
      <c r="E18">
        <v>1</v>
      </c>
      <c r="G18">
        <v>1</v>
      </c>
      <c r="I18" t="s">
        <v>1293</v>
      </c>
      <c r="J18" t="s">
        <v>1294</v>
      </c>
      <c r="K18" t="s">
        <v>1295</v>
      </c>
      <c r="N18" t="s">
        <v>1296</v>
      </c>
      <c r="O18" t="s">
        <v>1297</v>
      </c>
      <c r="P18" t="s">
        <v>1298</v>
      </c>
    </row>
    <row r="19" spans="1:18" x14ac:dyDescent="0.25">
      <c r="A19" t="s">
        <v>117</v>
      </c>
      <c r="B19" t="s">
        <v>119</v>
      </c>
      <c r="C19" t="s">
        <v>108</v>
      </c>
      <c r="D19" t="s">
        <v>147</v>
      </c>
      <c r="E19">
        <v>1</v>
      </c>
      <c r="G19">
        <v>1</v>
      </c>
      <c r="I19" t="s">
        <v>1299</v>
      </c>
      <c r="J19" t="s">
        <v>1300</v>
      </c>
      <c r="N19" t="s">
        <v>1301</v>
      </c>
      <c r="O19" t="s">
        <v>1302</v>
      </c>
    </row>
    <row r="20" spans="1:18" x14ac:dyDescent="0.25">
      <c r="A20" t="s">
        <v>117</v>
      </c>
      <c r="B20" t="s">
        <v>122</v>
      </c>
      <c r="C20" t="s">
        <v>109</v>
      </c>
      <c r="D20" t="s">
        <v>148</v>
      </c>
      <c r="E20">
        <v>1</v>
      </c>
      <c r="G20">
        <v>1</v>
      </c>
      <c r="I20" t="s">
        <v>1303</v>
      </c>
      <c r="J20" t="s">
        <v>1304</v>
      </c>
      <c r="N20" t="s">
        <v>1305</v>
      </c>
      <c r="O20" t="s">
        <v>1306</v>
      </c>
    </row>
    <row r="21" spans="1:18" x14ac:dyDescent="0.25">
      <c r="A21" t="s">
        <v>117</v>
      </c>
      <c r="B21" t="s">
        <v>123</v>
      </c>
      <c r="C21" t="s">
        <v>110</v>
      </c>
      <c r="D21" t="s">
        <v>149</v>
      </c>
      <c r="E21">
        <v>1</v>
      </c>
      <c r="G21">
        <v>1</v>
      </c>
      <c r="I21" t="s">
        <v>1307</v>
      </c>
      <c r="J21" t="s">
        <v>1312</v>
      </c>
      <c r="K21" t="s">
        <v>1308</v>
      </c>
      <c r="N21" t="s">
        <v>1309</v>
      </c>
      <c r="O21" t="s">
        <v>1310</v>
      </c>
      <c r="P21" t="s">
        <v>1311</v>
      </c>
    </row>
    <row r="22" spans="1:18" x14ac:dyDescent="0.25">
      <c r="A22" t="s">
        <v>117</v>
      </c>
      <c r="B22" t="s">
        <v>126</v>
      </c>
      <c r="C22" t="s">
        <v>111</v>
      </c>
      <c r="D22" t="s">
        <v>111</v>
      </c>
      <c r="E22">
        <v>1</v>
      </c>
      <c r="G22">
        <v>1</v>
      </c>
      <c r="I22" t="s">
        <v>1315</v>
      </c>
      <c r="J22" t="s">
        <v>1316</v>
      </c>
      <c r="K22" t="s">
        <v>1317</v>
      </c>
      <c r="N22" t="s">
        <v>1313</v>
      </c>
      <c r="O22" t="s">
        <v>1314</v>
      </c>
      <c r="P22" t="s">
        <v>1318</v>
      </c>
    </row>
    <row r="23" spans="1:18" x14ac:dyDescent="0.25">
      <c r="A23" t="s">
        <v>117</v>
      </c>
      <c r="B23" t="s">
        <v>129</v>
      </c>
      <c r="C23" t="s">
        <v>130</v>
      </c>
      <c r="D23" t="s">
        <v>150</v>
      </c>
      <c r="E23">
        <v>1</v>
      </c>
      <c r="G23">
        <v>1</v>
      </c>
      <c r="I23" t="s">
        <v>1319</v>
      </c>
      <c r="J23" t="s">
        <v>1320</v>
      </c>
      <c r="N23" t="s">
        <v>1321</v>
      </c>
      <c r="O23" t="s">
        <v>1322</v>
      </c>
    </row>
    <row r="24" spans="1:18" x14ac:dyDescent="0.25">
      <c r="A24" t="s">
        <v>117</v>
      </c>
      <c r="B24" t="s">
        <v>127</v>
      </c>
      <c r="C24" t="s">
        <v>112</v>
      </c>
      <c r="D24" t="s">
        <v>131</v>
      </c>
      <c r="E24">
        <v>1</v>
      </c>
      <c r="G24">
        <v>1</v>
      </c>
      <c r="I24" t="s">
        <v>1323</v>
      </c>
      <c r="J24" t="s">
        <v>1324</v>
      </c>
      <c r="K24" t="s">
        <v>1325</v>
      </c>
      <c r="L24" t="s">
        <v>1326</v>
      </c>
      <c r="N24" t="s">
        <v>1327</v>
      </c>
      <c r="O24" t="s">
        <v>1328</v>
      </c>
    </row>
    <row r="25" spans="1:18" x14ac:dyDescent="0.25">
      <c r="A25" t="s">
        <v>117</v>
      </c>
      <c r="B25" t="s">
        <v>124</v>
      </c>
      <c r="C25" t="s">
        <v>113</v>
      </c>
      <c r="D25" t="s">
        <v>151</v>
      </c>
      <c r="E25">
        <v>1</v>
      </c>
      <c r="G25">
        <v>1</v>
      </c>
      <c r="I25" t="s">
        <v>1331</v>
      </c>
      <c r="J25" t="s">
        <v>1332</v>
      </c>
      <c r="K25" t="s">
        <v>1333</v>
      </c>
      <c r="N25" t="s">
        <v>1329</v>
      </c>
      <c r="O25" t="s">
        <v>1334</v>
      </c>
      <c r="P25" t="s">
        <v>1330</v>
      </c>
    </row>
    <row r="26" spans="1:18" x14ac:dyDescent="0.25">
      <c r="A26" t="s">
        <v>117</v>
      </c>
      <c r="B26" t="s">
        <v>128</v>
      </c>
      <c r="C26" t="s">
        <v>114</v>
      </c>
      <c r="D26" t="s">
        <v>152</v>
      </c>
      <c r="E26">
        <v>1</v>
      </c>
      <c r="G26">
        <v>1</v>
      </c>
      <c r="I26" t="s">
        <v>1335</v>
      </c>
      <c r="J26" t="s">
        <v>1336</v>
      </c>
      <c r="K26" t="s">
        <v>1337</v>
      </c>
      <c r="N26" t="s">
        <v>1338</v>
      </c>
      <c r="O26" t="s">
        <v>1339</v>
      </c>
      <c r="P26" t="s">
        <v>1340</v>
      </c>
      <c r="Q26" t="s">
        <v>1341</v>
      </c>
      <c r="R26" t="s">
        <v>1342</v>
      </c>
    </row>
    <row r="27" spans="1:18" x14ac:dyDescent="0.25">
      <c r="A27" t="s">
        <v>117</v>
      </c>
      <c r="B27" t="s">
        <v>132</v>
      </c>
      <c r="C27" t="s">
        <v>115</v>
      </c>
      <c r="D27" t="s">
        <v>153</v>
      </c>
      <c r="E27">
        <v>1</v>
      </c>
      <c r="G27">
        <v>1</v>
      </c>
      <c r="I27" t="s">
        <v>1343</v>
      </c>
      <c r="J27" t="s">
        <v>1344</v>
      </c>
      <c r="K27" t="s">
        <v>1345</v>
      </c>
      <c r="N27" t="s">
        <v>1346</v>
      </c>
      <c r="O27" t="s">
        <v>1347</v>
      </c>
    </row>
    <row r="28" spans="1:18" x14ac:dyDescent="0.25">
      <c r="A28" t="s">
        <v>117</v>
      </c>
      <c r="B28" t="s">
        <v>125</v>
      </c>
      <c r="C28" t="s">
        <v>116</v>
      </c>
      <c r="D28" t="s">
        <v>154</v>
      </c>
      <c r="E28">
        <v>1</v>
      </c>
      <c r="G28">
        <v>1</v>
      </c>
      <c r="I28" t="s">
        <v>1348</v>
      </c>
      <c r="J28" t="s">
        <v>767</v>
      </c>
      <c r="N28" t="s">
        <v>1349</v>
      </c>
      <c r="O28" t="s">
        <v>769</v>
      </c>
      <c r="P28" t="s">
        <v>771</v>
      </c>
    </row>
    <row r="29" spans="1:18" x14ac:dyDescent="0.25">
      <c r="A29" t="s">
        <v>155</v>
      </c>
      <c r="B29" t="s">
        <v>160</v>
      </c>
      <c r="C29" t="s">
        <v>156</v>
      </c>
      <c r="D29" t="s">
        <v>175</v>
      </c>
      <c r="E29">
        <v>1</v>
      </c>
      <c r="G29">
        <v>1</v>
      </c>
      <c r="I29" t="s">
        <v>1350</v>
      </c>
      <c r="J29" t="s">
        <v>1351</v>
      </c>
      <c r="N29" t="s">
        <v>1352</v>
      </c>
      <c r="O29" t="s">
        <v>1353</v>
      </c>
    </row>
    <row r="30" spans="1:18" x14ac:dyDescent="0.25">
      <c r="A30" t="s">
        <v>155</v>
      </c>
      <c r="B30" t="s">
        <v>161</v>
      </c>
      <c r="C30" t="s">
        <v>157</v>
      </c>
      <c r="D30" t="s">
        <v>176</v>
      </c>
      <c r="E30">
        <v>1</v>
      </c>
      <c r="G30">
        <v>1</v>
      </c>
      <c r="I30" t="s">
        <v>1354</v>
      </c>
      <c r="J30" t="s">
        <v>1355</v>
      </c>
      <c r="K30" t="s">
        <v>1356</v>
      </c>
      <c r="N30" t="s">
        <v>1357</v>
      </c>
      <c r="O30" t="s">
        <v>1358</v>
      </c>
      <c r="P30" t="s">
        <v>1359</v>
      </c>
    </row>
    <row r="31" spans="1:18" ht="15.6" customHeight="1" x14ac:dyDescent="0.25">
      <c r="A31" t="s">
        <v>155</v>
      </c>
      <c r="B31" t="s">
        <v>162</v>
      </c>
      <c r="C31" t="s">
        <v>158</v>
      </c>
      <c r="D31" s="2" t="s">
        <v>158</v>
      </c>
      <c r="E31">
        <v>1</v>
      </c>
      <c r="G31">
        <v>1</v>
      </c>
      <c r="I31" t="s">
        <v>1360</v>
      </c>
      <c r="J31" t="s">
        <v>1361</v>
      </c>
      <c r="K31" t="s">
        <v>1362</v>
      </c>
      <c r="N31" t="s">
        <v>1363</v>
      </c>
      <c r="O31" t="s">
        <v>1364</v>
      </c>
      <c r="P31" t="s">
        <v>1365</v>
      </c>
    </row>
    <row r="32" spans="1:18" x14ac:dyDescent="0.25">
      <c r="A32" t="s">
        <v>155</v>
      </c>
      <c r="B32" t="s">
        <v>163</v>
      </c>
      <c r="C32" t="s">
        <v>159</v>
      </c>
      <c r="D32" t="s">
        <v>159</v>
      </c>
      <c r="E32">
        <v>1</v>
      </c>
      <c r="G32">
        <v>1</v>
      </c>
      <c r="I32" t="s">
        <v>1367</v>
      </c>
      <c r="J32" t="s">
        <v>1368</v>
      </c>
      <c r="N32" t="s">
        <v>1369</v>
      </c>
      <c r="O32" t="s">
        <v>1370</v>
      </c>
      <c r="P32" t="s">
        <v>1371</v>
      </c>
    </row>
    <row r="33" spans="1:17" x14ac:dyDescent="0.25">
      <c r="A33" t="s">
        <v>164</v>
      </c>
      <c r="B33" t="s">
        <v>170</v>
      </c>
      <c r="C33" t="s">
        <v>165</v>
      </c>
      <c r="D33" t="s">
        <v>177</v>
      </c>
      <c r="E33">
        <v>1</v>
      </c>
      <c r="G33">
        <v>1</v>
      </c>
      <c r="I33" t="s">
        <v>1376</v>
      </c>
      <c r="J33" t="s">
        <v>1377</v>
      </c>
      <c r="K33" t="s">
        <v>1378</v>
      </c>
      <c r="N33" t="s">
        <v>1379</v>
      </c>
      <c r="O33" t="s">
        <v>1380</v>
      </c>
      <c r="P33" t="s">
        <v>1381</v>
      </c>
      <c r="Q33" t="s">
        <v>1382</v>
      </c>
    </row>
    <row r="34" spans="1:17" ht="15.6" customHeight="1" x14ac:dyDescent="0.25">
      <c r="A34" t="s">
        <v>164</v>
      </c>
      <c r="B34" t="s">
        <v>171</v>
      </c>
      <c r="C34" t="s">
        <v>166</v>
      </c>
      <c r="D34" t="s">
        <v>166</v>
      </c>
      <c r="E34">
        <v>1</v>
      </c>
      <c r="G34">
        <v>1</v>
      </c>
      <c r="I34" t="s">
        <v>1383</v>
      </c>
      <c r="J34" t="s">
        <v>1384</v>
      </c>
      <c r="N34" t="s">
        <v>1385</v>
      </c>
      <c r="O34" t="s">
        <v>1386</v>
      </c>
      <c r="P34" t="s">
        <v>1387</v>
      </c>
    </row>
    <row r="35" spans="1:17" x14ac:dyDescent="0.25">
      <c r="A35" t="s">
        <v>164</v>
      </c>
      <c r="B35" t="s">
        <v>172</v>
      </c>
      <c r="C35" t="s">
        <v>167</v>
      </c>
      <c r="D35" t="s">
        <v>178</v>
      </c>
      <c r="E35">
        <v>1</v>
      </c>
      <c r="G35">
        <v>1</v>
      </c>
      <c r="I35" t="s">
        <v>1396</v>
      </c>
      <c r="J35" t="s">
        <v>1397</v>
      </c>
      <c r="N35" t="s">
        <v>1398</v>
      </c>
      <c r="O35" t="s">
        <v>1399</v>
      </c>
    </row>
    <row r="36" spans="1:17" x14ac:dyDescent="0.25">
      <c r="A36" t="s">
        <v>164</v>
      </c>
      <c r="B36" t="s">
        <v>173</v>
      </c>
      <c r="C36" t="s">
        <v>168</v>
      </c>
      <c r="D36" t="s">
        <v>179</v>
      </c>
      <c r="E36">
        <v>1</v>
      </c>
      <c r="G36">
        <v>1</v>
      </c>
      <c r="I36" t="s">
        <v>1400</v>
      </c>
      <c r="J36" t="s">
        <v>1401</v>
      </c>
      <c r="N36" t="s">
        <v>1402</v>
      </c>
      <c r="O36" t="s">
        <v>1403</v>
      </c>
      <c r="P36" t="s">
        <v>1404</v>
      </c>
    </row>
    <row r="37" spans="1:17" ht="15.6" customHeight="1" x14ac:dyDescent="0.25">
      <c r="A37" t="s">
        <v>164</v>
      </c>
      <c r="B37" t="s">
        <v>174</v>
      </c>
      <c r="C37" t="s">
        <v>169</v>
      </c>
      <c r="D37" t="s">
        <v>169</v>
      </c>
      <c r="E37">
        <v>1</v>
      </c>
      <c r="G37">
        <v>1</v>
      </c>
      <c r="I37" t="s">
        <v>1405</v>
      </c>
      <c r="J37" t="s">
        <v>1406</v>
      </c>
      <c r="K37" t="s">
        <v>1407</v>
      </c>
      <c r="N37" t="s">
        <v>1408</v>
      </c>
      <c r="O37" t="s">
        <v>882</v>
      </c>
    </row>
    <row r="38" spans="1:17" ht="15.6" customHeight="1" x14ac:dyDescent="0.25">
      <c r="A38" t="s">
        <v>180</v>
      </c>
      <c r="B38" t="s">
        <v>194</v>
      </c>
      <c r="C38" t="s">
        <v>181</v>
      </c>
      <c r="D38" t="s">
        <v>181</v>
      </c>
      <c r="E38">
        <v>1</v>
      </c>
      <c r="G38">
        <v>1</v>
      </c>
      <c r="I38" t="s">
        <v>1409</v>
      </c>
      <c r="J38" t="s">
        <v>1410</v>
      </c>
    </row>
    <row r="39" spans="1:17" x14ac:dyDescent="0.25">
      <c r="A39" t="s">
        <v>180</v>
      </c>
      <c r="B39" t="s">
        <v>195</v>
      </c>
      <c r="C39" t="s">
        <v>182</v>
      </c>
      <c r="D39" t="s">
        <v>182</v>
      </c>
      <c r="E39">
        <v>1</v>
      </c>
      <c r="G39">
        <v>1</v>
      </c>
      <c r="I39" t="s">
        <v>1412</v>
      </c>
      <c r="J39" t="s">
        <v>1413</v>
      </c>
      <c r="K39" t="s">
        <v>1414</v>
      </c>
      <c r="N39" t="s">
        <v>1415</v>
      </c>
      <c r="O39" t="s">
        <v>1416</v>
      </c>
    </row>
    <row r="40" spans="1:17" x14ac:dyDescent="0.25">
      <c r="A40" t="s">
        <v>180</v>
      </c>
      <c r="B40" t="s">
        <v>196</v>
      </c>
      <c r="C40" t="s">
        <v>183</v>
      </c>
      <c r="D40" t="s">
        <v>183</v>
      </c>
      <c r="E40">
        <v>1</v>
      </c>
      <c r="G40">
        <v>1</v>
      </c>
      <c r="I40" t="s">
        <v>1417</v>
      </c>
      <c r="J40" t="s">
        <v>1418</v>
      </c>
      <c r="K40" t="s">
        <v>1419</v>
      </c>
      <c r="N40" t="s">
        <v>1420</v>
      </c>
      <c r="O40" t="s">
        <v>1421</v>
      </c>
      <c r="P40" t="s">
        <v>1422</v>
      </c>
    </row>
    <row r="41" spans="1:17" x14ac:dyDescent="0.25">
      <c r="A41" t="s">
        <v>180</v>
      </c>
      <c r="B41" t="s">
        <v>197</v>
      </c>
      <c r="C41" t="s">
        <v>184</v>
      </c>
      <c r="D41" t="s">
        <v>184</v>
      </c>
      <c r="E41">
        <v>1</v>
      </c>
      <c r="G41">
        <v>1</v>
      </c>
      <c r="I41" t="s">
        <v>1423</v>
      </c>
      <c r="J41" t="s">
        <v>1424</v>
      </c>
      <c r="K41" t="s">
        <v>1425</v>
      </c>
      <c r="N41" t="s">
        <v>1426</v>
      </c>
      <c r="O41" t="s">
        <v>1427</v>
      </c>
    </row>
    <row r="42" spans="1:17" x14ac:dyDescent="0.25">
      <c r="A42" t="s">
        <v>180</v>
      </c>
      <c r="B42" t="s">
        <v>198</v>
      </c>
      <c r="C42" t="s">
        <v>185</v>
      </c>
      <c r="D42" t="s">
        <v>185</v>
      </c>
      <c r="E42">
        <v>1</v>
      </c>
      <c r="G42">
        <v>1</v>
      </c>
      <c r="I42" t="s">
        <v>1428</v>
      </c>
      <c r="J42" t="s">
        <v>1429</v>
      </c>
      <c r="N42" t="s">
        <v>1430</v>
      </c>
      <c r="O42" t="s">
        <v>1431</v>
      </c>
    </row>
    <row r="43" spans="1:17" x14ac:dyDescent="0.25">
      <c r="A43" t="s">
        <v>180</v>
      </c>
      <c r="B43" t="s">
        <v>199</v>
      </c>
      <c r="C43" t="s">
        <v>186</v>
      </c>
      <c r="D43" t="s">
        <v>186</v>
      </c>
      <c r="E43">
        <v>1</v>
      </c>
      <c r="G43">
        <v>1</v>
      </c>
      <c r="I43" t="s">
        <v>1433</v>
      </c>
      <c r="J43" t="s">
        <v>1434</v>
      </c>
      <c r="N43" t="s">
        <v>1435</v>
      </c>
      <c r="O43" t="s">
        <v>1436</v>
      </c>
      <c r="P43" t="s">
        <v>1437</v>
      </c>
    </row>
    <row r="44" spans="1:17" x14ac:dyDescent="0.25">
      <c r="A44" t="s">
        <v>180</v>
      </c>
      <c r="B44" t="s">
        <v>1438</v>
      </c>
      <c r="C44" t="s">
        <v>187</v>
      </c>
      <c r="E44">
        <v>1</v>
      </c>
      <c r="G44">
        <v>1</v>
      </c>
      <c r="I44" t="s">
        <v>1439</v>
      </c>
      <c r="J44" t="s">
        <v>1440</v>
      </c>
      <c r="N44" t="s">
        <v>1441</v>
      </c>
      <c r="O44" t="s">
        <v>1442</v>
      </c>
    </row>
    <row r="45" spans="1:17" x14ac:dyDescent="0.25">
      <c r="A45" t="s">
        <v>188</v>
      </c>
      <c r="B45" t="s">
        <v>200</v>
      </c>
      <c r="C45" t="s">
        <v>189</v>
      </c>
      <c r="E45">
        <v>1</v>
      </c>
      <c r="G45">
        <v>1</v>
      </c>
      <c r="I45" t="s">
        <v>1495</v>
      </c>
      <c r="J45" t="s">
        <v>1496</v>
      </c>
      <c r="N45" t="s">
        <v>1497</v>
      </c>
      <c r="O45" t="s">
        <v>1498</v>
      </c>
    </row>
    <row r="46" spans="1:17" x14ac:dyDescent="0.25">
      <c r="A46" t="s">
        <v>188</v>
      </c>
      <c r="B46" t="s">
        <v>201</v>
      </c>
      <c r="C46" t="s">
        <v>190</v>
      </c>
      <c r="E46">
        <v>1</v>
      </c>
      <c r="G46">
        <v>1</v>
      </c>
    </row>
    <row r="47" spans="1:17" x14ac:dyDescent="0.25">
      <c r="A47" t="s">
        <v>188</v>
      </c>
      <c r="B47" t="s">
        <v>202</v>
      </c>
      <c r="C47" t="s">
        <v>191</v>
      </c>
      <c r="E47">
        <v>1</v>
      </c>
      <c r="G47">
        <v>1</v>
      </c>
    </row>
    <row r="48" spans="1:17" x14ac:dyDescent="0.25">
      <c r="A48" t="s">
        <v>188</v>
      </c>
      <c r="B48" t="s">
        <v>203</v>
      </c>
      <c r="C48" t="s">
        <v>192</v>
      </c>
      <c r="E48">
        <v>1</v>
      </c>
      <c r="G48">
        <v>1</v>
      </c>
      <c r="I48" t="s">
        <v>1500</v>
      </c>
      <c r="J48" t="s">
        <v>1501</v>
      </c>
      <c r="K48" t="s">
        <v>1502</v>
      </c>
      <c r="N48" t="s">
        <v>1503</v>
      </c>
      <c r="O48" t="s">
        <v>1504</v>
      </c>
      <c r="P48" t="s">
        <v>1505</v>
      </c>
    </row>
    <row r="49" spans="1:15" x14ac:dyDescent="0.25">
      <c r="A49" t="s">
        <v>188</v>
      </c>
      <c r="B49" t="s">
        <v>204</v>
      </c>
      <c r="C49" t="s">
        <v>193</v>
      </c>
      <c r="E49">
        <v>1</v>
      </c>
      <c r="G49">
        <v>1</v>
      </c>
      <c r="I49" t="s">
        <v>1507</v>
      </c>
      <c r="J49" t="s">
        <v>1508</v>
      </c>
      <c r="N49" t="s">
        <v>1509</v>
      </c>
      <c r="O49" t="s">
        <v>1510</v>
      </c>
    </row>
  </sheetData>
  <autoFilter ref="A1:R49" xr:uid="{C81902B2-D680-544E-8D15-2C5362A2301D}"/>
  <phoneticPr fontId="2" type="noConversion"/>
  <conditionalFormatting sqref="I1:I3 I5:I23 I25:I28 I31 I37 I46:I48 I52 D1:D1048576 I57:I1048576">
    <cfRule type="expression" dxfId="20" priority="3">
      <formula>AND($A1&lt;&gt;"",D1="")</formula>
    </cfRule>
  </conditionalFormatting>
  <conditionalFormatting sqref="I4">
    <cfRule type="expression" dxfId="19" priority="9">
      <formula>AND($A53&lt;&gt;"",I4="")</formula>
    </cfRule>
  </conditionalFormatting>
  <conditionalFormatting sqref="J4">
    <cfRule type="expression" dxfId="18" priority="12">
      <formula>AND($A54&lt;&gt;"",J4="")</formula>
    </cfRule>
  </conditionalFormatting>
  <conditionalFormatting sqref="K4">
    <cfRule type="expression" dxfId="17" priority="15">
      <formula>AND($A55&lt;&gt;"",K4="")</formula>
    </cfRule>
  </conditionalFormatting>
  <conditionalFormatting sqref="L4">
    <cfRule type="expression" dxfId="16" priority="18">
      <formula>AND($A56&lt;&gt;"",L4="")</formula>
    </cfRule>
  </conditionalFormatting>
  <conditionalFormatting sqref="J16 J19:J20 J23 J25 J28:J29 J31 J33 J35 J37 J39 J43:J45">
    <cfRule type="expression" dxfId="15" priority="28">
      <formula>AND($A17&lt;&gt;"",J16="")</formula>
    </cfRule>
  </conditionalFormatting>
  <conditionalFormatting sqref="K16 K25 K31 K33 K37 K39:K41">
    <cfRule type="expression" dxfId="14" priority="30">
      <formula>AND($A18&lt;&gt;"",K16="")</formula>
    </cfRule>
  </conditionalFormatting>
  <conditionalFormatting sqref="J36">
    <cfRule type="expression" dxfId="13" priority="1">
      <formula>AND($A36&lt;&gt;"",J36="")</formula>
    </cfRule>
  </conditionalFormatting>
  <conditionalFormatting sqref="K48">
    <cfRule type="expression" dxfId="12" priority="33">
      <formula>AND($A51&lt;&gt;"",K48="")</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9E030-DC72-1242-8D47-8AB6D70A0A27}">
  <dimension ref="A1:P476"/>
  <sheetViews>
    <sheetView tabSelected="1" zoomScale="90" zoomScaleNormal="90" workbookViewId="0">
      <pane ySplit="1" topLeftCell="A2" activePane="bottomLeft" state="frozen"/>
      <selection pane="bottomLeft" activeCell="Q3" sqref="Q3"/>
    </sheetView>
  </sheetViews>
  <sheetFormatPr defaultColWidth="10.625" defaultRowHeight="15.75" x14ac:dyDescent="0.25"/>
  <cols>
    <col min="5" max="5" width="61.5" bestFit="1" customWidth="1"/>
    <col min="6" max="6" width="19.5" customWidth="1"/>
    <col min="7" max="7" width="17.375" bestFit="1" customWidth="1"/>
  </cols>
  <sheetData>
    <row r="1" spans="1:16" x14ac:dyDescent="0.25">
      <c r="A1" s="1" t="s">
        <v>39</v>
      </c>
      <c r="B1" s="1" t="s">
        <v>40</v>
      </c>
      <c r="C1" s="1" t="s">
        <v>0</v>
      </c>
      <c r="D1" s="1" t="s">
        <v>71</v>
      </c>
      <c r="E1" s="1" t="s">
        <v>1</v>
      </c>
      <c r="F1" s="1" t="s">
        <v>2</v>
      </c>
      <c r="G1" s="1" t="s">
        <v>1053</v>
      </c>
      <c r="H1" s="1" t="s">
        <v>105</v>
      </c>
      <c r="I1" s="1" t="s">
        <v>74</v>
      </c>
      <c r="J1" s="1" t="s">
        <v>75</v>
      </c>
      <c r="K1" s="1" t="s">
        <v>76</v>
      </c>
      <c r="L1" s="1" t="s">
        <v>77</v>
      </c>
      <c r="M1" s="1" t="s">
        <v>78</v>
      </c>
      <c r="N1" s="1" t="s">
        <v>1171</v>
      </c>
      <c r="O1" s="1" t="s">
        <v>1169</v>
      </c>
      <c r="P1" s="1" t="s">
        <v>1170</v>
      </c>
    </row>
    <row r="2" spans="1:16" x14ac:dyDescent="0.25">
      <c r="A2" t="s">
        <v>22</v>
      </c>
      <c r="B2" t="s">
        <v>41</v>
      </c>
      <c r="C2" t="s">
        <v>51</v>
      </c>
      <c r="D2" t="s">
        <v>72</v>
      </c>
      <c r="E2" t="s">
        <v>61</v>
      </c>
      <c r="F2" t="s">
        <v>1038</v>
      </c>
      <c r="H2">
        <v>1</v>
      </c>
      <c r="I2">
        <v>0</v>
      </c>
      <c r="J2">
        <v>100</v>
      </c>
      <c r="K2">
        <v>100</v>
      </c>
      <c r="L2">
        <v>100</v>
      </c>
      <c r="N2" t="str">
        <f t="shared" ref="N2:N65" ca="1" si="0">IF(5-COUNTBLANK(H2:M2)=IF(B2="Design",O2,P2),"","No")</f>
        <v/>
      </c>
      <c r="O2">
        <f ca="1">5-COUNTBLANK(OFFSET(Mechanisms!$I$1:$M$1, MATCH(A2,Mechanisms!B:B,0)-1,0))</f>
        <v>4</v>
      </c>
      <c r="P2">
        <f ca="1">5-COUNTBLANK(OFFSET(Mechanisms!$N$1:$R$1, MATCH(A2,Mechanisms!B:B,0)-1,0))</f>
        <v>4</v>
      </c>
    </row>
    <row r="3" spans="1:16" x14ac:dyDescent="0.25">
      <c r="A3" t="s">
        <v>22</v>
      </c>
      <c r="B3" t="s">
        <v>41</v>
      </c>
      <c r="C3" t="s">
        <v>52</v>
      </c>
      <c r="D3" t="s">
        <v>72</v>
      </c>
      <c r="E3" t="s">
        <v>62</v>
      </c>
      <c r="F3" t="s">
        <v>1039</v>
      </c>
      <c r="H3">
        <v>1</v>
      </c>
      <c r="I3">
        <v>0</v>
      </c>
      <c r="J3">
        <v>0</v>
      </c>
      <c r="K3">
        <v>0</v>
      </c>
      <c r="L3">
        <v>100</v>
      </c>
      <c r="N3" t="str">
        <f t="shared" ca="1" si="0"/>
        <v/>
      </c>
      <c r="O3">
        <f ca="1">5-COUNTBLANK(OFFSET(Mechanisms!$I$1:$M$1, MATCH(A3,Mechanisms!B:B,0)-1,0))</f>
        <v>4</v>
      </c>
      <c r="P3">
        <f ca="1">5-COUNTBLANK(OFFSET(Mechanisms!$N$1:$R$1, MATCH(A3,Mechanisms!B:B,0)-1,0))</f>
        <v>4</v>
      </c>
    </row>
    <row r="4" spans="1:16" x14ac:dyDescent="0.25">
      <c r="A4" t="s">
        <v>22</v>
      </c>
      <c r="B4" t="s">
        <v>41</v>
      </c>
      <c r="C4" t="s">
        <v>53</v>
      </c>
      <c r="D4" t="s">
        <v>72</v>
      </c>
      <c r="E4" t="s">
        <v>63</v>
      </c>
      <c r="F4" t="s">
        <v>1040</v>
      </c>
      <c r="H4">
        <v>1</v>
      </c>
      <c r="I4">
        <v>0</v>
      </c>
      <c r="J4">
        <v>100</v>
      </c>
      <c r="K4">
        <v>100</v>
      </c>
      <c r="L4">
        <v>100</v>
      </c>
      <c r="N4" t="str">
        <f t="shared" ca="1" si="0"/>
        <v/>
      </c>
      <c r="O4">
        <f ca="1">5-COUNTBLANK(OFFSET(Mechanisms!$I$1:$M$1, MATCH(A4,Mechanisms!B:B,0)-1,0))</f>
        <v>4</v>
      </c>
      <c r="P4">
        <f ca="1">5-COUNTBLANK(OFFSET(Mechanisms!$N$1:$R$1, MATCH(A4,Mechanisms!B:B,0)-1,0))</f>
        <v>4</v>
      </c>
    </row>
    <row r="5" spans="1:16" x14ac:dyDescent="0.25">
      <c r="A5" t="s">
        <v>22</v>
      </c>
      <c r="B5" t="s">
        <v>41</v>
      </c>
      <c r="C5" t="s">
        <v>54</v>
      </c>
      <c r="D5" t="s">
        <v>72</v>
      </c>
      <c r="E5" t="s">
        <v>64</v>
      </c>
      <c r="F5" t="s">
        <v>1041</v>
      </c>
      <c r="H5">
        <v>1</v>
      </c>
      <c r="I5">
        <v>0</v>
      </c>
      <c r="J5">
        <v>0</v>
      </c>
      <c r="K5">
        <v>100</v>
      </c>
      <c r="L5">
        <v>100</v>
      </c>
      <c r="N5" t="str">
        <f t="shared" ca="1" si="0"/>
        <v/>
      </c>
      <c r="O5">
        <f ca="1">5-COUNTBLANK(OFFSET(Mechanisms!$I$1:$M$1, MATCH(A5,Mechanisms!B:B,0)-1,0))</f>
        <v>4</v>
      </c>
      <c r="P5">
        <f ca="1">5-COUNTBLANK(OFFSET(Mechanisms!$N$1:$R$1, MATCH(A5,Mechanisms!B:B,0)-1,0))</f>
        <v>4</v>
      </c>
    </row>
    <row r="6" spans="1:16" x14ac:dyDescent="0.25">
      <c r="A6" t="s">
        <v>22</v>
      </c>
      <c r="B6" t="s">
        <v>41</v>
      </c>
      <c r="C6" t="s">
        <v>55</v>
      </c>
      <c r="D6" t="s">
        <v>72</v>
      </c>
      <c r="E6" t="s">
        <v>65</v>
      </c>
      <c r="F6" t="s">
        <v>1042</v>
      </c>
      <c r="G6" s="3" t="s">
        <v>1102</v>
      </c>
      <c r="H6">
        <v>1</v>
      </c>
      <c r="I6">
        <v>0</v>
      </c>
      <c r="J6">
        <v>0</v>
      </c>
      <c r="K6">
        <v>0</v>
      </c>
      <c r="L6">
        <v>0</v>
      </c>
      <c r="N6" t="str">
        <f t="shared" ca="1" si="0"/>
        <v/>
      </c>
      <c r="O6">
        <f ca="1">5-COUNTBLANK(OFFSET(Mechanisms!$I$1:$M$1, MATCH(A6,Mechanisms!B:B,0)-1,0))</f>
        <v>4</v>
      </c>
      <c r="P6">
        <f ca="1">5-COUNTBLANK(OFFSET(Mechanisms!$N$1:$R$1, MATCH(A6,Mechanisms!B:B,0)-1,0))</f>
        <v>4</v>
      </c>
    </row>
    <row r="7" spans="1:16" x14ac:dyDescent="0.25">
      <c r="A7" t="s">
        <v>22</v>
      </c>
      <c r="B7" t="s">
        <v>41</v>
      </c>
      <c r="C7" t="s">
        <v>56</v>
      </c>
      <c r="D7" t="s">
        <v>72</v>
      </c>
      <c r="E7" t="s">
        <v>66</v>
      </c>
      <c r="F7" t="s">
        <v>1043</v>
      </c>
      <c r="H7">
        <v>1</v>
      </c>
      <c r="I7">
        <v>0</v>
      </c>
      <c r="J7">
        <v>0</v>
      </c>
      <c r="K7">
        <v>0</v>
      </c>
      <c r="L7">
        <v>0</v>
      </c>
      <c r="N7" t="str">
        <f t="shared" ca="1" si="0"/>
        <v/>
      </c>
      <c r="O7">
        <f ca="1">5-COUNTBLANK(OFFSET(Mechanisms!$I$1:$M$1, MATCH(A7,Mechanisms!B:B,0)-1,0))</f>
        <v>4</v>
      </c>
      <c r="P7">
        <f ca="1">5-COUNTBLANK(OFFSET(Mechanisms!$N$1:$R$1, MATCH(A7,Mechanisms!B:B,0)-1,0))</f>
        <v>4</v>
      </c>
    </row>
    <row r="8" spans="1:16" x14ac:dyDescent="0.25">
      <c r="A8" t="s">
        <v>22</v>
      </c>
      <c r="B8" t="s">
        <v>41</v>
      </c>
      <c r="C8" t="s">
        <v>57</v>
      </c>
      <c r="D8" t="s">
        <v>73</v>
      </c>
      <c r="E8" t="s">
        <v>67</v>
      </c>
      <c r="F8" t="s">
        <v>1044</v>
      </c>
      <c r="H8">
        <v>1</v>
      </c>
      <c r="I8">
        <v>0</v>
      </c>
      <c r="J8">
        <v>25</v>
      </c>
      <c r="K8">
        <v>50</v>
      </c>
      <c r="L8">
        <v>75</v>
      </c>
      <c r="N8" t="str">
        <f t="shared" ca="1" si="0"/>
        <v/>
      </c>
      <c r="O8">
        <f ca="1">5-COUNTBLANK(OFFSET(Mechanisms!$I$1:$M$1, MATCH(A8,Mechanisms!B:B,0)-1,0))</f>
        <v>4</v>
      </c>
      <c r="P8">
        <f ca="1">5-COUNTBLANK(OFFSET(Mechanisms!$N$1:$R$1, MATCH(A8,Mechanisms!B:B,0)-1,0))</f>
        <v>4</v>
      </c>
    </row>
    <row r="9" spans="1:16" x14ac:dyDescent="0.25">
      <c r="A9" t="s">
        <v>22</v>
      </c>
      <c r="B9" t="s">
        <v>41</v>
      </c>
      <c r="C9" t="s">
        <v>58</v>
      </c>
      <c r="D9" t="s">
        <v>72</v>
      </c>
      <c r="E9" t="s">
        <v>68</v>
      </c>
      <c r="F9" t="s">
        <v>1045</v>
      </c>
      <c r="H9">
        <v>1</v>
      </c>
      <c r="I9">
        <v>0</v>
      </c>
      <c r="J9">
        <v>0</v>
      </c>
      <c r="K9">
        <v>0</v>
      </c>
      <c r="L9">
        <v>100</v>
      </c>
      <c r="N9" t="str">
        <f t="shared" ca="1" si="0"/>
        <v/>
      </c>
      <c r="O9">
        <f ca="1">5-COUNTBLANK(OFFSET(Mechanisms!$I$1:$M$1, MATCH(A9,Mechanisms!B:B,0)-1,0))</f>
        <v>4</v>
      </c>
      <c r="P9">
        <f ca="1">5-COUNTBLANK(OFFSET(Mechanisms!$N$1:$R$1, MATCH(A9,Mechanisms!B:B,0)-1,0))</f>
        <v>4</v>
      </c>
    </row>
    <row r="10" spans="1:16" x14ac:dyDescent="0.25">
      <c r="A10" t="s">
        <v>22</v>
      </c>
      <c r="B10" t="s">
        <v>41</v>
      </c>
      <c r="C10" t="s">
        <v>59</v>
      </c>
      <c r="D10" t="s">
        <v>73</v>
      </c>
      <c r="E10" t="s">
        <v>69</v>
      </c>
      <c r="F10" t="s">
        <v>1037</v>
      </c>
      <c r="H10">
        <v>1</v>
      </c>
      <c r="I10">
        <v>0</v>
      </c>
      <c r="J10">
        <v>25</v>
      </c>
      <c r="K10">
        <v>50</v>
      </c>
      <c r="L10">
        <v>75</v>
      </c>
      <c r="N10" t="str">
        <f t="shared" ca="1" si="0"/>
        <v/>
      </c>
      <c r="O10">
        <f ca="1">5-COUNTBLANK(OFFSET(Mechanisms!$I$1:$M$1, MATCH(A10,Mechanisms!B:B,0)-1,0))</f>
        <v>4</v>
      </c>
      <c r="P10">
        <f ca="1">5-COUNTBLANK(OFFSET(Mechanisms!$N$1:$R$1, MATCH(A10,Mechanisms!B:B,0)-1,0))</f>
        <v>4</v>
      </c>
    </row>
    <row r="11" spans="1:16" x14ac:dyDescent="0.25">
      <c r="A11" t="s">
        <v>22</v>
      </c>
      <c r="B11" t="s">
        <v>41</v>
      </c>
      <c r="C11" t="s">
        <v>60</v>
      </c>
      <c r="D11" t="s">
        <v>72</v>
      </c>
      <c r="E11" t="s">
        <v>70</v>
      </c>
      <c r="F11" t="s">
        <v>1046</v>
      </c>
      <c r="G11" t="s">
        <v>1103</v>
      </c>
      <c r="H11">
        <v>1</v>
      </c>
      <c r="I11">
        <v>0</v>
      </c>
      <c r="J11">
        <v>0</v>
      </c>
      <c r="K11">
        <v>0</v>
      </c>
      <c r="L11">
        <v>0</v>
      </c>
      <c r="N11" t="str">
        <f t="shared" ca="1" si="0"/>
        <v/>
      </c>
      <c r="O11">
        <f ca="1">5-COUNTBLANK(OFFSET(Mechanisms!$I$1:$M$1, MATCH(A11,Mechanisms!B:B,0)-1,0))</f>
        <v>4</v>
      </c>
      <c r="P11">
        <f ca="1">5-COUNTBLANK(OFFSET(Mechanisms!$N$1:$R$1, MATCH(A11,Mechanisms!B:B,0)-1,0))</f>
        <v>4</v>
      </c>
    </row>
    <row r="12" spans="1:16" x14ac:dyDescent="0.25">
      <c r="A12" t="s">
        <v>22</v>
      </c>
      <c r="B12" t="s">
        <v>46</v>
      </c>
      <c r="C12" t="s">
        <v>89</v>
      </c>
      <c r="D12" t="s">
        <v>72</v>
      </c>
      <c r="E12" t="s">
        <v>90</v>
      </c>
      <c r="F12" t="s">
        <v>1038</v>
      </c>
      <c r="H12">
        <v>1</v>
      </c>
      <c r="I12">
        <v>0</v>
      </c>
      <c r="J12">
        <v>100</v>
      </c>
      <c r="K12">
        <v>100</v>
      </c>
      <c r="L12">
        <v>100</v>
      </c>
      <c r="N12" t="str">
        <f t="shared" ca="1" si="0"/>
        <v/>
      </c>
      <c r="O12">
        <f ca="1">5-COUNTBLANK(OFFSET(Mechanisms!$I$1:$M$1, MATCH(A12,Mechanisms!B:B,0)-1,0))</f>
        <v>4</v>
      </c>
      <c r="P12">
        <f ca="1">5-COUNTBLANK(OFFSET(Mechanisms!$N$1:$R$1, MATCH(A12,Mechanisms!B:B,0)-1,0))</f>
        <v>4</v>
      </c>
    </row>
    <row r="13" spans="1:16" x14ac:dyDescent="0.25">
      <c r="A13" t="s">
        <v>22</v>
      </c>
      <c r="B13" t="s">
        <v>46</v>
      </c>
      <c r="C13" t="s">
        <v>91</v>
      </c>
      <c r="D13" t="s">
        <v>72</v>
      </c>
      <c r="E13" t="s">
        <v>92</v>
      </c>
      <c r="F13" t="s">
        <v>1039</v>
      </c>
      <c r="H13">
        <v>1</v>
      </c>
      <c r="I13">
        <v>0</v>
      </c>
      <c r="J13">
        <v>0</v>
      </c>
      <c r="K13">
        <v>0</v>
      </c>
      <c r="L13">
        <v>100</v>
      </c>
      <c r="N13" t="str">
        <f t="shared" ca="1" si="0"/>
        <v/>
      </c>
      <c r="O13">
        <f ca="1">5-COUNTBLANK(OFFSET(Mechanisms!$I$1:$M$1, MATCH(A13,Mechanisms!B:B,0)-1,0))</f>
        <v>4</v>
      </c>
      <c r="P13">
        <f ca="1">5-COUNTBLANK(OFFSET(Mechanisms!$N$1:$R$1, MATCH(A13,Mechanisms!B:B,0)-1,0))</f>
        <v>4</v>
      </c>
    </row>
    <row r="14" spans="1:16" x14ac:dyDescent="0.25">
      <c r="A14" t="s">
        <v>22</v>
      </c>
      <c r="B14" t="s">
        <v>46</v>
      </c>
      <c r="C14" t="s">
        <v>93</v>
      </c>
      <c r="D14" t="s">
        <v>72</v>
      </c>
      <c r="E14" t="s">
        <v>94</v>
      </c>
      <c r="F14" t="s">
        <v>1040</v>
      </c>
      <c r="H14">
        <v>1</v>
      </c>
      <c r="I14">
        <v>0</v>
      </c>
      <c r="J14">
        <v>0</v>
      </c>
      <c r="K14">
        <v>100</v>
      </c>
      <c r="L14">
        <v>100</v>
      </c>
      <c r="N14" t="str">
        <f t="shared" ca="1" si="0"/>
        <v/>
      </c>
      <c r="O14">
        <f ca="1">5-COUNTBLANK(OFFSET(Mechanisms!$I$1:$M$1, MATCH(A14,Mechanisms!B:B,0)-1,0))</f>
        <v>4</v>
      </c>
      <c r="P14">
        <f ca="1">5-COUNTBLANK(OFFSET(Mechanisms!$N$1:$R$1, MATCH(A14,Mechanisms!B:B,0)-1,0))</f>
        <v>4</v>
      </c>
    </row>
    <row r="15" spans="1:16" x14ac:dyDescent="0.25">
      <c r="A15" t="s">
        <v>22</v>
      </c>
      <c r="B15" t="s">
        <v>46</v>
      </c>
      <c r="C15" t="s">
        <v>95</v>
      </c>
      <c r="D15" t="s">
        <v>72</v>
      </c>
      <c r="E15" t="s">
        <v>96</v>
      </c>
      <c r="F15" t="s">
        <v>1041</v>
      </c>
      <c r="H15">
        <v>1</v>
      </c>
      <c r="I15">
        <v>0</v>
      </c>
      <c r="J15">
        <v>0</v>
      </c>
      <c r="K15">
        <v>100</v>
      </c>
      <c r="L15">
        <v>100</v>
      </c>
      <c r="N15" t="str">
        <f t="shared" ca="1" si="0"/>
        <v/>
      </c>
      <c r="O15">
        <f ca="1">5-COUNTBLANK(OFFSET(Mechanisms!$I$1:$M$1, MATCH(A15,Mechanisms!B:B,0)-1,0))</f>
        <v>4</v>
      </c>
      <c r="P15">
        <f ca="1">5-COUNTBLANK(OFFSET(Mechanisms!$N$1:$R$1, MATCH(A15,Mechanisms!B:B,0)-1,0))</f>
        <v>4</v>
      </c>
    </row>
    <row r="16" spans="1:16" x14ac:dyDescent="0.25">
      <c r="A16" t="s">
        <v>22</v>
      </c>
      <c r="B16" t="s">
        <v>46</v>
      </c>
      <c r="C16" t="s">
        <v>97</v>
      </c>
      <c r="D16" t="s">
        <v>72</v>
      </c>
      <c r="E16" t="s">
        <v>98</v>
      </c>
      <c r="F16" t="s">
        <v>1042</v>
      </c>
      <c r="H16">
        <v>1</v>
      </c>
      <c r="I16">
        <v>0</v>
      </c>
      <c r="J16">
        <v>0</v>
      </c>
      <c r="K16">
        <v>0</v>
      </c>
      <c r="L16">
        <v>0</v>
      </c>
      <c r="N16" t="str">
        <f t="shared" ca="1" si="0"/>
        <v/>
      </c>
      <c r="O16">
        <f ca="1">5-COUNTBLANK(OFFSET(Mechanisms!$I$1:$M$1, MATCH(A16,Mechanisms!B:B,0)-1,0))</f>
        <v>4</v>
      </c>
      <c r="P16">
        <f ca="1">5-COUNTBLANK(OFFSET(Mechanisms!$N$1:$R$1, MATCH(A16,Mechanisms!B:B,0)-1,0))</f>
        <v>4</v>
      </c>
    </row>
    <row r="17" spans="1:16" x14ac:dyDescent="0.25">
      <c r="A17" t="s">
        <v>22</v>
      </c>
      <c r="B17" t="s">
        <v>46</v>
      </c>
      <c r="C17" t="s">
        <v>99</v>
      </c>
      <c r="D17" t="s">
        <v>72</v>
      </c>
      <c r="E17" t="s">
        <v>100</v>
      </c>
      <c r="F17" t="s">
        <v>1047</v>
      </c>
      <c r="G17" t="s">
        <v>1104</v>
      </c>
      <c r="H17">
        <v>1</v>
      </c>
      <c r="I17">
        <v>0</v>
      </c>
      <c r="J17">
        <v>0</v>
      </c>
      <c r="K17">
        <v>0</v>
      </c>
      <c r="L17">
        <v>100</v>
      </c>
      <c r="N17" t="str">
        <f t="shared" ca="1" si="0"/>
        <v/>
      </c>
      <c r="O17">
        <f ca="1">5-COUNTBLANK(OFFSET(Mechanisms!$I$1:$M$1, MATCH(A17,Mechanisms!B:B,0)-1,0))</f>
        <v>4</v>
      </c>
      <c r="P17">
        <f ca="1">5-COUNTBLANK(OFFSET(Mechanisms!$N$1:$R$1, MATCH(A17,Mechanisms!B:B,0)-1,0))</f>
        <v>4</v>
      </c>
    </row>
    <row r="18" spans="1:16" x14ac:dyDescent="0.25">
      <c r="A18" t="s">
        <v>22</v>
      </c>
      <c r="B18" t="s">
        <v>46</v>
      </c>
      <c r="C18" t="s">
        <v>101</v>
      </c>
      <c r="D18" t="s">
        <v>72</v>
      </c>
      <c r="E18" t="s">
        <v>102</v>
      </c>
      <c r="F18" t="s">
        <v>1047</v>
      </c>
      <c r="G18" t="s">
        <v>1105</v>
      </c>
      <c r="H18">
        <v>1</v>
      </c>
      <c r="I18">
        <v>0</v>
      </c>
      <c r="J18">
        <v>0</v>
      </c>
      <c r="K18">
        <v>0</v>
      </c>
      <c r="L18">
        <v>100</v>
      </c>
      <c r="N18" t="str">
        <f t="shared" ca="1" si="0"/>
        <v/>
      </c>
      <c r="O18">
        <f ca="1">5-COUNTBLANK(OFFSET(Mechanisms!$I$1:$M$1, MATCH(A18,Mechanisms!B:B,0)-1,0))</f>
        <v>4</v>
      </c>
      <c r="P18">
        <f ca="1">5-COUNTBLANK(OFFSET(Mechanisms!$N$1:$R$1, MATCH(A18,Mechanisms!B:B,0)-1,0))</f>
        <v>4</v>
      </c>
    </row>
    <row r="19" spans="1:16" x14ac:dyDescent="0.25">
      <c r="A19" t="s">
        <v>22</v>
      </c>
      <c r="B19" t="s">
        <v>46</v>
      </c>
      <c r="C19" t="s">
        <v>103</v>
      </c>
      <c r="D19" t="s">
        <v>72</v>
      </c>
      <c r="E19" t="s">
        <v>104</v>
      </c>
      <c r="F19" t="s">
        <v>1047</v>
      </c>
      <c r="G19" t="s">
        <v>1106</v>
      </c>
      <c r="H19">
        <v>1</v>
      </c>
      <c r="I19">
        <v>0</v>
      </c>
      <c r="J19">
        <v>0</v>
      </c>
      <c r="K19">
        <v>0</v>
      </c>
      <c r="L19">
        <v>100</v>
      </c>
      <c r="N19" t="str">
        <f t="shared" ca="1" si="0"/>
        <v/>
      </c>
      <c r="O19">
        <f ca="1">5-COUNTBLANK(OFFSET(Mechanisms!$I$1:$M$1, MATCH(A19,Mechanisms!B:B,0)-1,0))</f>
        <v>4</v>
      </c>
      <c r="P19">
        <f ca="1">5-COUNTBLANK(OFFSET(Mechanisms!$N$1:$R$1, MATCH(A19,Mechanisms!B:B,0)-1,0))</f>
        <v>4</v>
      </c>
    </row>
    <row r="20" spans="1:16" x14ac:dyDescent="0.25">
      <c r="A20" t="s">
        <v>23</v>
      </c>
      <c r="B20" t="s">
        <v>41</v>
      </c>
      <c r="C20" t="s">
        <v>205</v>
      </c>
      <c r="D20" t="s">
        <v>72</v>
      </c>
      <c r="E20" t="s">
        <v>206</v>
      </c>
      <c r="F20" t="s">
        <v>1100</v>
      </c>
      <c r="H20">
        <v>1</v>
      </c>
      <c r="I20">
        <v>0</v>
      </c>
      <c r="J20">
        <v>100</v>
      </c>
      <c r="K20">
        <v>100</v>
      </c>
      <c r="L20">
        <v>100</v>
      </c>
      <c r="N20" t="str">
        <f t="shared" ca="1" si="0"/>
        <v/>
      </c>
      <c r="O20">
        <f ca="1">5-COUNTBLANK(OFFSET(Mechanisms!$I$1:$M$1, MATCH(A20,Mechanisms!B:B,0)-1,0))</f>
        <v>4</v>
      </c>
      <c r="P20">
        <f ca="1">5-COUNTBLANK(OFFSET(Mechanisms!$N$1:$R$1, MATCH(A20,Mechanisms!B:B,0)-1,0))</f>
        <v>3</v>
      </c>
    </row>
    <row r="21" spans="1:16" x14ac:dyDescent="0.25">
      <c r="A21" t="s">
        <v>23</v>
      </c>
      <c r="B21" t="s">
        <v>41</v>
      </c>
      <c r="C21" t="s">
        <v>207</v>
      </c>
      <c r="D21" t="s">
        <v>73</v>
      </c>
      <c r="E21" t="s">
        <v>208</v>
      </c>
      <c r="F21" t="s">
        <v>1107</v>
      </c>
      <c r="G21" t="s">
        <v>1116</v>
      </c>
      <c r="H21">
        <v>1</v>
      </c>
      <c r="I21">
        <v>0</v>
      </c>
      <c r="J21">
        <v>20</v>
      </c>
      <c r="K21">
        <v>40</v>
      </c>
      <c r="L21">
        <v>100</v>
      </c>
      <c r="N21" t="str">
        <f t="shared" ca="1" si="0"/>
        <v/>
      </c>
      <c r="O21">
        <f ca="1">5-COUNTBLANK(OFFSET(Mechanisms!$I$1:$M$1, MATCH(A21,Mechanisms!B:B,0)-1,0))</f>
        <v>4</v>
      </c>
      <c r="P21">
        <f ca="1">5-COUNTBLANK(OFFSET(Mechanisms!$N$1:$R$1, MATCH(A21,Mechanisms!B:B,0)-1,0))</f>
        <v>3</v>
      </c>
    </row>
    <row r="22" spans="1:16" x14ac:dyDescent="0.25">
      <c r="A22" t="s">
        <v>23</v>
      </c>
      <c r="B22" t="s">
        <v>41</v>
      </c>
      <c r="C22" t="s">
        <v>209</v>
      </c>
      <c r="D22" t="s">
        <v>73</v>
      </c>
      <c r="E22" t="s">
        <v>210</v>
      </c>
      <c r="F22" t="s">
        <v>1108</v>
      </c>
      <c r="G22" t="s">
        <v>1116</v>
      </c>
      <c r="H22">
        <v>1</v>
      </c>
      <c r="I22">
        <v>0</v>
      </c>
      <c r="J22">
        <v>0</v>
      </c>
      <c r="K22">
        <v>50</v>
      </c>
      <c r="L22">
        <v>100</v>
      </c>
      <c r="N22" t="str">
        <f t="shared" ca="1" si="0"/>
        <v/>
      </c>
      <c r="O22">
        <f ca="1">5-COUNTBLANK(OFFSET(Mechanisms!$I$1:$M$1, MATCH(A22,Mechanisms!B:B,0)-1,0))</f>
        <v>4</v>
      </c>
      <c r="P22">
        <f ca="1">5-COUNTBLANK(OFFSET(Mechanisms!$N$1:$R$1, MATCH(A22,Mechanisms!B:B,0)-1,0))</f>
        <v>3</v>
      </c>
    </row>
    <row r="23" spans="1:16" x14ac:dyDescent="0.25">
      <c r="A23" t="s">
        <v>23</v>
      </c>
      <c r="B23" t="s">
        <v>41</v>
      </c>
      <c r="C23" t="s">
        <v>211</v>
      </c>
      <c r="D23" t="s">
        <v>73</v>
      </c>
      <c r="E23" t="s">
        <v>212</v>
      </c>
      <c r="F23" t="s">
        <v>1109</v>
      </c>
      <c r="G23" t="s">
        <v>1116</v>
      </c>
      <c r="H23">
        <v>1</v>
      </c>
      <c r="I23">
        <v>0</v>
      </c>
      <c r="J23">
        <v>25</v>
      </c>
      <c r="K23">
        <v>50</v>
      </c>
      <c r="L23">
        <v>75</v>
      </c>
      <c r="N23" t="str">
        <f t="shared" ca="1" si="0"/>
        <v/>
      </c>
      <c r="O23">
        <f ca="1">5-COUNTBLANK(OFFSET(Mechanisms!$I$1:$M$1, MATCH(A23,Mechanisms!B:B,0)-1,0))</f>
        <v>4</v>
      </c>
      <c r="P23">
        <f ca="1">5-COUNTBLANK(OFFSET(Mechanisms!$N$1:$R$1, MATCH(A23,Mechanisms!B:B,0)-1,0))</f>
        <v>3</v>
      </c>
    </row>
    <row r="24" spans="1:16" x14ac:dyDescent="0.25">
      <c r="A24" t="s">
        <v>23</v>
      </c>
      <c r="B24" t="s">
        <v>41</v>
      </c>
      <c r="C24" t="s">
        <v>213</v>
      </c>
      <c r="D24" t="s">
        <v>72</v>
      </c>
      <c r="E24" t="s">
        <v>214</v>
      </c>
      <c r="F24" t="s">
        <v>1101</v>
      </c>
      <c r="G24" t="s">
        <v>1115</v>
      </c>
      <c r="H24">
        <v>1</v>
      </c>
      <c r="I24">
        <v>0</v>
      </c>
      <c r="J24">
        <v>0</v>
      </c>
      <c r="K24">
        <v>0</v>
      </c>
      <c r="L24">
        <v>0</v>
      </c>
      <c r="N24" t="str">
        <f t="shared" ca="1" si="0"/>
        <v/>
      </c>
      <c r="O24">
        <f ca="1">5-COUNTBLANK(OFFSET(Mechanisms!$I$1:$M$1, MATCH(A24,Mechanisms!B:B,0)-1,0))</f>
        <v>4</v>
      </c>
      <c r="P24">
        <f ca="1">5-COUNTBLANK(OFFSET(Mechanisms!$N$1:$R$1, MATCH(A24,Mechanisms!B:B,0)-1,0))</f>
        <v>3</v>
      </c>
    </row>
    <row r="25" spans="1:16" x14ac:dyDescent="0.25">
      <c r="A25" t="s">
        <v>23</v>
      </c>
      <c r="B25" t="s">
        <v>41</v>
      </c>
      <c r="C25" t="s">
        <v>215</v>
      </c>
      <c r="D25" t="s">
        <v>72</v>
      </c>
      <c r="E25" t="s">
        <v>216</v>
      </c>
      <c r="F25" t="s">
        <v>1111</v>
      </c>
      <c r="H25">
        <v>1</v>
      </c>
      <c r="I25">
        <v>0</v>
      </c>
      <c r="J25">
        <v>0</v>
      </c>
      <c r="K25">
        <v>0</v>
      </c>
      <c r="L25">
        <v>100</v>
      </c>
      <c r="N25" t="str">
        <f t="shared" ca="1" si="0"/>
        <v/>
      </c>
      <c r="O25">
        <f ca="1">5-COUNTBLANK(OFFSET(Mechanisms!$I$1:$M$1, MATCH(A25,Mechanisms!B:B,0)-1,0))</f>
        <v>4</v>
      </c>
      <c r="P25">
        <f ca="1">5-COUNTBLANK(OFFSET(Mechanisms!$N$1:$R$1, MATCH(A25,Mechanisms!B:B,0)-1,0))</f>
        <v>3</v>
      </c>
    </row>
    <row r="26" spans="1:16" x14ac:dyDescent="0.25">
      <c r="A26" t="s">
        <v>23</v>
      </c>
      <c r="B26" t="s">
        <v>41</v>
      </c>
      <c r="C26" t="s">
        <v>217</v>
      </c>
      <c r="D26" t="s">
        <v>73</v>
      </c>
      <c r="E26" t="s">
        <v>218</v>
      </c>
      <c r="F26" t="s">
        <v>1112</v>
      </c>
      <c r="H26">
        <v>1</v>
      </c>
      <c r="I26">
        <v>0</v>
      </c>
      <c r="J26">
        <v>0</v>
      </c>
      <c r="K26">
        <v>33</v>
      </c>
      <c r="L26">
        <v>66</v>
      </c>
      <c r="N26" t="str">
        <f t="shared" ca="1" si="0"/>
        <v/>
      </c>
      <c r="O26">
        <f ca="1">5-COUNTBLANK(OFFSET(Mechanisms!$I$1:$M$1, MATCH(A26,Mechanisms!B:B,0)-1,0))</f>
        <v>4</v>
      </c>
      <c r="P26">
        <f ca="1">5-COUNTBLANK(OFFSET(Mechanisms!$N$1:$R$1, MATCH(A26,Mechanisms!B:B,0)-1,0))</f>
        <v>3</v>
      </c>
    </row>
    <row r="27" spans="1:16" x14ac:dyDescent="0.25">
      <c r="A27" t="s">
        <v>23</v>
      </c>
      <c r="B27" t="s">
        <v>41</v>
      </c>
      <c r="C27" t="s">
        <v>219</v>
      </c>
      <c r="D27" t="s">
        <v>72</v>
      </c>
      <c r="E27" t="s">
        <v>220</v>
      </c>
      <c r="F27" t="s">
        <v>1113</v>
      </c>
      <c r="H27">
        <v>1</v>
      </c>
      <c r="I27">
        <v>0</v>
      </c>
      <c r="J27">
        <v>0</v>
      </c>
      <c r="K27">
        <v>100</v>
      </c>
      <c r="L27">
        <v>100</v>
      </c>
      <c r="N27" t="str">
        <f t="shared" ca="1" si="0"/>
        <v/>
      </c>
      <c r="O27">
        <f ca="1">5-COUNTBLANK(OFFSET(Mechanisms!$I$1:$M$1, MATCH(A27,Mechanisms!B:B,0)-1,0))</f>
        <v>4</v>
      </c>
      <c r="P27">
        <f ca="1">5-COUNTBLANK(OFFSET(Mechanisms!$N$1:$R$1, MATCH(A27,Mechanisms!B:B,0)-1,0))</f>
        <v>3</v>
      </c>
    </row>
    <row r="28" spans="1:16" x14ac:dyDescent="0.25">
      <c r="A28" t="s">
        <v>23</v>
      </c>
      <c r="B28" t="s">
        <v>41</v>
      </c>
      <c r="C28" t="s">
        <v>221</v>
      </c>
      <c r="D28" t="s">
        <v>72</v>
      </c>
      <c r="E28" t="s">
        <v>222</v>
      </c>
      <c r="F28" t="s">
        <v>1113</v>
      </c>
      <c r="H28">
        <v>1</v>
      </c>
      <c r="I28">
        <v>0</v>
      </c>
      <c r="J28">
        <v>0</v>
      </c>
      <c r="K28">
        <v>100</v>
      </c>
      <c r="L28">
        <v>100</v>
      </c>
      <c r="N28" t="str">
        <f t="shared" ca="1" si="0"/>
        <v/>
      </c>
      <c r="O28">
        <f ca="1">5-COUNTBLANK(OFFSET(Mechanisms!$I$1:$M$1, MATCH(A28,Mechanisms!B:B,0)-1,0))</f>
        <v>4</v>
      </c>
      <c r="P28">
        <f ca="1">5-COUNTBLANK(OFFSET(Mechanisms!$N$1:$R$1, MATCH(A28,Mechanisms!B:B,0)-1,0))</f>
        <v>3</v>
      </c>
    </row>
    <row r="29" spans="1:16" x14ac:dyDescent="0.25">
      <c r="A29" t="s">
        <v>23</v>
      </c>
      <c r="B29" t="s">
        <v>41</v>
      </c>
      <c r="C29" t="s">
        <v>223</v>
      </c>
      <c r="D29" t="s">
        <v>72</v>
      </c>
      <c r="E29" t="s">
        <v>224</v>
      </c>
      <c r="F29" t="s">
        <v>1114</v>
      </c>
      <c r="H29">
        <v>1</v>
      </c>
      <c r="I29">
        <v>0</v>
      </c>
      <c r="J29">
        <v>100</v>
      </c>
      <c r="K29">
        <v>100</v>
      </c>
      <c r="L29">
        <v>100</v>
      </c>
      <c r="N29" t="str">
        <f t="shared" ca="1" si="0"/>
        <v/>
      </c>
      <c r="O29">
        <f ca="1">5-COUNTBLANK(OFFSET(Mechanisms!$I$1:$M$1, MATCH(A29,Mechanisms!B:B,0)-1,0))</f>
        <v>4</v>
      </c>
      <c r="P29">
        <f ca="1">5-COUNTBLANK(OFFSET(Mechanisms!$N$1:$R$1, MATCH(A29,Mechanisms!B:B,0)-1,0))</f>
        <v>3</v>
      </c>
    </row>
    <row r="30" spans="1:16" x14ac:dyDescent="0.25">
      <c r="A30" t="s">
        <v>23</v>
      </c>
      <c r="B30" t="s">
        <v>41</v>
      </c>
      <c r="C30" t="s">
        <v>225</v>
      </c>
      <c r="D30" t="s">
        <v>72</v>
      </c>
      <c r="E30" t="s">
        <v>226</v>
      </c>
      <c r="F30" t="s">
        <v>1114</v>
      </c>
      <c r="H30">
        <v>1</v>
      </c>
      <c r="I30">
        <v>0</v>
      </c>
      <c r="J30">
        <v>0</v>
      </c>
      <c r="K30">
        <v>0</v>
      </c>
      <c r="L30">
        <v>0</v>
      </c>
      <c r="N30" t="str">
        <f t="shared" ca="1" si="0"/>
        <v/>
      </c>
      <c r="O30">
        <f ca="1">5-COUNTBLANK(OFFSET(Mechanisms!$I$1:$M$1, MATCH(A30,Mechanisms!B:B,0)-1,0))</f>
        <v>4</v>
      </c>
      <c r="P30">
        <f ca="1">5-COUNTBLANK(OFFSET(Mechanisms!$N$1:$R$1, MATCH(A30,Mechanisms!B:B,0)-1,0))</f>
        <v>3</v>
      </c>
    </row>
    <row r="31" spans="1:16" x14ac:dyDescent="0.25">
      <c r="A31" t="s">
        <v>23</v>
      </c>
      <c r="B31" t="s">
        <v>41</v>
      </c>
      <c r="C31" t="s">
        <v>227</v>
      </c>
      <c r="D31" t="s">
        <v>72</v>
      </c>
      <c r="E31" t="s">
        <v>228</v>
      </c>
      <c r="F31" t="s">
        <v>1114</v>
      </c>
      <c r="H31">
        <v>1</v>
      </c>
      <c r="I31">
        <v>0</v>
      </c>
      <c r="J31">
        <v>0</v>
      </c>
      <c r="K31">
        <v>0</v>
      </c>
      <c r="L31">
        <v>0</v>
      </c>
      <c r="N31" t="str">
        <f t="shared" ca="1" si="0"/>
        <v/>
      </c>
      <c r="O31">
        <f ca="1">5-COUNTBLANK(OFFSET(Mechanisms!$I$1:$M$1, MATCH(A31,Mechanisms!B:B,0)-1,0))</f>
        <v>4</v>
      </c>
      <c r="P31">
        <f ca="1">5-COUNTBLANK(OFFSET(Mechanisms!$N$1:$R$1, MATCH(A31,Mechanisms!B:B,0)-1,0))</f>
        <v>3</v>
      </c>
    </row>
    <row r="32" spans="1:16" x14ac:dyDescent="0.25">
      <c r="A32" t="s">
        <v>23</v>
      </c>
      <c r="B32" t="s">
        <v>46</v>
      </c>
      <c r="C32" t="s">
        <v>229</v>
      </c>
      <c r="D32" t="s">
        <v>73</v>
      </c>
      <c r="E32" t="s">
        <v>230</v>
      </c>
      <c r="F32" t="s">
        <v>1108</v>
      </c>
      <c r="G32" t="s">
        <v>1116</v>
      </c>
      <c r="H32">
        <v>1</v>
      </c>
      <c r="I32">
        <v>0</v>
      </c>
      <c r="J32">
        <v>50</v>
      </c>
      <c r="K32">
        <v>100</v>
      </c>
      <c r="N32" t="str">
        <f t="shared" ca="1" si="0"/>
        <v/>
      </c>
      <c r="O32">
        <f ca="1">5-COUNTBLANK(OFFSET(Mechanisms!$I$1:$M$1, MATCH(A32,Mechanisms!B:B,0)-1,0))</f>
        <v>4</v>
      </c>
      <c r="P32">
        <f ca="1">5-COUNTBLANK(OFFSET(Mechanisms!$N$1:$R$1, MATCH(A32,Mechanisms!B:B,0)-1,0))</f>
        <v>3</v>
      </c>
    </row>
    <row r="33" spans="1:16" x14ac:dyDescent="0.25">
      <c r="A33" t="s">
        <v>23</v>
      </c>
      <c r="B33" t="s">
        <v>46</v>
      </c>
      <c r="C33" t="s">
        <v>232</v>
      </c>
      <c r="D33" t="s">
        <v>73</v>
      </c>
      <c r="E33" t="s">
        <v>233</v>
      </c>
      <c r="F33" t="s">
        <v>1109</v>
      </c>
      <c r="G33" t="s">
        <v>1116</v>
      </c>
      <c r="H33">
        <v>1</v>
      </c>
      <c r="I33">
        <v>0</v>
      </c>
      <c r="J33">
        <v>50</v>
      </c>
      <c r="K33">
        <v>100</v>
      </c>
      <c r="N33" t="str">
        <f t="shared" ca="1" si="0"/>
        <v/>
      </c>
      <c r="O33">
        <f ca="1">5-COUNTBLANK(OFFSET(Mechanisms!$I$1:$M$1, MATCH(A33,Mechanisms!B:B,0)-1,0))</f>
        <v>4</v>
      </c>
      <c r="P33">
        <f ca="1">5-COUNTBLANK(OFFSET(Mechanisms!$N$1:$R$1, MATCH(A33,Mechanisms!B:B,0)-1,0))</f>
        <v>3</v>
      </c>
    </row>
    <row r="34" spans="1:16" x14ac:dyDescent="0.25">
      <c r="A34" t="s">
        <v>23</v>
      </c>
      <c r="B34" t="s">
        <v>46</v>
      </c>
      <c r="C34" t="s">
        <v>234</v>
      </c>
      <c r="D34" t="s">
        <v>73</v>
      </c>
      <c r="E34" t="s">
        <v>235</v>
      </c>
      <c r="F34" t="s">
        <v>1110</v>
      </c>
      <c r="G34" t="s">
        <v>1115</v>
      </c>
      <c r="H34">
        <v>1</v>
      </c>
      <c r="I34">
        <v>0</v>
      </c>
      <c r="J34">
        <v>0</v>
      </c>
      <c r="K34">
        <v>100</v>
      </c>
      <c r="N34" t="str">
        <f t="shared" ca="1" si="0"/>
        <v/>
      </c>
      <c r="O34">
        <f ca="1">5-COUNTBLANK(OFFSET(Mechanisms!$I$1:$M$1, MATCH(A34,Mechanisms!B:B,0)-1,0))</f>
        <v>4</v>
      </c>
      <c r="P34">
        <f ca="1">5-COUNTBLANK(OFFSET(Mechanisms!$N$1:$R$1, MATCH(A34,Mechanisms!B:B,0)-1,0))</f>
        <v>3</v>
      </c>
    </row>
    <row r="35" spans="1:16" x14ac:dyDescent="0.25">
      <c r="A35" t="s">
        <v>23</v>
      </c>
      <c r="B35" t="s">
        <v>46</v>
      </c>
      <c r="C35" t="s">
        <v>236</v>
      </c>
      <c r="D35" t="s">
        <v>72</v>
      </c>
      <c r="E35" t="s">
        <v>237</v>
      </c>
      <c r="F35" t="s">
        <v>1111</v>
      </c>
      <c r="H35">
        <v>1</v>
      </c>
      <c r="I35">
        <v>0</v>
      </c>
      <c r="J35">
        <v>0</v>
      </c>
      <c r="K35">
        <v>0</v>
      </c>
      <c r="N35" t="str">
        <f t="shared" ca="1" si="0"/>
        <v/>
      </c>
      <c r="O35">
        <f ca="1">5-COUNTBLANK(OFFSET(Mechanisms!$I$1:$M$1, MATCH(A35,Mechanisms!B:B,0)-1,0))</f>
        <v>4</v>
      </c>
      <c r="P35">
        <f ca="1">5-COUNTBLANK(OFFSET(Mechanisms!$N$1:$R$1, MATCH(A35,Mechanisms!B:B,0)-1,0))</f>
        <v>3</v>
      </c>
    </row>
    <row r="36" spans="1:16" x14ac:dyDescent="0.25">
      <c r="A36" t="s">
        <v>23</v>
      </c>
      <c r="B36" t="s">
        <v>46</v>
      </c>
      <c r="C36" t="s">
        <v>238</v>
      </c>
      <c r="D36" t="s">
        <v>73</v>
      </c>
      <c r="E36" t="s">
        <v>239</v>
      </c>
      <c r="F36" t="s">
        <v>1112</v>
      </c>
      <c r="H36">
        <v>1</v>
      </c>
      <c r="I36">
        <v>0</v>
      </c>
      <c r="J36">
        <v>66</v>
      </c>
      <c r="K36">
        <v>66</v>
      </c>
      <c r="N36" t="str">
        <f t="shared" ca="1" si="0"/>
        <v/>
      </c>
      <c r="O36">
        <f ca="1">5-COUNTBLANK(OFFSET(Mechanisms!$I$1:$M$1, MATCH(A36,Mechanisms!B:B,0)-1,0))</f>
        <v>4</v>
      </c>
      <c r="P36">
        <f ca="1">5-COUNTBLANK(OFFSET(Mechanisms!$N$1:$R$1, MATCH(A36,Mechanisms!B:B,0)-1,0))</f>
        <v>3</v>
      </c>
    </row>
    <row r="37" spans="1:16" x14ac:dyDescent="0.25">
      <c r="A37" t="s">
        <v>23</v>
      </c>
      <c r="B37" t="s">
        <v>46</v>
      </c>
      <c r="C37" t="s">
        <v>240</v>
      </c>
      <c r="D37" t="s">
        <v>72</v>
      </c>
      <c r="E37" t="s">
        <v>241</v>
      </c>
      <c r="F37" t="s">
        <v>1113</v>
      </c>
      <c r="H37">
        <v>1</v>
      </c>
      <c r="I37">
        <v>0</v>
      </c>
      <c r="J37">
        <v>0</v>
      </c>
      <c r="K37">
        <v>0</v>
      </c>
      <c r="N37" t="str">
        <f t="shared" ca="1" si="0"/>
        <v/>
      </c>
      <c r="O37">
        <f ca="1">5-COUNTBLANK(OFFSET(Mechanisms!$I$1:$M$1, MATCH(A37,Mechanisms!B:B,0)-1,0))</f>
        <v>4</v>
      </c>
      <c r="P37">
        <f ca="1">5-COUNTBLANK(OFFSET(Mechanisms!$N$1:$R$1, MATCH(A37,Mechanisms!B:B,0)-1,0))</f>
        <v>3</v>
      </c>
    </row>
    <row r="38" spans="1:16" x14ac:dyDescent="0.25">
      <c r="A38" t="s">
        <v>23</v>
      </c>
      <c r="B38" t="s">
        <v>46</v>
      </c>
      <c r="C38" t="s">
        <v>242</v>
      </c>
      <c r="D38" t="s">
        <v>72</v>
      </c>
      <c r="E38" t="s">
        <v>243</v>
      </c>
      <c r="F38" t="s">
        <v>1113</v>
      </c>
      <c r="H38">
        <v>1</v>
      </c>
      <c r="I38">
        <v>0</v>
      </c>
      <c r="J38">
        <v>66</v>
      </c>
      <c r="K38">
        <v>100</v>
      </c>
      <c r="N38" t="str">
        <f t="shared" ca="1" si="0"/>
        <v/>
      </c>
      <c r="O38">
        <f ca="1">5-COUNTBLANK(OFFSET(Mechanisms!$I$1:$M$1, MATCH(A38,Mechanisms!B:B,0)-1,0))</f>
        <v>4</v>
      </c>
      <c r="P38">
        <f ca="1">5-COUNTBLANK(OFFSET(Mechanisms!$N$1:$R$1, MATCH(A38,Mechanisms!B:B,0)-1,0))</f>
        <v>3</v>
      </c>
    </row>
    <row r="39" spans="1:16" x14ac:dyDescent="0.25">
      <c r="A39" t="s">
        <v>23</v>
      </c>
      <c r="B39" t="s">
        <v>46</v>
      </c>
      <c r="C39" t="s">
        <v>244</v>
      </c>
      <c r="D39" t="s">
        <v>72</v>
      </c>
      <c r="E39" t="s">
        <v>245</v>
      </c>
      <c r="F39" t="s">
        <v>1113</v>
      </c>
      <c r="H39">
        <v>1</v>
      </c>
      <c r="I39">
        <v>0</v>
      </c>
      <c r="J39">
        <v>100</v>
      </c>
      <c r="K39">
        <v>100</v>
      </c>
      <c r="N39" t="str">
        <f t="shared" ca="1" si="0"/>
        <v/>
      </c>
      <c r="O39">
        <f ca="1">5-COUNTBLANK(OFFSET(Mechanisms!$I$1:$M$1, MATCH(A39,Mechanisms!B:B,0)-1,0))</f>
        <v>4</v>
      </c>
      <c r="P39">
        <f ca="1">5-COUNTBLANK(OFFSET(Mechanisms!$N$1:$R$1, MATCH(A39,Mechanisms!B:B,0)-1,0))</f>
        <v>3</v>
      </c>
    </row>
    <row r="40" spans="1:16" x14ac:dyDescent="0.25">
      <c r="A40" t="s">
        <v>23</v>
      </c>
      <c r="B40" t="s">
        <v>46</v>
      </c>
      <c r="C40" t="s">
        <v>246</v>
      </c>
      <c r="D40" t="s">
        <v>72</v>
      </c>
      <c r="E40" t="s">
        <v>247</v>
      </c>
      <c r="F40" t="s">
        <v>1113</v>
      </c>
      <c r="H40">
        <v>1</v>
      </c>
      <c r="I40">
        <v>0</v>
      </c>
      <c r="J40">
        <v>0</v>
      </c>
      <c r="K40">
        <v>100</v>
      </c>
      <c r="N40" t="str">
        <f t="shared" ca="1" si="0"/>
        <v/>
      </c>
      <c r="O40">
        <f ca="1">5-COUNTBLANK(OFFSET(Mechanisms!$I$1:$M$1, MATCH(A40,Mechanisms!B:B,0)-1,0))</f>
        <v>4</v>
      </c>
      <c r="P40">
        <f ca="1">5-COUNTBLANK(OFFSET(Mechanisms!$N$1:$R$1, MATCH(A40,Mechanisms!B:B,0)-1,0))</f>
        <v>3</v>
      </c>
    </row>
    <row r="41" spans="1:16" x14ac:dyDescent="0.25">
      <c r="A41" t="s">
        <v>23</v>
      </c>
      <c r="B41" t="s">
        <v>46</v>
      </c>
      <c r="C41" t="s">
        <v>248</v>
      </c>
      <c r="D41" t="s">
        <v>72</v>
      </c>
      <c r="E41" t="s">
        <v>249</v>
      </c>
      <c r="F41" t="s">
        <v>1114</v>
      </c>
      <c r="H41">
        <v>1</v>
      </c>
      <c r="I41">
        <v>0</v>
      </c>
      <c r="J41">
        <v>0</v>
      </c>
      <c r="K41">
        <v>0</v>
      </c>
      <c r="N41" t="str">
        <f t="shared" ca="1" si="0"/>
        <v/>
      </c>
      <c r="O41">
        <f ca="1">5-COUNTBLANK(OFFSET(Mechanisms!$I$1:$M$1, MATCH(A41,Mechanisms!B:B,0)-1,0))</f>
        <v>4</v>
      </c>
      <c r="P41">
        <f ca="1">5-COUNTBLANK(OFFSET(Mechanisms!$N$1:$R$1, MATCH(A41,Mechanisms!B:B,0)-1,0))</f>
        <v>3</v>
      </c>
    </row>
    <row r="42" spans="1:16" x14ac:dyDescent="0.25">
      <c r="A42" t="s">
        <v>24</v>
      </c>
      <c r="B42" t="s">
        <v>41</v>
      </c>
      <c r="C42" s="2" t="s">
        <v>1035</v>
      </c>
      <c r="D42" t="s">
        <v>72</v>
      </c>
      <c r="E42" t="s">
        <v>250</v>
      </c>
      <c r="F42" t="s">
        <v>1111</v>
      </c>
      <c r="H42">
        <v>1</v>
      </c>
      <c r="I42">
        <v>0</v>
      </c>
      <c r="J42">
        <v>100</v>
      </c>
      <c r="K42">
        <v>100</v>
      </c>
      <c r="L42">
        <v>100</v>
      </c>
      <c r="N42" t="str">
        <f t="shared" ca="1" si="0"/>
        <v/>
      </c>
      <c r="O42">
        <f ca="1">5-COUNTBLANK(OFFSET(Mechanisms!$I$1:$M$1, MATCH(A42,Mechanisms!B:B,0)-1,0))</f>
        <v>4</v>
      </c>
      <c r="P42">
        <f ca="1">5-COUNTBLANK(OFFSET(Mechanisms!$N$1:$R$1, MATCH(A42,Mechanisms!B:B,0)-1,0))</f>
        <v>3</v>
      </c>
    </row>
    <row r="43" spans="1:16" ht="15.75" customHeight="1" x14ac:dyDescent="0.25">
      <c r="A43" t="s">
        <v>24</v>
      </c>
      <c r="B43" t="s">
        <v>41</v>
      </c>
      <c r="C43" t="s">
        <v>251</v>
      </c>
      <c r="D43" t="s">
        <v>72</v>
      </c>
      <c r="E43" t="s">
        <v>252</v>
      </c>
      <c r="F43" t="s">
        <v>1117</v>
      </c>
      <c r="H43">
        <v>1</v>
      </c>
      <c r="I43">
        <v>0</v>
      </c>
      <c r="J43">
        <v>100</v>
      </c>
      <c r="K43">
        <v>100</v>
      </c>
      <c r="L43">
        <v>100</v>
      </c>
      <c r="N43" t="str">
        <f t="shared" ca="1" si="0"/>
        <v/>
      </c>
      <c r="O43">
        <f ca="1">5-COUNTBLANK(OFFSET(Mechanisms!$I$1:$M$1, MATCH(A43,Mechanisms!B:B,0)-1,0))</f>
        <v>4</v>
      </c>
      <c r="P43">
        <f ca="1">5-COUNTBLANK(OFFSET(Mechanisms!$N$1:$R$1, MATCH(A43,Mechanisms!B:B,0)-1,0))</f>
        <v>3</v>
      </c>
    </row>
    <row r="44" spans="1:16" x14ac:dyDescent="0.25">
      <c r="A44" t="s">
        <v>24</v>
      </c>
      <c r="B44" t="s">
        <v>41</v>
      </c>
      <c r="C44" t="s">
        <v>253</v>
      </c>
      <c r="D44" t="s">
        <v>72</v>
      </c>
      <c r="E44" t="s">
        <v>254</v>
      </c>
      <c r="F44" t="s">
        <v>1117</v>
      </c>
      <c r="H44">
        <v>1</v>
      </c>
      <c r="I44">
        <v>0</v>
      </c>
      <c r="J44">
        <v>0</v>
      </c>
      <c r="K44">
        <v>100</v>
      </c>
      <c r="L44">
        <v>100</v>
      </c>
      <c r="N44" t="str">
        <f t="shared" ca="1" si="0"/>
        <v/>
      </c>
      <c r="O44">
        <f ca="1">5-COUNTBLANK(OFFSET(Mechanisms!$I$1:$M$1, MATCH(A44,Mechanisms!B:B,0)-1,0))</f>
        <v>4</v>
      </c>
      <c r="P44">
        <f ca="1">5-COUNTBLANK(OFFSET(Mechanisms!$N$1:$R$1, MATCH(A44,Mechanisms!B:B,0)-1,0))</f>
        <v>3</v>
      </c>
    </row>
    <row r="45" spans="1:16" x14ac:dyDescent="0.25">
      <c r="A45" t="s">
        <v>24</v>
      </c>
      <c r="B45" t="s">
        <v>41</v>
      </c>
      <c r="C45" t="s">
        <v>255</v>
      </c>
      <c r="D45" t="s">
        <v>72</v>
      </c>
      <c r="E45" t="s">
        <v>256</v>
      </c>
      <c r="F45" t="s">
        <v>1117</v>
      </c>
      <c r="H45">
        <v>1</v>
      </c>
      <c r="I45">
        <v>0</v>
      </c>
      <c r="J45">
        <v>0</v>
      </c>
      <c r="K45">
        <v>100</v>
      </c>
      <c r="L45">
        <v>100</v>
      </c>
      <c r="N45" t="str">
        <f t="shared" ca="1" si="0"/>
        <v/>
      </c>
      <c r="O45">
        <f ca="1">5-COUNTBLANK(OFFSET(Mechanisms!$I$1:$M$1, MATCH(A45,Mechanisms!B:B,0)-1,0))</f>
        <v>4</v>
      </c>
      <c r="P45">
        <f ca="1">5-COUNTBLANK(OFFSET(Mechanisms!$N$1:$R$1, MATCH(A45,Mechanisms!B:B,0)-1,0))</f>
        <v>3</v>
      </c>
    </row>
    <row r="46" spans="1:16" x14ac:dyDescent="0.25">
      <c r="A46" t="s">
        <v>24</v>
      </c>
      <c r="B46" t="s">
        <v>41</v>
      </c>
      <c r="C46" t="s">
        <v>257</v>
      </c>
      <c r="D46" t="s">
        <v>72</v>
      </c>
      <c r="E46" t="s">
        <v>258</v>
      </c>
      <c r="F46" t="s">
        <v>1117</v>
      </c>
      <c r="H46">
        <v>1</v>
      </c>
      <c r="I46">
        <v>0</v>
      </c>
      <c r="J46">
        <v>0</v>
      </c>
      <c r="K46">
        <v>0</v>
      </c>
      <c r="L46">
        <v>0</v>
      </c>
      <c r="N46" t="str">
        <f t="shared" ca="1" si="0"/>
        <v/>
      </c>
      <c r="O46">
        <f ca="1">5-COUNTBLANK(OFFSET(Mechanisms!$I$1:$M$1, MATCH(A46,Mechanisms!B:B,0)-1,0))</f>
        <v>4</v>
      </c>
      <c r="P46">
        <f ca="1">5-COUNTBLANK(OFFSET(Mechanisms!$N$1:$R$1, MATCH(A46,Mechanisms!B:B,0)-1,0))</f>
        <v>3</v>
      </c>
    </row>
    <row r="47" spans="1:16" x14ac:dyDescent="0.25">
      <c r="A47" t="s">
        <v>24</v>
      </c>
      <c r="B47" t="s">
        <v>41</v>
      </c>
      <c r="C47" t="s">
        <v>259</v>
      </c>
      <c r="D47" t="s">
        <v>72</v>
      </c>
      <c r="E47" t="s">
        <v>260</v>
      </c>
      <c r="F47" t="s">
        <v>1118</v>
      </c>
      <c r="G47" t="s">
        <v>1134</v>
      </c>
      <c r="H47">
        <v>1</v>
      </c>
      <c r="I47">
        <v>0</v>
      </c>
      <c r="J47">
        <v>0</v>
      </c>
      <c r="K47">
        <v>0</v>
      </c>
      <c r="L47">
        <v>0</v>
      </c>
      <c r="N47" t="str">
        <f t="shared" ca="1" si="0"/>
        <v/>
      </c>
      <c r="O47">
        <f ca="1">5-COUNTBLANK(OFFSET(Mechanisms!$I$1:$M$1, MATCH(A47,Mechanisms!B:B,0)-1,0))</f>
        <v>4</v>
      </c>
      <c r="P47">
        <f ca="1">5-COUNTBLANK(OFFSET(Mechanisms!$N$1:$R$1, MATCH(A47,Mechanisms!B:B,0)-1,0))</f>
        <v>3</v>
      </c>
    </row>
    <row r="48" spans="1:16" x14ac:dyDescent="0.25">
      <c r="A48" t="s">
        <v>24</v>
      </c>
      <c r="B48" t="s">
        <v>41</v>
      </c>
      <c r="C48" t="s">
        <v>261</v>
      </c>
      <c r="D48" t="s">
        <v>72</v>
      </c>
      <c r="E48" t="s">
        <v>262</v>
      </c>
      <c r="F48" t="s">
        <v>1119</v>
      </c>
      <c r="G48" t="s">
        <v>1135</v>
      </c>
      <c r="H48">
        <v>1</v>
      </c>
      <c r="I48">
        <v>0</v>
      </c>
      <c r="J48">
        <v>0</v>
      </c>
      <c r="K48">
        <v>0</v>
      </c>
      <c r="L48">
        <v>100</v>
      </c>
      <c r="N48" t="str">
        <f t="shared" ca="1" si="0"/>
        <v/>
      </c>
      <c r="O48">
        <f ca="1">5-COUNTBLANK(OFFSET(Mechanisms!$I$1:$M$1, MATCH(A48,Mechanisms!B:B,0)-1,0))</f>
        <v>4</v>
      </c>
      <c r="P48">
        <f ca="1">5-COUNTBLANK(OFFSET(Mechanisms!$N$1:$R$1, MATCH(A48,Mechanisms!B:B,0)-1,0))</f>
        <v>3</v>
      </c>
    </row>
    <row r="49" spans="1:16" x14ac:dyDescent="0.25">
      <c r="A49" t="s">
        <v>24</v>
      </c>
      <c r="B49" t="s">
        <v>41</v>
      </c>
      <c r="C49" t="s">
        <v>263</v>
      </c>
      <c r="D49" t="s">
        <v>72</v>
      </c>
      <c r="E49" t="s">
        <v>264</v>
      </c>
      <c r="F49" t="s">
        <v>1119</v>
      </c>
      <c r="G49" t="s">
        <v>1135</v>
      </c>
      <c r="H49">
        <v>1</v>
      </c>
      <c r="I49">
        <v>0</v>
      </c>
      <c r="J49">
        <v>0</v>
      </c>
      <c r="K49">
        <v>0</v>
      </c>
      <c r="L49">
        <v>100</v>
      </c>
      <c r="N49" t="str">
        <f t="shared" ca="1" si="0"/>
        <v/>
      </c>
      <c r="O49">
        <f ca="1">5-COUNTBLANK(OFFSET(Mechanisms!$I$1:$M$1, MATCH(A49,Mechanisms!B:B,0)-1,0))</f>
        <v>4</v>
      </c>
      <c r="P49">
        <f ca="1">5-COUNTBLANK(OFFSET(Mechanisms!$N$1:$R$1, MATCH(A49,Mechanisms!B:B,0)-1,0))</f>
        <v>3</v>
      </c>
    </row>
    <row r="50" spans="1:16" x14ac:dyDescent="0.25">
      <c r="A50" t="s">
        <v>24</v>
      </c>
      <c r="B50" t="s">
        <v>41</v>
      </c>
      <c r="C50" t="s">
        <v>265</v>
      </c>
      <c r="D50" t="s">
        <v>72</v>
      </c>
      <c r="E50" t="s">
        <v>266</v>
      </c>
      <c r="F50" t="s">
        <v>1120</v>
      </c>
      <c r="H50">
        <v>1</v>
      </c>
      <c r="I50">
        <v>0</v>
      </c>
      <c r="J50">
        <v>0</v>
      </c>
      <c r="K50">
        <v>0</v>
      </c>
      <c r="L50">
        <v>0</v>
      </c>
      <c r="N50" t="str">
        <f t="shared" ca="1" si="0"/>
        <v/>
      </c>
      <c r="O50">
        <f ca="1">5-COUNTBLANK(OFFSET(Mechanisms!$I$1:$M$1, MATCH(A50,Mechanisms!B:B,0)-1,0))</f>
        <v>4</v>
      </c>
      <c r="P50">
        <f ca="1">5-COUNTBLANK(OFFSET(Mechanisms!$N$1:$R$1, MATCH(A50,Mechanisms!B:B,0)-1,0))</f>
        <v>3</v>
      </c>
    </row>
    <row r="51" spans="1:16" x14ac:dyDescent="0.25">
      <c r="A51" t="s">
        <v>24</v>
      </c>
      <c r="B51" t="s">
        <v>46</v>
      </c>
      <c r="C51" t="s">
        <v>236</v>
      </c>
      <c r="D51" t="s">
        <v>72</v>
      </c>
      <c r="E51" t="s">
        <v>237</v>
      </c>
      <c r="F51" t="s">
        <v>1111</v>
      </c>
      <c r="H51">
        <v>1</v>
      </c>
      <c r="I51">
        <v>0</v>
      </c>
      <c r="J51">
        <v>100</v>
      </c>
      <c r="K51">
        <v>100</v>
      </c>
      <c r="N51" t="str">
        <f t="shared" ca="1" si="0"/>
        <v/>
      </c>
      <c r="O51">
        <f ca="1">5-COUNTBLANK(OFFSET(Mechanisms!$I$1:$M$1, MATCH(A51,Mechanisms!B:B,0)-1,0))</f>
        <v>4</v>
      </c>
      <c r="P51">
        <f ca="1">5-COUNTBLANK(OFFSET(Mechanisms!$N$1:$R$1, MATCH(A51,Mechanisms!B:B,0)-1,0))</f>
        <v>3</v>
      </c>
    </row>
    <row r="52" spans="1:16" x14ac:dyDescent="0.25">
      <c r="A52" t="s">
        <v>24</v>
      </c>
      <c r="B52" t="s">
        <v>46</v>
      </c>
      <c r="C52" t="s">
        <v>238</v>
      </c>
      <c r="D52" t="s">
        <v>72</v>
      </c>
      <c r="E52" t="s">
        <v>267</v>
      </c>
      <c r="F52" t="s">
        <v>1121</v>
      </c>
      <c r="H52">
        <v>1</v>
      </c>
      <c r="I52">
        <v>0</v>
      </c>
      <c r="J52">
        <v>0</v>
      </c>
      <c r="K52">
        <v>0</v>
      </c>
      <c r="N52" t="str">
        <f t="shared" ca="1" si="0"/>
        <v/>
      </c>
      <c r="O52">
        <f ca="1">5-COUNTBLANK(OFFSET(Mechanisms!$I$1:$M$1, MATCH(A52,Mechanisms!B:B,0)-1,0))</f>
        <v>4</v>
      </c>
      <c r="P52">
        <f ca="1">5-COUNTBLANK(OFFSET(Mechanisms!$N$1:$R$1, MATCH(A52,Mechanisms!B:B,0)-1,0))</f>
        <v>3</v>
      </c>
    </row>
    <row r="53" spans="1:16" x14ac:dyDescent="0.25">
      <c r="A53" t="s">
        <v>24</v>
      </c>
      <c r="B53" t="s">
        <v>46</v>
      </c>
      <c r="C53" t="s">
        <v>268</v>
      </c>
      <c r="D53" t="s">
        <v>72</v>
      </c>
      <c r="E53" t="s">
        <v>269</v>
      </c>
      <c r="F53" t="s">
        <v>1122</v>
      </c>
      <c r="H53">
        <v>1</v>
      </c>
      <c r="I53">
        <v>0</v>
      </c>
      <c r="J53">
        <v>100</v>
      </c>
      <c r="K53">
        <v>100</v>
      </c>
      <c r="N53" t="str">
        <f t="shared" ca="1" si="0"/>
        <v/>
      </c>
      <c r="O53">
        <f ca="1">5-COUNTBLANK(OFFSET(Mechanisms!$I$1:$M$1, MATCH(A53,Mechanisms!B:B,0)-1,0))</f>
        <v>4</v>
      </c>
      <c r="P53">
        <f ca="1">5-COUNTBLANK(OFFSET(Mechanisms!$N$1:$R$1, MATCH(A53,Mechanisms!B:B,0)-1,0))</f>
        <v>3</v>
      </c>
    </row>
    <row r="54" spans="1:16" x14ac:dyDescent="0.25">
      <c r="A54" t="s">
        <v>24</v>
      </c>
      <c r="B54" t="s">
        <v>46</v>
      </c>
      <c r="C54" s="2" t="s">
        <v>242</v>
      </c>
      <c r="D54" t="s">
        <v>73</v>
      </c>
      <c r="E54" t="s">
        <v>270</v>
      </c>
      <c r="F54" t="s">
        <v>1110</v>
      </c>
      <c r="G54" t="s">
        <v>1115</v>
      </c>
      <c r="H54">
        <v>1</v>
      </c>
      <c r="I54">
        <v>0</v>
      </c>
      <c r="J54">
        <v>100</v>
      </c>
      <c r="K54">
        <v>100</v>
      </c>
      <c r="N54" t="str">
        <f t="shared" ca="1" si="0"/>
        <v/>
      </c>
      <c r="O54">
        <f ca="1">5-COUNTBLANK(OFFSET(Mechanisms!$I$1:$M$1, MATCH(A54,Mechanisms!B:B,0)-1,0))</f>
        <v>4</v>
      </c>
      <c r="P54">
        <f ca="1">5-COUNTBLANK(OFFSET(Mechanisms!$N$1:$R$1, MATCH(A54,Mechanisms!B:B,0)-1,0))</f>
        <v>3</v>
      </c>
    </row>
    <row r="55" spans="1:16" x14ac:dyDescent="0.25">
      <c r="A55" t="s">
        <v>24</v>
      </c>
      <c r="B55" t="s">
        <v>46</v>
      </c>
      <c r="C55" t="s">
        <v>244</v>
      </c>
      <c r="D55" t="s">
        <v>72</v>
      </c>
      <c r="E55" t="s">
        <v>271</v>
      </c>
      <c r="H55">
        <v>1</v>
      </c>
      <c r="I55">
        <v>0</v>
      </c>
      <c r="J55">
        <v>0</v>
      </c>
      <c r="K55">
        <v>0</v>
      </c>
      <c r="N55" t="str">
        <f t="shared" ca="1" si="0"/>
        <v/>
      </c>
      <c r="O55">
        <f ca="1">5-COUNTBLANK(OFFSET(Mechanisms!$I$1:$M$1, MATCH(A55,Mechanisms!B:B,0)-1,0))</f>
        <v>4</v>
      </c>
      <c r="P55">
        <f ca="1">5-COUNTBLANK(OFFSET(Mechanisms!$N$1:$R$1, MATCH(A55,Mechanisms!B:B,0)-1,0))</f>
        <v>3</v>
      </c>
    </row>
    <row r="56" spans="1:16" x14ac:dyDescent="0.25">
      <c r="A56" t="s">
        <v>24</v>
      </c>
      <c r="B56" t="s">
        <v>46</v>
      </c>
      <c r="C56" t="s">
        <v>246</v>
      </c>
      <c r="D56" t="s">
        <v>73</v>
      </c>
      <c r="E56" t="s">
        <v>1131</v>
      </c>
      <c r="F56" t="s">
        <v>1123</v>
      </c>
      <c r="H56">
        <v>1</v>
      </c>
      <c r="I56">
        <v>0</v>
      </c>
      <c r="J56">
        <v>0</v>
      </c>
      <c r="K56">
        <v>0</v>
      </c>
      <c r="N56" t="str">
        <f t="shared" ca="1" si="0"/>
        <v/>
      </c>
      <c r="O56">
        <f ca="1">5-COUNTBLANK(OFFSET(Mechanisms!$I$1:$M$1, MATCH(A56,Mechanisms!B:B,0)-1,0))</f>
        <v>4</v>
      </c>
      <c r="P56">
        <f ca="1">5-COUNTBLANK(OFFSET(Mechanisms!$N$1:$R$1, MATCH(A56,Mechanisms!B:B,0)-1,0))</f>
        <v>3</v>
      </c>
    </row>
    <row r="57" spans="1:16" x14ac:dyDescent="0.25">
      <c r="A57" t="s">
        <v>24</v>
      </c>
      <c r="B57" t="s">
        <v>46</v>
      </c>
      <c r="C57" t="s">
        <v>248</v>
      </c>
      <c r="D57" t="s">
        <v>73</v>
      </c>
      <c r="E57" t="s">
        <v>1132</v>
      </c>
      <c r="F57" t="s">
        <v>1124</v>
      </c>
      <c r="H57">
        <v>1</v>
      </c>
      <c r="I57">
        <v>0</v>
      </c>
      <c r="J57">
        <v>0</v>
      </c>
      <c r="K57">
        <v>0</v>
      </c>
      <c r="N57" t="str">
        <f t="shared" ca="1" si="0"/>
        <v/>
      </c>
      <c r="O57">
        <f ca="1">5-COUNTBLANK(OFFSET(Mechanisms!$I$1:$M$1, MATCH(A57,Mechanisms!B:B,0)-1,0))</f>
        <v>4</v>
      </c>
      <c r="P57">
        <f ca="1">5-COUNTBLANK(OFFSET(Mechanisms!$N$1:$R$1, MATCH(A57,Mechanisms!B:B,0)-1,0))</f>
        <v>3</v>
      </c>
    </row>
    <row r="58" spans="1:16" x14ac:dyDescent="0.25">
      <c r="A58" t="s">
        <v>24</v>
      </c>
      <c r="B58" t="s">
        <v>46</v>
      </c>
      <c r="C58" t="s">
        <v>272</v>
      </c>
      <c r="D58" t="s">
        <v>73</v>
      </c>
      <c r="E58" t="s">
        <v>1133</v>
      </c>
      <c r="F58" t="s">
        <v>1125</v>
      </c>
      <c r="H58">
        <v>1</v>
      </c>
      <c r="I58">
        <v>0</v>
      </c>
      <c r="J58">
        <v>0</v>
      </c>
      <c r="K58">
        <v>0</v>
      </c>
      <c r="N58" t="str">
        <f t="shared" ca="1" si="0"/>
        <v/>
      </c>
      <c r="O58">
        <f ca="1">5-COUNTBLANK(OFFSET(Mechanisms!$I$1:$M$1, MATCH(A58,Mechanisms!B:B,0)-1,0))</f>
        <v>4</v>
      </c>
      <c r="P58">
        <f ca="1">5-COUNTBLANK(OFFSET(Mechanisms!$N$1:$R$1, MATCH(A58,Mechanisms!B:B,0)-1,0))</f>
        <v>3</v>
      </c>
    </row>
    <row r="59" spans="1:16" x14ac:dyDescent="0.25">
      <c r="A59" t="s">
        <v>24</v>
      </c>
      <c r="B59" t="s">
        <v>46</v>
      </c>
      <c r="C59" t="s">
        <v>273</v>
      </c>
      <c r="D59" t="s">
        <v>72</v>
      </c>
      <c r="E59" t="s">
        <v>274</v>
      </c>
      <c r="F59" t="s">
        <v>1126</v>
      </c>
      <c r="H59">
        <v>1</v>
      </c>
      <c r="I59">
        <v>0</v>
      </c>
      <c r="J59">
        <v>0</v>
      </c>
      <c r="K59">
        <v>100</v>
      </c>
      <c r="N59" t="str">
        <f t="shared" ca="1" si="0"/>
        <v/>
      </c>
      <c r="O59">
        <f ca="1">5-COUNTBLANK(OFFSET(Mechanisms!$I$1:$M$1, MATCH(A59,Mechanisms!B:B,0)-1,0))</f>
        <v>4</v>
      </c>
      <c r="P59">
        <f ca="1">5-COUNTBLANK(OFFSET(Mechanisms!$N$1:$R$1, MATCH(A59,Mechanisms!B:B,0)-1,0))</f>
        <v>3</v>
      </c>
    </row>
    <row r="60" spans="1:16" x14ac:dyDescent="0.25">
      <c r="A60" t="s">
        <v>24</v>
      </c>
      <c r="B60" t="s">
        <v>46</v>
      </c>
      <c r="C60" t="s">
        <v>275</v>
      </c>
      <c r="D60" t="s">
        <v>72</v>
      </c>
      <c r="E60" t="s">
        <v>276</v>
      </c>
      <c r="F60" t="s">
        <v>1127</v>
      </c>
      <c r="H60">
        <v>1</v>
      </c>
      <c r="I60">
        <v>0</v>
      </c>
      <c r="J60">
        <v>0</v>
      </c>
      <c r="K60">
        <v>0</v>
      </c>
      <c r="N60" t="str">
        <f t="shared" ca="1" si="0"/>
        <v/>
      </c>
      <c r="O60">
        <f ca="1">5-COUNTBLANK(OFFSET(Mechanisms!$I$1:$M$1, MATCH(A60,Mechanisms!B:B,0)-1,0))</f>
        <v>4</v>
      </c>
      <c r="P60">
        <f ca="1">5-COUNTBLANK(OFFSET(Mechanisms!$N$1:$R$1, MATCH(A60,Mechanisms!B:B,0)-1,0))</f>
        <v>3</v>
      </c>
    </row>
    <row r="61" spans="1:16" x14ac:dyDescent="0.25">
      <c r="A61" t="s">
        <v>24</v>
      </c>
      <c r="B61" t="s">
        <v>46</v>
      </c>
      <c r="C61" t="s">
        <v>277</v>
      </c>
      <c r="D61" t="s">
        <v>72</v>
      </c>
      <c r="E61" t="s">
        <v>278</v>
      </c>
      <c r="F61" t="s">
        <v>1128</v>
      </c>
      <c r="H61">
        <v>1</v>
      </c>
      <c r="I61">
        <v>0</v>
      </c>
      <c r="J61">
        <v>0</v>
      </c>
      <c r="K61">
        <v>0</v>
      </c>
      <c r="N61" t="str">
        <f t="shared" ca="1" si="0"/>
        <v/>
      </c>
      <c r="O61">
        <f ca="1">5-COUNTBLANK(OFFSET(Mechanisms!$I$1:$M$1, MATCH(A61,Mechanisms!B:B,0)-1,0))</f>
        <v>4</v>
      </c>
      <c r="P61">
        <f ca="1">5-COUNTBLANK(OFFSET(Mechanisms!$N$1:$R$1, MATCH(A61,Mechanisms!B:B,0)-1,0))</f>
        <v>3</v>
      </c>
    </row>
    <row r="62" spans="1:16" x14ac:dyDescent="0.25">
      <c r="A62" t="s">
        <v>24</v>
      </c>
      <c r="B62" t="s">
        <v>46</v>
      </c>
      <c r="C62" t="s">
        <v>279</v>
      </c>
      <c r="D62" t="s">
        <v>72</v>
      </c>
      <c r="E62" t="s">
        <v>280</v>
      </c>
      <c r="F62" t="s">
        <v>1129</v>
      </c>
      <c r="H62">
        <v>1</v>
      </c>
      <c r="I62">
        <v>0</v>
      </c>
      <c r="J62">
        <v>0</v>
      </c>
      <c r="K62">
        <v>100</v>
      </c>
      <c r="N62" t="str">
        <f t="shared" ca="1" si="0"/>
        <v/>
      </c>
      <c r="O62">
        <f ca="1">5-COUNTBLANK(OFFSET(Mechanisms!$I$1:$M$1, MATCH(A62,Mechanisms!B:B,0)-1,0))</f>
        <v>4</v>
      </c>
      <c r="P62">
        <f ca="1">5-COUNTBLANK(OFFSET(Mechanisms!$N$1:$R$1, MATCH(A62,Mechanisms!B:B,0)-1,0))</f>
        <v>3</v>
      </c>
    </row>
    <row r="63" spans="1:16" x14ac:dyDescent="0.25">
      <c r="A63" t="s">
        <v>24</v>
      </c>
      <c r="B63" t="s">
        <v>46</v>
      </c>
      <c r="C63" t="s">
        <v>281</v>
      </c>
      <c r="D63" t="s">
        <v>72</v>
      </c>
      <c r="E63" t="s">
        <v>282</v>
      </c>
      <c r="F63" t="s">
        <v>1130</v>
      </c>
      <c r="H63">
        <v>1</v>
      </c>
      <c r="I63">
        <v>0</v>
      </c>
      <c r="J63">
        <v>0</v>
      </c>
      <c r="K63">
        <v>100</v>
      </c>
      <c r="N63" t="str">
        <f t="shared" ca="1" si="0"/>
        <v/>
      </c>
      <c r="O63">
        <f ca="1">5-COUNTBLANK(OFFSET(Mechanisms!$I$1:$M$1, MATCH(A63,Mechanisms!B:B,0)-1,0))</f>
        <v>4</v>
      </c>
      <c r="P63">
        <f ca="1">5-COUNTBLANK(OFFSET(Mechanisms!$N$1:$R$1, MATCH(A63,Mechanisms!B:B,0)-1,0))</f>
        <v>3</v>
      </c>
    </row>
    <row r="64" spans="1:16" x14ac:dyDescent="0.25">
      <c r="A64" t="s">
        <v>25</v>
      </c>
      <c r="B64" t="s">
        <v>41</v>
      </c>
      <c r="C64" t="s">
        <v>283</v>
      </c>
      <c r="D64" t="s">
        <v>72</v>
      </c>
      <c r="E64" t="s">
        <v>284</v>
      </c>
      <c r="F64" t="s">
        <v>1143</v>
      </c>
      <c r="H64">
        <v>1</v>
      </c>
      <c r="I64">
        <v>0</v>
      </c>
      <c r="J64">
        <v>100</v>
      </c>
      <c r="K64">
        <v>100</v>
      </c>
      <c r="N64" t="str">
        <f t="shared" ca="1" si="0"/>
        <v/>
      </c>
      <c r="O64">
        <f ca="1">5-COUNTBLANK(OFFSET(Mechanisms!$I$1:$M$1, MATCH(A64,Mechanisms!B:B,0)-1,0))</f>
        <v>3</v>
      </c>
      <c r="P64">
        <f ca="1">5-COUNTBLANK(OFFSET(Mechanisms!$N$1:$R$1, MATCH(A64,Mechanisms!B:B,0)-1,0))</f>
        <v>3</v>
      </c>
    </row>
    <row r="65" spans="1:16" ht="15.75" customHeight="1" x14ac:dyDescent="0.25">
      <c r="A65" t="s">
        <v>25</v>
      </c>
      <c r="B65" t="s">
        <v>41</v>
      </c>
      <c r="C65" t="s">
        <v>285</v>
      </c>
      <c r="D65" t="s">
        <v>72</v>
      </c>
      <c r="E65" t="s">
        <v>286</v>
      </c>
      <c r="F65" t="s">
        <v>1144</v>
      </c>
      <c r="H65">
        <v>1</v>
      </c>
      <c r="I65">
        <v>0</v>
      </c>
      <c r="J65">
        <v>0</v>
      </c>
      <c r="K65">
        <v>100</v>
      </c>
      <c r="N65" t="str">
        <f t="shared" ca="1" si="0"/>
        <v/>
      </c>
      <c r="O65">
        <f ca="1">5-COUNTBLANK(OFFSET(Mechanisms!$I$1:$M$1, MATCH(A65,Mechanisms!B:B,0)-1,0))</f>
        <v>3</v>
      </c>
      <c r="P65">
        <f ca="1">5-COUNTBLANK(OFFSET(Mechanisms!$N$1:$R$1, MATCH(A65,Mechanisms!B:B,0)-1,0))</f>
        <v>3</v>
      </c>
    </row>
    <row r="66" spans="1:16" x14ac:dyDescent="0.25">
      <c r="A66" t="s">
        <v>25</v>
      </c>
      <c r="B66" t="s">
        <v>41</v>
      </c>
      <c r="C66" t="s">
        <v>287</v>
      </c>
      <c r="D66" t="s">
        <v>72</v>
      </c>
      <c r="E66" t="s">
        <v>288</v>
      </c>
      <c r="F66" t="s">
        <v>1145</v>
      </c>
      <c r="H66">
        <v>1</v>
      </c>
      <c r="I66">
        <v>0</v>
      </c>
      <c r="J66">
        <v>100</v>
      </c>
      <c r="K66">
        <v>100</v>
      </c>
      <c r="N66" t="str">
        <f t="shared" ref="N66:N129" ca="1" si="1">IF(5-COUNTBLANK(H66:M66)=IF(B66="Design",O66,P66),"","No")</f>
        <v/>
      </c>
      <c r="O66">
        <f ca="1">5-COUNTBLANK(OFFSET(Mechanisms!$I$1:$M$1, MATCH(A66,Mechanisms!B:B,0)-1,0))</f>
        <v>3</v>
      </c>
      <c r="P66">
        <f ca="1">5-COUNTBLANK(OFFSET(Mechanisms!$N$1:$R$1, MATCH(A66,Mechanisms!B:B,0)-1,0))</f>
        <v>3</v>
      </c>
    </row>
    <row r="67" spans="1:16" x14ac:dyDescent="0.25">
      <c r="A67" t="s">
        <v>25</v>
      </c>
      <c r="B67" t="s">
        <v>41</v>
      </c>
      <c r="C67" t="s">
        <v>289</v>
      </c>
      <c r="D67" t="s">
        <v>72</v>
      </c>
      <c r="E67" t="s">
        <v>290</v>
      </c>
      <c r="F67" t="s">
        <v>1146</v>
      </c>
      <c r="H67">
        <v>1</v>
      </c>
      <c r="I67">
        <v>0</v>
      </c>
      <c r="J67">
        <v>0</v>
      </c>
      <c r="K67">
        <v>0</v>
      </c>
      <c r="N67" t="str">
        <f t="shared" ca="1" si="1"/>
        <v/>
      </c>
      <c r="O67">
        <f ca="1">5-COUNTBLANK(OFFSET(Mechanisms!$I$1:$M$1, MATCH(A67,Mechanisms!B:B,0)-1,0))</f>
        <v>3</v>
      </c>
      <c r="P67">
        <f ca="1">5-COUNTBLANK(OFFSET(Mechanisms!$N$1:$R$1, MATCH(A67,Mechanisms!B:B,0)-1,0))</f>
        <v>3</v>
      </c>
    </row>
    <row r="68" spans="1:16" x14ac:dyDescent="0.25">
      <c r="A68" t="s">
        <v>25</v>
      </c>
      <c r="B68" t="s">
        <v>41</v>
      </c>
      <c r="C68" t="s">
        <v>291</v>
      </c>
      <c r="D68" t="s">
        <v>72</v>
      </c>
      <c r="E68" t="s">
        <v>292</v>
      </c>
      <c r="F68" t="s">
        <v>1147</v>
      </c>
      <c r="H68">
        <v>1</v>
      </c>
      <c r="I68">
        <v>0</v>
      </c>
      <c r="J68">
        <v>0</v>
      </c>
      <c r="K68">
        <v>0</v>
      </c>
      <c r="N68" t="str">
        <f t="shared" ca="1" si="1"/>
        <v/>
      </c>
      <c r="O68">
        <f ca="1">5-COUNTBLANK(OFFSET(Mechanisms!$I$1:$M$1, MATCH(A68,Mechanisms!B:B,0)-1,0))</f>
        <v>3</v>
      </c>
      <c r="P68">
        <f ca="1">5-COUNTBLANK(OFFSET(Mechanisms!$N$1:$R$1, MATCH(A68,Mechanisms!B:B,0)-1,0))</f>
        <v>3</v>
      </c>
    </row>
    <row r="69" spans="1:16" x14ac:dyDescent="0.25">
      <c r="A69" t="s">
        <v>25</v>
      </c>
      <c r="B69" t="s">
        <v>46</v>
      </c>
      <c r="C69" t="s">
        <v>293</v>
      </c>
      <c r="D69" t="s">
        <v>72</v>
      </c>
      <c r="E69" t="s">
        <v>294</v>
      </c>
      <c r="F69" t="s">
        <v>1144</v>
      </c>
      <c r="H69">
        <v>1</v>
      </c>
      <c r="I69">
        <v>0</v>
      </c>
      <c r="J69">
        <v>100</v>
      </c>
      <c r="K69">
        <v>100</v>
      </c>
      <c r="N69" t="str">
        <f t="shared" ca="1" si="1"/>
        <v/>
      </c>
      <c r="O69">
        <f ca="1">5-COUNTBLANK(OFFSET(Mechanisms!$I$1:$M$1, MATCH(A69,Mechanisms!B:B,0)-1,0))</f>
        <v>3</v>
      </c>
      <c r="P69">
        <f ca="1">5-COUNTBLANK(OFFSET(Mechanisms!$N$1:$R$1, MATCH(A69,Mechanisms!B:B,0)-1,0))</f>
        <v>3</v>
      </c>
    </row>
    <row r="70" spans="1:16" x14ac:dyDescent="0.25">
      <c r="A70" t="s">
        <v>25</v>
      </c>
      <c r="B70" t="s">
        <v>46</v>
      </c>
      <c r="C70" t="s">
        <v>295</v>
      </c>
      <c r="D70" t="s">
        <v>72</v>
      </c>
      <c r="E70" t="s">
        <v>296</v>
      </c>
      <c r="F70" t="s">
        <v>1144</v>
      </c>
      <c r="H70">
        <v>1</v>
      </c>
      <c r="I70">
        <v>0</v>
      </c>
      <c r="J70">
        <v>0</v>
      </c>
      <c r="K70">
        <v>100</v>
      </c>
      <c r="N70" t="str">
        <f t="shared" ca="1" si="1"/>
        <v/>
      </c>
      <c r="O70">
        <f ca="1">5-COUNTBLANK(OFFSET(Mechanisms!$I$1:$M$1, MATCH(A70,Mechanisms!B:B,0)-1,0))</f>
        <v>3</v>
      </c>
      <c r="P70">
        <f ca="1">5-COUNTBLANK(OFFSET(Mechanisms!$N$1:$R$1, MATCH(A70,Mechanisms!B:B,0)-1,0))</f>
        <v>3</v>
      </c>
    </row>
    <row r="71" spans="1:16" x14ac:dyDescent="0.25">
      <c r="A71" t="s">
        <v>25</v>
      </c>
      <c r="B71" t="s">
        <v>46</v>
      </c>
      <c r="C71" t="s">
        <v>297</v>
      </c>
      <c r="D71" t="s">
        <v>72</v>
      </c>
      <c r="E71" t="s">
        <v>298</v>
      </c>
      <c r="F71" t="s">
        <v>1146</v>
      </c>
      <c r="H71">
        <v>1</v>
      </c>
      <c r="I71">
        <v>0</v>
      </c>
      <c r="J71">
        <v>0</v>
      </c>
      <c r="K71">
        <v>100</v>
      </c>
      <c r="N71" t="str">
        <f t="shared" ca="1" si="1"/>
        <v/>
      </c>
      <c r="O71">
        <f ca="1">5-COUNTBLANK(OFFSET(Mechanisms!$I$1:$M$1, MATCH(A71,Mechanisms!B:B,0)-1,0))</f>
        <v>3</v>
      </c>
      <c r="P71">
        <f ca="1">5-COUNTBLANK(OFFSET(Mechanisms!$N$1:$R$1, MATCH(A71,Mechanisms!B:B,0)-1,0))</f>
        <v>3</v>
      </c>
    </row>
    <row r="72" spans="1:16" x14ac:dyDescent="0.25">
      <c r="A72" t="s">
        <v>25</v>
      </c>
      <c r="B72" t="s">
        <v>46</v>
      </c>
      <c r="C72" t="s">
        <v>299</v>
      </c>
      <c r="D72" t="s">
        <v>72</v>
      </c>
      <c r="E72" t="s">
        <v>300</v>
      </c>
      <c r="F72" t="s">
        <v>1147</v>
      </c>
      <c r="H72">
        <v>1</v>
      </c>
      <c r="I72">
        <v>0</v>
      </c>
      <c r="J72">
        <v>0</v>
      </c>
      <c r="K72">
        <v>100</v>
      </c>
      <c r="N72" t="str">
        <f t="shared" ca="1" si="1"/>
        <v/>
      </c>
      <c r="O72">
        <f ca="1">5-COUNTBLANK(OFFSET(Mechanisms!$I$1:$M$1, MATCH(A72,Mechanisms!B:B,0)-1,0))</f>
        <v>3</v>
      </c>
      <c r="P72">
        <f ca="1">5-COUNTBLANK(OFFSET(Mechanisms!$N$1:$R$1, MATCH(A72,Mechanisms!B:B,0)-1,0))</f>
        <v>3</v>
      </c>
    </row>
    <row r="73" spans="1:16" x14ac:dyDescent="0.25">
      <c r="A73" t="s">
        <v>26</v>
      </c>
      <c r="B73" t="s">
        <v>41</v>
      </c>
      <c r="C73" t="s">
        <v>301</v>
      </c>
      <c r="D73" t="s">
        <v>72</v>
      </c>
      <c r="E73" t="s">
        <v>302</v>
      </c>
      <c r="F73" t="s">
        <v>1154</v>
      </c>
      <c r="H73">
        <v>1</v>
      </c>
      <c r="I73">
        <v>0</v>
      </c>
      <c r="J73">
        <v>100</v>
      </c>
      <c r="K73">
        <v>0</v>
      </c>
      <c r="L73">
        <v>100</v>
      </c>
      <c r="N73" t="str">
        <f t="shared" ca="1" si="1"/>
        <v/>
      </c>
      <c r="O73">
        <f ca="1">5-COUNTBLANK(OFFSET(Mechanisms!$I$1:$M$1, MATCH(A73,Mechanisms!B:B,0)-1,0))</f>
        <v>4</v>
      </c>
      <c r="P73">
        <f ca="1">5-COUNTBLANK(OFFSET(Mechanisms!$N$1:$R$1, MATCH(A73,Mechanisms!B:B,0)-1,0))</f>
        <v>3</v>
      </c>
    </row>
    <row r="74" spans="1:16" x14ac:dyDescent="0.25">
      <c r="A74" t="s">
        <v>26</v>
      </c>
      <c r="B74" t="s">
        <v>41</v>
      </c>
      <c r="C74" t="s">
        <v>303</v>
      </c>
      <c r="D74" t="s">
        <v>72</v>
      </c>
      <c r="E74" t="s">
        <v>304</v>
      </c>
      <c r="F74" t="s">
        <v>1155</v>
      </c>
      <c r="H74">
        <v>1</v>
      </c>
      <c r="I74">
        <v>0</v>
      </c>
      <c r="J74">
        <v>0</v>
      </c>
      <c r="K74">
        <v>0</v>
      </c>
      <c r="L74">
        <v>0</v>
      </c>
      <c r="N74" t="str">
        <f t="shared" ca="1" si="1"/>
        <v/>
      </c>
      <c r="O74">
        <f ca="1">5-COUNTBLANK(OFFSET(Mechanisms!$I$1:$M$1, MATCH(A74,Mechanisms!B:B,0)-1,0))</f>
        <v>4</v>
      </c>
      <c r="P74">
        <f ca="1">5-COUNTBLANK(OFFSET(Mechanisms!$N$1:$R$1, MATCH(A74,Mechanisms!B:B,0)-1,0))</f>
        <v>3</v>
      </c>
    </row>
    <row r="75" spans="1:16" x14ac:dyDescent="0.25">
      <c r="A75" t="s">
        <v>26</v>
      </c>
      <c r="B75" t="s">
        <v>41</v>
      </c>
      <c r="C75" t="s">
        <v>305</v>
      </c>
      <c r="D75" t="s">
        <v>72</v>
      </c>
      <c r="E75" t="s">
        <v>306</v>
      </c>
      <c r="F75" t="s">
        <v>1156</v>
      </c>
      <c r="H75">
        <v>1</v>
      </c>
      <c r="I75">
        <v>0</v>
      </c>
      <c r="J75">
        <v>0</v>
      </c>
      <c r="K75">
        <v>0</v>
      </c>
      <c r="L75">
        <v>0</v>
      </c>
      <c r="N75" t="str">
        <f t="shared" ca="1" si="1"/>
        <v/>
      </c>
      <c r="O75">
        <f ca="1">5-COUNTBLANK(OFFSET(Mechanisms!$I$1:$M$1, MATCH(A75,Mechanisms!B:B,0)-1,0))</f>
        <v>4</v>
      </c>
      <c r="P75">
        <f ca="1">5-COUNTBLANK(OFFSET(Mechanisms!$N$1:$R$1, MATCH(A75,Mechanisms!B:B,0)-1,0))</f>
        <v>3</v>
      </c>
    </row>
    <row r="76" spans="1:16" x14ac:dyDescent="0.25">
      <c r="A76" t="s">
        <v>26</v>
      </c>
      <c r="B76" t="s">
        <v>41</v>
      </c>
      <c r="C76" t="s">
        <v>307</v>
      </c>
      <c r="D76" t="s">
        <v>72</v>
      </c>
      <c r="E76" t="s">
        <v>308</v>
      </c>
      <c r="F76" t="s">
        <v>1157</v>
      </c>
      <c r="H76">
        <v>1</v>
      </c>
      <c r="I76">
        <v>0</v>
      </c>
      <c r="J76">
        <v>0</v>
      </c>
      <c r="K76">
        <v>100</v>
      </c>
      <c r="L76">
        <v>100</v>
      </c>
      <c r="N76" t="str">
        <f t="shared" ca="1" si="1"/>
        <v/>
      </c>
      <c r="O76">
        <f ca="1">5-COUNTBLANK(OFFSET(Mechanisms!$I$1:$M$1, MATCH(A76,Mechanisms!B:B,0)-1,0))</f>
        <v>4</v>
      </c>
      <c r="P76">
        <f ca="1">5-COUNTBLANK(OFFSET(Mechanisms!$N$1:$R$1, MATCH(A76,Mechanisms!B:B,0)-1,0))</f>
        <v>3</v>
      </c>
    </row>
    <row r="77" spans="1:16" x14ac:dyDescent="0.25">
      <c r="A77" t="s">
        <v>26</v>
      </c>
      <c r="B77" t="s">
        <v>41</v>
      </c>
      <c r="C77" t="s">
        <v>309</v>
      </c>
      <c r="D77" t="s">
        <v>72</v>
      </c>
      <c r="E77" t="s">
        <v>310</v>
      </c>
      <c r="F77" t="s">
        <v>1158</v>
      </c>
      <c r="H77">
        <v>1</v>
      </c>
      <c r="I77">
        <v>0</v>
      </c>
      <c r="J77">
        <v>0</v>
      </c>
      <c r="K77">
        <v>0</v>
      </c>
      <c r="L77">
        <v>0</v>
      </c>
      <c r="N77" t="str">
        <f t="shared" ca="1" si="1"/>
        <v/>
      </c>
      <c r="O77">
        <f ca="1">5-COUNTBLANK(OFFSET(Mechanisms!$I$1:$M$1, MATCH(A77,Mechanisms!B:B,0)-1,0))</f>
        <v>4</v>
      </c>
      <c r="P77">
        <f ca="1">5-COUNTBLANK(OFFSET(Mechanisms!$N$1:$R$1, MATCH(A77,Mechanisms!B:B,0)-1,0))</f>
        <v>3</v>
      </c>
    </row>
    <row r="78" spans="1:16" x14ac:dyDescent="0.25">
      <c r="A78" t="s">
        <v>26</v>
      </c>
      <c r="B78" t="s">
        <v>41</v>
      </c>
      <c r="C78" t="s">
        <v>311</v>
      </c>
      <c r="D78" t="s">
        <v>72</v>
      </c>
      <c r="E78" t="s">
        <v>312</v>
      </c>
      <c r="F78" t="s">
        <v>1159</v>
      </c>
      <c r="H78">
        <v>1</v>
      </c>
      <c r="I78">
        <v>0</v>
      </c>
      <c r="J78">
        <v>0</v>
      </c>
      <c r="K78">
        <v>0</v>
      </c>
      <c r="L78">
        <v>0</v>
      </c>
      <c r="N78" t="str">
        <f t="shared" ca="1" si="1"/>
        <v/>
      </c>
      <c r="O78">
        <f ca="1">5-COUNTBLANK(OFFSET(Mechanisms!$I$1:$M$1, MATCH(A78,Mechanisms!B:B,0)-1,0))</f>
        <v>4</v>
      </c>
      <c r="P78">
        <f ca="1">5-COUNTBLANK(OFFSET(Mechanisms!$N$1:$R$1, MATCH(A78,Mechanisms!B:B,0)-1,0))</f>
        <v>3</v>
      </c>
    </row>
    <row r="79" spans="1:16" x14ac:dyDescent="0.25">
      <c r="A79" t="s">
        <v>26</v>
      </c>
      <c r="B79" t="s">
        <v>41</v>
      </c>
      <c r="C79" t="s">
        <v>313</v>
      </c>
      <c r="D79" t="s">
        <v>72</v>
      </c>
      <c r="E79" t="s">
        <v>314</v>
      </c>
      <c r="F79" t="s">
        <v>1160</v>
      </c>
      <c r="H79">
        <v>1</v>
      </c>
      <c r="I79">
        <v>0</v>
      </c>
      <c r="J79">
        <v>0</v>
      </c>
      <c r="K79">
        <v>0</v>
      </c>
      <c r="L79">
        <v>0</v>
      </c>
      <c r="N79" t="str">
        <f t="shared" ca="1" si="1"/>
        <v/>
      </c>
      <c r="O79">
        <f ca="1">5-COUNTBLANK(OFFSET(Mechanisms!$I$1:$M$1, MATCH(A79,Mechanisms!B:B,0)-1,0))</f>
        <v>4</v>
      </c>
      <c r="P79">
        <f ca="1">5-COUNTBLANK(OFFSET(Mechanisms!$N$1:$R$1, MATCH(A79,Mechanisms!B:B,0)-1,0))</f>
        <v>3</v>
      </c>
    </row>
    <row r="80" spans="1:16" x14ac:dyDescent="0.25">
      <c r="A80" t="s">
        <v>26</v>
      </c>
      <c r="B80" t="s">
        <v>41</v>
      </c>
      <c r="C80" t="s">
        <v>315</v>
      </c>
      <c r="D80" t="s">
        <v>72</v>
      </c>
      <c r="E80" t="s">
        <v>316</v>
      </c>
      <c r="F80" t="s">
        <v>1161</v>
      </c>
      <c r="H80">
        <v>1</v>
      </c>
      <c r="I80">
        <v>0</v>
      </c>
      <c r="J80">
        <v>0</v>
      </c>
      <c r="K80">
        <v>0</v>
      </c>
      <c r="L80">
        <v>0</v>
      </c>
      <c r="N80" t="str">
        <f t="shared" ca="1" si="1"/>
        <v/>
      </c>
      <c r="O80">
        <f ca="1">5-COUNTBLANK(OFFSET(Mechanisms!$I$1:$M$1, MATCH(A80,Mechanisms!B:B,0)-1,0))</f>
        <v>4</v>
      </c>
      <c r="P80">
        <f ca="1">5-COUNTBLANK(OFFSET(Mechanisms!$N$1:$R$1, MATCH(A80,Mechanisms!B:B,0)-1,0))</f>
        <v>3</v>
      </c>
    </row>
    <row r="81" spans="1:16" x14ac:dyDescent="0.25">
      <c r="A81" t="s">
        <v>26</v>
      </c>
      <c r="B81" t="s">
        <v>46</v>
      </c>
      <c r="C81" t="s">
        <v>317</v>
      </c>
      <c r="D81" t="s">
        <v>72</v>
      </c>
      <c r="E81" t="s">
        <v>318</v>
      </c>
      <c r="F81" t="s">
        <v>1154</v>
      </c>
      <c r="H81">
        <v>1</v>
      </c>
      <c r="I81">
        <v>0</v>
      </c>
      <c r="J81">
        <v>0</v>
      </c>
      <c r="K81">
        <v>100</v>
      </c>
      <c r="N81" t="str">
        <f t="shared" ca="1" si="1"/>
        <v/>
      </c>
      <c r="O81">
        <f ca="1">5-COUNTBLANK(OFFSET(Mechanisms!$I$1:$M$1, MATCH(A81,Mechanisms!B:B,0)-1,0))</f>
        <v>4</v>
      </c>
      <c r="P81">
        <f ca="1">5-COUNTBLANK(OFFSET(Mechanisms!$N$1:$R$1, MATCH(A81,Mechanisms!B:B,0)-1,0))</f>
        <v>3</v>
      </c>
    </row>
    <row r="82" spans="1:16" x14ac:dyDescent="0.25">
      <c r="A82" t="s">
        <v>26</v>
      </c>
      <c r="B82" t="s">
        <v>46</v>
      </c>
      <c r="C82" t="s">
        <v>319</v>
      </c>
      <c r="D82" t="s">
        <v>72</v>
      </c>
      <c r="E82" t="s">
        <v>320</v>
      </c>
      <c r="F82" t="s">
        <v>1155</v>
      </c>
      <c r="H82">
        <v>1</v>
      </c>
      <c r="I82">
        <v>0</v>
      </c>
      <c r="J82">
        <v>0</v>
      </c>
      <c r="K82">
        <v>0</v>
      </c>
      <c r="N82" t="str">
        <f t="shared" ca="1" si="1"/>
        <v/>
      </c>
      <c r="O82">
        <f ca="1">5-COUNTBLANK(OFFSET(Mechanisms!$I$1:$M$1, MATCH(A82,Mechanisms!B:B,0)-1,0))</f>
        <v>4</v>
      </c>
      <c r="P82">
        <f ca="1">5-COUNTBLANK(OFFSET(Mechanisms!$N$1:$R$1, MATCH(A82,Mechanisms!B:B,0)-1,0))</f>
        <v>3</v>
      </c>
    </row>
    <row r="83" spans="1:16" x14ac:dyDescent="0.25">
      <c r="A83" t="s">
        <v>26</v>
      </c>
      <c r="B83" t="s">
        <v>46</v>
      </c>
      <c r="C83" t="s">
        <v>321</v>
      </c>
      <c r="D83" t="s">
        <v>72</v>
      </c>
      <c r="E83" t="s">
        <v>322</v>
      </c>
      <c r="F83" t="s">
        <v>1157</v>
      </c>
      <c r="H83">
        <v>1</v>
      </c>
      <c r="I83">
        <v>0</v>
      </c>
      <c r="J83">
        <v>100</v>
      </c>
      <c r="K83">
        <v>100</v>
      </c>
      <c r="N83" t="str">
        <f t="shared" ca="1" si="1"/>
        <v/>
      </c>
      <c r="O83">
        <f ca="1">5-COUNTBLANK(OFFSET(Mechanisms!$I$1:$M$1, MATCH(A83,Mechanisms!B:B,0)-1,0))</f>
        <v>4</v>
      </c>
      <c r="P83">
        <f ca="1">5-COUNTBLANK(OFFSET(Mechanisms!$N$1:$R$1, MATCH(A83,Mechanisms!B:B,0)-1,0))</f>
        <v>3</v>
      </c>
    </row>
    <row r="84" spans="1:16" x14ac:dyDescent="0.25">
      <c r="A84" t="s">
        <v>26</v>
      </c>
      <c r="B84" t="s">
        <v>46</v>
      </c>
      <c r="C84" t="s">
        <v>323</v>
      </c>
      <c r="D84" t="s">
        <v>72</v>
      </c>
      <c r="E84" t="s">
        <v>324</v>
      </c>
      <c r="F84" t="s">
        <v>1158</v>
      </c>
      <c r="H84">
        <v>1</v>
      </c>
      <c r="I84">
        <v>0</v>
      </c>
      <c r="J84">
        <v>0</v>
      </c>
      <c r="K84">
        <v>0</v>
      </c>
      <c r="N84" t="str">
        <f t="shared" ca="1" si="1"/>
        <v/>
      </c>
      <c r="O84">
        <f ca="1">5-COUNTBLANK(OFFSET(Mechanisms!$I$1:$M$1, MATCH(A84,Mechanisms!B:B,0)-1,0))</f>
        <v>4</v>
      </c>
      <c r="P84">
        <f ca="1">5-COUNTBLANK(OFFSET(Mechanisms!$N$1:$R$1, MATCH(A84,Mechanisms!B:B,0)-1,0))</f>
        <v>3</v>
      </c>
    </row>
    <row r="85" spans="1:16" x14ac:dyDescent="0.25">
      <c r="A85" t="s">
        <v>26</v>
      </c>
      <c r="B85" t="s">
        <v>46</v>
      </c>
      <c r="C85" t="s">
        <v>325</v>
      </c>
      <c r="D85" t="s">
        <v>72</v>
      </c>
      <c r="E85" t="s">
        <v>326</v>
      </c>
      <c r="H85">
        <v>1</v>
      </c>
      <c r="I85">
        <v>0</v>
      </c>
      <c r="J85">
        <v>0</v>
      </c>
      <c r="K85">
        <v>0</v>
      </c>
      <c r="N85" t="str">
        <f t="shared" ca="1" si="1"/>
        <v/>
      </c>
      <c r="O85">
        <f ca="1">5-COUNTBLANK(OFFSET(Mechanisms!$I$1:$M$1, MATCH(A85,Mechanisms!B:B,0)-1,0))</f>
        <v>4</v>
      </c>
      <c r="P85">
        <f ca="1">5-COUNTBLANK(OFFSET(Mechanisms!$N$1:$R$1, MATCH(A85,Mechanisms!B:B,0)-1,0))</f>
        <v>3</v>
      </c>
    </row>
    <row r="86" spans="1:16" x14ac:dyDescent="0.25">
      <c r="A86" t="s">
        <v>27</v>
      </c>
      <c r="B86" t="s">
        <v>41</v>
      </c>
      <c r="C86" t="s">
        <v>327</v>
      </c>
      <c r="D86" t="s">
        <v>72</v>
      </c>
      <c r="E86" t="s">
        <v>328</v>
      </c>
      <c r="F86" t="s">
        <v>1172</v>
      </c>
      <c r="H86">
        <v>1</v>
      </c>
      <c r="I86">
        <v>0</v>
      </c>
      <c r="J86">
        <v>100</v>
      </c>
      <c r="N86" t="str">
        <f t="shared" ca="1" si="1"/>
        <v/>
      </c>
      <c r="O86">
        <f ca="1">5-COUNTBLANK(OFFSET(Mechanisms!$I$1:$M$1, MATCH(A86,Mechanisms!B:B,0)-1,0))</f>
        <v>2</v>
      </c>
      <c r="P86">
        <f ca="1">5-COUNTBLANK(OFFSET(Mechanisms!$N$1:$R$1, MATCH(A86,Mechanisms!B:B,0)-1,0))</f>
        <v>3</v>
      </c>
    </row>
    <row r="87" spans="1:16" x14ac:dyDescent="0.25">
      <c r="A87" t="s">
        <v>27</v>
      </c>
      <c r="B87" t="s">
        <v>41</v>
      </c>
      <c r="C87" t="s">
        <v>329</v>
      </c>
      <c r="D87" t="s">
        <v>72</v>
      </c>
      <c r="E87" t="s">
        <v>330</v>
      </c>
      <c r="F87" t="s">
        <v>1173</v>
      </c>
      <c r="H87">
        <v>1</v>
      </c>
      <c r="I87">
        <v>0</v>
      </c>
      <c r="J87">
        <v>100</v>
      </c>
      <c r="N87" t="str">
        <f t="shared" ca="1" si="1"/>
        <v/>
      </c>
      <c r="O87">
        <f ca="1">5-COUNTBLANK(OFFSET(Mechanisms!$I$1:$M$1, MATCH(A87,Mechanisms!B:B,0)-1,0))</f>
        <v>2</v>
      </c>
      <c r="P87">
        <f ca="1">5-COUNTBLANK(OFFSET(Mechanisms!$N$1:$R$1, MATCH(A87,Mechanisms!B:B,0)-1,0))</f>
        <v>3</v>
      </c>
    </row>
    <row r="88" spans="1:16" x14ac:dyDescent="0.25">
      <c r="A88" t="s">
        <v>27</v>
      </c>
      <c r="B88" t="s">
        <v>46</v>
      </c>
      <c r="C88" t="s">
        <v>331</v>
      </c>
      <c r="D88" t="s">
        <v>72</v>
      </c>
      <c r="E88" t="s">
        <v>332</v>
      </c>
      <c r="F88" t="s">
        <v>1172</v>
      </c>
      <c r="H88">
        <v>1</v>
      </c>
      <c r="I88">
        <v>0</v>
      </c>
      <c r="J88">
        <v>100</v>
      </c>
      <c r="K88">
        <v>100</v>
      </c>
      <c r="N88" t="str">
        <f t="shared" ca="1" si="1"/>
        <v/>
      </c>
      <c r="O88">
        <f ca="1">5-COUNTBLANK(OFFSET(Mechanisms!$I$1:$M$1, MATCH(A88,Mechanisms!B:B,0)-1,0))</f>
        <v>2</v>
      </c>
      <c r="P88">
        <f ca="1">5-COUNTBLANK(OFFSET(Mechanisms!$N$1:$R$1, MATCH(A88,Mechanisms!B:B,0)-1,0))</f>
        <v>3</v>
      </c>
    </row>
    <row r="89" spans="1:16" x14ac:dyDescent="0.25">
      <c r="A89" t="s">
        <v>27</v>
      </c>
      <c r="B89" t="s">
        <v>46</v>
      </c>
      <c r="C89" t="s">
        <v>333</v>
      </c>
      <c r="D89" t="s">
        <v>72</v>
      </c>
      <c r="E89" t="s">
        <v>334</v>
      </c>
      <c r="F89" t="s">
        <v>1173</v>
      </c>
      <c r="H89">
        <v>1</v>
      </c>
      <c r="I89">
        <v>0</v>
      </c>
      <c r="J89">
        <v>100</v>
      </c>
      <c r="K89">
        <v>100</v>
      </c>
      <c r="N89" t="str">
        <f t="shared" ca="1" si="1"/>
        <v/>
      </c>
      <c r="O89">
        <f ca="1">5-COUNTBLANK(OFFSET(Mechanisms!$I$1:$M$1, MATCH(A89,Mechanisms!B:B,0)-1,0))</f>
        <v>2</v>
      </c>
      <c r="P89">
        <f ca="1">5-COUNTBLANK(OFFSET(Mechanisms!$N$1:$R$1, MATCH(A89,Mechanisms!B:B,0)-1,0))</f>
        <v>3</v>
      </c>
    </row>
    <row r="90" spans="1:16" x14ac:dyDescent="0.25">
      <c r="A90" t="s">
        <v>27</v>
      </c>
      <c r="B90" t="s">
        <v>46</v>
      </c>
      <c r="C90" s="2" t="s">
        <v>1036</v>
      </c>
      <c r="D90" t="s">
        <v>73</v>
      </c>
      <c r="E90" t="s">
        <v>270</v>
      </c>
      <c r="F90" t="s">
        <v>1101</v>
      </c>
      <c r="H90">
        <v>1</v>
      </c>
      <c r="I90">
        <v>0</v>
      </c>
      <c r="J90">
        <v>0</v>
      </c>
      <c r="K90">
        <v>50</v>
      </c>
      <c r="N90" t="str">
        <f t="shared" ca="1" si="1"/>
        <v/>
      </c>
      <c r="O90">
        <f ca="1">5-COUNTBLANK(OFFSET(Mechanisms!$I$1:$M$1, MATCH(A90,Mechanisms!B:B,0)-1,0))</f>
        <v>2</v>
      </c>
      <c r="P90">
        <f ca="1">5-COUNTBLANK(OFFSET(Mechanisms!$N$1:$R$1, MATCH(A90,Mechanisms!B:B,0)-1,0))</f>
        <v>3</v>
      </c>
    </row>
    <row r="91" spans="1:16" x14ac:dyDescent="0.25">
      <c r="A91" t="s">
        <v>28</v>
      </c>
      <c r="B91" t="s">
        <v>41</v>
      </c>
      <c r="C91" t="s">
        <v>335</v>
      </c>
      <c r="D91" t="s">
        <v>72</v>
      </c>
      <c r="E91" t="s">
        <v>336</v>
      </c>
      <c r="F91" t="s">
        <v>1184</v>
      </c>
      <c r="H91">
        <v>1</v>
      </c>
      <c r="I91">
        <v>0</v>
      </c>
      <c r="J91">
        <v>100</v>
      </c>
      <c r="N91" t="str">
        <f t="shared" ca="1" si="1"/>
        <v/>
      </c>
      <c r="O91">
        <f ca="1">5-COUNTBLANK(OFFSET(Mechanisms!$I$1:$M$1, MATCH(A91,Mechanisms!B:B,0)-1,0))</f>
        <v>2</v>
      </c>
      <c r="P91">
        <f ca="1">5-COUNTBLANK(OFFSET(Mechanisms!$N$1:$R$1, MATCH(A91,Mechanisms!B:B,0)-1,0))</f>
        <v>3</v>
      </c>
    </row>
    <row r="92" spans="1:16" x14ac:dyDescent="0.25">
      <c r="A92" t="s">
        <v>28</v>
      </c>
      <c r="B92" t="s">
        <v>41</v>
      </c>
      <c r="C92" t="s">
        <v>337</v>
      </c>
      <c r="D92" t="s">
        <v>72</v>
      </c>
      <c r="E92" t="s">
        <v>338</v>
      </c>
      <c r="F92" t="s">
        <v>1185</v>
      </c>
      <c r="H92">
        <v>1</v>
      </c>
      <c r="I92">
        <v>0</v>
      </c>
      <c r="J92">
        <v>100</v>
      </c>
      <c r="N92" t="str">
        <f t="shared" ca="1" si="1"/>
        <v/>
      </c>
      <c r="O92">
        <f ca="1">5-COUNTBLANK(OFFSET(Mechanisms!$I$1:$M$1, MATCH(A92,Mechanisms!B:B,0)-1,0))</f>
        <v>2</v>
      </c>
      <c r="P92">
        <f ca="1">5-COUNTBLANK(OFFSET(Mechanisms!$N$1:$R$1, MATCH(A92,Mechanisms!B:B,0)-1,0))</f>
        <v>3</v>
      </c>
    </row>
    <row r="93" spans="1:16" x14ac:dyDescent="0.25">
      <c r="A93" t="s">
        <v>28</v>
      </c>
      <c r="B93" t="s">
        <v>41</v>
      </c>
      <c r="C93" t="s">
        <v>339</v>
      </c>
      <c r="D93" t="s">
        <v>72</v>
      </c>
      <c r="E93" t="s">
        <v>340</v>
      </c>
      <c r="F93" t="s">
        <v>1186</v>
      </c>
      <c r="H93">
        <v>1</v>
      </c>
      <c r="I93">
        <v>0</v>
      </c>
      <c r="J93">
        <v>100</v>
      </c>
      <c r="N93" t="str">
        <f t="shared" ca="1" si="1"/>
        <v/>
      </c>
      <c r="O93">
        <f ca="1">5-COUNTBLANK(OFFSET(Mechanisms!$I$1:$M$1, MATCH(A93,Mechanisms!B:B,0)-1,0))</f>
        <v>2</v>
      </c>
      <c r="P93">
        <f ca="1">5-COUNTBLANK(OFFSET(Mechanisms!$N$1:$R$1, MATCH(A93,Mechanisms!B:B,0)-1,0))</f>
        <v>3</v>
      </c>
    </row>
    <row r="94" spans="1:16" x14ac:dyDescent="0.25">
      <c r="A94" t="s">
        <v>28</v>
      </c>
      <c r="B94" t="s">
        <v>46</v>
      </c>
      <c r="C94" t="s">
        <v>428</v>
      </c>
      <c r="D94" t="s">
        <v>72</v>
      </c>
      <c r="E94" t="s">
        <v>429</v>
      </c>
      <c r="F94" t="s">
        <v>1184</v>
      </c>
      <c r="H94">
        <v>1</v>
      </c>
      <c r="I94">
        <v>0</v>
      </c>
      <c r="J94">
        <v>100</v>
      </c>
      <c r="K94">
        <v>100</v>
      </c>
      <c r="N94" t="str">
        <f t="shared" ca="1" si="1"/>
        <v/>
      </c>
      <c r="O94">
        <f ca="1">5-COUNTBLANK(OFFSET(Mechanisms!$I$1:$M$1, MATCH(A94,Mechanisms!B:B,0)-1,0))</f>
        <v>2</v>
      </c>
      <c r="P94">
        <f ca="1">5-COUNTBLANK(OFFSET(Mechanisms!$N$1:$R$1, MATCH(A94,Mechanisms!B:B,0)-1,0))</f>
        <v>3</v>
      </c>
    </row>
    <row r="95" spans="1:16" x14ac:dyDescent="0.25">
      <c r="A95" t="s">
        <v>28</v>
      </c>
      <c r="B95" t="s">
        <v>46</v>
      </c>
      <c r="C95" t="s">
        <v>430</v>
      </c>
      <c r="D95" t="s">
        <v>72</v>
      </c>
      <c r="E95" t="s">
        <v>431</v>
      </c>
      <c r="F95" t="s">
        <v>1185</v>
      </c>
      <c r="H95">
        <v>1</v>
      </c>
      <c r="I95">
        <v>0</v>
      </c>
      <c r="J95">
        <v>100</v>
      </c>
      <c r="K95">
        <v>100</v>
      </c>
      <c r="N95" t="str">
        <f t="shared" ca="1" si="1"/>
        <v/>
      </c>
      <c r="O95">
        <f ca="1">5-COUNTBLANK(OFFSET(Mechanisms!$I$1:$M$1, MATCH(A95,Mechanisms!B:B,0)-1,0))</f>
        <v>2</v>
      </c>
      <c r="P95">
        <f ca="1">5-COUNTBLANK(OFFSET(Mechanisms!$N$1:$R$1, MATCH(A95,Mechanisms!B:B,0)-1,0))</f>
        <v>3</v>
      </c>
    </row>
    <row r="96" spans="1:16" x14ac:dyDescent="0.25">
      <c r="A96" t="s">
        <v>28</v>
      </c>
      <c r="B96" t="s">
        <v>46</v>
      </c>
      <c r="C96" t="s">
        <v>432</v>
      </c>
      <c r="D96" t="s">
        <v>72</v>
      </c>
      <c r="E96" t="s">
        <v>433</v>
      </c>
      <c r="F96" t="s">
        <v>1186</v>
      </c>
      <c r="H96">
        <v>1</v>
      </c>
      <c r="I96">
        <v>0</v>
      </c>
      <c r="J96">
        <v>25</v>
      </c>
      <c r="K96">
        <v>75</v>
      </c>
      <c r="N96" t="str">
        <f t="shared" ca="1" si="1"/>
        <v/>
      </c>
      <c r="O96">
        <f ca="1">5-COUNTBLANK(OFFSET(Mechanisms!$I$1:$M$1, MATCH(A96,Mechanisms!B:B,0)-1,0))</f>
        <v>2</v>
      </c>
      <c r="P96">
        <f ca="1">5-COUNTBLANK(OFFSET(Mechanisms!$N$1:$R$1, MATCH(A96,Mechanisms!B:B,0)-1,0))</f>
        <v>3</v>
      </c>
    </row>
    <row r="97" spans="1:16" x14ac:dyDescent="0.25">
      <c r="A97" t="s">
        <v>29</v>
      </c>
      <c r="B97" t="s">
        <v>41</v>
      </c>
      <c r="C97" t="s">
        <v>341</v>
      </c>
      <c r="D97" t="s">
        <v>72</v>
      </c>
      <c r="E97" t="s">
        <v>342</v>
      </c>
      <c r="F97" t="s">
        <v>1187</v>
      </c>
      <c r="G97" t="s">
        <v>1191</v>
      </c>
      <c r="H97">
        <v>1</v>
      </c>
      <c r="I97">
        <v>0</v>
      </c>
      <c r="J97">
        <v>100</v>
      </c>
      <c r="K97">
        <v>100</v>
      </c>
      <c r="N97" t="str">
        <f t="shared" ca="1" si="1"/>
        <v/>
      </c>
      <c r="O97">
        <f ca="1">5-COUNTBLANK(OFFSET(Mechanisms!$I$1:$M$1, MATCH(A97,Mechanisms!B:B,0)-1,0))</f>
        <v>3</v>
      </c>
      <c r="P97">
        <f ca="1">5-COUNTBLANK(OFFSET(Mechanisms!$N$1:$R$1, MATCH(A97,Mechanisms!B:B,0)-1,0))</f>
        <v>3</v>
      </c>
    </row>
    <row r="98" spans="1:16" x14ac:dyDescent="0.25">
      <c r="A98" t="s">
        <v>29</v>
      </c>
      <c r="B98" t="s">
        <v>41</v>
      </c>
      <c r="C98" t="s">
        <v>343</v>
      </c>
      <c r="D98" t="s">
        <v>72</v>
      </c>
      <c r="E98" t="s">
        <v>344</v>
      </c>
      <c r="F98" t="s">
        <v>1188</v>
      </c>
      <c r="G98" t="s">
        <v>1191</v>
      </c>
      <c r="H98">
        <v>1</v>
      </c>
      <c r="I98">
        <v>0</v>
      </c>
      <c r="J98">
        <v>0</v>
      </c>
      <c r="K98">
        <v>0</v>
      </c>
      <c r="N98" t="str">
        <f t="shared" ca="1" si="1"/>
        <v/>
      </c>
      <c r="O98">
        <f ca="1">5-COUNTBLANK(OFFSET(Mechanisms!$I$1:$M$1, MATCH(A98,Mechanisms!B:B,0)-1,0))</f>
        <v>3</v>
      </c>
      <c r="P98">
        <f ca="1">5-COUNTBLANK(OFFSET(Mechanisms!$N$1:$R$1, MATCH(A98,Mechanisms!B:B,0)-1,0))</f>
        <v>3</v>
      </c>
    </row>
    <row r="99" spans="1:16" x14ac:dyDescent="0.25">
      <c r="A99" t="s">
        <v>29</v>
      </c>
      <c r="B99" t="s">
        <v>41</v>
      </c>
      <c r="C99" t="s">
        <v>345</v>
      </c>
      <c r="D99" t="s">
        <v>72</v>
      </c>
      <c r="E99" t="s">
        <v>346</v>
      </c>
      <c r="F99" t="s">
        <v>1189</v>
      </c>
      <c r="G99" t="s">
        <v>1191</v>
      </c>
      <c r="H99">
        <v>1</v>
      </c>
      <c r="I99">
        <v>0</v>
      </c>
      <c r="J99">
        <v>0</v>
      </c>
      <c r="K99">
        <v>100</v>
      </c>
      <c r="N99" t="str">
        <f t="shared" ca="1" si="1"/>
        <v/>
      </c>
      <c r="O99">
        <f ca="1">5-COUNTBLANK(OFFSET(Mechanisms!$I$1:$M$1, MATCH(A99,Mechanisms!B:B,0)-1,0))</f>
        <v>3</v>
      </c>
      <c r="P99">
        <f ca="1">5-COUNTBLANK(OFFSET(Mechanisms!$N$1:$R$1, MATCH(A99,Mechanisms!B:B,0)-1,0))</f>
        <v>3</v>
      </c>
    </row>
    <row r="100" spans="1:16" x14ac:dyDescent="0.25">
      <c r="A100" t="s">
        <v>29</v>
      </c>
      <c r="B100" t="s">
        <v>41</v>
      </c>
      <c r="C100" t="s">
        <v>347</v>
      </c>
      <c r="D100" t="s">
        <v>72</v>
      </c>
      <c r="E100" t="s">
        <v>348</v>
      </c>
      <c r="F100" t="s">
        <v>1190</v>
      </c>
      <c r="G100" t="s">
        <v>1191</v>
      </c>
      <c r="H100">
        <v>1</v>
      </c>
      <c r="I100">
        <v>0</v>
      </c>
      <c r="J100">
        <v>0</v>
      </c>
      <c r="K100">
        <v>100</v>
      </c>
      <c r="N100" t="str">
        <f t="shared" ca="1" si="1"/>
        <v/>
      </c>
      <c r="O100">
        <f ca="1">5-COUNTBLANK(OFFSET(Mechanisms!$I$1:$M$1, MATCH(A100,Mechanisms!B:B,0)-1,0))</f>
        <v>3</v>
      </c>
      <c r="P100">
        <f ca="1">5-COUNTBLANK(OFFSET(Mechanisms!$N$1:$R$1, MATCH(A100,Mechanisms!B:B,0)-1,0))</f>
        <v>3</v>
      </c>
    </row>
    <row r="101" spans="1:16" x14ac:dyDescent="0.25">
      <c r="A101" t="s">
        <v>29</v>
      </c>
      <c r="B101" t="s">
        <v>46</v>
      </c>
      <c r="C101" t="s">
        <v>434</v>
      </c>
      <c r="D101" t="s">
        <v>72</v>
      </c>
      <c r="E101" t="s">
        <v>435</v>
      </c>
      <c r="F101" t="s">
        <v>1187</v>
      </c>
      <c r="G101" t="s">
        <v>1191</v>
      </c>
      <c r="H101">
        <v>1</v>
      </c>
      <c r="I101">
        <v>0</v>
      </c>
      <c r="J101">
        <v>100</v>
      </c>
      <c r="K101">
        <v>100</v>
      </c>
      <c r="N101" t="str">
        <f t="shared" ca="1" si="1"/>
        <v/>
      </c>
      <c r="O101">
        <f ca="1">5-COUNTBLANK(OFFSET(Mechanisms!$I$1:$M$1, MATCH(A101,Mechanisms!B:B,0)-1,0))</f>
        <v>3</v>
      </c>
      <c r="P101">
        <f ca="1">5-COUNTBLANK(OFFSET(Mechanisms!$N$1:$R$1, MATCH(A101,Mechanisms!B:B,0)-1,0))</f>
        <v>3</v>
      </c>
    </row>
    <row r="102" spans="1:16" x14ac:dyDescent="0.25">
      <c r="A102" t="s">
        <v>29</v>
      </c>
      <c r="B102" t="s">
        <v>46</v>
      </c>
      <c r="C102" t="s">
        <v>436</v>
      </c>
      <c r="D102" t="s">
        <v>72</v>
      </c>
      <c r="E102" t="s">
        <v>437</v>
      </c>
      <c r="F102" t="s">
        <v>1188</v>
      </c>
      <c r="G102" t="s">
        <v>1191</v>
      </c>
      <c r="H102">
        <v>1</v>
      </c>
      <c r="I102">
        <v>0</v>
      </c>
      <c r="J102">
        <v>0</v>
      </c>
      <c r="K102">
        <v>0</v>
      </c>
      <c r="N102" t="str">
        <f t="shared" ca="1" si="1"/>
        <v/>
      </c>
      <c r="O102">
        <f ca="1">5-COUNTBLANK(OFFSET(Mechanisms!$I$1:$M$1, MATCH(A102,Mechanisms!B:B,0)-1,0))</f>
        <v>3</v>
      </c>
      <c r="P102">
        <f ca="1">5-COUNTBLANK(OFFSET(Mechanisms!$N$1:$R$1, MATCH(A102,Mechanisms!B:B,0)-1,0))</f>
        <v>3</v>
      </c>
    </row>
    <row r="103" spans="1:16" x14ac:dyDescent="0.25">
      <c r="A103" t="s">
        <v>29</v>
      </c>
      <c r="B103" t="s">
        <v>46</v>
      </c>
      <c r="C103" t="s">
        <v>438</v>
      </c>
      <c r="D103" t="s">
        <v>72</v>
      </c>
      <c r="E103" t="s">
        <v>439</v>
      </c>
      <c r="F103" t="s">
        <v>1189</v>
      </c>
      <c r="G103" t="s">
        <v>1191</v>
      </c>
      <c r="H103">
        <v>1</v>
      </c>
      <c r="I103">
        <v>0</v>
      </c>
      <c r="J103">
        <v>0</v>
      </c>
      <c r="K103">
        <v>100</v>
      </c>
      <c r="N103" t="str">
        <f t="shared" ca="1" si="1"/>
        <v/>
      </c>
      <c r="O103">
        <f ca="1">5-COUNTBLANK(OFFSET(Mechanisms!$I$1:$M$1, MATCH(A103,Mechanisms!B:B,0)-1,0))</f>
        <v>3</v>
      </c>
      <c r="P103">
        <f ca="1">5-COUNTBLANK(OFFSET(Mechanisms!$N$1:$R$1, MATCH(A103,Mechanisms!B:B,0)-1,0))</f>
        <v>3</v>
      </c>
    </row>
    <row r="104" spans="1:16" x14ac:dyDescent="0.25">
      <c r="A104" t="s">
        <v>29</v>
      </c>
      <c r="B104" t="s">
        <v>46</v>
      </c>
      <c r="C104" t="s">
        <v>440</v>
      </c>
      <c r="D104" t="s">
        <v>72</v>
      </c>
      <c r="E104" t="s">
        <v>441</v>
      </c>
      <c r="F104" t="s">
        <v>1190</v>
      </c>
      <c r="G104" t="s">
        <v>1191</v>
      </c>
      <c r="H104">
        <v>1</v>
      </c>
      <c r="I104">
        <v>0</v>
      </c>
      <c r="J104">
        <v>0</v>
      </c>
      <c r="K104">
        <v>100</v>
      </c>
      <c r="N104" t="str">
        <f t="shared" ca="1" si="1"/>
        <v/>
      </c>
      <c r="O104">
        <f ca="1">5-COUNTBLANK(OFFSET(Mechanisms!$I$1:$M$1, MATCH(A104,Mechanisms!B:B,0)-1,0))</f>
        <v>3</v>
      </c>
      <c r="P104">
        <f ca="1">5-COUNTBLANK(OFFSET(Mechanisms!$N$1:$R$1, MATCH(A104,Mechanisms!B:B,0)-1,0))</f>
        <v>3</v>
      </c>
    </row>
    <row r="105" spans="1:16" x14ac:dyDescent="0.25">
      <c r="A105" t="s">
        <v>30</v>
      </c>
      <c r="B105" t="s">
        <v>41</v>
      </c>
      <c r="C105" t="s">
        <v>349</v>
      </c>
      <c r="D105" t="s">
        <v>72</v>
      </c>
      <c r="E105" t="s">
        <v>350</v>
      </c>
      <c r="H105">
        <v>1</v>
      </c>
      <c r="I105">
        <v>0</v>
      </c>
      <c r="J105">
        <v>100</v>
      </c>
      <c r="K105">
        <v>100</v>
      </c>
      <c r="N105" t="str">
        <f t="shared" ca="1" si="1"/>
        <v/>
      </c>
      <c r="O105">
        <f ca="1">5-COUNTBLANK(OFFSET(Mechanisms!$I$1:$M$1, MATCH(A105,Mechanisms!B:B,0)-1,0))</f>
        <v>3</v>
      </c>
      <c r="P105">
        <f ca="1">5-COUNTBLANK(OFFSET(Mechanisms!$N$1:$R$1, MATCH(A105,Mechanisms!B:B,0)-1,0))</f>
        <v>1</v>
      </c>
    </row>
    <row r="106" spans="1:16" x14ac:dyDescent="0.25">
      <c r="A106" t="s">
        <v>30</v>
      </c>
      <c r="B106" t="s">
        <v>41</v>
      </c>
      <c r="C106" t="s">
        <v>351</v>
      </c>
      <c r="D106" t="s">
        <v>72</v>
      </c>
      <c r="E106" t="s">
        <v>352</v>
      </c>
      <c r="H106">
        <v>1</v>
      </c>
      <c r="I106">
        <v>0</v>
      </c>
      <c r="J106">
        <v>0</v>
      </c>
      <c r="K106">
        <v>100</v>
      </c>
      <c r="N106" t="str">
        <f t="shared" ca="1" si="1"/>
        <v/>
      </c>
      <c r="O106">
        <f ca="1">5-COUNTBLANK(OFFSET(Mechanisms!$I$1:$M$1, MATCH(A106,Mechanisms!B:B,0)-1,0))</f>
        <v>3</v>
      </c>
      <c r="P106">
        <f ca="1">5-COUNTBLANK(OFFSET(Mechanisms!$N$1:$R$1, MATCH(A106,Mechanisms!B:B,0)-1,0))</f>
        <v>1</v>
      </c>
    </row>
    <row r="107" spans="1:16" x14ac:dyDescent="0.25">
      <c r="A107" t="s">
        <v>30</v>
      </c>
      <c r="B107" t="s">
        <v>41</v>
      </c>
      <c r="C107" t="s">
        <v>353</v>
      </c>
      <c r="D107" t="s">
        <v>72</v>
      </c>
      <c r="E107" t="s">
        <v>354</v>
      </c>
      <c r="H107">
        <v>1</v>
      </c>
      <c r="I107">
        <v>0</v>
      </c>
      <c r="J107">
        <v>0</v>
      </c>
      <c r="K107">
        <v>0</v>
      </c>
      <c r="N107" t="str">
        <f t="shared" ca="1" si="1"/>
        <v/>
      </c>
      <c r="O107">
        <f ca="1">5-COUNTBLANK(OFFSET(Mechanisms!$I$1:$M$1, MATCH(A107,Mechanisms!B:B,0)-1,0))</f>
        <v>3</v>
      </c>
      <c r="P107">
        <f ca="1">5-COUNTBLANK(OFFSET(Mechanisms!$N$1:$R$1, MATCH(A107,Mechanisms!B:B,0)-1,0))</f>
        <v>1</v>
      </c>
    </row>
    <row r="108" spans="1:16" x14ac:dyDescent="0.25">
      <c r="A108" t="s">
        <v>30</v>
      </c>
      <c r="B108" t="s">
        <v>46</v>
      </c>
      <c r="C108" t="s">
        <v>442</v>
      </c>
      <c r="D108" t="s">
        <v>73</v>
      </c>
      <c r="E108" t="s">
        <v>443</v>
      </c>
      <c r="F108" t="s">
        <v>231</v>
      </c>
      <c r="H108">
        <v>1</v>
      </c>
      <c r="I108">
        <v>0</v>
      </c>
      <c r="N108" t="str">
        <f t="shared" ca="1" si="1"/>
        <v/>
      </c>
      <c r="O108">
        <f ca="1">5-COUNTBLANK(OFFSET(Mechanisms!$I$1:$M$1, MATCH(A108,Mechanisms!B:B,0)-1,0))</f>
        <v>3</v>
      </c>
      <c r="P108">
        <f ca="1">5-COUNTBLANK(OFFSET(Mechanisms!$N$1:$R$1, MATCH(A108,Mechanisms!B:B,0)-1,0))</f>
        <v>1</v>
      </c>
    </row>
    <row r="109" spans="1:16" x14ac:dyDescent="0.25">
      <c r="A109" t="s">
        <v>30</v>
      </c>
      <c r="B109" t="s">
        <v>46</v>
      </c>
      <c r="C109" t="s">
        <v>444</v>
      </c>
      <c r="D109" t="s">
        <v>73</v>
      </c>
      <c r="E109" t="s">
        <v>445</v>
      </c>
      <c r="F109" t="s">
        <v>231</v>
      </c>
      <c r="H109">
        <v>1</v>
      </c>
      <c r="I109">
        <v>0</v>
      </c>
      <c r="N109" t="str">
        <f t="shared" ca="1" si="1"/>
        <v/>
      </c>
      <c r="O109">
        <f ca="1">5-COUNTBLANK(OFFSET(Mechanisms!$I$1:$M$1, MATCH(A109,Mechanisms!B:B,0)-1,0))</f>
        <v>3</v>
      </c>
      <c r="P109">
        <f ca="1">5-COUNTBLANK(OFFSET(Mechanisms!$N$1:$R$1, MATCH(A109,Mechanisms!B:B,0)-1,0))</f>
        <v>1</v>
      </c>
    </row>
    <row r="110" spans="1:16" x14ac:dyDescent="0.25">
      <c r="A110" t="s">
        <v>30</v>
      </c>
      <c r="B110" t="s">
        <v>46</v>
      </c>
      <c r="C110" t="s">
        <v>446</v>
      </c>
      <c r="D110" t="s">
        <v>72</v>
      </c>
      <c r="E110" t="s">
        <v>447</v>
      </c>
      <c r="H110">
        <v>1</v>
      </c>
      <c r="I110">
        <v>0</v>
      </c>
      <c r="N110" t="str">
        <f t="shared" ca="1" si="1"/>
        <v/>
      </c>
      <c r="O110">
        <f ca="1">5-COUNTBLANK(OFFSET(Mechanisms!$I$1:$M$1, MATCH(A110,Mechanisms!B:B,0)-1,0))</f>
        <v>3</v>
      </c>
      <c r="P110">
        <f ca="1">5-COUNTBLANK(OFFSET(Mechanisms!$N$1:$R$1, MATCH(A110,Mechanisms!B:B,0)-1,0))</f>
        <v>1</v>
      </c>
    </row>
    <row r="111" spans="1:16" x14ac:dyDescent="0.25">
      <c r="A111" t="s">
        <v>30</v>
      </c>
      <c r="B111" t="s">
        <v>46</v>
      </c>
      <c r="C111" t="s">
        <v>448</v>
      </c>
      <c r="D111" t="s">
        <v>72</v>
      </c>
      <c r="E111" t="s">
        <v>449</v>
      </c>
      <c r="F111" t="s">
        <v>1209</v>
      </c>
      <c r="G111" t="s">
        <v>1202</v>
      </c>
      <c r="H111">
        <v>1</v>
      </c>
      <c r="I111">
        <v>0</v>
      </c>
      <c r="N111" t="str">
        <f t="shared" ca="1" si="1"/>
        <v/>
      </c>
      <c r="O111">
        <f ca="1">5-COUNTBLANK(OFFSET(Mechanisms!$I$1:$M$1, MATCH(A111,Mechanisms!B:B,0)-1,0))</f>
        <v>3</v>
      </c>
      <c r="P111">
        <f ca="1">5-COUNTBLANK(OFFSET(Mechanisms!$N$1:$R$1, MATCH(A111,Mechanisms!B:B,0)-1,0))</f>
        <v>1</v>
      </c>
    </row>
    <row r="112" spans="1:16" x14ac:dyDescent="0.25">
      <c r="A112" t="s">
        <v>30</v>
      </c>
      <c r="B112" t="s">
        <v>46</v>
      </c>
      <c r="C112" t="s">
        <v>450</v>
      </c>
      <c r="D112" t="s">
        <v>72</v>
      </c>
      <c r="E112" t="s">
        <v>451</v>
      </c>
      <c r="F112" t="s">
        <v>1210</v>
      </c>
      <c r="G112" t="s">
        <v>1203</v>
      </c>
      <c r="H112">
        <v>1</v>
      </c>
      <c r="I112">
        <v>0</v>
      </c>
      <c r="N112" t="str">
        <f t="shared" ca="1" si="1"/>
        <v/>
      </c>
      <c r="O112">
        <f ca="1">5-COUNTBLANK(OFFSET(Mechanisms!$I$1:$M$1, MATCH(A112,Mechanisms!B:B,0)-1,0))</f>
        <v>3</v>
      </c>
      <c r="P112">
        <f ca="1">5-COUNTBLANK(OFFSET(Mechanisms!$N$1:$R$1, MATCH(A112,Mechanisms!B:B,0)-1,0))</f>
        <v>1</v>
      </c>
    </row>
    <row r="113" spans="1:16" x14ac:dyDescent="0.25">
      <c r="A113" t="s">
        <v>30</v>
      </c>
      <c r="B113" t="s">
        <v>46</v>
      </c>
      <c r="C113" t="s">
        <v>452</v>
      </c>
      <c r="D113" t="s">
        <v>72</v>
      </c>
      <c r="E113" t="s">
        <v>453</v>
      </c>
      <c r="F113" t="s">
        <v>1211</v>
      </c>
      <c r="G113" t="s">
        <v>1204</v>
      </c>
      <c r="H113">
        <v>1</v>
      </c>
      <c r="I113">
        <v>0</v>
      </c>
      <c r="N113" t="str">
        <f t="shared" ca="1" si="1"/>
        <v/>
      </c>
      <c r="O113">
        <f ca="1">5-COUNTBLANK(OFFSET(Mechanisms!$I$1:$M$1, MATCH(A113,Mechanisms!B:B,0)-1,0))</f>
        <v>3</v>
      </c>
      <c r="P113">
        <f ca="1">5-COUNTBLANK(OFFSET(Mechanisms!$N$1:$R$1, MATCH(A113,Mechanisms!B:B,0)-1,0))</f>
        <v>1</v>
      </c>
    </row>
    <row r="114" spans="1:16" x14ac:dyDescent="0.25">
      <c r="A114" t="s">
        <v>30</v>
      </c>
      <c r="B114" t="s">
        <v>46</v>
      </c>
      <c r="C114" t="s">
        <v>454</v>
      </c>
      <c r="D114" t="s">
        <v>72</v>
      </c>
      <c r="E114" t="s">
        <v>455</v>
      </c>
      <c r="F114" t="s">
        <v>1212</v>
      </c>
      <c r="G114" t="s">
        <v>1205</v>
      </c>
      <c r="H114">
        <v>1</v>
      </c>
      <c r="I114">
        <v>0</v>
      </c>
      <c r="N114" t="str">
        <f t="shared" ca="1" si="1"/>
        <v/>
      </c>
      <c r="O114">
        <f ca="1">5-COUNTBLANK(OFFSET(Mechanisms!$I$1:$M$1, MATCH(A114,Mechanisms!B:B,0)-1,0))</f>
        <v>3</v>
      </c>
      <c r="P114">
        <f ca="1">5-COUNTBLANK(OFFSET(Mechanisms!$N$1:$R$1, MATCH(A114,Mechanisms!B:B,0)-1,0))</f>
        <v>1</v>
      </c>
    </row>
    <row r="115" spans="1:16" x14ac:dyDescent="0.25">
      <c r="A115" t="s">
        <v>30</v>
      </c>
      <c r="B115" t="s">
        <v>46</v>
      </c>
      <c r="C115" t="s">
        <v>456</v>
      </c>
      <c r="D115" t="s">
        <v>72</v>
      </c>
      <c r="E115" t="s">
        <v>457</v>
      </c>
      <c r="F115" t="s">
        <v>1213</v>
      </c>
      <c r="G115" t="s">
        <v>1206</v>
      </c>
      <c r="H115">
        <v>1</v>
      </c>
      <c r="I115">
        <v>0</v>
      </c>
      <c r="N115" t="str">
        <f t="shared" ca="1" si="1"/>
        <v/>
      </c>
      <c r="O115">
        <f ca="1">5-COUNTBLANK(OFFSET(Mechanisms!$I$1:$M$1, MATCH(A115,Mechanisms!B:B,0)-1,0))</f>
        <v>3</v>
      </c>
      <c r="P115">
        <f ca="1">5-COUNTBLANK(OFFSET(Mechanisms!$N$1:$R$1, MATCH(A115,Mechanisms!B:B,0)-1,0))</f>
        <v>1</v>
      </c>
    </row>
    <row r="116" spans="1:16" x14ac:dyDescent="0.25">
      <c r="A116" t="s">
        <v>30</v>
      </c>
      <c r="B116" t="s">
        <v>46</v>
      </c>
      <c r="C116" t="s">
        <v>458</v>
      </c>
      <c r="D116" t="s">
        <v>72</v>
      </c>
      <c r="E116" t="s">
        <v>459</v>
      </c>
      <c r="F116" t="s">
        <v>1214</v>
      </c>
      <c r="G116" t="s">
        <v>1207</v>
      </c>
      <c r="H116">
        <v>1</v>
      </c>
      <c r="I116">
        <v>0</v>
      </c>
      <c r="N116" t="str">
        <f t="shared" ca="1" si="1"/>
        <v/>
      </c>
      <c r="O116">
        <f ca="1">5-COUNTBLANK(OFFSET(Mechanisms!$I$1:$M$1, MATCH(A116,Mechanisms!B:B,0)-1,0))</f>
        <v>3</v>
      </c>
      <c r="P116">
        <f ca="1">5-COUNTBLANK(OFFSET(Mechanisms!$N$1:$R$1, MATCH(A116,Mechanisms!B:B,0)-1,0))</f>
        <v>1</v>
      </c>
    </row>
    <row r="117" spans="1:16" x14ac:dyDescent="0.25">
      <c r="A117" t="s">
        <v>30</v>
      </c>
      <c r="B117" t="s">
        <v>46</v>
      </c>
      <c r="C117" t="s">
        <v>460</v>
      </c>
      <c r="D117" t="s">
        <v>72</v>
      </c>
      <c r="E117" t="s">
        <v>461</v>
      </c>
      <c r="F117" t="s">
        <v>1215</v>
      </c>
      <c r="G117" t="s">
        <v>1208</v>
      </c>
      <c r="H117">
        <v>1</v>
      </c>
      <c r="I117">
        <v>0</v>
      </c>
      <c r="N117" t="str">
        <f t="shared" ca="1" si="1"/>
        <v/>
      </c>
      <c r="O117">
        <f ca="1">5-COUNTBLANK(OFFSET(Mechanisms!$I$1:$M$1, MATCH(A117,Mechanisms!B:B,0)-1,0))</f>
        <v>3</v>
      </c>
      <c r="P117">
        <f ca="1">5-COUNTBLANK(OFFSET(Mechanisms!$N$1:$R$1, MATCH(A117,Mechanisms!B:B,0)-1,0))</f>
        <v>1</v>
      </c>
    </row>
    <row r="118" spans="1:16" x14ac:dyDescent="0.25">
      <c r="A118" t="s">
        <v>31</v>
      </c>
      <c r="B118" t="s">
        <v>41</v>
      </c>
      <c r="C118" t="s">
        <v>355</v>
      </c>
      <c r="D118" t="s">
        <v>72</v>
      </c>
      <c r="E118" t="s">
        <v>356</v>
      </c>
      <c r="F118" t="s">
        <v>1216</v>
      </c>
      <c r="H118">
        <v>1</v>
      </c>
      <c r="I118">
        <v>0</v>
      </c>
      <c r="J118">
        <v>100</v>
      </c>
      <c r="N118" t="str">
        <f t="shared" ca="1" si="1"/>
        <v/>
      </c>
      <c r="O118">
        <f ca="1">5-COUNTBLANK(OFFSET(Mechanisms!$I$1:$M$1, MATCH(A118,Mechanisms!B:B,0)-1,0))</f>
        <v>2</v>
      </c>
      <c r="P118">
        <f ca="1">5-COUNTBLANK(OFFSET(Mechanisms!$N$1:$R$1, MATCH(A118,Mechanisms!B:B,0)-1,0))</f>
        <v>3</v>
      </c>
    </row>
    <row r="119" spans="1:16" x14ac:dyDescent="0.25">
      <c r="A119" t="s">
        <v>31</v>
      </c>
      <c r="B119" t="s">
        <v>41</v>
      </c>
      <c r="C119" t="s">
        <v>357</v>
      </c>
      <c r="D119" t="s">
        <v>72</v>
      </c>
      <c r="E119" t="s">
        <v>358</v>
      </c>
      <c r="F119" t="s">
        <v>1217</v>
      </c>
      <c r="H119">
        <v>1</v>
      </c>
      <c r="I119">
        <v>0</v>
      </c>
      <c r="J119">
        <v>100</v>
      </c>
      <c r="N119" t="str">
        <f t="shared" ca="1" si="1"/>
        <v/>
      </c>
      <c r="O119">
        <f ca="1">5-COUNTBLANK(OFFSET(Mechanisms!$I$1:$M$1, MATCH(A119,Mechanisms!B:B,0)-1,0))</f>
        <v>2</v>
      </c>
      <c r="P119">
        <f ca="1">5-COUNTBLANK(OFFSET(Mechanisms!$N$1:$R$1, MATCH(A119,Mechanisms!B:B,0)-1,0))</f>
        <v>3</v>
      </c>
    </row>
    <row r="120" spans="1:16" x14ac:dyDescent="0.25">
      <c r="A120" t="s">
        <v>31</v>
      </c>
      <c r="B120" t="s">
        <v>41</v>
      </c>
      <c r="C120" t="s">
        <v>359</v>
      </c>
      <c r="D120" t="s">
        <v>72</v>
      </c>
      <c r="E120" t="s">
        <v>360</v>
      </c>
      <c r="F120" t="s">
        <v>1218</v>
      </c>
      <c r="G120" t="s">
        <v>1220</v>
      </c>
      <c r="H120">
        <v>1</v>
      </c>
      <c r="I120">
        <v>0</v>
      </c>
      <c r="J120">
        <v>0</v>
      </c>
      <c r="N120" t="str">
        <f t="shared" ca="1" si="1"/>
        <v/>
      </c>
      <c r="O120">
        <f ca="1">5-COUNTBLANK(OFFSET(Mechanisms!$I$1:$M$1, MATCH(A120,Mechanisms!B:B,0)-1,0))</f>
        <v>2</v>
      </c>
      <c r="P120">
        <f ca="1">5-COUNTBLANK(OFFSET(Mechanisms!$N$1:$R$1, MATCH(A120,Mechanisms!B:B,0)-1,0))</f>
        <v>3</v>
      </c>
    </row>
    <row r="121" spans="1:16" x14ac:dyDescent="0.25">
      <c r="A121" t="s">
        <v>31</v>
      </c>
      <c r="B121" t="s">
        <v>41</v>
      </c>
      <c r="C121" t="s">
        <v>361</v>
      </c>
      <c r="D121" t="s">
        <v>72</v>
      </c>
      <c r="E121" t="s">
        <v>362</v>
      </c>
      <c r="F121" t="s">
        <v>1219</v>
      </c>
      <c r="H121">
        <v>1</v>
      </c>
      <c r="I121">
        <v>0</v>
      </c>
      <c r="J121">
        <v>0</v>
      </c>
      <c r="N121" t="str">
        <f t="shared" ca="1" si="1"/>
        <v/>
      </c>
      <c r="O121">
        <f ca="1">5-COUNTBLANK(OFFSET(Mechanisms!$I$1:$M$1, MATCH(A121,Mechanisms!B:B,0)-1,0))</f>
        <v>2</v>
      </c>
      <c r="P121">
        <f ca="1">5-COUNTBLANK(OFFSET(Mechanisms!$N$1:$R$1, MATCH(A121,Mechanisms!B:B,0)-1,0))</f>
        <v>3</v>
      </c>
    </row>
    <row r="122" spans="1:16" x14ac:dyDescent="0.25">
      <c r="A122" t="s">
        <v>31</v>
      </c>
      <c r="B122" t="s">
        <v>46</v>
      </c>
      <c r="C122" t="s">
        <v>462</v>
      </c>
      <c r="D122" t="s">
        <v>72</v>
      </c>
      <c r="E122" t="s">
        <v>463</v>
      </c>
      <c r="F122" t="s">
        <v>1216</v>
      </c>
      <c r="H122">
        <v>1</v>
      </c>
      <c r="I122">
        <v>0</v>
      </c>
      <c r="J122">
        <v>100</v>
      </c>
      <c r="K122">
        <v>100</v>
      </c>
      <c r="N122" t="str">
        <f t="shared" ca="1" si="1"/>
        <v/>
      </c>
      <c r="O122">
        <f ca="1">5-COUNTBLANK(OFFSET(Mechanisms!$I$1:$M$1, MATCH(A122,Mechanisms!B:B,0)-1,0))</f>
        <v>2</v>
      </c>
      <c r="P122">
        <f ca="1">5-COUNTBLANK(OFFSET(Mechanisms!$N$1:$R$1, MATCH(A122,Mechanisms!B:B,0)-1,0))</f>
        <v>3</v>
      </c>
    </row>
    <row r="123" spans="1:16" x14ac:dyDescent="0.25">
      <c r="A123" t="s">
        <v>31</v>
      </c>
      <c r="B123" t="s">
        <v>46</v>
      </c>
      <c r="C123" t="s">
        <v>464</v>
      </c>
      <c r="D123" t="s">
        <v>72</v>
      </c>
      <c r="E123" t="s">
        <v>465</v>
      </c>
      <c r="H123">
        <v>1</v>
      </c>
      <c r="I123">
        <v>0</v>
      </c>
      <c r="J123">
        <v>100</v>
      </c>
      <c r="K123">
        <v>100</v>
      </c>
      <c r="N123" t="str">
        <f t="shared" ca="1" si="1"/>
        <v/>
      </c>
      <c r="O123">
        <f ca="1">5-COUNTBLANK(OFFSET(Mechanisms!$I$1:$M$1, MATCH(A123,Mechanisms!B:B,0)-1,0))</f>
        <v>2</v>
      </c>
      <c r="P123">
        <f ca="1">5-COUNTBLANK(OFFSET(Mechanisms!$N$1:$R$1, MATCH(A123,Mechanisms!B:B,0)-1,0))</f>
        <v>3</v>
      </c>
    </row>
    <row r="124" spans="1:16" x14ac:dyDescent="0.25">
      <c r="A124" t="s">
        <v>31</v>
      </c>
      <c r="B124" t="s">
        <v>46</v>
      </c>
      <c r="C124" t="s">
        <v>466</v>
      </c>
      <c r="D124" t="s">
        <v>73</v>
      </c>
      <c r="E124" t="s">
        <v>467</v>
      </c>
      <c r="H124">
        <v>1</v>
      </c>
      <c r="I124">
        <v>0</v>
      </c>
      <c r="J124">
        <v>0</v>
      </c>
      <c r="K124">
        <v>0</v>
      </c>
      <c r="N124" t="str">
        <f t="shared" ca="1" si="1"/>
        <v/>
      </c>
      <c r="O124">
        <f ca="1">5-COUNTBLANK(OFFSET(Mechanisms!$I$1:$M$1, MATCH(A124,Mechanisms!B:B,0)-1,0))</f>
        <v>2</v>
      </c>
      <c r="P124">
        <f ca="1">5-COUNTBLANK(OFFSET(Mechanisms!$N$1:$R$1, MATCH(A124,Mechanisms!B:B,0)-1,0))</f>
        <v>3</v>
      </c>
    </row>
    <row r="125" spans="1:16" x14ac:dyDescent="0.25">
      <c r="A125" t="s">
        <v>31</v>
      </c>
      <c r="B125" t="s">
        <v>46</v>
      </c>
      <c r="C125" t="s">
        <v>468</v>
      </c>
      <c r="D125" t="s">
        <v>73</v>
      </c>
      <c r="E125" t="s">
        <v>469</v>
      </c>
      <c r="H125">
        <v>1</v>
      </c>
      <c r="I125">
        <v>0</v>
      </c>
      <c r="J125">
        <v>25</v>
      </c>
      <c r="K125">
        <v>75</v>
      </c>
      <c r="N125" t="str">
        <f t="shared" ca="1" si="1"/>
        <v/>
      </c>
      <c r="O125">
        <f ca="1">5-COUNTBLANK(OFFSET(Mechanisms!$I$1:$M$1, MATCH(A125,Mechanisms!B:B,0)-1,0))</f>
        <v>2</v>
      </c>
      <c r="P125">
        <f ca="1">5-COUNTBLANK(OFFSET(Mechanisms!$N$1:$R$1, MATCH(A125,Mechanisms!B:B,0)-1,0))</f>
        <v>3</v>
      </c>
    </row>
    <row r="126" spans="1:16" x14ac:dyDescent="0.25">
      <c r="A126" t="s">
        <v>31</v>
      </c>
      <c r="B126" t="s">
        <v>46</v>
      </c>
      <c r="C126" t="s">
        <v>470</v>
      </c>
      <c r="D126" t="s">
        <v>73</v>
      </c>
      <c r="E126" t="s">
        <v>471</v>
      </c>
      <c r="H126">
        <v>1</v>
      </c>
      <c r="I126">
        <v>0</v>
      </c>
      <c r="J126">
        <v>25</v>
      </c>
      <c r="K126">
        <v>75</v>
      </c>
      <c r="N126" t="str">
        <f t="shared" ca="1" si="1"/>
        <v/>
      </c>
      <c r="O126">
        <f ca="1">5-COUNTBLANK(OFFSET(Mechanisms!$I$1:$M$1, MATCH(A126,Mechanisms!B:B,0)-1,0))</f>
        <v>2</v>
      </c>
      <c r="P126">
        <f ca="1">5-COUNTBLANK(OFFSET(Mechanisms!$N$1:$R$1, MATCH(A126,Mechanisms!B:B,0)-1,0))</f>
        <v>3</v>
      </c>
    </row>
    <row r="127" spans="1:16" x14ac:dyDescent="0.25">
      <c r="A127" t="s">
        <v>31</v>
      </c>
      <c r="B127" t="s">
        <v>46</v>
      </c>
      <c r="C127" t="s">
        <v>472</v>
      </c>
      <c r="D127" t="s">
        <v>73</v>
      </c>
      <c r="E127" t="s">
        <v>473</v>
      </c>
      <c r="H127">
        <v>1</v>
      </c>
      <c r="I127">
        <v>0</v>
      </c>
      <c r="J127">
        <v>25</v>
      </c>
      <c r="K127">
        <v>75</v>
      </c>
      <c r="N127" t="str">
        <f t="shared" ca="1" si="1"/>
        <v/>
      </c>
      <c r="O127">
        <f ca="1">5-COUNTBLANK(OFFSET(Mechanisms!$I$1:$M$1, MATCH(A127,Mechanisms!B:B,0)-1,0))</f>
        <v>2</v>
      </c>
      <c r="P127">
        <f ca="1">5-COUNTBLANK(OFFSET(Mechanisms!$N$1:$R$1, MATCH(A127,Mechanisms!B:B,0)-1,0))</f>
        <v>3</v>
      </c>
    </row>
    <row r="128" spans="1:16" x14ac:dyDescent="0.25">
      <c r="A128" t="s">
        <v>31</v>
      </c>
      <c r="B128" t="s">
        <v>46</v>
      </c>
      <c r="C128" t="s">
        <v>474</v>
      </c>
      <c r="D128" t="s">
        <v>73</v>
      </c>
      <c r="E128" t="s">
        <v>475</v>
      </c>
      <c r="H128">
        <v>1</v>
      </c>
      <c r="I128">
        <v>0</v>
      </c>
      <c r="J128">
        <v>0</v>
      </c>
      <c r="K128">
        <v>0</v>
      </c>
      <c r="N128" t="str">
        <f t="shared" ca="1" si="1"/>
        <v/>
      </c>
      <c r="O128">
        <f ca="1">5-COUNTBLANK(OFFSET(Mechanisms!$I$1:$M$1, MATCH(A128,Mechanisms!B:B,0)-1,0))</f>
        <v>2</v>
      </c>
      <c r="P128">
        <f ca="1">5-COUNTBLANK(OFFSET(Mechanisms!$N$1:$R$1, MATCH(A128,Mechanisms!B:B,0)-1,0))</f>
        <v>3</v>
      </c>
    </row>
    <row r="129" spans="1:16" x14ac:dyDescent="0.25">
      <c r="A129" t="s">
        <v>32</v>
      </c>
      <c r="B129" t="s">
        <v>41</v>
      </c>
      <c r="C129" t="s">
        <v>363</v>
      </c>
      <c r="D129" t="s">
        <v>72</v>
      </c>
      <c r="E129" t="s">
        <v>364</v>
      </c>
      <c r="F129" t="s">
        <v>1226</v>
      </c>
      <c r="H129">
        <v>1</v>
      </c>
      <c r="I129">
        <v>0</v>
      </c>
      <c r="J129">
        <v>0</v>
      </c>
      <c r="K129">
        <v>0</v>
      </c>
      <c r="N129" t="str">
        <f t="shared" ca="1" si="1"/>
        <v/>
      </c>
      <c r="O129">
        <f ca="1">5-COUNTBLANK(OFFSET(Mechanisms!$I$1:$M$1, MATCH(A129,Mechanisms!B:B,0)-1,0))</f>
        <v>3</v>
      </c>
      <c r="P129">
        <f ca="1">5-COUNTBLANK(OFFSET(Mechanisms!$N$1:$R$1, MATCH(A129,Mechanisms!B:B,0)-1,0))</f>
        <v>5</v>
      </c>
    </row>
    <row r="130" spans="1:16" x14ac:dyDescent="0.25">
      <c r="A130" t="s">
        <v>32</v>
      </c>
      <c r="B130" t="s">
        <v>41</v>
      </c>
      <c r="C130" t="s">
        <v>365</v>
      </c>
      <c r="D130" t="s">
        <v>72</v>
      </c>
      <c r="E130" t="s">
        <v>366</v>
      </c>
      <c r="F130" t="s">
        <v>1227</v>
      </c>
      <c r="H130">
        <v>1</v>
      </c>
      <c r="I130">
        <v>0</v>
      </c>
      <c r="J130">
        <v>0</v>
      </c>
      <c r="K130">
        <v>0</v>
      </c>
      <c r="N130" t="str">
        <f t="shared" ref="N130:N193" ca="1" si="2">IF(5-COUNTBLANK(H130:M130)=IF(B130="Design",O130,P130),"","No")</f>
        <v/>
      </c>
      <c r="O130">
        <f ca="1">5-COUNTBLANK(OFFSET(Mechanisms!$I$1:$M$1, MATCH(A130,Mechanisms!B:B,0)-1,0))</f>
        <v>3</v>
      </c>
      <c r="P130">
        <f ca="1">5-COUNTBLANK(OFFSET(Mechanisms!$N$1:$R$1, MATCH(A130,Mechanisms!B:B,0)-1,0))</f>
        <v>5</v>
      </c>
    </row>
    <row r="131" spans="1:16" x14ac:dyDescent="0.25">
      <c r="A131" t="s">
        <v>32</v>
      </c>
      <c r="B131" t="s">
        <v>41</v>
      </c>
      <c r="C131" t="s">
        <v>367</v>
      </c>
      <c r="D131" t="s">
        <v>72</v>
      </c>
      <c r="E131" t="s">
        <v>368</v>
      </c>
      <c r="F131" t="s">
        <v>1228</v>
      </c>
      <c r="H131">
        <v>1</v>
      </c>
      <c r="I131">
        <v>0</v>
      </c>
      <c r="J131">
        <v>100</v>
      </c>
      <c r="K131">
        <v>100</v>
      </c>
      <c r="N131" t="str">
        <f t="shared" ca="1" si="2"/>
        <v/>
      </c>
      <c r="O131">
        <f ca="1">5-COUNTBLANK(OFFSET(Mechanisms!$I$1:$M$1, MATCH(A131,Mechanisms!B:B,0)-1,0))</f>
        <v>3</v>
      </c>
      <c r="P131">
        <f ca="1">5-COUNTBLANK(OFFSET(Mechanisms!$N$1:$R$1, MATCH(A131,Mechanisms!B:B,0)-1,0))</f>
        <v>5</v>
      </c>
    </row>
    <row r="132" spans="1:16" x14ac:dyDescent="0.25">
      <c r="A132" t="s">
        <v>32</v>
      </c>
      <c r="B132" t="s">
        <v>41</v>
      </c>
      <c r="C132" t="s">
        <v>369</v>
      </c>
      <c r="D132" t="s">
        <v>72</v>
      </c>
      <c r="E132" t="s">
        <v>370</v>
      </c>
      <c r="F132" t="s">
        <v>1229</v>
      </c>
      <c r="H132">
        <v>1</v>
      </c>
      <c r="I132">
        <v>0</v>
      </c>
      <c r="J132">
        <v>100</v>
      </c>
      <c r="K132">
        <v>100</v>
      </c>
      <c r="N132" t="str">
        <f t="shared" ca="1" si="2"/>
        <v/>
      </c>
      <c r="O132">
        <f ca="1">5-COUNTBLANK(OFFSET(Mechanisms!$I$1:$M$1, MATCH(A132,Mechanisms!B:B,0)-1,0))</f>
        <v>3</v>
      </c>
      <c r="P132">
        <f ca="1">5-COUNTBLANK(OFFSET(Mechanisms!$N$1:$R$1, MATCH(A132,Mechanisms!B:B,0)-1,0))</f>
        <v>5</v>
      </c>
    </row>
    <row r="133" spans="1:16" x14ac:dyDescent="0.25">
      <c r="A133" t="s">
        <v>32</v>
      </c>
      <c r="B133" t="s">
        <v>41</v>
      </c>
      <c r="C133" t="s">
        <v>371</v>
      </c>
      <c r="D133" t="s">
        <v>72</v>
      </c>
      <c r="E133" t="s">
        <v>372</v>
      </c>
      <c r="F133" t="s">
        <v>1230</v>
      </c>
      <c r="H133">
        <v>1</v>
      </c>
      <c r="I133">
        <v>0</v>
      </c>
      <c r="J133">
        <v>0</v>
      </c>
      <c r="K133">
        <v>0</v>
      </c>
      <c r="N133" t="str">
        <f t="shared" ca="1" si="2"/>
        <v/>
      </c>
      <c r="O133">
        <f ca="1">5-COUNTBLANK(OFFSET(Mechanisms!$I$1:$M$1, MATCH(A133,Mechanisms!B:B,0)-1,0))</f>
        <v>3</v>
      </c>
      <c r="P133">
        <f ca="1">5-COUNTBLANK(OFFSET(Mechanisms!$N$1:$R$1, MATCH(A133,Mechanisms!B:B,0)-1,0))</f>
        <v>5</v>
      </c>
    </row>
    <row r="134" spans="1:16" x14ac:dyDescent="0.25">
      <c r="A134" t="s">
        <v>32</v>
      </c>
      <c r="B134" t="s">
        <v>41</v>
      </c>
      <c r="C134" t="s">
        <v>373</v>
      </c>
      <c r="D134" t="s">
        <v>72</v>
      </c>
      <c r="E134" t="s">
        <v>374</v>
      </c>
      <c r="F134" t="s">
        <v>1231</v>
      </c>
      <c r="H134">
        <v>1</v>
      </c>
      <c r="I134">
        <v>0</v>
      </c>
      <c r="J134">
        <v>0</v>
      </c>
      <c r="K134">
        <v>0</v>
      </c>
      <c r="N134" t="str">
        <f t="shared" ca="1" si="2"/>
        <v/>
      </c>
      <c r="O134">
        <f ca="1">5-COUNTBLANK(OFFSET(Mechanisms!$I$1:$M$1, MATCH(A134,Mechanisms!B:B,0)-1,0))</f>
        <v>3</v>
      </c>
      <c r="P134">
        <f ca="1">5-COUNTBLANK(OFFSET(Mechanisms!$N$1:$R$1, MATCH(A134,Mechanisms!B:B,0)-1,0))</f>
        <v>5</v>
      </c>
    </row>
    <row r="135" spans="1:16" x14ac:dyDescent="0.25">
      <c r="A135" t="s">
        <v>32</v>
      </c>
      <c r="B135" t="s">
        <v>41</v>
      </c>
      <c r="C135" t="s">
        <v>375</v>
      </c>
      <c r="D135" t="s">
        <v>72</v>
      </c>
      <c r="E135" t="s">
        <v>376</v>
      </c>
      <c r="F135" t="s">
        <v>1232</v>
      </c>
      <c r="G135" t="s">
        <v>1237</v>
      </c>
      <c r="H135">
        <v>1</v>
      </c>
      <c r="I135">
        <v>0</v>
      </c>
      <c r="J135">
        <v>0</v>
      </c>
      <c r="K135">
        <v>0</v>
      </c>
      <c r="N135" t="str">
        <f t="shared" ca="1" si="2"/>
        <v/>
      </c>
      <c r="O135">
        <f ca="1">5-COUNTBLANK(OFFSET(Mechanisms!$I$1:$M$1, MATCH(A135,Mechanisms!B:B,0)-1,0))</f>
        <v>3</v>
      </c>
      <c r="P135">
        <f ca="1">5-COUNTBLANK(OFFSET(Mechanisms!$N$1:$R$1, MATCH(A135,Mechanisms!B:B,0)-1,0))</f>
        <v>5</v>
      </c>
    </row>
    <row r="136" spans="1:16" x14ac:dyDescent="0.25">
      <c r="A136" t="s">
        <v>32</v>
      </c>
      <c r="B136" t="s">
        <v>41</v>
      </c>
      <c r="C136" t="s">
        <v>377</v>
      </c>
      <c r="D136" t="s">
        <v>72</v>
      </c>
      <c r="E136" t="s">
        <v>378</v>
      </c>
      <c r="F136" t="s">
        <v>1233</v>
      </c>
      <c r="H136">
        <v>1</v>
      </c>
      <c r="I136">
        <v>0</v>
      </c>
      <c r="J136">
        <v>0</v>
      </c>
      <c r="K136">
        <v>0</v>
      </c>
      <c r="N136" t="str">
        <f t="shared" ca="1" si="2"/>
        <v/>
      </c>
      <c r="O136">
        <f ca="1">5-COUNTBLANK(OFFSET(Mechanisms!$I$1:$M$1, MATCH(A136,Mechanisms!B:B,0)-1,0))</f>
        <v>3</v>
      </c>
      <c r="P136">
        <f ca="1">5-COUNTBLANK(OFFSET(Mechanisms!$N$1:$R$1, MATCH(A136,Mechanisms!B:B,0)-1,0))</f>
        <v>5</v>
      </c>
    </row>
    <row r="137" spans="1:16" x14ac:dyDescent="0.25">
      <c r="A137" t="s">
        <v>32</v>
      </c>
      <c r="B137" t="s">
        <v>41</v>
      </c>
      <c r="C137" t="s">
        <v>379</v>
      </c>
      <c r="D137" t="s">
        <v>72</v>
      </c>
      <c r="E137" t="s">
        <v>380</v>
      </c>
      <c r="F137" t="s">
        <v>1234</v>
      </c>
      <c r="H137">
        <v>1</v>
      </c>
      <c r="I137">
        <v>0</v>
      </c>
      <c r="J137">
        <v>100</v>
      </c>
      <c r="K137">
        <v>100</v>
      </c>
      <c r="N137" t="str">
        <f t="shared" ca="1" si="2"/>
        <v/>
      </c>
      <c r="O137">
        <f ca="1">5-COUNTBLANK(OFFSET(Mechanisms!$I$1:$M$1, MATCH(A137,Mechanisms!B:B,0)-1,0))</f>
        <v>3</v>
      </c>
      <c r="P137">
        <f ca="1">5-COUNTBLANK(OFFSET(Mechanisms!$N$1:$R$1, MATCH(A137,Mechanisms!B:B,0)-1,0))</f>
        <v>5</v>
      </c>
    </row>
    <row r="138" spans="1:16" x14ac:dyDescent="0.25">
      <c r="A138" t="s">
        <v>32</v>
      </c>
      <c r="B138" t="s">
        <v>41</v>
      </c>
      <c r="C138" t="s">
        <v>381</v>
      </c>
      <c r="D138" t="s">
        <v>72</v>
      </c>
      <c r="E138" t="s">
        <v>382</v>
      </c>
      <c r="F138" t="s">
        <v>1235</v>
      </c>
      <c r="H138">
        <v>1</v>
      </c>
      <c r="I138">
        <v>0</v>
      </c>
      <c r="J138">
        <v>0</v>
      </c>
      <c r="K138">
        <v>100</v>
      </c>
      <c r="N138" t="str">
        <f t="shared" ca="1" si="2"/>
        <v/>
      </c>
      <c r="O138">
        <f ca="1">5-COUNTBLANK(OFFSET(Mechanisms!$I$1:$M$1, MATCH(A138,Mechanisms!B:B,0)-1,0))</f>
        <v>3</v>
      </c>
      <c r="P138">
        <f ca="1">5-COUNTBLANK(OFFSET(Mechanisms!$N$1:$R$1, MATCH(A138,Mechanisms!B:B,0)-1,0))</f>
        <v>5</v>
      </c>
    </row>
    <row r="139" spans="1:16" x14ac:dyDescent="0.25">
      <c r="A139" t="s">
        <v>32</v>
      </c>
      <c r="B139" t="s">
        <v>41</v>
      </c>
      <c r="C139" t="s">
        <v>383</v>
      </c>
      <c r="D139" t="s">
        <v>72</v>
      </c>
      <c r="E139" t="s">
        <v>384</v>
      </c>
      <c r="F139" t="s">
        <v>1236</v>
      </c>
      <c r="H139">
        <v>1</v>
      </c>
      <c r="I139">
        <v>0</v>
      </c>
      <c r="J139">
        <v>0</v>
      </c>
      <c r="K139">
        <v>100</v>
      </c>
      <c r="N139" t="str">
        <f t="shared" ca="1" si="2"/>
        <v/>
      </c>
      <c r="O139">
        <f ca="1">5-COUNTBLANK(OFFSET(Mechanisms!$I$1:$M$1, MATCH(A139,Mechanisms!B:B,0)-1,0))</f>
        <v>3</v>
      </c>
      <c r="P139">
        <f ca="1">5-COUNTBLANK(OFFSET(Mechanisms!$N$1:$R$1, MATCH(A139,Mechanisms!B:B,0)-1,0))</f>
        <v>5</v>
      </c>
    </row>
    <row r="140" spans="1:16" x14ac:dyDescent="0.25">
      <c r="A140" t="s">
        <v>32</v>
      </c>
      <c r="B140" t="s">
        <v>46</v>
      </c>
      <c r="C140" t="s">
        <v>476</v>
      </c>
      <c r="D140" t="s">
        <v>72</v>
      </c>
      <c r="E140" t="s">
        <v>477</v>
      </c>
      <c r="F140" t="s">
        <v>1226</v>
      </c>
      <c r="H140">
        <v>1</v>
      </c>
      <c r="I140">
        <v>0</v>
      </c>
      <c r="J140">
        <v>0</v>
      </c>
      <c r="K140">
        <v>0</v>
      </c>
      <c r="L140">
        <v>0</v>
      </c>
      <c r="M140">
        <v>0</v>
      </c>
      <c r="N140" t="str">
        <f t="shared" ca="1" si="2"/>
        <v/>
      </c>
      <c r="O140">
        <f ca="1">5-COUNTBLANK(OFFSET(Mechanisms!$I$1:$M$1, MATCH(A140,Mechanisms!B:B,0)-1,0))</f>
        <v>3</v>
      </c>
      <c r="P140">
        <f ca="1">5-COUNTBLANK(OFFSET(Mechanisms!$N$1:$R$1, MATCH(A140,Mechanisms!B:B,0)-1,0))</f>
        <v>5</v>
      </c>
    </row>
    <row r="141" spans="1:16" x14ac:dyDescent="0.25">
      <c r="A141" t="s">
        <v>32</v>
      </c>
      <c r="B141" t="s">
        <v>46</v>
      </c>
      <c r="C141" t="s">
        <v>478</v>
      </c>
      <c r="D141" t="s">
        <v>72</v>
      </c>
      <c r="E141" t="s">
        <v>479</v>
      </c>
      <c r="F141" t="s">
        <v>1228</v>
      </c>
      <c r="H141">
        <v>1</v>
      </c>
      <c r="I141">
        <v>0</v>
      </c>
      <c r="J141">
        <v>0</v>
      </c>
      <c r="K141">
        <v>0</v>
      </c>
      <c r="L141">
        <v>0</v>
      </c>
      <c r="M141">
        <v>0</v>
      </c>
      <c r="N141" t="str">
        <f t="shared" ca="1" si="2"/>
        <v/>
      </c>
      <c r="O141">
        <f ca="1">5-COUNTBLANK(OFFSET(Mechanisms!$I$1:$M$1, MATCH(A141,Mechanisms!B:B,0)-1,0))</f>
        <v>3</v>
      </c>
      <c r="P141">
        <f ca="1">5-COUNTBLANK(OFFSET(Mechanisms!$N$1:$R$1, MATCH(A141,Mechanisms!B:B,0)-1,0))</f>
        <v>5</v>
      </c>
    </row>
    <row r="142" spans="1:16" x14ac:dyDescent="0.25">
      <c r="A142" t="s">
        <v>32</v>
      </c>
      <c r="B142" t="s">
        <v>46</v>
      </c>
      <c r="C142" t="s">
        <v>480</v>
      </c>
      <c r="D142" t="s">
        <v>72</v>
      </c>
      <c r="E142" t="s">
        <v>481</v>
      </c>
      <c r="H142">
        <v>1</v>
      </c>
      <c r="I142">
        <v>0</v>
      </c>
      <c r="J142">
        <v>0</v>
      </c>
      <c r="K142">
        <v>0</v>
      </c>
      <c r="L142">
        <v>0</v>
      </c>
      <c r="M142">
        <v>100</v>
      </c>
      <c r="N142" t="str">
        <f t="shared" ca="1" si="2"/>
        <v/>
      </c>
      <c r="O142">
        <f ca="1">5-COUNTBLANK(OFFSET(Mechanisms!$I$1:$M$1, MATCH(A142,Mechanisms!B:B,0)-1,0))</f>
        <v>3</v>
      </c>
      <c r="P142">
        <f ca="1">5-COUNTBLANK(OFFSET(Mechanisms!$N$1:$R$1, MATCH(A142,Mechanisms!B:B,0)-1,0))</f>
        <v>5</v>
      </c>
    </row>
    <row r="143" spans="1:16" x14ac:dyDescent="0.25">
      <c r="A143" t="s">
        <v>32</v>
      </c>
      <c r="B143" t="s">
        <v>46</v>
      </c>
      <c r="C143" t="s">
        <v>482</v>
      </c>
      <c r="D143" t="s">
        <v>72</v>
      </c>
      <c r="E143" t="s">
        <v>483</v>
      </c>
      <c r="F143" t="s">
        <v>1235</v>
      </c>
      <c r="H143">
        <v>1</v>
      </c>
      <c r="I143">
        <v>0</v>
      </c>
      <c r="J143">
        <v>100</v>
      </c>
      <c r="K143">
        <v>100</v>
      </c>
      <c r="L143">
        <v>100</v>
      </c>
      <c r="M143">
        <v>100</v>
      </c>
      <c r="N143" t="str">
        <f t="shared" ca="1" si="2"/>
        <v/>
      </c>
      <c r="O143">
        <f ca="1">5-COUNTBLANK(OFFSET(Mechanisms!$I$1:$M$1, MATCH(A143,Mechanisms!B:B,0)-1,0))</f>
        <v>3</v>
      </c>
      <c r="P143">
        <f ca="1">5-COUNTBLANK(OFFSET(Mechanisms!$N$1:$R$1, MATCH(A143,Mechanisms!B:B,0)-1,0))</f>
        <v>5</v>
      </c>
    </row>
    <row r="144" spans="1:16" x14ac:dyDescent="0.25">
      <c r="A144" t="s">
        <v>32</v>
      </c>
      <c r="B144" t="s">
        <v>46</v>
      </c>
      <c r="C144" t="s">
        <v>484</v>
      </c>
      <c r="D144" t="s">
        <v>72</v>
      </c>
      <c r="E144" t="s">
        <v>485</v>
      </c>
      <c r="F144" t="s">
        <v>1235</v>
      </c>
      <c r="H144">
        <v>1</v>
      </c>
      <c r="I144">
        <v>0</v>
      </c>
      <c r="J144">
        <v>0</v>
      </c>
      <c r="K144">
        <v>100</v>
      </c>
      <c r="L144">
        <v>100</v>
      </c>
      <c r="M144">
        <v>100</v>
      </c>
      <c r="N144" t="str">
        <f t="shared" ca="1" si="2"/>
        <v/>
      </c>
      <c r="O144">
        <f ca="1">5-COUNTBLANK(OFFSET(Mechanisms!$I$1:$M$1, MATCH(A144,Mechanisms!B:B,0)-1,0))</f>
        <v>3</v>
      </c>
      <c r="P144">
        <f ca="1">5-COUNTBLANK(OFFSET(Mechanisms!$N$1:$R$1, MATCH(A144,Mechanisms!B:B,0)-1,0))</f>
        <v>5</v>
      </c>
    </row>
    <row r="145" spans="1:16" x14ac:dyDescent="0.25">
      <c r="A145" t="s">
        <v>32</v>
      </c>
      <c r="B145" t="s">
        <v>46</v>
      </c>
      <c r="C145" t="s">
        <v>486</v>
      </c>
      <c r="D145" t="s">
        <v>72</v>
      </c>
      <c r="E145" t="s">
        <v>487</v>
      </c>
      <c r="F145" t="s">
        <v>1235</v>
      </c>
      <c r="H145">
        <v>1</v>
      </c>
      <c r="I145">
        <v>0</v>
      </c>
      <c r="J145">
        <v>0</v>
      </c>
      <c r="K145">
        <v>0</v>
      </c>
      <c r="L145">
        <v>100</v>
      </c>
      <c r="M145">
        <v>100</v>
      </c>
      <c r="N145" t="str">
        <f t="shared" ca="1" si="2"/>
        <v/>
      </c>
      <c r="O145">
        <f ca="1">5-COUNTBLANK(OFFSET(Mechanisms!$I$1:$M$1, MATCH(A145,Mechanisms!B:B,0)-1,0))</f>
        <v>3</v>
      </c>
      <c r="P145">
        <f ca="1">5-COUNTBLANK(OFFSET(Mechanisms!$N$1:$R$1, MATCH(A145,Mechanisms!B:B,0)-1,0))</f>
        <v>5</v>
      </c>
    </row>
    <row r="146" spans="1:16" x14ac:dyDescent="0.25">
      <c r="A146" t="s">
        <v>32</v>
      </c>
      <c r="B146" t="s">
        <v>46</v>
      </c>
      <c r="C146" t="s">
        <v>488</v>
      </c>
      <c r="D146" t="s">
        <v>72</v>
      </c>
      <c r="E146" t="s">
        <v>489</v>
      </c>
      <c r="F146" t="s">
        <v>1235</v>
      </c>
      <c r="H146">
        <v>1</v>
      </c>
      <c r="I146">
        <v>0</v>
      </c>
      <c r="J146">
        <v>0</v>
      </c>
      <c r="K146">
        <v>0</v>
      </c>
      <c r="L146">
        <v>0</v>
      </c>
      <c r="M146">
        <v>100</v>
      </c>
      <c r="N146" t="str">
        <f t="shared" ca="1" si="2"/>
        <v/>
      </c>
      <c r="O146">
        <f ca="1">5-COUNTBLANK(OFFSET(Mechanisms!$I$1:$M$1, MATCH(A146,Mechanisms!B:B,0)-1,0))</f>
        <v>3</v>
      </c>
      <c r="P146">
        <f ca="1">5-COUNTBLANK(OFFSET(Mechanisms!$N$1:$R$1, MATCH(A146,Mechanisms!B:B,0)-1,0))</f>
        <v>5</v>
      </c>
    </row>
    <row r="147" spans="1:16" x14ac:dyDescent="0.25">
      <c r="A147" t="s">
        <v>32</v>
      </c>
      <c r="B147" t="s">
        <v>46</v>
      </c>
      <c r="C147" t="s">
        <v>490</v>
      </c>
      <c r="D147" t="s">
        <v>72</v>
      </c>
      <c r="E147" t="s">
        <v>491</v>
      </c>
      <c r="F147" t="s">
        <v>1236</v>
      </c>
      <c r="H147">
        <v>1</v>
      </c>
      <c r="I147">
        <v>0</v>
      </c>
      <c r="J147">
        <v>0</v>
      </c>
      <c r="K147">
        <v>0</v>
      </c>
      <c r="L147">
        <v>0</v>
      </c>
      <c r="M147">
        <v>100</v>
      </c>
      <c r="N147" t="str">
        <f t="shared" ca="1" si="2"/>
        <v/>
      </c>
      <c r="O147">
        <f ca="1">5-COUNTBLANK(OFFSET(Mechanisms!$I$1:$M$1, MATCH(A147,Mechanisms!B:B,0)-1,0))</f>
        <v>3</v>
      </c>
      <c r="P147">
        <f ca="1">5-COUNTBLANK(OFFSET(Mechanisms!$N$1:$R$1, MATCH(A147,Mechanisms!B:B,0)-1,0))</f>
        <v>5</v>
      </c>
    </row>
    <row r="148" spans="1:16" x14ac:dyDescent="0.25">
      <c r="A148" s="2" t="s">
        <v>33</v>
      </c>
      <c r="B148" t="s">
        <v>41</v>
      </c>
      <c r="C148" s="2" t="s">
        <v>1029</v>
      </c>
      <c r="D148" t="s">
        <v>72</v>
      </c>
      <c r="E148" t="s">
        <v>262</v>
      </c>
      <c r="F148" t="s">
        <v>1119</v>
      </c>
      <c r="H148">
        <v>1</v>
      </c>
      <c r="I148">
        <v>0</v>
      </c>
      <c r="J148">
        <v>100</v>
      </c>
      <c r="K148">
        <v>100</v>
      </c>
      <c r="N148" t="str">
        <f t="shared" ca="1" si="2"/>
        <v/>
      </c>
      <c r="O148">
        <f ca="1">5-COUNTBLANK(OFFSET(Mechanisms!$I$1:$M$1, MATCH(A148,Mechanisms!B:B,0)-1,0))</f>
        <v>3</v>
      </c>
      <c r="P148">
        <f ca="1">5-COUNTBLANK(OFFSET(Mechanisms!$N$1:$R$1, MATCH(A148,Mechanisms!B:B,0)-1,0))</f>
        <v>0</v>
      </c>
    </row>
    <row r="149" spans="1:16" x14ac:dyDescent="0.25">
      <c r="A149" s="2" t="s">
        <v>33</v>
      </c>
      <c r="B149" t="s">
        <v>41</v>
      </c>
      <c r="C149" s="2" t="s">
        <v>1030</v>
      </c>
      <c r="D149" t="s">
        <v>72</v>
      </c>
      <c r="E149" t="s">
        <v>264</v>
      </c>
      <c r="F149" t="s">
        <v>1119</v>
      </c>
      <c r="H149">
        <v>1</v>
      </c>
      <c r="I149">
        <v>0</v>
      </c>
      <c r="J149">
        <v>0</v>
      </c>
      <c r="K149">
        <v>100</v>
      </c>
      <c r="N149" t="str">
        <f t="shared" ca="1" si="2"/>
        <v/>
      </c>
      <c r="O149">
        <f ca="1">5-COUNTBLANK(OFFSET(Mechanisms!$I$1:$M$1, MATCH(A149,Mechanisms!B:B,0)-1,0))</f>
        <v>3</v>
      </c>
      <c r="P149">
        <f ca="1">5-COUNTBLANK(OFFSET(Mechanisms!$N$1:$R$1, MATCH(A149,Mechanisms!B:B,0)-1,0))</f>
        <v>0</v>
      </c>
    </row>
    <row r="150" spans="1:16" x14ac:dyDescent="0.25">
      <c r="A150" s="2" t="s">
        <v>33</v>
      </c>
      <c r="B150" t="s">
        <v>41</v>
      </c>
      <c r="C150" s="2" t="s">
        <v>1030</v>
      </c>
      <c r="D150" t="s">
        <v>72</v>
      </c>
      <c r="E150" t="s">
        <v>306</v>
      </c>
      <c r="F150" t="s">
        <v>1156</v>
      </c>
      <c r="H150">
        <v>1</v>
      </c>
      <c r="I150">
        <v>0</v>
      </c>
      <c r="J150">
        <v>0</v>
      </c>
      <c r="K150">
        <v>100</v>
      </c>
      <c r="N150" t="str">
        <f t="shared" ca="1" si="2"/>
        <v/>
      </c>
      <c r="O150">
        <f ca="1">5-COUNTBLANK(OFFSET(Mechanisms!$I$1:$M$1, MATCH(A150,Mechanisms!B:B,0)-1,0))</f>
        <v>3</v>
      </c>
      <c r="P150">
        <f ca="1">5-COUNTBLANK(OFFSET(Mechanisms!$N$1:$R$1, MATCH(A150,Mechanisms!B:B,0)-1,0))</f>
        <v>0</v>
      </c>
    </row>
    <row r="151" spans="1:16" x14ac:dyDescent="0.25">
      <c r="A151" s="2" t="s">
        <v>33</v>
      </c>
      <c r="B151" t="s">
        <v>41</v>
      </c>
      <c r="C151" t="s">
        <v>385</v>
      </c>
      <c r="D151" t="s">
        <v>72</v>
      </c>
      <c r="E151" t="s">
        <v>386</v>
      </c>
      <c r="H151">
        <v>1</v>
      </c>
      <c r="I151">
        <v>0</v>
      </c>
      <c r="J151">
        <v>0</v>
      </c>
      <c r="K151">
        <v>0</v>
      </c>
      <c r="N151" t="str">
        <f t="shared" ca="1" si="2"/>
        <v/>
      </c>
      <c r="O151">
        <f ca="1">5-COUNTBLANK(OFFSET(Mechanisms!$I$1:$M$1, MATCH(A151,Mechanisms!B:B,0)-1,0))</f>
        <v>3</v>
      </c>
      <c r="P151">
        <f ca="1">5-COUNTBLANK(OFFSET(Mechanisms!$N$1:$R$1, MATCH(A151,Mechanisms!B:B,0)-1,0))</f>
        <v>0</v>
      </c>
    </row>
    <row r="152" spans="1:16" x14ac:dyDescent="0.25">
      <c r="A152" s="2" t="s">
        <v>33</v>
      </c>
      <c r="B152" t="s">
        <v>46</v>
      </c>
      <c r="C152" t="s">
        <v>492</v>
      </c>
      <c r="D152" t="s">
        <v>72</v>
      </c>
      <c r="E152" t="s">
        <v>493</v>
      </c>
      <c r="H152">
        <v>1</v>
      </c>
      <c r="N152" t="str">
        <f t="shared" ca="1" si="2"/>
        <v/>
      </c>
      <c r="O152">
        <f ca="1">5-COUNTBLANK(OFFSET(Mechanisms!$I$1:$M$1, MATCH(A152,Mechanisms!B:B,0)-1,0))</f>
        <v>3</v>
      </c>
      <c r="P152">
        <f ca="1">5-COUNTBLANK(OFFSET(Mechanisms!$N$1:$R$1, MATCH(A152,Mechanisms!B:B,0)-1,0))</f>
        <v>0</v>
      </c>
    </row>
    <row r="153" spans="1:16" x14ac:dyDescent="0.25">
      <c r="A153" s="2" t="s">
        <v>33</v>
      </c>
      <c r="B153" t="s">
        <v>46</v>
      </c>
      <c r="C153" t="s">
        <v>494</v>
      </c>
      <c r="D153" t="s">
        <v>72</v>
      </c>
      <c r="E153" t="s">
        <v>495</v>
      </c>
      <c r="H153">
        <v>1</v>
      </c>
      <c r="N153" t="str">
        <f t="shared" ca="1" si="2"/>
        <v/>
      </c>
      <c r="O153">
        <f ca="1">5-COUNTBLANK(OFFSET(Mechanisms!$I$1:$M$1, MATCH(A153,Mechanisms!B:B,0)-1,0))</f>
        <v>3</v>
      </c>
      <c r="P153">
        <f ca="1">5-COUNTBLANK(OFFSET(Mechanisms!$N$1:$R$1, MATCH(A153,Mechanisms!B:B,0)-1,0))</f>
        <v>0</v>
      </c>
    </row>
    <row r="154" spans="1:16" x14ac:dyDescent="0.25">
      <c r="A154" s="2" t="s">
        <v>33</v>
      </c>
      <c r="B154" t="s">
        <v>46</v>
      </c>
      <c r="C154" t="s">
        <v>496</v>
      </c>
      <c r="D154" t="s">
        <v>72</v>
      </c>
      <c r="E154" t="s">
        <v>497</v>
      </c>
      <c r="H154">
        <v>1</v>
      </c>
      <c r="N154" t="str">
        <f t="shared" ca="1" si="2"/>
        <v/>
      </c>
      <c r="O154">
        <f ca="1">5-COUNTBLANK(OFFSET(Mechanisms!$I$1:$M$1, MATCH(A154,Mechanisms!B:B,0)-1,0))</f>
        <v>3</v>
      </c>
      <c r="P154">
        <f ca="1">5-COUNTBLANK(OFFSET(Mechanisms!$N$1:$R$1, MATCH(A154,Mechanisms!B:B,0)-1,0))</f>
        <v>0</v>
      </c>
    </row>
    <row r="155" spans="1:16" x14ac:dyDescent="0.25">
      <c r="A155" s="2" t="s">
        <v>33</v>
      </c>
      <c r="B155" t="s">
        <v>46</v>
      </c>
      <c r="C155" t="s">
        <v>498</v>
      </c>
      <c r="D155" t="s">
        <v>72</v>
      </c>
      <c r="E155" t="s">
        <v>499</v>
      </c>
      <c r="H155">
        <v>1</v>
      </c>
      <c r="N155" t="str">
        <f t="shared" ca="1" si="2"/>
        <v/>
      </c>
      <c r="O155">
        <f ca="1">5-COUNTBLANK(OFFSET(Mechanisms!$I$1:$M$1, MATCH(A155,Mechanisms!B:B,0)-1,0))</f>
        <v>3</v>
      </c>
      <c r="P155">
        <f ca="1">5-COUNTBLANK(OFFSET(Mechanisms!$N$1:$R$1, MATCH(A155,Mechanisms!B:B,0)-1,0))</f>
        <v>0</v>
      </c>
    </row>
    <row r="156" spans="1:16" x14ac:dyDescent="0.25">
      <c r="A156" s="2" t="s">
        <v>34</v>
      </c>
      <c r="B156" t="s">
        <v>41</v>
      </c>
      <c r="C156" s="2" t="s">
        <v>1031</v>
      </c>
      <c r="D156" t="s">
        <v>73</v>
      </c>
      <c r="E156" t="s">
        <v>387</v>
      </c>
      <c r="F156" t="s">
        <v>1249</v>
      </c>
      <c r="H156">
        <v>1</v>
      </c>
      <c r="I156">
        <v>0</v>
      </c>
      <c r="J156">
        <v>0</v>
      </c>
      <c r="K156">
        <v>0</v>
      </c>
      <c r="N156" t="str">
        <f t="shared" ca="1" si="2"/>
        <v/>
      </c>
      <c r="O156">
        <f ca="1">5-COUNTBLANK(OFFSET(Mechanisms!$I$1:$M$1, MATCH(A156,Mechanisms!B:B,0)-1,0))</f>
        <v>3</v>
      </c>
      <c r="P156">
        <f ca="1">5-COUNTBLANK(OFFSET(Mechanisms!$N$1:$R$1, MATCH(A156,Mechanisms!B:B,0)-1,0))</f>
        <v>3</v>
      </c>
    </row>
    <row r="157" spans="1:16" x14ac:dyDescent="0.25">
      <c r="A157" s="2" t="s">
        <v>34</v>
      </c>
      <c r="B157" t="s">
        <v>41</v>
      </c>
      <c r="C157" t="s">
        <v>388</v>
      </c>
      <c r="D157" t="s">
        <v>72</v>
      </c>
      <c r="E157" t="s">
        <v>389</v>
      </c>
      <c r="H157">
        <v>1</v>
      </c>
      <c r="I157">
        <v>0</v>
      </c>
      <c r="J157">
        <v>100</v>
      </c>
      <c r="K157">
        <v>100</v>
      </c>
      <c r="N157" t="str">
        <f t="shared" ca="1" si="2"/>
        <v/>
      </c>
      <c r="O157">
        <f ca="1">5-COUNTBLANK(OFFSET(Mechanisms!$I$1:$M$1, MATCH(A157,Mechanisms!B:B,0)-1,0))</f>
        <v>3</v>
      </c>
      <c r="P157">
        <f ca="1">5-COUNTBLANK(OFFSET(Mechanisms!$N$1:$R$1, MATCH(A157,Mechanisms!B:B,0)-1,0))</f>
        <v>3</v>
      </c>
    </row>
    <row r="158" spans="1:16" x14ac:dyDescent="0.25">
      <c r="A158" s="2" t="s">
        <v>34</v>
      </c>
      <c r="B158" t="s">
        <v>41</v>
      </c>
      <c r="C158" t="s">
        <v>390</v>
      </c>
      <c r="D158" t="s">
        <v>72</v>
      </c>
      <c r="E158" t="s">
        <v>391</v>
      </c>
      <c r="F158" t="s">
        <v>1250</v>
      </c>
      <c r="H158">
        <v>1</v>
      </c>
      <c r="I158">
        <v>0</v>
      </c>
      <c r="J158">
        <v>100</v>
      </c>
      <c r="K158">
        <v>100</v>
      </c>
      <c r="N158" t="str">
        <f t="shared" ca="1" si="2"/>
        <v/>
      </c>
      <c r="O158">
        <f ca="1">5-COUNTBLANK(OFFSET(Mechanisms!$I$1:$M$1, MATCH(A158,Mechanisms!B:B,0)-1,0))</f>
        <v>3</v>
      </c>
      <c r="P158">
        <f ca="1">5-COUNTBLANK(OFFSET(Mechanisms!$N$1:$R$1, MATCH(A158,Mechanisms!B:B,0)-1,0))</f>
        <v>3</v>
      </c>
    </row>
    <row r="159" spans="1:16" x14ac:dyDescent="0.25">
      <c r="A159" s="2" t="s">
        <v>34</v>
      </c>
      <c r="B159" t="s">
        <v>41</v>
      </c>
      <c r="C159" t="s">
        <v>392</v>
      </c>
      <c r="D159" t="s">
        <v>72</v>
      </c>
      <c r="E159" t="s">
        <v>393</v>
      </c>
      <c r="H159">
        <v>1</v>
      </c>
      <c r="I159">
        <v>0</v>
      </c>
      <c r="J159">
        <v>0</v>
      </c>
      <c r="K159">
        <v>100</v>
      </c>
      <c r="N159" t="str">
        <f t="shared" ca="1" si="2"/>
        <v/>
      </c>
      <c r="O159">
        <f ca="1">5-COUNTBLANK(OFFSET(Mechanisms!$I$1:$M$1, MATCH(A159,Mechanisms!B:B,0)-1,0))</f>
        <v>3</v>
      </c>
      <c r="P159">
        <f ca="1">5-COUNTBLANK(OFFSET(Mechanisms!$N$1:$R$1, MATCH(A159,Mechanisms!B:B,0)-1,0))</f>
        <v>3</v>
      </c>
    </row>
    <row r="160" spans="1:16" x14ac:dyDescent="0.25">
      <c r="A160" s="2" t="s">
        <v>34</v>
      </c>
      <c r="B160" t="s">
        <v>46</v>
      </c>
      <c r="C160" t="s">
        <v>500</v>
      </c>
      <c r="D160" t="s">
        <v>73</v>
      </c>
      <c r="E160" t="s">
        <v>501</v>
      </c>
      <c r="F160" t="s">
        <v>1249</v>
      </c>
      <c r="H160">
        <v>1</v>
      </c>
      <c r="I160">
        <v>0</v>
      </c>
      <c r="J160">
        <v>0</v>
      </c>
      <c r="K160">
        <v>0</v>
      </c>
      <c r="N160" t="str">
        <f t="shared" ca="1" si="2"/>
        <v/>
      </c>
      <c r="O160">
        <f ca="1">5-COUNTBLANK(OFFSET(Mechanisms!$I$1:$M$1, MATCH(A160,Mechanisms!B:B,0)-1,0))</f>
        <v>3</v>
      </c>
      <c r="P160">
        <f ca="1">5-COUNTBLANK(OFFSET(Mechanisms!$N$1:$R$1, MATCH(A160,Mechanisms!B:B,0)-1,0))</f>
        <v>3</v>
      </c>
    </row>
    <row r="161" spans="1:16" x14ac:dyDescent="0.25">
      <c r="A161" s="2" t="s">
        <v>34</v>
      </c>
      <c r="B161" t="s">
        <v>46</v>
      </c>
      <c r="C161" t="s">
        <v>502</v>
      </c>
      <c r="D161" t="s">
        <v>72</v>
      </c>
      <c r="E161" t="s">
        <v>503</v>
      </c>
      <c r="F161" t="s">
        <v>1250</v>
      </c>
      <c r="H161">
        <v>1</v>
      </c>
      <c r="I161">
        <v>0</v>
      </c>
      <c r="J161">
        <v>100</v>
      </c>
      <c r="K161">
        <v>100</v>
      </c>
      <c r="N161" t="str">
        <f t="shared" ca="1" si="2"/>
        <v/>
      </c>
      <c r="O161">
        <f ca="1">5-COUNTBLANK(OFFSET(Mechanisms!$I$1:$M$1, MATCH(A161,Mechanisms!B:B,0)-1,0))</f>
        <v>3</v>
      </c>
      <c r="P161">
        <f ca="1">5-COUNTBLANK(OFFSET(Mechanisms!$N$1:$R$1, MATCH(A161,Mechanisms!B:B,0)-1,0))</f>
        <v>3</v>
      </c>
    </row>
    <row r="162" spans="1:16" x14ac:dyDescent="0.25">
      <c r="A162" s="2" t="s">
        <v>34</v>
      </c>
      <c r="B162" t="s">
        <v>46</v>
      </c>
      <c r="C162" t="s">
        <v>504</v>
      </c>
      <c r="D162" t="s">
        <v>73</v>
      </c>
      <c r="E162" t="s">
        <v>270</v>
      </c>
      <c r="F162" t="s">
        <v>231</v>
      </c>
      <c r="H162">
        <v>1</v>
      </c>
      <c r="I162">
        <v>0</v>
      </c>
      <c r="J162">
        <v>0</v>
      </c>
      <c r="K162">
        <v>100</v>
      </c>
      <c r="N162" t="str">
        <f t="shared" ca="1" si="2"/>
        <v/>
      </c>
      <c r="O162">
        <f ca="1">5-COUNTBLANK(OFFSET(Mechanisms!$I$1:$M$1, MATCH(A162,Mechanisms!B:B,0)-1,0))</f>
        <v>3</v>
      </c>
      <c r="P162">
        <f ca="1">5-COUNTBLANK(OFFSET(Mechanisms!$N$1:$R$1, MATCH(A162,Mechanisms!B:B,0)-1,0))</f>
        <v>3</v>
      </c>
    </row>
    <row r="163" spans="1:16" x14ac:dyDescent="0.25">
      <c r="A163" s="2" t="s">
        <v>34</v>
      </c>
      <c r="B163" t="s">
        <v>46</v>
      </c>
      <c r="C163" t="s">
        <v>505</v>
      </c>
      <c r="D163" t="s">
        <v>73</v>
      </c>
      <c r="E163" t="s">
        <v>506</v>
      </c>
      <c r="F163" t="s">
        <v>507</v>
      </c>
      <c r="H163">
        <v>1</v>
      </c>
      <c r="I163">
        <v>0</v>
      </c>
      <c r="J163">
        <v>0</v>
      </c>
      <c r="K163">
        <v>0</v>
      </c>
      <c r="N163" t="str">
        <f t="shared" ca="1" si="2"/>
        <v/>
      </c>
      <c r="O163">
        <f ca="1">5-COUNTBLANK(OFFSET(Mechanisms!$I$1:$M$1, MATCH(A163,Mechanisms!B:B,0)-1,0))</f>
        <v>3</v>
      </c>
      <c r="P163">
        <f ca="1">5-COUNTBLANK(OFFSET(Mechanisms!$N$1:$R$1, MATCH(A163,Mechanisms!B:B,0)-1,0))</f>
        <v>3</v>
      </c>
    </row>
    <row r="164" spans="1:16" x14ac:dyDescent="0.25">
      <c r="A164" s="2" t="s">
        <v>34</v>
      </c>
      <c r="B164" t="s">
        <v>46</v>
      </c>
      <c r="C164" t="s">
        <v>508</v>
      </c>
      <c r="D164" t="s">
        <v>73</v>
      </c>
      <c r="E164" t="s">
        <v>509</v>
      </c>
      <c r="F164" t="s">
        <v>510</v>
      </c>
      <c r="H164">
        <v>1</v>
      </c>
      <c r="I164">
        <v>0</v>
      </c>
      <c r="J164">
        <v>0</v>
      </c>
      <c r="K164">
        <v>0</v>
      </c>
      <c r="N164" t="str">
        <f t="shared" ca="1" si="2"/>
        <v/>
      </c>
      <c r="O164">
        <f ca="1">5-COUNTBLANK(OFFSET(Mechanisms!$I$1:$M$1, MATCH(A164,Mechanisms!B:B,0)-1,0))</f>
        <v>3</v>
      </c>
      <c r="P164">
        <f ca="1">5-COUNTBLANK(OFFSET(Mechanisms!$N$1:$R$1, MATCH(A164,Mechanisms!B:B,0)-1,0))</f>
        <v>3</v>
      </c>
    </row>
    <row r="165" spans="1:16" x14ac:dyDescent="0.25">
      <c r="A165" s="2" t="s">
        <v>34</v>
      </c>
      <c r="B165" t="s">
        <v>46</v>
      </c>
      <c r="C165" t="s">
        <v>511</v>
      </c>
      <c r="D165" t="s">
        <v>73</v>
      </c>
      <c r="E165" t="s">
        <v>1257</v>
      </c>
      <c r="F165" t="s">
        <v>231</v>
      </c>
      <c r="H165">
        <v>1</v>
      </c>
      <c r="I165">
        <v>0</v>
      </c>
      <c r="J165">
        <v>50</v>
      </c>
      <c r="K165">
        <v>100</v>
      </c>
      <c r="N165" t="str">
        <f t="shared" ca="1" si="2"/>
        <v/>
      </c>
      <c r="O165">
        <f ca="1">5-COUNTBLANK(OFFSET(Mechanisms!$I$1:$M$1, MATCH(A165,Mechanisms!B:B,0)-1,0))</f>
        <v>3</v>
      </c>
      <c r="P165">
        <f ca="1">5-COUNTBLANK(OFFSET(Mechanisms!$N$1:$R$1, MATCH(A165,Mechanisms!B:B,0)-1,0))</f>
        <v>3</v>
      </c>
    </row>
    <row r="166" spans="1:16" x14ac:dyDescent="0.25">
      <c r="A166" s="2" t="s">
        <v>34</v>
      </c>
      <c r="B166" t="s">
        <v>46</v>
      </c>
      <c r="C166" t="s">
        <v>512</v>
      </c>
      <c r="D166" t="s">
        <v>72</v>
      </c>
      <c r="E166" t="s">
        <v>513</v>
      </c>
      <c r="H166">
        <v>1</v>
      </c>
      <c r="I166">
        <v>0</v>
      </c>
      <c r="J166">
        <v>0</v>
      </c>
      <c r="K166">
        <v>0</v>
      </c>
      <c r="N166" t="str">
        <f t="shared" ca="1" si="2"/>
        <v/>
      </c>
      <c r="O166">
        <f ca="1">5-COUNTBLANK(OFFSET(Mechanisms!$I$1:$M$1, MATCH(A166,Mechanisms!B:B,0)-1,0))</f>
        <v>3</v>
      </c>
      <c r="P166">
        <f ca="1">5-COUNTBLANK(OFFSET(Mechanisms!$N$1:$R$1, MATCH(A166,Mechanisms!B:B,0)-1,0))</f>
        <v>3</v>
      </c>
    </row>
    <row r="167" spans="1:16" x14ac:dyDescent="0.25">
      <c r="A167" s="2" t="s">
        <v>35</v>
      </c>
      <c r="B167" t="s">
        <v>41</v>
      </c>
      <c r="C167" s="2" t="s">
        <v>1032</v>
      </c>
      <c r="D167" t="s">
        <v>72</v>
      </c>
      <c r="E167" t="s">
        <v>394</v>
      </c>
      <c r="F167" t="s">
        <v>1234</v>
      </c>
      <c r="G167" t="s">
        <v>1258</v>
      </c>
      <c r="H167">
        <v>1</v>
      </c>
      <c r="I167">
        <v>0</v>
      </c>
      <c r="J167">
        <v>100</v>
      </c>
      <c r="K167">
        <v>100</v>
      </c>
      <c r="N167" t="str">
        <f t="shared" ca="1" si="2"/>
        <v/>
      </c>
      <c r="O167">
        <f ca="1">5-COUNTBLANK(OFFSET(Mechanisms!$I$1:$M$1, MATCH(A167,Mechanisms!B:B,0)-1,0))</f>
        <v>3</v>
      </c>
      <c r="P167">
        <f ca="1">5-COUNTBLANK(OFFSET(Mechanisms!$N$1:$R$1, MATCH(A167,Mechanisms!B:B,0)-1,0))</f>
        <v>3</v>
      </c>
    </row>
    <row r="168" spans="1:16" x14ac:dyDescent="0.25">
      <c r="A168" s="2" t="s">
        <v>35</v>
      </c>
      <c r="B168" t="s">
        <v>41</v>
      </c>
      <c r="C168" t="s">
        <v>395</v>
      </c>
      <c r="D168" t="s">
        <v>73</v>
      </c>
      <c r="E168" t="s">
        <v>396</v>
      </c>
      <c r="F168" t="s">
        <v>1259</v>
      </c>
      <c r="H168">
        <v>1</v>
      </c>
      <c r="I168">
        <v>0</v>
      </c>
      <c r="J168">
        <v>0</v>
      </c>
      <c r="K168">
        <v>0</v>
      </c>
      <c r="N168" t="str">
        <f t="shared" ca="1" si="2"/>
        <v/>
      </c>
      <c r="O168">
        <f ca="1">5-COUNTBLANK(OFFSET(Mechanisms!$I$1:$M$1, MATCH(A168,Mechanisms!B:B,0)-1,0))</f>
        <v>3</v>
      </c>
      <c r="P168">
        <f ca="1">5-COUNTBLANK(OFFSET(Mechanisms!$N$1:$R$1, MATCH(A168,Mechanisms!B:B,0)-1,0))</f>
        <v>3</v>
      </c>
    </row>
    <row r="169" spans="1:16" x14ac:dyDescent="0.25">
      <c r="A169" s="2" t="s">
        <v>35</v>
      </c>
      <c r="B169" t="s">
        <v>41</v>
      </c>
      <c r="C169" t="s">
        <v>397</v>
      </c>
      <c r="D169" t="s">
        <v>72</v>
      </c>
      <c r="E169" t="s">
        <v>398</v>
      </c>
      <c r="H169">
        <v>1</v>
      </c>
      <c r="I169">
        <v>0</v>
      </c>
      <c r="J169">
        <v>0</v>
      </c>
      <c r="K169">
        <v>100</v>
      </c>
      <c r="N169" t="str">
        <f t="shared" ca="1" si="2"/>
        <v/>
      </c>
      <c r="O169">
        <f ca="1">5-COUNTBLANK(OFFSET(Mechanisms!$I$1:$M$1, MATCH(A169,Mechanisms!B:B,0)-1,0))</f>
        <v>3</v>
      </c>
      <c r="P169">
        <f ca="1">5-COUNTBLANK(OFFSET(Mechanisms!$N$1:$R$1, MATCH(A169,Mechanisms!B:B,0)-1,0))</f>
        <v>3</v>
      </c>
    </row>
    <row r="170" spans="1:16" x14ac:dyDescent="0.25">
      <c r="A170" s="2" t="s">
        <v>35</v>
      </c>
      <c r="B170" t="s">
        <v>41</v>
      </c>
      <c r="C170" t="s">
        <v>399</v>
      </c>
      <c r="D170" t="s">
        <v>72</v>
      </c>
      <c r="E170" t="s">
        <v>400</v>
      </c>
      <c r="G170" t="s">
        <v>1260</v>
      </c>
      <c r="H170">
        <v>1</v>
      </c>
      <c r="I170">
        <v>0</v>
      </c>
      <c r="J170">
        <v>0</v>
      </c>
      <c r="K170">
        <v>100</v>
      </c>
      <c r="N170" t="str">
        <f t="shared" ca="1" si="2"/>
        <v/>
      </c>
      <c r="O170">
        <f ca="1">5-COUNTBLANK(OFFSET(Mechanisms!$I$1:$M$1, MATCH(A170,Mechanisms!B:B,0)-1,0))</f>
        <v>3</v>
      </c>
      <c r="P170">
        <f ca="1">5-COUNTBLANK(OFFSET(Mechanisms!$N$1:$R$1, MATCH(A170,Mechanisms!B:B,0)-1,0))</f>
        <v>3</v>
      </c>
    </row>
    <row r="171" spans="1:16" x14ac:dyDescent="0.25">
      <c r="A171" s="2" t="s">
        <v>35</v>
      </c>
      <c r="B171" t="s">
        <v>41</v>
      </c>
      <c r="C171" t="s">
        <v>401</v>
      </c>
      <c r="D171" t="s">
        <v>72</v>
      </c>
      <c r="E171" t="s">
        <v>402</v>
      </c>
      <c r="F171" t="s">
        <v>1261</v>
      </c>
      <c r="H171">
        <v>1</v>
      </c>
      <c r="I171">
        <v>0</v>
      </c>
      <c r="J171">
        <v>0</v>
      </c>
      <c r="K171">
        <v>0</v>
      </c>
      <c r="N171" t="str">
        <f t="shared" ca="1" si="2"/>
        <v/>
      </c>
      <c r="O171">
        <f ca="1">5-COUNTBLANK(OFFSET(Mechanisms!$I$1:$M$1, MATCH(A171,Mechanisms!B:B,0)-1,0))</f>
        <v>3</v>
      </c>
      <c r="P171">
        <f ca="1">5-COUNTBLANK(OFFSET(Mechanisms!$N$1:$R$1, MATCH(A171,Mechanisms!B:B,0)-1,0))</f>
        <v>3</v>
      </c>
    </row>
    <row r="172" spans="1:16" x14ac:dyDescent="0.25">
      <c r="A172" s="2" t="s">
        <v>35</v>
      </c>
      <c r="B172" t="s">
        <v>41</v>
      </c>
      <c r="C172" t="s">
        <v>403</v>
      </c>
      <c r="D172" t="s">
        <v>72</v>
      </c>
      <c r="E172" t="s">
        <v>404</v>
      </c>
      <c r="F172" t="s">
        <v>1262</v>
      </c>
      <c r="H172">
        <v>1</v>
      </c>
      <c r="I172">
        <v>0</v>
      </c>
      <c r="J172">
        <v>0</v>
      </c>
      <c r="K172">
        <v>0</v>
      </c>
      <c r="N172" t="str">
        <f t="shared" ca="1" si="2"/>
        <v/>
      </c>
      <c r="O172">
        <f ca="1">5-COUNTBLANK(OFFSET(Mechanisms!$I$1:$M$1, MATCH(A172,Mechanisms!B:B,0)-1,0))</f>
        <v>3</v>
      </c>
      <c r="P172">
        <f ca="1">5-COUNTBLANK(OFFSET(Mechanisms!$N$1:$R$1, MATCH(A172,Mechanisms!B:B,0)-1,0))</f>
        <v>3</v>
      </c>
    </row>
    <row r="173" spans="1:16" x14ac:dyDescent="0.25">
      <c r="A173" s="2" t="s">
        <v>35</v>
      </c>
      <c r="B173" t="s">
        <v>41</v>
      </c>
      <c r="C173" t="s">
        <v>405</v>
      </c>
      <c r="D173" t="s">
        <v>72</v>
      </c>
      <c r="E173" t="s">
        <v>406</v>
      </c>
      <c r="F173" t="s">
        <v>1263</v>
      </c>
      <c r="H173">
        <v>1</v>
      </c>
      <c r="I173">
        <v>0</v>
      </c>
      <c r="J173">
        <v>0</v>
      </c>
      <c r="K173">
        <v>0</v>
      </c>
      <c r="N173" t="str">
        <f t="shared" ca="1" si="2"/>
        <v/>
      </c>
      <c r="O173">
        <f ca="1">5-COUNTBLANK(OFFSET(Mechanisms!$I$1:$M$1, MATCH(A173,Mechanisms!B:B,0)-1,0))</f>
        <v>3</v>
      </c>
      <c r="P173">
        <f ca="1">5-COUNTBLANK(OFFSET(Mechanisms!$N$1:$R$1, MATCH(A173,Mechanisms!B:B,0)-1,0))</f>
        <v>3</v>
      </c>
    </row>
    <row r="174" spans="1:16" x14ac:dyDescent="0.25">
      <c r="A174" s="2" t="s">
        <v>35</v>
      </c>
      <c r="B174" t="s">
        <v>41</v>
      </c>
      <c r="C174" t="s">
        <v>407</v>
      </c>
      <c r="D174" t="s">
        <v>72</v>
      </c>
      <c r="E174" t="s">
        <v>408</v>
      </c>
      <c r="F174" t="s">
        <v>1263</v>
      </c>
      <c r="H174">
        <v>1</v>
      </c>
      <c r="I174">
        <v>0</v>
      </c>
      <c r="J174">
        <v>0</v>
      </c>
      <c r="K174">
        <v>0</v>
      </c>
      <c r="N174" t="str">
        <f t="shared" ca="1" si="2"/>
        <v/>
      </c>
      <c r="O174">
        <f ca="1">5-COUNTBLANK(OFFSET(Mechanisms!$I$1:$M$1, MATCH(A174,Mechanisms!B:B,0)-1,0))</f>
        <v>3</v>
      </c>
      <c r="P174">
        <f ca="1">5-COUNTBLANK(OFFSET(Mechanisms!$N$1:$R$1, MATCH(A174,Mechanisms!B:B,0)-1,0))</f>
        <v>3</v>
      </c>
    </row>
    <row r="175" spans="1:16" x14ac:dyDescent="0.25">
      <c r="A175" s="2" t="s">
        <v>35</v>
      </c>
      <c r="B175" t="s">
        <v>41</v>
      </c>
      <c r="C175" t="s">
        <v>409</v>
      </c>
      <c r="D175" t="s">
        <v>72</v>
      </c>
      <c r="E175" t="s">
        <v>410</v>
      </c>
      <c r="F175" t="s">
        <v>1263</v>
      </c>
      <c r="H175">
        <v>1</v>
      </c>
      <c r="I175">
        <v>0</v>
      </c>
      <c r="J175">
        <v>0</v>
      </c>
      <c r="K175">
        <v>0</v>
      </c>
      <c r="N175" t="str">
        <f t="shared" ca="1" si="2"/>
        <v/>
      </c>
      <c r="O175">
        <f ca="1">5-COUNTBLANK(OFFSET(Mechanisms!$I$1:$M$1, MATCH(A175,Mechanisms!B:B,0)-1,0))</f>
        <v>3</v>
      </c>
      <c r="P175">
        <f ca="1">5-COUNTBLANK(OFFSET(Mechanisms!$N$1:$R$1, MATCH(A175,Mechanisms!B:B,0)-1,0))</f>
        <v>3</v>
      </c>
    </row>
    <row r="176" spans="1:16" x14ac:dyDescent="0.25">
      <c r="A176" s="2" t="s">
        <v>35</v>
      </c>
      <c r="B176" t="s">
        <v>41</v>
      </c>
      <c r="C176" t="s">
        <v>411</v>
      </c>
      <c r="D176" t="s">
        <v>72</v>
      </c>
      <c r="E176" t="s">
        <v>412</v>
      </c>
      <c r="H176">
        <v>1</v>
      </c>
      <c r="I176">
        <v>0</v>
      </c>
      <c r="J176">
        <v>0</v>
      </c>
      <c r="K176">
        <v>0</v>
      </c>
      <c r="N176" t="str">
        <f t="shared" ca="1" si="2"/>
        <v/>
      </c>
      <c r="O176">
        <f ca="1">5-COUNTBLANK(OFFSET(Mechanisms!$I$1:$M$1, MATCH(A176,Mechanisms!B:B,0)-1,0))</f>
        <v>3</v>
      </c>
      <c r="P176">
        <f ca="1">5-COUNTBLANK(OFFSET(Mechanisms!$N$1:$R$1, MATCH(A176,Mechanisms!B:B,0)-1,0))</f>
        <v>3</v>
      </c>
    </row>
    <row r="177" spans="1:16" x14ac:dyDescent="0.25">
      <c r="A177" s="2" t="s">
        <v>35</v>
      </c>
      <c r="B177" t="s">
        <v>46</v>
      </c>
      <c r="C177" t="s">
        <v>514</v>
      </c>
      <c r="D177" t="s">
        <v>72</v>
      </c>
      <c r="E177" t="s">
        <v>515</v>
      </c>
      <c r="F177" t="s">
        <v>1234</v>
      </c>
      <c r="G177" t="s">
        <v>1258</v>
      </c>
      <c r="H177">
        <v>1</v>
      </c>
      <c r="I177">
        <v>0</v>
      </c>
      <c r="J177">
        <v>100</v>
      </c>
      <c r="K177">
        <v>100</v>
      </c>
      <c r="N177" t="str">
        <f t="shared" ca="1" si="2"/>
        <v/>
      </c>
      <c r="O177">
        <f ca="1">5-COUNTBLANK(OFFSET(Mechanisms!$I$1:$M$1, MATCH(A177,Mechanisms!B:B,0)-1,0))</f>
        <v>3</v>
      </c>
      <c r="P177">
        <f ca="1">5-COUNTBLANK(OFFSET(Mechanisms!$N$1:$R$1, MATCH(A177,Mechanisms!B:B,0)-1,0))</f>
        <v>3</v>
      </c>
    </row>
    <row r="178" spans="1:16" x14ac:dyDescent="0.25">
      <c r="A178" s="2" t="s">
        <v>35</v>
      </c>
      <c r="B178" t="s">
        <v>46</v>
      </c>
      <c r="C178" t="s">
        <v>516</v>
      </c>
      <c r="D178" t="s">
        <v>73</v>
      </c>
      <c r="E178" t="s">
        <v>517</v>
      </c>
      <c r="F178" t="s">
        <v>1259</v>
      </c>
      <c r="H178">
        <v>1</v>
      </c>
      <c r="I178">
        <v>0</v>
      </c>
      <c r="J178">
        <v>0</v>
      </c>
      <c r="K178">
        <v>0</v>
      </c>
      <c r="N178" t="str">
        <f t="shared" ca="1" si="2"/>
        <v/>
      </c>
      <c r="O178">
        <f ca="1">5-COUNTBLANK(OFFSET(Mechanisms!$I$1:$M$1, MATCH(A178,Mechanisms!B:B,0)-1,0))</f>
        <v>3</v>
      </c>
      <c r="P178">
        <f ca="1">5-COUNTBLANK(OFFSET(Mechanisms!$N$1:$R$1, MATCH(A178,Mechanisms!B:B,0)-1,0))</f>
        <v>3</v>
      </c>
    </row>
    <row r="179" spans="1:16" x14ac:dyDescent="0.25">
      <c r="A179" s="2" t="s">
        <v>35</v>
      </c>
      <c r="B179" t="s">
        <v>46</v>
      </c>
      <c r="C179" t="s">
        <v>518</v>
      </c>
      <c r="D179" t="s">
        <v>73</v>
      </c>
      <c r="E179" t="s">
        <v>519</v>
      </c>
      <c r="F179" t="s">
        <v>1259</v>
      </c>
      <c r="H179">
        <v>1</v>
      </c>
      <c r="I179">
        <v>0</v>
      </c>
      <c r="J179">
        <v>0</v>
      </c>
      <c r="K179">
        <v>0</v>
      </c>
      <c r="N179" t="str">
        <f t="shared" ca="1" si="2"/>
        <v/>
      </c>
      <c r="O179">
        <f ca="1">5-COUNTBLANK(OFFSET(Mechanisms!$I$1:$M$1, MATCH(A179,Mechanisms!B:B,0)-1,0))</f>
        <v>3</v>
      </c>
      <c r="P179">
        <f ca="1">5-COUNTBLANK(OFFSET(Mechanisms!$N$1:$R$1, MATCH(A179,Mechanisms!B:B,0)-1,0))</f>
        <v>3</v>
      </c>
    </row>
    <row r="180" spans="1:16" x14ac:dyDescent="0.25">
      <c r="A180" s="2" t="s">
        <v>35</v>
      </c>
      <c r="B180" t="s">
        <v>46</v>
      </c>
      <c r="C180" t="s">
        <v>520</v>
      </c>
      <c r="D180" t="s">
        <v>72</v>
      </c>
      <c r="E180" t="s">
        <v>521</v>
      </c>
      <c r="G180" t="s">
        <v>1260</v>
      </c>
      <c r="H180">
        <v>1</v>
      </c>
      <c r="I180">
        <v>0</v>
      </c>
      <c r="J180">
        <v>0</v>
      </c>
      <c r="K180">
        <v>100</v>
      </c>
      <c r="N180" t="str">
        <f t="shared" ca="1" si="2"/>
        <v/>
      </c>
      <c r="O180">
        <f ca="1">5-COUNTBLANK(OFFSET(Mechanisms!$I$1:$M$1, MATCH(A180,Mechanisms!B:B,0)-1,0))</f>
        <v>3</v>
      </c>
      <c r="P180">
        <f ca="1">5-COUNTBLANK(OFFSET(Mechanisms!$N$1:$R$1, MATCH(A180,Mechanisms!B:B,0)-1,0))</f>
        <v>3</v>
      </c>
    </row>
    <row r="181" spans="1:16" x14ac:dyDescent="0.25">
      <c r="A181" s="2" t="s">
        <v>35</v>
      </c>
      <c r="B181" t="s">
        <v>46</v>
      </c>
      <c r="C181" t="s">
        <v>522</v>
      </c>
      <c r="D181" t="s">
        <v>72</v>
      </c>
      <c r="E181" t="s">
        <v>523</v>
      </c>
      <c r="F181" t="s">
        <v>1261</v>
      </c>
      <c r="H181">
        <v>1</v>
      </c>
      <c r="I181">
        <v>0</v>
      </c>
      <c r="J181">
        <v>0</v>
      </c>
      <c r="K181">
        <v>100</v>
      </c>
      <c r="N181" t="str">
        <f t="shared" ca="1" si="2"/>
        <v/>
      </c>
      <c r="O181">
        <f ca="1">5-COUNTBLANK(OFFSET(Mechanisms!$I$1:$M$1, MATCH(A181,Mechanisms!B:B,0)-1,0))</f>
        <v>3</v>
      </c>
      <c r="P181">
        <f ca="1">5-COUNTBLANK(OFFSET(Mechanisms!$N$1:$R$1, MATCH(A181,Mechanisms!B:B,0)-1,0))</f>
        <v>3</v>
      </c>
    </row>
    <row r="182" spans="1:16" x14ac:dyDescent="0.25">
      <c r="A182" s="2" t="s">
        <v>35</v>
      </c>
      <c r="B182" t="s">
        <v>46</v>
      </c>
      <c r="C182" t="s">
        <v>524</v>
      </c>
      <c r="D182" t="s">
        <v>72</v>
      </c>
      <c r="E182" t="s">
        <v>525</v>
      </c>
      <c r="F182" t="s">
        <v>1262</v>
      </c>
      <c r="H182">
        <v>1</v>
      </c>
      <c r="I182">
        <v>0</v>
      </c>
      <c r="J182">
        <v>0</v>
      </c>
      <c r="K182">
        <v>0</v>
      </c>
      <c r="N182" t="str">
        <f t="shared" ca="1" si="2"/>
        <v/>
      </c>
      <c r="O182">
        <f ca="1">5-COUNTBLANK(OFFSET(Mechanisms!$I$1:$M$1, MATCH(A182,Mechanisms!B:B,0)-1,0))</f>
        <v>3</v>
      </c>
      <c r="P182">
        <f ca="1">5-COUNTBLANK(OFFSET(Mechanisms!$N$1:$R$1, MATCH(A182,Mechanisms!B:B,0)-1,0))</f>
        <v>3</v>
      </c>
    </row>
    <row r="183" spans="1:16" x14ac:dyDescent="0.25">
      <c r="A183" s="2" t="s">
        <v>35</v>
      </c>
      <c r="B183" t="s">
        <v>46</v>
      </c>
      <c r="C183" t="s">
        <v>526</v>
      </c>
      <c r="D183" t="s">
        <v>72</v>
      </c>
      <c r="E183" t="s">
        <v>527</v>
      </c>
      <c r="F183" t="s">
        <v>1264</v>
      </c>
      <c r="H183">
        <v>1</v>
      </c>
      <c r="I183">
        <v>0</v>
      </c>
      <c r="J183">
        <v>0</v>
      </c>
      <c r="K183">
        <v>0</v>
      </c>
      <c r="N183" t="str">
        <f t="shared" ca="1" si="2"/>
        <v/>
      </c>
      <c r="O183">
        <f ca="1">5-COUNTBLANK(OFFSET(Mechanisms!$I$1:$M$1, MATCH(A183,Mechanisms!B:B,0)-1,0))</f>
        <v>3</v>
      </c>
      <c r="P183">
        <f ca="1">5-COUNTBLANK(OFFSET(Mechanisms!$N$1:$R$1, MATCH(A183,Mechanisms!B:B,0)-1,0))</f>
        <v>3</v>
      </c>
    </row>
    <row r="184" spans="1:16" x14ac:dyDescent="0.25">
      <c r="A184" s="2" t="s">
        <v>35</v>
      </c>
      <c r="B184" t="s">
        <v>46</v>
      </c>
      <c r="C184" t="s">
        <v>528</v>
      </c>
      <c r="D184" t="s">
        <v>72</v>
      </c>
      <c r="E184" t="s">
        <v>529</v>
      </c>
      <c r="H184">
        <v>1</v>
      </c>
      <c r="I184">
        <v>0</v>
      </c>
      <c r="J184">
        <v>0</v>
      </c>
      <c r="K184">
        <v>0</v>
      </c>
      <c r="N184" t="str">
        <f t="shared" ca="1" si="2"/>
        <v/>
      </c>
      <c r="O184">
        <f ca="1">5-COUNTBLANK(OFFSET(Mechanisms!$I$1:$M$1, MATCH(A184,Mechanisms!B:B,0)-1,0))</f>
        <v>3</v>
      </c>
      <c r="P184">
        <f ca="1">5-COUNTBLANK(OFFSET(Mechanisms!$N$1:$R$1, MATCH(A184,Mechanisms!B:B,0)-1,0))</f>
        <v>3</v>
      </c>
    </row>
    <row r="185" spans="1:16" x14ac:dyDescent="0.25">
      <c r="A185" s="2" t="s">
        <v>35</v>
      </c>
      <c r="B185" t="s">
        <v>46</v>
      </c>
      <c r="C185" s="2" t="s">
        <v>1033</v>
      </c>
      <c r="D185" t="s">
        <v>73</v>
      </c>
      <c r="E185" t="s">
        <v>270</v>
      </c>
      <c r="F185" t="s">
        <v>1101</v>
      </c>
      <c r="H185">
        <v>1</v>
      </c>
      <c r="I185">
        <v>0</v>
      </c>
      <c r="J185">
        <v>0</v>
      </c>
      <c r="K185">
        <v>0</v>
      </c>
      <c r="N185" t="str">
        <f t="shared" ca="1" si="2"/>
        <v/>
      </c>
      <c r="O185">
        <f ca="1">5-COUNTBLANK(OFFSET(Mechanisms!$I$1:$M$1, MATCH(A185,Mechanisms!B:B,0)-1,0))</f>
        <v>3</v>
      </c>
      <c r="P185">
        <f ca="1">5-COUNTBLANK(OFFSET(Mechanisms!$N$1:$R$1, MATCH(A185,Mechanisms!B:B,0)-1,0))</f>
        <v>3</v>
      </c>
    </row>
    <row r="186" spans="1:16" x14ac:dyDescent="0.25">
      <c r="A186" s="2" t="s">
        <v>35</v>
      </c>
      <c r="B186" t="s">
        <v>46</v>
      </c>
      <c r="C186" t="s">
        <v>530</v>
      </c>
      <c r="D186" t="s">
        <v>72</v>
      </c>
      <c r="E186" t="s">
        <v>531</v>
      </c>
      <c r="F186" t="s">
        <v>1265</v>
      </c>
      <c r="H186">
        <v>1</v>
      </c>
      <c r="I186">
        <v>0</v>
      </c>
      <c r="J186">
        <v>0</v>
      </c>
      <c r="K186">
        <v>0</v>
      </c>
      <c r="N186" t="str">
        <f t="shared" ca="1" si="2"/>
        <v/>
      </c>
      <c r="O186">
        <f ca="1">5-COUNTBLANK(OFFSET(Mechanisms!$I$1:$M$1, MATCH(A186,Mechanisms!B:B,0)-1,0))</f>
        <v>3</v>
      </c>
      <c r="P186">
        <f ca="1">5-COUNTBLANK(OFFSET(Mechanisms!$N$1:$R$1, MATCH(A186,Mechanisms!B:B,0)-1,0))</f>
        <v>3</v>
      </c>
    </row>
    <row r="187" spans="1:16" x14ac:dyDescent="0.25">
      <c r="A187" s="2" t="s">
        <v>35</v>
      </c>
      <c r="B187" t="s">
        <v>46</v>
      </c>
      <c r="C187" t="s">
        <v>532</v>
      </c>
      <c r="D187" t="s">
        <v>72</v>
      </c>
      <c r="E187" t="s">
        <v>533</v>
      </c>
      <c r="F187" t="s">
        <v>1265</v>
      </c>
      <c r="H187">
        <v>1</v>
      </c>
      <c r="I187">
        <v>0</v>
      </c>
      <c r="J187">
        <v>0</v>
      </c>
      <c r="K187">
        <v>0</v>
      </c>
      <c r="N187" t="str">
        <f t="shared" ca="1" si="2"/>
        <v/>
      </c>
      <c r="O187">
        <f ca="1">5-COUNTBLANK(OFFSET(Mechanisms!$I$1:$M$1, MATCH(A187,Mechanisms!B:B,0)-1,0))</f>
        <v>3</v>
      </c>
      <c r="P187">
        <f ca="1">5-COUNTBLANK(OFFSET(Mechanisms!$N$1:$R$1, MATCH(A187,Mechanisms!B:B,0)-1,0))</f>
        <v>3</v>
      </c>
    </row>
    <row r="188" spans="1:16" x14ac:dyDescent="0.25">
      <c r="A188" s="2" t="s">
        <v>35</v>
      </c>
      <c r="B188" t="s">
        <v>46</v>
      </c>
      <c r="C188" t="s">
        <v>534</v>
      </c>
      <c r="D188" t="s">
        <v>72</v>
      </c>
      <c r="E188" t="s">
        <v>531</v>
      </c>
      <c r="F188" t="s">
        <v>1265</v>
      </c>
      <c r="H188">
        <v>1</v>
      </c>
      <c r="I188">
        <v>0</v>
      </c>
      <c r="J188">
        <v>0</v>
      </c>
      <c r="K188">
        <v>0</v>
      </c>
      <c r="N188" t="str">
        <f t="shared" ca="1" si="2"/>
        <v/>
      </c>
      <c r="O188">
        <f ca="1">5-COUNTBLANK(OFFSET(Mechanisms!$I$1:$M$1, MATCH(A188,Mechanisms!B:B,0)-1,0))</f>
        <v>3</v>
      </c>
      <c r="P188">
        <f ca="1">5-COUNTBLANK(OFFSET(Mechanisms!$N$1:$R$1, MATCH(A188,Mechanisms!B:B,0)-1,0))</f>
        <v>3</v>
      </c>
    </row>
    <row r="189" spans="1:16" x14ac:dyDescent="0.25">
      <c r="A189" s="2" t="s">
        <v>35</v>
      </c>
      <c r="B189" t="s">
        <v>46</v>
      </c>
      <c r="C189" t="s">
        <v>535</v>
      </c>
      <c r="D189" t="s">
        <v>72</v>
      </c>
      <c r="E189" t="s">
        <v>536</v>
      </c>
      <c r="F189" t="s">
        <v>1265</v>
      </c>
      <c r="H189">
        <v>1</v>
      </c>
      <c r="I189">
        <v>0</v>
      </c>
      <c r="J189">
        <v>0</v>
      </c>
      <c r="K189">
        <v>0</v>
      </c>
      <c r="N189" t="str">
        <f t="shared" ca="1" si="2"/>
        <v/>
      </c>
      <c r="O189">
        <f ca="1">5-COUNTBLANK(OFFSET(Mechanisms!$I$1:$M$1, MATCH(A189,Mechanisms!B:B,0)-1,0))</f>
        <v>3</v>
      </c>
      <c r="P189">
        <f ca="1">5-COUNTBLANK(OFFSET(Mechanisms!$N$1:$R$1, MATCH(A189,Mechanisms!B:B,0)-1,0))</f>
        <v>3</v>
      </c>
    </row>
    <row r="190" spans="1:16" x14ac:dyDescent="0.25">
      <c r="A190" s="2" t="s">
        <v>35</v>
      </c>
      <c r="B190" t="s">
        <v>46</v>
      </c>
      <c r="C190" t="s">
        <v>537</v>
      </c>
      <c r="D190" t="s">
        <v>72</v>
      </c>
      <c r="E190" t="s">
        <v>538</v>
      </c>
      <c r="F190" t="s">
        <v>1265</v>
      </c>
      <c r="H190">
        <v>1</v>
      </c>
      <c r="I190">
        <v>0</v>
      </c>
      <c r="J190">
        <v>0</v>
      </c>
      <c r="K190">
        <v>0</v>
      </c>
      <c r="N190" t="str">
        <f t="shared" ca="1" si="2"/>
        <v/>
      </c>
      <c r="O190">
        <f ca="1">5-COUNTBLANK(OFFSET(Mechanisms!$I$1:$M$1, MATCH(A190,Mechanisms!B:B,0)-1,0))</f>
        <v>3</v>
      </c>
      <c r="P190">
        <f ca="1">5-COUNTBLANK(OFFSET(Mechanisms!$N$1:$R$1, MATCH(A190,Mechanisms!B:B,0)-1,0))</f>
        <v>3</v>
      </c>
    </row>
    <row r="191" spans="1:16" x14ac:dyDescent="0.25">
      <c r="A191" t="s">
        <v>36</v>
      </c>
      <c r="B191" t="s">
        <v>41</v>
      </c>
      <c r="C191" t="s">
        <v>413</v>
      </c>
      <c r="D191" t="s">
        <v>72</v>
      </c>
      <c r="E191" t="s">
        <v>414</v>
      </c>
      <c r="F191" t="s">
        <v>144</v>
      </c>
      <c r="H191">
        <v>1</v>
      </c>
      <c r="I191">
        <v>0</v>
      </c>
      <c r="J191">
        <v>100</v>
      </c>
      <c r="K191">
        <v>100</v>
      </c>
      <c r="N191" t="str">
        <f t="shared" ca="1" si="2"/>
        <v/>
      </c>
      <c r="O191">
        <f ca="1">5-COUNTBLANK(OFFSET(Mechanisms!$I$1:$M$1, MATCH(A191,Mechanisms!B:B,0)-1,0))</f>
        <v>3</v>
      </c>
      <c r="P191">
        <f ca="1">5-COUNTBLANK(OFFSET(Mechanisms!$N$1:$R$1, MATCH(A191,Mechanisms!B:B,0)-1,0))</f>
        <v>3</v>
      </c>
    </row>
    <row r="192" spans="1:16" x14ac:dyDescent="0.25">
      <c r="A192" t="s">
        <v>36</v>
      </c>
      <c r="B192" t="s">
        <v>41</v>
      </c>
      <c r="C192" t="s">
        <v>415</v>
      </c>
      <c r="D192" t="s">
        <v>72</v>
      </c>
      <c r="E192" t="s">
        <v>416</v>
      </c>
      <c r="F192" t="s">
        <v>144</v>
      </c>
      <c r="H192">
        <v>1</v>
      </c>
      <c r="I192">
        <v>0</v>
      </c>
      <c r="J192">
        <v>0</v>
      </c>
      <c r="K192">
        <v>100</v>
      </c>
      <c r="N192" t="str">
        <f t="shared" ca="1" si="2"/>
        <v/>
      </c>
      <c r="O192">
        <f ca="1">5-COUNTBLANK(OFFSET(Mechanisms!$I$1:$M$1, MATCH(A192,Mechanisms!B:B,0)-1,0))</f>
        <v>3</v>
      </c>
      <c r="P192">
        <f ca="1">5-COUNTBLANK(OFFSET(Mechanisms!$N$1:$R$1, MATCH(A192,Mechanisms!B:B,0)-1,0))</f>
        <v>3</v>
      </c>
    </row>
    <row r="193" spans="1:16" x14ac:dyDescent="0.25">
      <c r="A193" t="s">
        <v>36</v>
      </c>
      <c r="B193" t="s">
        <v>41</v>
      </c>
      <c r="C193" t="s">
        <v>417</v>
      </c>
      <c r="D193" t="s">
        <v>72</v>
      </c>
      <c r="E193" t="s">
        <v>418</v>
      </c>
      <c r="G193" t="s">
        <v>1272</v>
      </c>
      <c r="H193">
        <v>1</v>
      </c>
      <c r="I193">
        <v>0</v>
      </c>
      <c r="J193">
        <v>0</v>
      </c>
      <c r="K193">
        <v>0</v>
      </c>
      <c r="N193" t="str">
        <f t="shared" ca="1" si="2"/>
        <v/>
      </c>
      <c r="O193">
        <f ca="1">5-COUNTBLANK(OFFSET(Mechanisms!$I$1:$M$1, MATCH(A193,Mechanisms!B:B,0)-1,0))</f>
        <v>3</v>
      </c>
      <c r="P193">
        <f ca="1">5-COUNTBLANK(OFFSET(Mechanisms!$N$1:$R$1, MATCH(A193,Mechanisms!B:B,0)-1,0))</f>
        <v>3</v>
      </c>
    </row>
    <row r="194" spans="1:16" x14ac:dyDescent="0.25">
      <c r="A194" t="s">
        <v>36</v>
      </c>
      <c r="B194" t="s">
        <v>41</v>
      </c>
      <c r="C194" t="s">
        <v>419</v>
      </c>
      <c r="D194" t="s">
        <v>72</v>
      </c>
      <c r="E194" t="s">
        <v>420</v>
      </c>
      <c r="G194" t="s">
        <v>1273</v>
      </c>
      <c r="H194">
        <v>1</v>
      </c>
      <c r="I194">
        <v>0</v>
      </c>
      <c r="J194">
        <v>0</v>
      </c>
      <c r="K194">
        <v>0</v>
      </c>
      <c r="N194" t="str">
        <f t="shared" ref="N194:N257" ca="1" si="3">IF(5-COUNTBLANK(H194:M194)=IF(B194="Design",O194,P194),"","No")</f>
        <v/>
      </c>
      <c r="O194">
        <f ca="1">5-COUNTBLANK(OFFSET(Mechanisms!$I$1:$M$1, MATCH(A194,Mechanisms!B:B,0)-1,0))</f>
        <v>3</v>
      </c>
      <c r="P194">
        <f ca="1">5-COUNTBLANK(OFFSET(Mechanisms!$N$1:$R$1, MATCH(A194,Mechanisms!B:B,0)-1,0))</f>
        <v>3</v>
      </c>
    </row>
    <row r="195" spans="1:16" x14ac:dyDescent="0.25">
      <c r="A195" t="s">
        <v>36</v>
      </c>
      <c r="B195" t="s">
        <v>41</v>
      </c>
      <c r="C195" t="s">
        <v>421</v>
      </c>
      <c r="D195" t="s">
        <v>72</v>
      </c>
      <c r="E195" t="s">
        <v>422</v>
      </c>
      <c r="G195" t="s">
        <v>1274</v>
      </c>
      <c r="H195">
        <v>1</v>
      </c>
      <c r="I195">
        <v>0</v>
      </c>
      <c r="J195">
        <v>0</v>
      </c>
      <c r="K195">
        <v>0</v>
      </c>
      <c r="N195" t="str">
        <f t="shared" ca="1" si="3"/>
        <v/>
      </c>
      <c r="O195">
        <f ca="1">5-COUNTBLANK(OFFSET(Mechanisms!$I$1:$M$1, MATCH(A195,Mechanisms!B:B,0)-1,0))</f>
        <v>3</v>
      </c>
      <c r="P195">
        <f ca="1">5-COUNTBLANK(OFFSET(Mechanisms!$N$1:$R$1, MATCH(A195,Mechanisms!B:B,0)-1,0))</f>
        <v>3</v>
      </c>
    </row>
    <row r="196" spans="1:16" x14ac:dyDescent="0.25">
      <c r="A196" t="s">
        <v>36</v>
      </c>
      <c r="B196" t="s">
        <v>41</v>
      </c>
      <c r="C196" t="s">
        <v>423</v>
      </c>
      <c r="D196" t="s">
        <v>72</v>
      </c>
      <c r="E196" t="s">
        <v>424</v>
      </c>
      <c r="G196" t="s">
        <v>1275</v>
      </c>
      <c r="H196">
        <v>1</v>
      </c>
      <c r="I196">
        <v>0</v>
      </c>
      <c r="J196">
        <v>0</v>
      </c>
      <c r="K196">
        <v>0</v>
      </c>
      <c r="N196" t="str">
        <f t="shared" ca="1" si="3"/>
        <v/>
      </c>
      <c r="O196">
        <f ca="1">5-COUNTBLANK(OFFSET(Mechanisms!$I$1:$M$1, MATCH(A196,Mechanisms!B:B,0)-1,0))</f>
        <v>3</v>
      </c>
      <c r="P196">
        <f ca="1">5-COUNTBLANK(OFFSET(Mechanisms!$N$1:$R$1, MATCH(A196,Mechanisms!B:B,0)-1,0))</f>
        <v>3</v>
      </c>
    </row>
    <row r="197" spans="1:16" x14ac:dyDescent="0.25">
      <c r="A197" t="s">
        <v>36</v>
      </c>
      <c r="B197" t="s">
        <v>41</v>
      </c>
      <c r="C197" t="s">
        <v>425</v>
      </c>
      <c r="D197" t="s">
        <v>72</v>
      </c>
      <c r="E197" t="s">
        <v>1280</v>
      </c>
      <c r="G197" t="s">
        <v>1276</v>
      </c>
      <c r="H197">
        <v>1</v>
      </c>
      <c r="I197">
        <v>0</v>
      </c>
      <c r="J197">
        <v>0</v>
      </c>
      <c r="K197">
        <v>0</v>
      </c>
      <c r="N197" t="str">
        <f t="shared" ca="1" si="3"/>
        <v/>
      </c>
      <c r="O197">
        <f ca="1">5-COUNTBLANK(OFFSET(Mechanisms!$I$1:$M$1, MATCH(A197,Mechanisms!B:B,0)-1,0))</f>
        <v>3</v>
      </c>
      <c r="P197">
        <f ca="1">5-COUNTBLANK(OFFSET(Mechanisms!$N$1:$R$1, MATCH(A197,Mechanisms!B:B,0)-1,0))</f>
        <v>3</v>
      </c>
    </row>
    <row r="198" spans="1:16" x14ac:dyDescent="0.25">
      <c r="A198" t="s">
        <v>36</v>
      </c>
      <c r="B198" t="s">
        <v>41</v>
      </c>
      <c r="C198" t="s">
        <v>426</v>
      </c>
      <c r="D198" t="s">
        <v>72</v>
      </c>
      <c r="E198" t="s">
        <v>427</v>
      </c>
      <c r="H198">
        <v>1</v>
      </c>
      <c r="I198">
        <v>0</v>
      </c>
      <c r="J198">
        <v>0</v>
      </c>
      <c r="K198">
        <v>0</v>
      </c>
      <c r="N198" t="str">
        <f t="shared" ca="1" si="3"/>
        <v/>
      </c>
      <c r="O198">
        <f ca="1">5-COUNTBLANK(OFFSET(Mechanisms!$I$1:$M$1, MATCH(A198,Mechanisms!B:B,0)-1,0))</f>
        <v>3</v>
      </c>
      <c r="P198">
        <f ca="1">5-COUNTBLANK(OFFSET(Mechanisms!$N$1:$R$1, MATCH(A198,Mechanisms!B:B,0)-1,0))</f>
        <v>3</v>
      </c>
    </row>
    <row r="199" spans="1:16" x14ac:dyDescent="0.25">
      <c r="A199" t="s">
        <v>36</v>
      </c>
      <c r="B199" t="s">
        <v>46</v>
      </c>
      <c r="C199" t="s">
        <v>539</v>
      </c>
      <c r="D199" t="s">
        <v>72</v>
      </c>
      <c r="E199" t="s">
        <v>540</v>
      </c>
      <c r="F199" t="s">
        <v>144</v>
      </c>
      <c r="H199">
        <v>1</v>
      </c>
      <c r="I199">
        <v>0</v>
      </c>
      <c r="J199">
        <v>100</v>
      </c>
      <c r="K199">
        <v>100</v>
      </c>
      <c r="N199" t="str">
        <f t="shared" ca="1" si="3"/>
        <v/>
      </c>
      <c r="O199">
        <f ca="1">5-COUNTBLANK(OFFSET(Mechanisms!$I$1:$M$1, MATCH(A199,Mechanisms!B:B,0)-1,0))</f>
        <v>3</v>
      </c>
      <c r="P199">
        <f ca="1">5-COUNTBLANK(OFFSET(Mechanisms!$N$1:$R$1, MATCH(A199,Mechanisms!B:B,0)-1,0))</f>
        <v>3</v>
      </c>
    </row>
    <row r="200" spans="1:16" x14ac:dyDescent="0.25">
      <c r="A200" t="s">
        <v>36</v>
      </c>
      <c r="B200" t="s">
        <v>46</v>
      </c>
      <c r="C200" t="s">
        <v>541</v>
      </c>
      <c r="D200" t="s">
        <v>72</v>
      </c>
      <c r="E200" t="s">
        <v>542</v>
      </c>
      <c r="F200" t="s">
        <v>1277</v>
      </c>
      <c r="H200">
        <v>1</v>
      </c>
      <c r="I200">
        <v>0</v>
      </c>
      <c r="J200">
        <v>0</v>
      </c>
      <c r="K200">
        <v>100</v>
      </c>
      <c r="N200" t="str">
        <f t="shared" ca="1" si="3"/>
        <v/>
      </c>
      <c r="O200">
        <f ca="1">5-COUNTBLANK(OFFSET(Mechanisms!$I$1:$M$1, MATCH(A200,Mechanisms!B:B,0)-1,0))</f>
        <v>3</v>
      </c>
      <c r="P200">
        <f ca="1">5-COUNTBLANK(OFFSET(Mechanisms!$N$1:$R$1, MATCH(A200,Mechanisms!B:B,0)-1,0))</f>
        <v>3</v>
      </c>
    </row>
    <row r="201" spans="1:16" x14ac:dyDescent="0.25">
      <c r="A201" t="s">
        <v>36</v>
      </c>
      <c r="B201" t="s">
        <v>46</v>
      </c>
      <c r="C201" t="s">
        <v>543</v>
      </c>
      <c r="D201" t="s">
        <v>72</v>
      </c>
      <c r="E201" t="s">
        <v>544</v>
      </c>
      <c r="F201" t="s">
        <v>1278</v>
      </c>
      <c r="H201">
        <v>1</v>
      </c>
      <c r="I201">
        <v>0</v>
      </c>
      <c r="J201">
        <v>100</v>
      </c>
      <c r="K201">
        <v>100</v>
      </c>
      <c r="N201" t="str">
        <f t="shared" ca="1" si="3"/>
        <v/>
      </c>
      <c r="O201">
        <f ca="1">5-COUNTBLANK(OFFSET(Mechanisms!$I$1:$M$1, MATCH(A201,Mechanisms!B:B,0)-1,0))</f>
        <v>3</v>
      </c>
      <c r="P201">
        <f ca="1">5-COUNTBLANK(OFFSET(Mechanisms!$N$1:$R$1, MATCH(A201,Mechanisms!B:B,0)-1,0))</f>
        <v>3</v>
      </c>
    </row>
    <row r="202" spans="1:16" x14ac:dyDescent="0.25">
      <c r="A202" t="s">
        <v>36</v>
      </c>
      <c r="B202" t="s">
        <v>46</v>
      </c>
      <c r="C202" t="s">
        <v>545</v>
      </c>
      <c r="D202" t="s">
        <v>72</v>
      </c>
      <c r="E202" t="s">
        <v>546</v>
      </c>
      <c r="H202">
        <v>1</v>
      </c>
      <c r="I202">
        <v>0</v>
      </c>
      <c r="J202">
        <v>0</v>
      </c>
      <c r="K202">
        <v>100</v>
      </c>
      <c r="N202" t="str">
        <f t="shared" ca="1" si="3"/>
        <v/>
      </c>
      <c r="O202">
        <f ca="1">5-COUNTBLANK(OFFSET(Mechanisms!$I$1:$M$1, MATCH(A202,Mechanisms!B:B,0)-1,0))</f>
        <v>3</v>
      </c>
      <c r="P202">
        <f ca="1">5-COUNTBLANK(OFFSET(Mechanisms!$N$1:$R$1, MATCH(A202,Mechanisms!B:B,0)-1,0))</f>
        <v>3</v>
      </c>
    </row>
    <row r="203" spans="1:16" x14ac:dyDescent="0.25">
      <c r="A203" t="s">
        <v>36</v>
      </c>
      <c r="B203" t="s">
        <v>46</v>
      </c>
      <c r="C203" t="s">
        <v>547</v>
      </c>
      <c r="D203" t="s">
        <v>72</v>
      </c>
      <c r="E203" t="s">
        <v>548</v>
      </c>
      <c r="G203" t="s">
        <v>1279</v>
      </c>
      <c r="H203">
        <v>1</v>
      </c>
      <c r="I203">
        <v>0</v>
      </c>
      <c r="J203">
        <v>0</v>
      </c>
      <c r="K203">
        <v>0</v>
      </c>
      <c r="N203" t="str">
        <f t="shared" ca="1" si="3"/>
        <v/>
      </c>
      <c r="O203">
        <f ca="1">5-COUNTBLANK(OFFSET(Mechanisms!$I$1:$M$1, MATCH(A203,Mechanisms!B:B,0)-1,0))</f>
        <v>3</v>
      </c>
      <c r="P203">
        <f ca="1">5-COUNTBLANK(OFFSET(Mechanisms!$N$1:$R$1, MATCH(A203,Mechanisms!B:B,0)-1,0))</f>
        <v>3</v>
      </c>
    </row>
    <row r="204" spans="1:16" x14ac:dyDescent="0.25">
      <c r="A204" t="s">
        <v>36</v>
      </c>
      <c r="B204" t="s">
        <v>46</v>
      </c>
      <c r="C204" t="s">
        <v>549</v>
      </c>
      <c r="D204" t="s">
        <v>72</v>
      </c>
      <c r="E204" t="s">
        <v>550</v>
      </c>
      <c r="H204">
        <v>1</v>
      </c>
      <c r="I204">
        <v>0</v>
      </c>
      <c r="J204">
        <v>0</v>
      </c>
      <c r="K204">
        <v>0</v>
      </c>
      <c r="N204" t="str">
        <f t="shared" ca="1" si="3"/>
        <v/>
      </c>
      <c r="O204">
        <f ca="1">5-COUNTBLANK(OFFSET(Mechanisms!$I$1:$M$1, MATCH(A204,Mechanisms!B:B,0)-1,0))</f>
        <v>3</v>
      </c>
      <c r="P204">
        <f ca="1">5-COUNTBLANK(OFFSET(Mechanisms!$N$1:$R$1, MATCH(A204,Mechanisms!B:B,0)-1,0))</f>
        <v>3</v>
      </c>
    </row>
    <row r="205" spans="1:16" x14ac:dyDescent="0.25">
      <c r="A205" t="s">
        <v>36</v>
      </c>
      <c r="B205" t="s">
        <v>46</v>
      </c>
      <c r="C205" t="s">
        <v>551</v>
      </c>
      <c r="D205" t="s">
        <v>72</v>
      </c>
      <c r="E205" t="s">
        <v>552</v>
      </c>
      <c r="H205">
        <v>1</v>
      </c>
      <c r="I205">
        <v>0</v>
      </c>
      <c r="J205">
        <v>0</v>
      </c>
      <c r="K205">
        <v>0</v>
      </c>
      <c r="N205" t="str">
        <f t="shared" ca="1" si="3"/>
        <v/>
      </c>
      <c r="O205">
        <f ca="1">5-COUNTBLANK(OFFSET(Mechanisms!$I$1:$M$1, MATCH(A205,Mechanisms!B:B,0)-1,0))</f>
        <v>3</v>
      </c>
      <c r="P205">
        <f ca="1">5-COUNTBLANK(OFFSET(Mechanisms!$N$1:$R$1, MATCH(A205,Mechanisms!B:B,0)-1,0))</f>
        <v>3</v>
      </c>
    </row>
    <row r="206" spans="1:16" x14ac:dyDescent="0.25">
      <c r="A206" t="s">
        <v>36</v>
      </c>
      <c r="B206" t="s">
        <v>46</v>
      </c>
      <c r="C206" t="s">
        <v>553</v>
      </c>
      <c r="D206" t="s">
        <v>72</v>
      </c>
      <c r="E206" t="s">
        <v>554</v>
      </c>
      <c r="H206">
        <v>1</v>
      </c>
      <c r="I206">
        <v>0</v>
      </c>
      <c r="J206">
        <v>0</v>
      </c>
      <c r="K206">
        <v>0</v>
      </c>
      <c r="N206" t="str">
        <f t="shared" ca="1" si="3"/>
        <v/>
      </c>
      <c r="O206">
        <f ca="1">5-COUNTBLANK(OFFSET(Mechanisms!$I$1:$M$1, MATCH(A206,Mechanisms!B:B,0)-1,0))</f>
        <v>3</v>
      </c>
      <c r="P206">
        <f ca="1">5-COUNTBLANK(OFFSET(Mechanisms!$N$1:$R$1, MATCH(A206,Mechanisms!B:B,0)-1,0))</f>
        <v>3</v>
      </c>
    </row>
    <row r="207" spans="1:16" x14ac:dyDescent="0.25">
      <c r="A207" t="s">
        <v>36</v>
      </c>
      <c r="B207" t="s">
        <v>46</v>
      </c>
      <c r="C207" t="s">
        <v>555</v>
      </c>
      <c r="D207" t="s">
        <v>72</v>
      </c>
      <c r="E207" t="s">
        <v>556</v>
      </c>
      <c r="H207">
        <v>1</v>
      </c>
      <c r="I207">
        <v>0</v>
      </c>
      <c r="J207">
        <v>0</v>
      </c>
      <c r="K207">
        <v>0</v>
      </c>
      <c r="N207" t="str">
        <f t="shared" ca="1" si="3"/>
        <v/>
      </c>
      <c r="O207">
        <f ca="1">5-COUNTBLANK(OFFSET(Mechanisms!$I$1:$M$1, MATCH(A207,Mechanisms!B:B,0)-1,0))</f>
        <v>3</v>
      </c>
      <c r="P207">
        <f ca="1">5-COUNTBLANK(OFFSET(Mechanisms!$N$1:$R$1, MATCH(A207,Mechanisms!B:B,0)-1,0))</f>
        <v>3</v>
      </c>
    </row>
    <row r="208" spans="1:16" x14ac:dyDescent="0.25">
      <c r="A208" t="s">
        <v>36</v>
      </c>
      <c r="B208" t="s">
        <v>46</v>
      </c>
      <c r="C208" t="s">
        <v>557</v>
      </c>
      <c r="D208" t="s">
        <v>72</v>
      </c>
      <c r="E208" t="s">
        <v>558</v>
      </c>
      <c r="G208" t="s">
        <v>1272</v>
      </c>
      <c r="H208">
        <v>1</v>
      </c>
      <c r="I208">
        <v>0</v>
      </c>
      <c r="J208">
        <v>0</v>
      </c>
      <c r="K208">
        <v>0</v>
      </c>
      <c r="N208" t="str">
        <f t="shared" ca="1" si="3"/>
        <v/>
      </c>
      <c r="O208">
        <f ca="1">5-COUNTBLANK(OFFSET(Mechanisms!$I$1:$M$1, MATCH(A208,Mechanisms!B:B,0)-1,0))</f>
        <v>3</v>
      </c>
      <c r="P208">
        <f ca="1">5-COUNTBLANK(OFFSET(Mechanisms!$N$1:$R$1, MATCH(A208,Mechanisms!B:B,0)-1,0))</f>
        <v>3</v>
      </c>
    </row>
    <row r="209" spans="1:16" x14ac:dyDescent="0.25">
      <c r="A209" t="s">
        <v>36</v>
      </c>
      <c r="B209" t="s">
        <v>46</v>
      </c>
      <c r="C209" t="s">
        <v>559</v>
      </c>
      <c r="D209" t="s">
        <v>72</v>
      </c>
      <c r="E209" t="s">
        <v>560</v>
      </c>
      <c r="G209" t="s">
        <v>1272</v>
      </c>
      <c r="H209">
        <v>1</v>
      </c>
      <c r="I209">
        <v>0</v>
      </c>
      <c r="J209">
        <v>0</v>
      </c>
      <c r="K209">
        <v>0</v>
      </c>
      <c r="N209" t="str">
        <f t="shared" ca="1" si="3"/>
        <v/>
      </c>
      <c r="O209">
        <f ca="1">5-COUNTBLANK(OFFSET(Mechanisms!$I$1:$M$1, MATCH(A209,Mechanisms!B:B,0)-1,0))</f>
        <v>3</v>
      </c>
      <c r="P209">
        <f ca="1">5-COUNTBLANK(OFFSET(Mechanisms!$N$1:$R$1, MATCH(A209,Mechanisms!B:B,0)-1,0))</f>
        <v>3</v>
      </c>
    </row>
    <row r="210" spans="1:16" x14ac:dyDescent="0.25">
      <c r="A210" t="s">
        <v>36</v>
      </c>
      <c r="B210" t="s">
        <v>46</v>
      </c>
      <c r="C210" t="s">
        <v>561</v>
      </c>
      <c r="D210" t="s">
        <v>72</v>
      </c>
      <c r="E210" t="s">
        <v>562</v>
      </c>
      <c r="G210" t="s">
        <v>1272</v>
      </c>
      <c r="H210">
        <v>1</v>
      </c>
      <c r="I210">
        <v>0</v>
      </c>
      <c r="J210">
        <v>0</v>
      </c>
      <c r="K210">
        <v>0</v>
      </c>
      <c r="N210" t="str">
        <f t="shared" ca="1" si="3"/>
        <v/>
      </c>
      <c r="O210">
        <f ca="1">5-COUNTBLANK(OFFSET(Mechanisms!$I$1:$M$1, MATCH(A210,Mechanisms!B:B,0)-1,0))</f>
        <v>3</v>
      </c>
      <c r="P210">
        <f ca="1">5-COUNTBLANK(OFFSET(Mechanisms!$N$1:$R$1, MATCH(A210,Mechanisms!B:B,0)-1,0))</f>
        <v>3</v>
      </c>
    </row>
    <row r="211" spans="1:16" x14ac:dyDescent="0.25">
      <c r="A211" t="s">
        <v>36</v>
      </c>
      <c r="B211" t="s">
        <v>46</v>
      </c>
      <c r="C211" t="s">
        <v>563</v>
      </c>
      <c r="D211" t="s">
        <v>72</v>
      </c>
      <c r="E211" t="s">
        <v>564</v>
      </c>
      <c r="G211" t="s">
        <v>1272</v>
      </c>
      <c r="H211">
        <v>1</v>
      </c>
      <c r="I211">
        <v>0</v>
      </c>
      <c r="J211">
        <v>0</v>
      </c>
      <c r="K211">
        <v>0</v>
      </c>
      <c r="N211" t="str">
        <f t="shared" ca="1" si="3"/>
        <v/>
      </c>
      <c r="O211">
        <f ca="1">5-COUNTBLANK(OFFSET(Mechanisms!$I$1:$M$1, MATCH(A211,Mechanisms!B:B,0)-1,0))</f>
        <v>3</v>
      </c>
      <c r="P211">
        <f ca="1">5-COUNTBLANK(OFFSET(Mechanisms!$N$1:$R$1, MATCH(A211,Mechanisms!B:B,0)-1,0))</f>
        <v>3</v>
      </c>
    </row>
    <row r="212" spans="1:16" x14ac:dyDescent="0.25">
      <c r="A212" t="s">
        <v>36</v>
      </c>
      <c r="B212" t="s">
        <v>46</v>
      </c>
      <c r="C212" t="s">
        <v>565</v>
      </c>
      <c r="D212" t="s">
        <v>72</v>
      </c>
      <c r="E212" t="s">
        <v>566</v>
      </c>
      <c r="G212" t="s">
        <v>1272</v>
      </c>
      <c r="H212">
        <v>1</v>
      </c>
      <c r="I212">
        <v>0</v>
      </c>
      <c r="J212">
        <v>0</v>
      </c>
      <c r="K212">
        <v>0</v>
      </c>
      <c r="N212" t="str">
        <f t="shared" ca="1" si="3"/>
        <v/>
      </c>
      <c r="O212">
        <f ca="1">5-COUNTBLANK(OFFSET(Mechanisms!$I$1:$M$1, MATCH(A212,Mechanisms!B:B,0)-1,0))</f>
        <v>3</v>
      </c>
      <c r="P212">
        <f ca="1">5-COUNTBLANK(OFFSET(Mechanisms!$N$1:$R$1, MATCH(A212,Mechanisms!B:B,0)-1,0))</f>
        <v>3</v>
      </c>
    </row>
    <row r="213" spans="1:16" x14ac:dyDescent="0.25">
      <c r="A213" t="s">
        <v>609</v>
      </c>
      <c r="B213" t="s">
        <v>41</v>
      </c>
      <c r="C213" t="s">
        <v>567</v>
      </c>
      <c r="D213" t="s">
        <v>72</v>
      </c>
      <c r="E213" t="s">
        <v>568</v>
      </c>
      <c r="F213" t="s">
        <v>1049</v>
      </c>
      <c r="H213">
        <v>1</v>
      </c>
      <c r="I213">
        <v>0</v>
      </c>
      <c r="J213">
        <v>100</v>
      </c>
      <c r="K213">
        <v>100</v>
      </c>
      <c r="N213" t="str">
        <f t="shared" ca="1" si="3"/>
        <v/>
      </c>
      <c r="O213">
        <f ca="1">5-COUNTBLANK(OFFSET(Mechanisms!$I$1:$M$1, MATCH(A213,Mechanisms!B:B,0)-1,0))</f>
        <v>3</v>
      </c>
      <c r="P213">
        <f ca="1">5-COUNTBLANK(OFFSET(Mechanisms!$N$1:$R$1, MATCH(A213,Mechanisms!B:B,0)-1,0))</f>
        <v>3</v>
      </c>
    </row>
    <row r="214" spans="1:16" x14ac:dyDescent="0.25">
      <c r="A214" t="s">
        <v>609</v>
      </c>
      <c r="B214" t="s">
        <v>41</v>
      </c>
      <c r="C214" t="s">
        <v>569</v>
      </c>
      <c r="D214" t="s">
        <v>72</v>
      </c>
      <c r="E214" t="s">
        <v>570</v>
      </c>
      <c r="F214" t="s">
        <v>145</v>
      </c>
      <c r="H214">
        <v>1</v>
      </c>
      <c r="I214">
        <v>0</v>
      </c>
      <c r="J214">
        <v>0</v>
      </c>
      <c r="K214">
        <v>100</v>
      </c>
      <c r="N214" t="str">
        <f t="shared" ca="1" si="3"/>
        <v/>
      </c>
      <c r="O214">
        <f ca="1">5-COUNTBLANK(OFFSET(Mechanisms!$I$1:$M$1, MATCH(A214,Mechanisms!B:B,0)-1,0))</f>
        <v>3</v>
      </c>
      <c r="P214">
        <f ca="1">5-COUNTBLANK(OFFSET(Mechanisms!$N$1:$R$1, MATCH(A214,Mechanisms!B:B,0)-1,0))</f>
        <v>3</v>
      </c>
    </row>
    <row r="215" spans="1:16" x14ac:dyDescent="0.25">
      <c r="A215" t="s">
        <v>609</v>
      </c>
      <c r="B215" t="s">
        <v>46</v>
      </c>
      <c r="C215" t="s">
        <v>571</v>
      </c>
      <c r="D215" t="s">
        <v>72</v>
      </c>
      <c r="E215" t="s">
        <v>572</v>
      </c>
      <c r="F215" t="s">
        <v>1050</v>
      </c>
      <c r="H215">
        <v>1</v>
      </c>
      <c r="I215">
        <v>0</v>
      </c>
      <c r="J215">
        <v>0</v>
      </c>
      <c r="K215">
        <v>0</v>
      </c>
      <c r="N215" t="str">
        <f t="shared" ca="1" si="3"/>
        <v/>
      </c>
      <c r="O215">
        <f ca="1">5-COUNTBLANK(OFFSET(Mechanisms!$I$1:$M$1, MATCH(A215,Mechanisms!B:B,0)-1,0))</f>
        <v>3</v>
      </c>
      <c r="P215">
        <f ca="1">5-COUNTBLANK(OFFSET(Mechanisms!$N$1:$R$1, MATCH(A215,Mechanisms!B:B,0)-1,0))</f>
        <v>3</v>
      </c>
    </row>
    <row r="216" spans="1:16" x14ac:dyDescent="0.25">
      <c r="A216" t="s">
        <v>609</v>
      </c>
      <c r="B216" t="s">
        <v>46</v>
      </c>
      <c r="C216" t="s">
        <v>573</v>
      </c>
      <c r="D216" t="s">
        <v>72</v>
      </c>
      <c r="E216" t="s">
        <v>574</v>
      </c>
      <c r="F216" t="s">
        <v>1051</v>
      </c>
      <c r="H216">
        <v>1</v>
      </c>
      <c r="I216">
        <v>0</v>
      </c>
      <c r="J216">
        <v>100</v>
      </c>
      <c r="K216">
        <v>100</v>
      </c>
      <c r="N216" t="str">
        <f t="shared" ca="1" si="3"/>
        <v/>
      </c>
      <c r="O216">
        <f ca="1">5-COUNTBLANK(OFFSET(Mechanisms!$I$1:$M$1, MATCH(A216,Mechanisms!B:B,0)-1,0))</f>
        <v>3</v>
      </c>
      <c r="P216">
        <f ca="1">5-COUNTBLANK(OFFSET(Mechanisms!$N$1:$R$1, MATCH(A216,Mechanisms!B:B,0)-1,0))</f>
        <v>3</v>
      </c>
    </row>
    <row r="217" spans="1:16" x14ac:dyDescent="0.25">
      <c r="A217" t="s">
        <v>609</v>
      </c>
      <c r="B217" t="s">
        <v>46</v>
      </c>
      <c r="C217" t="s">
        <v>575</v>
      </c>
      <c r="D217" t="s">
        <v>73</v>
      </c>
      <c r="E217" t="s">
        <v>576</v>
      </c>
      <c r="F217" t="s">
        <v>1051</v>
      </c>
      <c r="H217">
        <v>1</v>
      </c>
      <c r="I217">
        <v>0</v>
      </c>
      <c r="J217">
        <v>50</v>
      </c>
      <c r="K217">
        <v>100</v>
      </c>
      <c r="N217" t="str">
        <f t="shared" ca="1" si="3"/>
        <v/>
      </c>
      <c r="O217">
        <f ca="1">5-COUNTBLANK(OFFSET(Mechanisms!$I$1:$M$1, MATCH(A217,Mechanisms!B:B,0)-1,0))</f>
        <v>3</v>
      </c>
      <c r="P217">
        <f ca="1">5-COUNTBLANK(OFFSET(Mechanisms!$N$1:$R$1, MATCH(A217,Mechanisms!B:B,0)-1,0))</f>
        <v>3</v>
      </c>
    </row>
    <row r="218" spans="1:16" x14ac:dyDescent="0.25">
      <c r="A218" t="s">
        <v>609</v>
      </c>
      <c r="B218" t="s">
        <v>46</v>
      </c>
      <c r="C218" t="s">
        <v>577</v>
      </c>
      <c r="D218" t="s">
        <v>72</v>
      </c>
      <c r="E218" t="s">
        <v>578</v>
      </c>
      <c r="F218" t="s">
        <v>1052</v>
      </c>
      <c r="H218">
        <v>1</v>
      </c>
      <c r="I218">
        <v>0</v>
      </c>
      <c r="J218">
        <v>100</v>
      </c>
      <c r="K218">
        <v>100</v>
      </c>
      <c r="N218" t="str">
        <f t="shared" ca="1" si="3"/>
        <v/>
      </c>
      <c r="O218">
        <f ca="1">5-COUNTBLANK(OFFSET(Mechanisms!$I$1:$M$1, MATCH(A218,Mechanisms!B:B,0)-1,0))</f>
        <v>3</v>
      </c>
      <c r="P218">
        <f ca="1">5-COUNTBLANK(OFFSET(Mechanisms!$N$1:$R$1, MATCH(A218,Mechanisms!B:B,0)-1,0))</f>
        <v>3</v>
      </c>
    </row>
    <row r="219" spans="1:16" x14ac:dyDescent="0.25">
      <c r="A219" t="s">
        <v>609</v>
      </c>
      <c r="B219" t="s">
        <v>46</v>
      </c>
      <c r="C219" t="s">
        <v>579</v>
      </c>
      <c r="D219" t="s">
        <v>73</v>
      </c>
      <c r="E219" t="s">
        <v>580</v>
      </c>
      <c r="F219" t="s">
        <v>1052</v>
      </c>
      <c r="H219">
        <v>1</v>
      </c>
      <c r="I219">
        <v>0</v>
      </c>
      <c r="J219">
        <v>0</v>
      </c>
      <c r="K219">
        <v>0</v>
      </c>
      <c r="N219" t="str">
        <f t="shared" ca="1" si="3"/>
        <v/>
      </c>
      <c r="O219">
        <f ca="1">5-COUNTBLANK(OFFSET(Mechanisms!$I$1:$M$1, MATCH(A219,Mechanisms!B:B,0)-1,0))</f>
        <v>3</v>
      </c>
      <c r="P219">
        <f ca="1">5-COUNTBLANK(OFFSET(Mechanisms!$N$1:$R$1, MATCH(A219,Mechanisms!B:B,0)-1,0))</f>
        <v>3</v>
      </c>
    </row>
    <row r="220" spans="1:16" x14ac:dyDescent="0.25">
      <c r="A220" t="s">
        <v>118</v>
      </c>
      <c r="B220" t="s">
        <v>41</v>
      </c>
      <c r="C220" t="s">
        <v>581</v>
      </c>
      <c r="D220" t="s">
        <v>72</v>
      </c>
      <c r="E220" t="s">
        <v>582</v>
      </c>
      <c r="F220" t="s">
        <v>146</v>
      </c>
      <c r="H220">
        <v>1</v>
      </c>
      <c r="I220">
        <v>0</v>
      </c>
      <c r="J220">
        <v>100</v>
      </c>
      <c r="K220">
        <v>100</v>
      </c>
      <c r="N220" t="str">
        <f t="shared" ca="1" si="3"/>
        <v/>
      </c>
      <c r="O220">
        <f ca="1">5-COUNTBLANK(OFFSET(Mechanisms!$I$1:$M$1, MATCH(A220,Mechanisms!B:B,0)-1,0))</f>
        <v>3</v>
      </c>
      <c r="P220">
        <f ca="1">5-COUNTBLANK(OFFSET(Mechanisms!$N$1:$R$1, MATCH(A220,Mechanisms!B:B,0)-1,0))</f>
        <v>3</v>
      </c>
    </row>
    <row r="221" spans="1:16" x14ac:dyDescent="0.25">
      <c r="A221" t="s">
        <v>118</v>
      </c>
      <c r="B221" t="s">
        <v>41</v>
      </c>
      <c r="C221" t="s">
        <v>583</v>
      </c>
      <c r="D221" t="s">
        <v>72</v>
      </c>
      <c r="E221" t="s">
        <v>584</v>
      </c>
      <c r="F221" t="s">
        <v>1054</v>
      </c>
      <c r="H221">
        <v>1</v>
      </c>
      <c r="I221">
        <v>0</v>
      </c>
      <c r="J221">
        <v>0</v>
      </c>
      <c r="K221">
        <v>100</v>
      </c>
      <c r="N221" t="str">
        <f t="shared" ca="1" si="3"/>
        <v/>
      </c>
      <c r="O221">
        <f ca="1">5-COUNTBLANK(OFFSET(Mechanisms!$I$1:$M$1, MATCH(A221,Mechanisms!B:B,0)-1,0))</f>
        <v>3</v>
      </c>
      <c r="P221">
        <f ca="1">5-COUNTBLANK(OFFSET(Mechanisms!$N$1:$R$1, MATCH(A221,Mechanisms!B:B,0)-1,0))</f>
        <v>3</v>
      </c>
    </row>
    <row r="222" spans="1:16" x14ac:dyDescent="0.25">
      <c r="A222" t="s">
        <v>118</v>
      </c>
      <c r="B222" t="s">
        <v>41</v>
      </c>
      <c r="C222" t="s">
        <v>585</v>
      </c>
      <c r="D222" t="s">
        <v>72</v>
      </c>
      <c r="E222" t="s">
        <v>586</v>
      </c>
      <c r="F222" t="s">
        <v>1055</v>
      </c>
      <c r="G222" t="s">
        <v>1082</v>
      </c>
      <c r="H222">
        <v>1</v>
      </c>
      <c r="I222">
        <v>0</v>
      </c>
      <c r="J222">
        <v>0</v>
      </c>
      <c r="K222">
        <v>100</v>
      </c>
      <c r="N222" t="str">
        <f t="shared" ca="1" si="3"/>
        <v/>
      </c>
      <c r="O222">
        <f ca="1">5-COUNTBLANK(OFFSET(Mechanisms!$I$1:$M$1, MATCH(A222,Mechanisms!B:B,0)-1,0))</f>
        <v>3</v>
      </c>
      <c r="P222">
        <f ca="1">5-COUNTBLANK(OFFSET(Mechanisms!$N$1:$R$1, MATCH(A222,Mechanisms!B:B,0)-1,0))</f>
        <v>3</v>
      </c>
    </row>
    <row r="223" spans="1:16" x14ac:dyDescent="0.25">
      <c r="A223" t="s">
        <v>118</v>
      </c>
      <c r="B223" t="s">
        <v>41</v>
      </c>
      <c r="C223" t="s">
        <v>587</v>
      </c>
      <c r="D223" t="s">
        <v>72</v>
      </c>
      <c r="E223" t="s">
        <v>588</v>
      </c>
      <c r="F223" t="s">
        <v>1056</v>
      </c>
      <c r="H223">
        <v>1</v>
      </c>
      <c r="I223">
        <v>0</v>
      </c>
      <c r="J223">
        <v>0</v>
      </c>
      <c r="K223">
        <v>0</v>
      </c>
      <c r="N223" t="str">
        <f t="shared" ca="1" si="3"/>
        <v/>
      </c>
      <c r="O223">
        <f ca="1">5-COUNTBLANK(OFFSET(Mechanisms!$I$1:$M$1, MATCH(A223,Mechanisms!B:B,0)-1,0))</f>
        <v>3</v>
      </c>
      <c r="P223">
        <f ca="1">5-COUNTBLANK(OFFSET(Mechanisms!$N$1:$R$1, MATCH(A223,Mechanisms!B:B,0)-1,0))</f>
        <v>3</v>
      </c>
    </row>
    <row r="224" spans="1:16" x14ac:dyDescent="0.25">
      <c r="A224" t="s">
        <v>118</v>
      </c>
      <c r="B224" t="s">
        <v>41</v>
      </c>
      <c r="C224" t="s">
        <v>589</v>
      </c>
      <c r="D224" t="s">
        <v>72</v>
      </c>
      <c r="E224" t="s">
        <v>590</v>
      </c>
      <c r="F224" t="s">
        <v>1057</v>
      </c>
      <c r="H224">
        <v>1</v>
      </c>
      <c r="I224">
        <v>0</v>
      </c>
      <c r="J224">
        <v>0</v>
      </c>
      <c r="K224">
        <v>0</v>
      </c>
      <c r="N224" t="str">
        <f t="shared" ca="1" si="3"/>
        <v/>
      </c>
      <c r="O224">
        <f ca="1">5-COUNTBLANK(OFFSET(Mechanisms!$I$1:$M$1, MATCH(A224,Mechanisms!B:B,0)-1,0))</f>
        <v>3</v>
      </c>
      <c r="P224">
        <f ca="1">5-COUNTBLANK(OFFSET(Mechanisms!$N$1:$R$1, MATCH(A224,Mechanisms!B:B,0)-1,0))</f>
        <v>3</v>
      </c>
    </row>
    <row r="225" spans="1:16" x14ac:dyDescent="0.25">
      <c r="A225" t="s">
        <v>118</v>
      </c>
      <c r="B225" t="s">
        <v>41</v>
      </c>
      <c r="C225" t="s">
        <v>591</v>
      </c>
      <c r="D225" t="s">
        <v>72</v>
      </c>
      <c r="E225" t="s">
        <v>592</v>
      </c>
      <c r="F225" t="s">
        <v>1058</v>
      </c>
      <c r="H225">
        <v>1</v>
      </c>
      <c r="I225">
        <v>0</v>
      </c>
      <c r="J225">
        <v>0</v>
      </c>
      <c r="K225">
        <v>0</v>
      </c>
      <c r="N225" t="str">
        <f t="shared" ca="1" si="3"/>
        <v/>
      </c>
      <c r="O225">
        <f ca="1">5-COUNTBLANK(OFFSET(Mechanisms!$I$1:$M$1, MATCH(A225,Mechanisms!B:B,0)-1,0))</f>
        <v>3</v>
      </c>
      <c r="P225">
        <f ca="1">5-COUNTBLANK(OFFSET(Mechanisms!$N$1:$R$1, MATCH(A225,Mechanisms!B:B,0)-1,0))</f>
        <v>3</v>
      </c>
    </row>
    <row r="226" spans="1:16" x14ac:dyDescent="0.25">
      <c r="A226" t="s">
        <v>118</v>
      </c>
      <c r="B226" t="s">
        <v>41</v>
      </c>
      <c r="C226" t="s">
        <v>593</v>
      </c>
      <c r="D226" t="s">
        <v>72</v>
      </c>
      <c r="E226" t="s">
        <v>594</v>
      </c>
      <c r="F226" t="s">
        <v>1059</v>
      </c>
      <c r="H226">
        <v>1</v>
      </c>
      <c r="I226">
        <v>0</v>
      </c>
      <c r="J226">
        <v>0</v>
      </c>
      <c r="K226">
        <v>0</v>
      </c>
      <c r="N226" t="str">
        <f t="shared" ca="1" si="3"/>
        <v/>
      </c>
      <c r="O226">
        <f ca="1">5-COUNTBLANK(OFFSET(Mechanisms!$I$1:$M$1, MATCH(A226,Mechanisms!B:B,0)-1,0))</f>
        <v>3</v>
      </c>
      <c r="P226">
        <f ca="1">5-COUNTBLANK(OFFSET(Mechanisms!$N$1:$R$1, MATCH(A226,Mechanisms!B:B,0)-1,0))</f>
        <v>3</v>
      </c>
    </row>
    <row r="227" spans="1:16" x14ac:dyDescent="0.25">
      <c r="A227" t="s">
        <v>118</v>
      </c>
      <c r="B227" t="s">
        <v>41</v>
      </c>
      <c r="C227" t="s">
        <v>595</v>
      </c>
      <c r="D227" t="s">
        <v>72</v>
      </c>
      <c r="E227" t="s">
        <v>596</v>
      </c>
      <c r="F227" t="s">
        <v>1060</v>
      </c>
      <c r="G227" t="s">
        <v>1083</v>
      </c>
      <c r="H227">
        <v>1</v>
      </c>
      <c r="I227">
        <v>0</v>
      </c>
      <c r="J227">
        <v>0</v>
      </c>
      <c r="K227">
        <v>0</v>
      </c>
      <c r="N227" t="str">
        <f t="shared" ca="1" si="3"/>
        <v/>
      </c>
      <c r="O227">
        <f ca="1">5-COUNTBLANK(OFFSET(Mechanisms!$I$1:$M$1, MATCH(A227,Mechanisms!B:B,0)-1,0))</f>
        <v>3</v>
      </c>
      <c r="P227">
        <f ca="1">5-COUNTBLANK(OFFSET(Mechanisms!$N$1:$R$1, MATCH(A227,Mechanisms!B:B,0)-1,0))</f>
        <v>3</v>
      </c>
    </row>
    <row r="228" spans="1:16" x14ac:dyDescent="0.25">
      <c r="A228" t="s">
        <v>118</v>
      </c>
      <c r="B228" t="s">
        <v>46</v>
      </c>
      <c r="C228" t="s">
        <v>597</v>
      </c>
      <c r="D228" t="s">
        <v>72</v>
      </c>
      <c r="E228" t="s">
        <v>598</v>
      </c>
      <c r="F228" t="s">
        <v>146</v>
      </c>
      <c r="H228">
        <v>1</v>
      </c>
      <c r="I228">
        <v>0</v>
      </c>
      <c r="J228">
        <v>100</v>
      </c>
      <c r="K228">
        <v>100</v>
      </c>
      <c r="N228" t="str">
        <f t="shared" ca="1" si="3"/>
        <v/>
      </c>
      <c r="O228">
        <f ca="1">5-COUNTBLANK(OFFSET(Mechanisms!$I$1:$M$1, MATCH(A228,Mechanisms!B:B,0)-1,0))</f>
        <v>3</v>
      </c>
      <c r="P228">
        <f ca="1">5-COUNTBLANK(OFFSET(Mechanisms!$N$1:$R$1, MATCH(A228,Mechanisms!B:B,0)-1,0))</f>
        <v>3</v>
      </c>
    </row>
    <row r="229" spans="1:16" x14ac:dyDescent="0.25">
      <c r="A229" t="s">
        <v>118</v>
      </c>
      <c r="B229" t="s">
        <v>46</v>
      </c>
      <c r="C229" t="s">
        <v>599</v>
      </c>
      <c r="D229" t="s">
        <v>72</v>
      </c>
      <c r="E229" t="s">
        <v>600</v>
      </c>
      <c r="F229" t="s">
        <v>146</v>
      </c>
      <c r="H229">
        <v>1</v>
      </c>
      <c r="I229">
        <v>0</v>
      </c>
      <c r="J229">
        <v>100</v>
      </c>
      <c r="K229">
        <v>100</v>
      </c>
      <c r="N229" t="str">
        <f t="shared" ca="1" si="3"/>
        <v/>
      </c>
      <c r="O229">
        <f ca="1">5-COUNTBLANK(OFFSET(Mechanisms!$I$1:$M$1, MATCH(A229,Mechanisms!B:B,0)-1,0))</f>
        <v>3</v>
      </c>
      <c r="P229">
        <f ca="1">5-COUNTBLANK(OFFSET(Mechanisms!$N$1:$R$1, MATCH(A229,Mechanisms!B:B,0)-1,0))</f>
        <v>3</v>
      </c>
    </row>
    <row r="230" spans="1:16" x14ac:dyDescent="0.25">
      <c r="A230" t="s">
        <v>118</v>
      </c>
      <c r="B230" t="s">
        <v>46</v>
      </c>
      <c r="C230" t="s">
        <v>601</v>
      </c>
      <c r="D230" t="s">
        <v>72</v>
      </c>
      <c r="E230" t="s">
        <v>602</v>
      </c>
      <c r="F230" t="s">
        <v>1055</v>
      </c>
      <c r="G230" t="s">
        <v>1082</v>
      </c>
      <c r="H230">
        <v>1</v>
      </c>
      <c r="I230">
        <v>0</v>
      </c>
      <c r="J230">
        <v>0</v>
      </c>
      <c r="K230">
        <v>100</v>
      </c>
      <c r="N230" t="str">
        <f t="shared" ca="1" si="3"/>
        <v/>
      </c>
      <c r="O230">
        <f ca="1">5-COUNTBLANK(OFFSET(Mechanisms!$I$1:$M$1, MATCH(A230,Mechanisms!B:B,0)-1,0))</f>
        <v>3</v>
      </c>
      <c r="P230">
        <f ca="1">5-COUNTBLANK(OFFSET(Mechanisms!$N$1:$R$1, MATCH(A230,Mechanisms!B:B,0)-1,0))</f>
        <v>3</v>
      </c>
    </row>
    <row r="231" spans="1:16" x14ac:dyDescent="0.25">
      <c r="A231" t="s">
        <v>118</v>
      </c>
      <c r="B231" t="s">
        <v>46</v>
      </c>
      <c r="C231" t="s">
        <v>603</v>
      </c>
      <c r="D231" t="s">
        <v>72</v>
      </c>
      <c r="E231" t="s">
        <v>604</v>
      </c>
      <c r="F231" t="s">
        <v>1056</v>
      </c>
      <c r="H231">
        <v>1</v>
      </c>
      <c r="I231">
        <v>0</v>
      </c>
      <c r="J231">
        <v>0</v>
      </c>
      <c r="K231">
        <v>0</v>
      </c>
      <c r="N231" t="str">
        <f t="shared" ca="1" si="3"/>
        <v/>
      </c>
      <c r="O231">
        <f ca="1">5-COUNTBLANK(OFFSET(Mechanisms!$I$1:$M$1, MATCH(A231,Mechanisms!B:B,0)-1,0))</f>
        <v>3</v>
      </c>
      <c r="P231">
        <f ca="1">5-COUNTBLANK(OFFSET(Mechanisms!$N$1:$R$1, MATCH(A231,Mechanisms!B:B,0)-1,0))</f>
        <v>3</v>
      </c>
    </row>
    <row r="232" spans="1:16" x14ac:dyDescent="0.25">
      <c r="A232" t="s">
        <v>118</v>
      </c>
      <c r="B232" t="s">
        <v>46</v>
      </c>
      <c r="C232" t="s">
        <v>605</v>
      </c>
      <c r="D232" t="s">
        <v>72</v>
      </c>
      <c r="E232" t="s">
        <v>606</v>
      </c>
      <c r="F232" t="s">
        <v>606</v>
      </c>
      <c r="H232">
        <v>1</v>
      </c>
      <c r="I232">
        <v>0</v>
      </c>
      <c r="J232">
        <v>0</v>
      </c>
      <c r="K232">
        <v>0</v>
      </c>
      <c r="N232" t="str">
        <f t="shared" ca="1" si="3"/>
        <v/>
      </c>
      <c r="O232">
        <f ca="1">5-COUNTBLANK(OFFSET(Mechanisms!$I$1:$M$1, MATCH(A232,Mechanisms!B:B,0)-1,0))</f>
        <v>3</v>
      </c>
      <c r="P232">
        <f ca="1">5-COUNTBLANK(OFFSET(Mechanisms!$N$1:$R$1, MATCH(A232,Mechanisms!B:B,0)-1,0))</f>
        <v>3</v>
      </c>
    </row>
    <row r="233" spans="1:16" x14ac:dyDescent="0.25">
      <c r="A233" t="s">
        <v>118</v>
      </c>
      <c r="B233" t="s">
        <v>46</v>
      </c>
      <c r="C233" t="s">
        <v>607</v>
      </c>
      <c r="D233" t="s">
        <v>72</v>
      </c>
      <c r="E233" t="s">
        <v>608</v>
      </c>
      <c r="F233" t="s">
        <v>1061</v>
      </c>
      <c r="G233" s="3" t="s">
        <v>1084</v>
      </c>
      <c r="H233">
        <v>1</v>
      </c>
      <c r="I233">
        <v>0</v>
      </c>
      <c r="J233">
        <v>0</v>
      </c>
      <c r="K233">
        <v>0</v>
      </c>
      <c r="N233" t="str">
        <f t="shared" ca="1" si="3"/>
        <v/>
      </c>
      <c r="O233">
        <f ca="1">5-COUNTBLANK(OFFSET(Mechanisms!$I$1:$M$1, MATCH(A233,Mechanisms!B:B,0)-1,0))</f>
        <v>3</v>
      </c>
      <c r="P233">
        <f ca="1">5-COUNTBLANK(OFFSET(Mechanisms!$N$1:$R$1, MATCH(A233,Mechanisms!B:B,0)-1,0))</f>
        <v>3</v>
      </c>
    </row>
    <row r="234" spans="1:16" x14ac:dyDescent="0.25">
      <c r="A234" t="s">
        <v>119</v>
      </c>
      <c r="B234" t="s">
        <v>41</v>
      </c>
      <c r="C234" t="s">
        <v>610</v>
      </c>
      <c r="D234" t="s">
        <v>72</v>
      </c>
      <c r="E234" t="s">
        <v>611</v>
      </c>
      <c r="F234" t="s">
        <v>1062</v>
      </c>
      <c r="H234">
        <v>1</v>
      </c>
      <c r="I234">
        <v>0</v>
      </c>
      <c r="J234">
        <v>100</v>
      </c>
      <c r="N234" t="str">
        <f t="shared" ca="1" si="3"/>
        <v/>
      </c>
      <c r="O234">
        <f ca="1">5-COUNTBLANK(OFFSET(Mechanisms!$I$1:$M$1, MATCH(A234,Mechanisms!B:B,0)-1,0))</f>
        <v>2</v>
      </c>
      <c r="P234">
        <f ca="1">5-COUNTBLANK(OFFSET(Mechanisms!$N$1:$R$1, MATCH(A234,Mechanisms!B:B,0)-1,0))</f>
        <v>2</v>
      </c>
    </row>
    <row r="235" spans="1:16" x14ac:dyDescent="0.25">
      <c r="A235" t="s">
        <v>119</v>
      </c>
      <c r="B235" t="s">
        <v>41</v>
      </c>
      <c r="C235" t="s">
        <v>612</v>
      </c>
      <c r="D235" t="s">
        <v>72</v>
      </c>
      <c r="E235" t="s">
        <v>613</v>
      </c>
      <c r="F235" t="s">
        <v>1063</v>
      </c>
      <c r="H235">
        <v>1</v>
      </c>
      <c r="I235">
        <v>0</v>
      </c>
      <c r="J235">
        <v>100</v>
      </c>
      <c r="N235" t="str">
        <f t="shared" ca="1" si="3"/>
        <v/>
      </c>
      <c r="O235">
        <f ca="1">5-COUNTBLANK(OFFSET(Mechanisms!$I$1:$M$1, MATCH(A235,Mechanisms!B:B,0)-1,0))</f>
        <v>2</v>
      </c>
      <c r="P235">
        <f ca="1">5-COUNTBLANK(OFFSET(Mechanisms!$N$1:$R$1, MATCH(A235,Mechanisms!B:B,0)-1,0))</f>
        <v>2</v>
      </c>
    </row>
    <row r="236" spans="1:16" x14ac:dyDescent="0.25">
      <c r="A236" t="s">
        <v>119</v>
      </c>
      <c r="B236" t="s">
        <v>46</v>
      </c>
      <c r="C236" t="s">
        <v>614</v>
      </c>
      <c r="D236" t="s">
        <v>73</v>
      </c>
      <c r="E236" t="s">
        <v>615</v>
      </c>
      <c r="F236" t="s">
        <v>1064</v>
      </c>
      <c r="H236">
        <v>1</v>
      </c>
      <c r="I236">
        <v>0</v>
      </c>
      <c r="J236">
        <v>0</v>
      </c>
      <c r="N236" t="str">
        <f t="shared" ca="1" si="3"/>
        <v/>
      </c>
      <c r="O236">
        <f ca="1">5-COUNTBLANK(OFFSET(Mechanisms!$I$1:$M$1, MATCH(A236,Mechanisms!B:B,0)-1,0))</f>
        <v>2</v>
      </c>
      <c r="P236">
        <f ca="1">5-COUNTBLANK(OFFSET(Mechanisms!$N$1:$R$1, MATCH(A236,Mechanisms!B:B,0)-1,0))</f>
        <v>2</v>
      </c>
    </row>
    <row r="237" spans="1:16" x14ac:dyDescent="0.25">
      <c r="A237" t="s">
        <v>119</v>
      </c>
      <c r="B237" t="s">
        <v>46</v>
      </c>
      <c r="C237" t="s">
        <v>616</v>
      </c>
      <c r="D237" t="s">
        <v>73</v>
      </c>
      <c r="E237" t="s">
        <v>617</v>
      </c>
      <c r="F237" t="s">
        <v>1065</v>
      </c>
      <c r="H237">
        <v>1</v>
      </c>
      <c r="I237">
        <v>0</v>
      </c>
      <c r="J237">
        <v>0</v>
      </c>
      <c r="N237" t="str">
        <f t="shared" ca="1" si="3"/>
        <v/>
      </c>
      <c r="O237">
        <f ca="1">5-COUNTBLANK(OFFSET(Mechanisms!$I$1:$M$1, MATCH(A237,Mechanisms!B:B,0)-1,0))</f>
        <v>2</v>
      </c>
      <c r="P237">
        <f ca="1">5-COUNTBLANK(OFFSET(Mechanisms!$N$1:$R$1, MATCH(A237,Mechanisms!B:B,0)-1,0))</f>
        <v>2</v>
      </c>
    </row>
    <row r="238" spans="1:16" x14ac:dyDescent="0.25">
      <c r="A238" t="s">
        <v>119</v>
      </c>
      <c r="B238" t="s">
        <v>46</v>
      </c>
      <c r="C238" t="s">
        <v>1070</v>
      </c>
      <c r="D238" t="s">
        <v>73</v>
      </c>
      <c r="E238" t="s">
        <v>1071</v>
      </c>
      <c r="F238" t="s">
        <v>1066</v>
      </c>
      <c r="H238">
        <v>1</v>
      </c>
      <c r="I238">
        <v>0</v>
      </c>
      <c r="J238">
        <v>0</v>
      </c>
      <c r="N238" t="str">
        <f t="shared" ca="1" si="3"/>
        <v/>
      </c>
      <c r="O238">
        <f ca="1">5-COUNTBLANK(OFFSET(Mechanisms!$I$1:$M$1, MATCH(A238,Mechanisms!B:B,0)-1,0))</f>
        <v>2</v>
      </c>
      <c r="P238">
        <f ca="1">5-COUNTBLANK(OFFSET(Mechanisms!$N$1:$R$1, MATCH(A238,Mechanisms!B:B,0)-1,0))</f>
        <v>2</v>
      </c>
    </row>
    <row r="239" spans="1:16" x14ac:dyDescent="0.25">
      <c r="A239" t="s">
        <v>119</v>
      </c>
      <c r="B239" t="s">
        <v>46</v>
      </c>
      <c r="C239" t="s">
        <v>618</v>
      </c>
      <c r="D239" t="s">
        <v>73</v>
      </c>
      <c r="E239" t="s">
        <v>619</v>
      </c>
      <c r="F239" t="s">
        <v>1067</v>
      </c>
      <c r="H239">
        <v>1</v>
      </c>
      <c r="I239">
        <v>0</v>
      </c>
      <c r="J239">
        <v>0</v>
      </c>
      <c r="N239" t="str">
        <f t="shared" ca="1" si="3"/>
        <v/>
      </c>
      <c r="O239">
        <f ca="1">5-COUNTBLANK(OFFSET(Mechanisms!$I$1:$M$1, MATCH(A239,Mechanisms!B:B,0)-1,0))</f>
        <v>2</v>
      </c>
      <c r="P239">
        <f ca="1">5-COUNTBLANK(OFFSET(Mechanisms!$N$1:$R$1, MATCH(A239,Mechanisms!B:B,0)-1,0))</f>
        <v>2</v>
      </c>
    </row>
    <row r="240" spans="1:16" x14ac:dyDescent="0.25">
      <c r="A240" t="s">
        <v>119</v>
      </c>
      <c r="B240" t="s">
        <v>46</v>
      </c>
      <c r="C240" t="s">
        <v>620</v>
      </c>
      <c r="D240" t="s">
        <v>73</v>
      </c>
      <c r="E240" t="s">
        <v>621</v>
      </c>
      <c r="F240" t="s">
        <v>1068</v>
      </c>
      <c r="H240">
        <v>1</v>
      </c>
      <c r="I240">
        <v>0</v>
      </c>
      <c r="J240">
        <v>0</v>
      </c>
      <c r="N240" t="str">
        <f t="shared" ca="1" si="3"/>
        <v/>
      </c>
      <c r="O240">
        <f ca="1">5-COUNTBLANK(OFFSET(Mechanisms!$I$1:$M$1, MATCH(A240,Mechanisms!B:B,0)-1,0))</f>
        <v>2</v>
      </c>
      <c r="P240">
        <f ca="1">5-COUNTBLANK(OFFSET(Mechanisms!$N$1:$R$1, MATCH(A240,Mechanisms!B:B,0)-1,0))</f>
        <v>2</v>
      </c>
    </row>
    <row r="241" spans="1:16" x14ac:dyDescent="0.25">
      <c r="A241" t="s">
        <v>119</v>
      </c>
      <c r="B241" t="s">
        <v>46</v>
      </c>
      <c r="C241" t="s">
        <v>622</v>
      </c>
      <c r="D241" t="s">
        <v>73</v>
      </c>
      <c r="E241" t="s">
        <v>623</v>
      </c>
      <c r="F241" t="s">
        <v>1069</v>
      </c>
      <c r="H241">
        <v>1</v>
      </c>
      <c r="I241">
        <v>0</v>
      </c>
      <c r="J241">
        <v>0</v>
      </c>
      <c r="N241" t="str">
        <f t="shared" ca="1" si="3"/>
        <v/>
      </c>
      <c r="O241">
        <f ca="1">5-COUNTBLANK(OFFSET(Mechanisms!$I$1:$M$1, MATCH(A241,Mechanisms!B:B,0)-1,0))</f>
        <v>2</v>
      </c>
      <c r="P241">
        <f ca="1">5-COUNTBLANK(OFFSET(Mechanisms!$N$1:$R$1, MATCH(A241,Mechanisms!B:B,0)-1,0))</f>
        <v>2</v>
      </c>
    </row>
    <row r="242" spans="1:16" x14ac:dyDescent="0.25">
      <c r="A242" t="s">
        <v>119</v>
      </c>
      <c r="B242" t="s">
        <v>46</v>
      </c>
      <c r="C242" t="s">
        <v>624</v>
      </c>
      <c r="D242" t="s">
        <v>72</v>
      </c>
      <c r="E242" t="s">
        <v>625</v>
      </c>
      <c r="F242" t="s">
        <v>625</v>
      </c>
      <c r="G242" s="3" t="s">
        <v>1085</v>
      </c>
      <c r="H242">
        <v>1</v>
      </c>
      <c r="I242">
        <v>0</v>
      </c>
      <c r="J242">
        <v>100</v>
      </c>
      <c r="N242" t="str">
        <f t="shared" ca="1" si="3"/>
        <v/>
      </c>
      <c r="O242">
        <f ca="1">5-COUNTBLANK(OFFSET(Mechanisms!$I$1:$M$1, MATCH(A242,Mechanisms!B:B,0)-1,0))</f>
        <v>2</v>
      </c>
      <c r="P242">
        <f ca="1">5-COUNTBLANK(OFFSET(Mechanisms!$N$1:$R$1, MATCH(A242,Mechanisms!B:B,0)-1,0))</f>
        <v>2</v>
      </c>
    </row>
    <row r="243" spans="1:16" x14ac:dyDescent="0.25">
      <c r="A243" t="s">
        <v>122</v>
      </c>
      <c r="B243" t="s">
        <v>41</v>
      </c>
      <c r="C243" t="s">
        <v>626</v>
      </c>
      <c r="D243" t="s">
        <v>72</v>
      </c>
      <c r="E243" t="s">
        <v>627</v>
      </c>
      <c r="H243">
        <v>1</v>
      </c>
      <c r="I243">
        <v>0</v>
      </c>
      <c r="J243">
        <v>100</v>
      </c>
      <c r="N243" t="str">
        <f t="shared" ca="1" si="3"/>
        <v/>
      </c>
      <c r="O243">
        <f ca="1">5-COUNTBLANK(OFFSET(Mechanisms!$I$1:$M$1, MATCH(A243,Mechanisms!B:B,0)-1,0))</f>
        <v>2</v>
      </c>
      <c r="P243">
        <f ca="1">5-COUNTBLANK(OFFSET(Mechanisms!$N$1:$R$1, MATCH(A243,Mechanisms!B:B,0)-1,0))</f>
        <v>2</v>
      </c>
    </row>
    <row r="244" spans="1:16" x14ac:dyDescent="0.25">
      <c r="A244" t="s">
        <v>122</v>
      </c>
      <c r="B244" t="s">
        <v>41</v>
      </c>
      <c r="C244" t="s">
        <v>628</v>
      </c>
      <c r="D244" t="s">
        <v>72</v>
      </c>
      <c r="E244" t="s">
        <v>629</v>
      </c>
      <c r="H244">
        <v>1</v>
      </c>
      <c r="I244">
        <v>0</v>
      </c>
      <c r="J244">
        <v>100</v>
      </c>
      <c r="N244" t="str">
        <f t="shared" ca="1" si="3"/>
        <v/>
      </c>
      <c r="O244">
        <f ca="1">5-COUNTBLANK(OFFSET(Mechanisms!$I$1:$M$1, MATCH(A244,Mechanisms!B:B,0)-1,0))</f>
        <v>2</v>
      </c>
      <c r="P244">
        <f ca="1">5-COUNTBLANK(OFFSET(Mechanisms!$N$1:$R$1, MATCH(A244,Mechanisms!B:B,0)-1,0))</f>
        <v>2</v>
      </c>
    </row>
    <row r="245" spans="1:16" x14ac:dyDescent="0.25">
      <c r="A245" t="s">
        <v>122</v>
      </c>
      <c r="B245" t="s">
        <v>41</v>
      </c>
      <c r="C245" t="s">
        <v>630</v>
      </c>
      <c r="D245" t="s">
        <v>72</v>
      </c>
      <c r="E245" t="s">
        <v>631</v>
      </c>
      <c r="H245">
        <v>1</v>
      </c>
      <c r="I245">
        <v>0</v>
      </c>
      <c r="J245">
        <v>0</v>
      </c>
      <c r="N245" t="str">
        <f t="shared" ca="1" si="3"/>
        <v/>
      </c>
      <c r="O245">
        <f ca="1">5-COUNTBLANK(OFFSET(Mechanisms!$I$1:$M$1, MATCH(A245,Mechanisms!B:B,0)-1,0))</f>
        <v>2</v>
      </c>
      <c r="P245">
        <f ca="1">5-COUNTBLANK(OFFSET(Mechanisms!$N$1:$R$1, MATCH(A245,Mechanisms!B:B,0)-1,0))</f>
        <v>2</v>
      </c>
    </row>
    <row r="246" spans="1:16" x14ac:dyDescent="0.25">
      <c r="A246" t="s">
        <v>122</v>
      </c>
      <c r="B246" t="s">
        <v>41</v>
      </c>
      <c r="C246" t="s">
        <v>632</v>
      </c>
      <c r="D246" t="s">
        <v>72</v>
      </c>
      <c r="E246" t="s">
        <v>633</v>
      </c>
      <c r="H246">
        <v>1</v>
      </c>
      <c r="I246">
        <v>0</v>
      </c>
      <c r="J246">
        <v>100</v>
      </c>
      <c r="N246" t="str">
        <f t="shared" ca="1" si="3"/>
        <v/>
      </c>
      <c r="O246">
        <f ca="1">5-COUNTBLANK(OFFSET(Mechanisms!$I$1:$M$1, MATCH(A246,Mechanisms!B:B,0)-1,0))</f>
        <v>2</v>
      </c>
      <c r="P246">
        <f ca="1">5-COUNTBLANK(OFFSET(Mechanisms!$N$1:$R$1, MATCH(A246,Mechanisms!B:B,0)-1,0))</f>
        <v>2</v>
      </c>
    </row>
    <row r="247" spans="1:16" x14ac:dyDescent="0.25">
      <c r="A247" t="s">
        <v>122</v>
      </c>
      <c r="B247" t="s">
        <v>41</v>
      </c>
      <c r="C247" t="s">
        <v>634</v>
      </c>
      <c r="D247" t="s">
        <v>72</v>
      </c>
      <c r="E247" t="s">
        <v>635</v>
      </c>
      <c r="H247">
        <v>1</v>
      </c>
      <c r="I247">
        <v>0</v>
      </c>
      <c r="J247">
        <v>100</v>
      </c>
      <c r="N247" t="str">
        <f t="shared" ca="1" si="3"/>
        <v/>
      </c>
      <c r="O247">
        <f ca="1">5-COUNTBLANK(OFFSET(Mechanisms!$I$1:$M$1, MATCH(A247,Mechanisms!B:B,0)-1,0))</f>
        <v>2</v>
      </c>
      <c r="P247">
        <f ca="1">5-COUNTBLANK(OFFSET(Mechanisms!$N$1:$R$1, MATCH(A247,Mechanisms!B:B,0)-1,0))</f>
        <v>2</v>
      </c>
    </row>
    <row r="248" spans="1:16" x14ac:dyDescent="0.25">
      <c r="A248" t="s">
        <v>122</v>
      </c>
      <c r="B248" t="s">
        <v>41</v>
      </c>
      <c r="C248" t="s">
        <v>636</v>
      </c>
      <c r="D248" t="s">
        <v>72</v>
      </c>
      <c r="E248" t="s">
        <v>637</v>
      </c>
      <c r="H248">
        <v>1</v>
      </c>
      <c r="I248">
        <v>0</v>
      </c>
      <c r="J248">
        <v>100</v>
      </c>
      <c r="N248" t="str">
        <f t="shared" ca="1" si="3"/>
        <v/>
      </c>
      <c r="O248">
        <f ca="1">5-COUNTBLANK(OFFSET(Mechanisms!$I$1:$M$1, MATCH(A248,Mechanisms!B:B,0)-1,0))</f>
        <v>2</v>
      </c>
      <c r="P248">
        <f ca="1">5-COUNTBLANK(OFFSET(Mechanisms!$N$1:$R$1, MATCH(A248,Mechanisms!B:B,0)-1,0))</f>
        <v>2</v>
      </c>
    </row>
    <row r="249" spans="1:16" x14ac:dyDescent="0.25">
      <c r="A249" t="s">
        <v>122</v>
      </c>
      <c r="B249" t="s">
        <v>46</v>
      </c>
      <c r="C249" t="s">
        <v>638</v>
      </c>
      <c r="D249" t="s">
        <v>72</v>
      </c>
      <c r="E249" t="s">
        <v>639</v>
      </c>
      <c r="F249" t="s">
        <v>1072</v>
      </c>
      <c r="H249">
        <v>1</v>
      </c>
      <c r="I249">
        <v>0</v>
      </c>
      <c r="J249">
        <v>0</v>
      </c>
      <c r="N249" t="str">
        <f t="shared" ca="1" si="3"/>
        <v/>
      </c>
      <c r="O249">
        <f ca="1">5-COUNTBLANK(OFFSET(Mechanisms!$I$1:$M$1, MATCH(A249,Mechanisms!B:B,0)-1,0))</f>
        <v>2</v>
      </c>
      <c r="P249">
        <f ca="1">5-COUNTBLANK(OFFSET(Mechanisms!$N$1:$R$1, MATCH(A249,Mechanisms!B:B,0)-1,0))</f>
        <v>2</v>
      </c>
    </row>
    <row r="250" spans="1:16" x14ac:dyDescent="0.25">
      <c r="A250" t="s">
        <v>122</v>
      </c>
      <c r="B250" t="s">
        <v>46</v>
      </c>
      <c r="C250" t="s">
        <v>640</v>
      </c>
      <c r="D250" t="s">
        <v>72</v>
      </c>
      <c r="E250" t="s">
        <v>641</v>
      </c>
      <c r="H250">
        <v>1</v>
      </c>
      <c r="I250">
        <v>0</v>
      </c>
      <c r="J250">
        <v>0</v>
      </c>
      <c r="N250" t="str">
        <f t="shared" ca="1" si="3"/>
        <v/>
      </c>
      <c r="O250">
        <f ca="1">5-COUNTBLANK(OFFSET(Mechanisms!$I$1:$M$1, MATCH(A250,Mechanisms!B:B,0)-1,0))</f>
        <v>2</v>
      </c>
      <c r="P250">
        <f ca="1">5-COUNTBLANK(OFFSET(Mechanisms!$N$1:$R$1, MATCH(A250,Mechanisms!B:B,0)-1,0))</f>
        <v>2</v>
      </c>
    </row>
    <row r="251" spans="1:16" x14ac:dyDescent="0.25">
      <c r="A251" t="s">
        <v>122</v>
      </c>
      <c r="B251" t="s">
        <v>46</v>
      </c>
      <c r="C251" t="s">
        <v>642</v>
      </c>
      <c r="D251" t="s">
        <v>72</v>
      </c>
      <c r="E251" t="s">
        <v>643</v>
      </c>
      <c r="H251">
        <v>1</v>
      </c>
      <c r="I251">
        <v>0</v>
      </c>
      <c r="J251">
        <v>0</v>
      </c>
      <c r="N251" t="str">
        <f t="shared" ca="1" si="3"/>
        <v/>
      </c>
      <c r="O251">
        <f ca="1">5-COUNTBLANK(OFFSET(Mechanisms!$I$1:$M$1, MATCH(A251,Mechanisms!B:B,0)-1,0))</f>
        <v>2</v>
      </c>
      <c r="P251">
        <f ca="1">5-COUNTBLANK(OFFSET(Mechanisms!$N$1:$R$1, MATCH(A251,Mechanisms!B:B,0)-1,0))</f>
        <v>2</v>
      </c>
    </row>
    <row r="252" spans="1:16" x14ac:dyDescent="0.25">
      <c r="A252" t="s">
        <v>122</v>
      </c>
      <c r="B252" t="s">
        <v>46</v>
      </c>
      <c r="C252" t="s">
        <v>644</v>
      </c>
      <c r="D252" t="s">
        <v>72</v>
      </c>
      <c r="E252" t="s">
        <v>645</v>
      </c>
      <c r="H252">
        <v>1</v>
      </c>
      <c r="I252">
        <v>0</v>
      </c>
      <c r="J252">
        <v>100</v>
      </c>
      <c r="N252" t="str">
        <f t="shared" ca="1" si="3"/>
        <v/>
      </c>
      <c r="O252">
        <f ca="1">5-COUNTBLANK(OFFSET(Mechanisms!$I$1:$M$1, MATCH(A252,Mechanisms!B:B,0)-1,0))</f>
        <v>2</v>
      </c>
      <c r="P252">
        <f ca="1">5-COUNTBLANK(OFFSET(Mechanisms!$N$1:$R$1, MATCH(A252,Mechanisms!B:B,0)-1,0))</f>
        <v>2</v>
      </c>
    </row>
    <row r="253" spans="1:16" x14ac:dyDescent="0.25">
      <c r="A253" t="s">
        <v>122</v>
      </c>
      <c r="B253" t="s">
        <v>46</v>
      </c>
      <c r="C253" t="s">
        <v>646</v>
      </c>
      <c r="D253" t="s">
        <v>72</v>
      </c>
      <c r="E253" t="s">
        <v>647</v>
      </c>
      <c r="H253">
        <v>1</v>
      </c>
      <c r="I253">
        <v>0</v>
      </c>
      <c r="J253">
        <v>100</v>
      </c>
      <c r="N253" t="str">
        <f t="shared" ca="1" si="3"/>
        <v/>
      </c>
      <c r="O253">
        <f ca="1">5-COUNTBLANK(OFFSET(Mechanisms!$I$1:$M$1, MATCH(A253,Mechanisms!B:B,0)-1,0))</f>
        <v>2</v>
      </c>
      <c r="P253">
        <f ca="1">5-COUNTBLANK(OFFSET(Mechanisms!$N$1:$R$1, MATCH(A253,Mechanisms!B:B,0)-1,0))</f>
        <v>2</v>
      </c>
    </row>
    <row r="254" spans="1:16" x14ac:dyDescent="0.25">
      <c r="A254" t="s">
        <v>122</v>
      </c>
      <c r="B254" t="s">
        <v>46</v>
      </c>
      <c r="C254" t="s">
        <v>648</v>
      </c>
      <c r="D254" t="s">
        <v>72</v>
      </c>
      <c r="E254" t="s">
        <v>649</v>
      </c>
      <c r="H254">
        <v>1</v>
      </c>
      <c r="I254">
        <v>0</v>
      </c>
      <c r="J254">
        <v>100</v>
      </c>
      <c r="N254" t="str">
        <f t="shared" ca="1" si="3"/>
        <v/>
      </c>
      <c r="O254">
        <f ca="1">5-COUNTBLANK(OFFSET(Mechanisms!$I$1:$M$1, MATCH(A254,Mechanisms!B:B,0)-1,0))</f>
        <v>2</v>
      </c>
      <c r="P254">
        <f ca="1">5-COUNTBLANK(OFFSET(Mechanisms!$N$1:$R$1, MATCH(A254,Mechanisms!B:B,0)-1,0))</f>
        <v>2</v>
      </c>
    </row>
    <row r="255" spans="1:16" x14ac:dyDescent="0.25">
      <c r="A255" t="s">
        <v>123</v>
      </c>
      <c r="B255" t="s">
        <v>41</v>
      </c>
      <c r="C255" t="s">
        <v>650</v>
      </c>
      <c r="D255" t="s">
        <v>72</v>
      </c>
      <c r="E255" t="s">
        <v>651</v>
      </c>
      <c r="H255">
        <v>1</v>
      </c>
      <c r="I255">
        <v>0</v>
      </c>
      <c r="J255">
        <v>100</v>
      </c>
      <c r="K255">
        <v>100</v>
      </c>
      <c r="N255" t="str">
        <f t="shared" ca="1" si="3"/>
        <v/>
      </c>
      <c r="O255">
        <f ca="1">5-COUNTBLANK(OFFSET(Mechanisms!$I$1:$M$1, MATCH(A255,Mechanisms!B:B,0)-1,0))</f>
        <v>3</v>
      </c>
      <c r="P255">
        <f ca="1">5-COUNTBLANK(OFFSET(Mechanisms!$N$1:$R$1, MATCH(A255,Mechanisms!B:B,0)-1,0))</f>
        <v>3</v>
      </c>
    </row>
    <row r="256" spans="1:16" x14ac:dyDescent="0.25">
      <c r="A256" t="s">
        <v>123</v>
      </c>
      <c r="B256" t="s">
        <v>41</v>
      </c>
      <c r="C256" t="s">
        <v>652</v>
      </c>
      <c r="D256" t="s">
        <v>72</v>
      </c>
      <c r="E256" t="s">
        <v>653</v>
      </c>
      <c r="H256">
        <v>1</v>
      </c>
      <c r="I256">
        <v>0</v>
      </c>
      <c r="J256">
        <v>0</v>
      </c>
      <c r="K256">
        <v>100</v>
      </c>
      <c r="N256" t="str">
        <f t="shared" ca="1" si="3"/>
        <v/>
      </c>
      <c r="O256">
        <f ca="1">5-COUNTBLANK(OFFSET(Mechanisms!$I$1:$M$1, MATCH(A256,Mechanisms!B:B,0)-1,0))</f>
        <v>3</v>
      </c>
      <c r="P256">
        <f ca="1">5-COUNTBLANK(OFFSET(Mechanisms!$N$1:$R$1, MATCH(A256,Mechanisms!B:B,0)-1,0))</f>
        <v>3</v>
      </c>
    </row>
    <row r="257" spans="1:16" x14ac:dyDescent="0.25">
      <c r="A257" t="s">
        <v>123</v>
      </c>
      <c r="B257" t="s">
        <v>46</v>
      </c>
      <c r="C257" t="s">
        <v>654</v>
      </c>
      <c r="D257" t="s">
        <v>72</v>
      </c>
      <c r="E257" t="s">
        <v>655</v>
      </c>
      <c r="H257">
        <v>1</v>
      </c>
      <c r="I257">
        <v>0</v>
      </c>
      <c r="J257">
        <v>0</v>
      </c>
      <c r="K257">
        <v>0</v>
      </c>
      <c r="N257" t="str">
        <f t="shared" ca="1" si="3"/>
        <v/>
      </c>
      <c r="O257">
        <f ca="1">5-COUNTBLANK(OFFSET(Mechanisms!$I$1:$M$1, MATCH(A257,Mechanisms!B:B,0)-1,0))</f>
        <v>3</v>
      </c>
      <c r="P257">
        <f ca="1">5-COUNTBLANK(OFFSET(Mechanisms!$N$1:$R$1, MATCH(A257,Mechanisms!B:B,0)-1,0))</f>
        <v>3</v>
      </c>
    </row>
    <row r="258" spans="1:16" x14ac:dyDescent="0.25">
      <c r="A258" t="s">
        <v>123</v>
      </c>
      <c r="B258" t="s">
        <v>46</v>
      </c>
      <c r="C258" t="s">
        <v>656</v>
      </c>
      <c r="D258" t="s">
        <v>72</v>
      </c>
      <c r="E258" t="s">
        <v>657</v>
      </c>
      <c r="H258">
        <v>1</v>
      </c>
      <c r="I258">
        <v>0</v>
      </c>
      <c r="J258">
        <v>0</v>
      </c>
      <c r="K258">
        <v>100</v>
      </c>
      <c r="N258" t="str">
        <f t="shared" ref="N258:N321" ca="1" si="4">IF(5-COUNTBLANK(H258:M258)=IF(B258="Design",O258,P258),"","No")</f>
        <v/>
      </c>
      <c r="O258">
        <f ca="1">5-COUNTBLANK(OFFSET(Mechanisms!$I$1:$M$1, MATCH(A258,Mechanisms!B:B,0)-1,0))</f>
        <v>3</v>
      </c>
      <c r="P258">
        <f ca="1">5-COUNTBLANK(OFFSET(Mechanisms!$N$1:$R$1, MATCH(A258,Mechanisms!B:B,0)-1,0))</f>
        <v>3</v>
      </c>
    </row>
    <row r="259" spans="1:16" x14ac:dyDescent="0.25">
      <c r="A259" t="s">
        <v>123</v>
      </c>
      <c r="B259" t="s">
        <v>46</v>
      </c>
      <c r="C259" t="s">
        <v>658</v>
      </c>
      <c r="D259" t="s">
        <v>72</v>
      </c>
      <c r="E259" t="s">
        <v>659</v>
      </c>
      <c r="H259">
        <v>1</v>
      </c>
      <c r="I259">
        <v>0</v>
      </c>
      <c r="J259">
        <v>100</v>
      </c>
      <c r="K259">
        <v>100</v>
      </c>
      <c r="N259" t="str">
        <f t="shared" ca="1" si="4"/>
        <v/>
      </c>
      <c r="O259">
        <f ca="1">5-COUNTBLANK(OFFSET(Mechanisms!$I$1:$M$1, MATCH(A259,Mechanisms!B:B,0)-1,0))</f>
        <v>3</v>
      </c>
      <c r="P259">
        <f ca="1">5-COUNTBLANK(OFFSET(Mechanisms!$N$1:$R$1, MATCH(A259,Mechanisms!B:B,0)-1,0))</f>
        <v>3</v>
      </c>
    </row>
    <row r="260" spans="1:16" x14ac:dyDescent="0.25">
      <c r="A260" t="s">
        <v>123</v>
      </c>
      <c r="B260" t="s">
        <v>46</v>
      </c>
      <c r="C260" t="s">
        <v>660</v>
      </c>
      <c r="D260" t="s">
        <v>72</v>
      </c>
      <c r="E260" t="s">
        <v>661</v>
      </c>
      <c r="H260">
        <v>1</v>
      </c>
      <c r="I260">
        <v>0</v>
      </c>
      <c r="J260">
        <v>0</v>
      </c>
      <c r="K260">
        <v>100</v>
      </c>
      <c r="N260" t="str">
        <f t="shared" ca="1" si="4"/>
        <v/>
      </c>
      <c r="O260">
        <f ca="1">5-COUNTBLANK(OFFSET(Mechanisms!$I$1:$M$1, MATCH(A260,Mechanisms!B:B,0)-1,0))</f>
        <v>3</v>
      </c>
      <c r="P260">
        <f ca="1">5-COUNTBLANK(OFFSET(Mechanisms!$N$1:$R$1, MATCH(A260,Mechanisms!B:B,0)-1,0))</f>
        <v>3</v>
      </c>
    </row>
    <row r="261" spans="1:16" x14ac:dyDescent="0.25">
      <c r="A261" t="s">
        <v>126</v>
      </c>
      <c r="B261" t="s">
        <v>41</v>
      </c>
      <c r="C261" t="s">
        <v>662</v>
      </c>
      <c r="D261" t="s">
        <v>72</v>
      </c>
      <c r="E261" t="s">
        <v>663</v>
      </c>
      <c r="F261" t="s">
        <v>1073</v>
      </c>
      <c r="H261">
        <v>1</v>
      </c>
      <c r="I261">
        <v>0</v>
      </c>
      <c r="J261">
        <v>100</v>
      </c>
      <c r="K261">
        <v>100</v>
      </c>
      <c r="N261" t="str">
        <f t="shared" ca="1" si="4"/>
        <v/>
      </c>
      <c r="O261">
        <f ca="1">5-COUNTBLANK(OFFSET(Mechanisms!$I$1:$M$1, MATCH(A261,Mechanisms!B:B,0)-1,0))</f>
        <v>3</v>
      </c>
      <c r="P261">
        <f ca="1">5-COUNTBLANK(OFFSET(Mechanisms!$N$1:$R$1, MATCH(A261,Mechanisms!B:B,0)-1,0))</f>
        <v>3</v>
      </c>
    </row>
    <row r="262" spans="1:16" x14ac:dyDescent="0.25">
      <c r="A262" t="s">
        <v>126</v>
      </c>
      <c r="B262" t="s">
        <v>41</v>
      </c>
      <c r="C262" t="s">
        <v>664</v>
      </c>
      <c r="D262" t="s">
        <v>72</v>
      </c>
      <c r="E262" t="s">
        <v>665</v>
      </c>
      <c r="H262">
        <v>1</v>
      </c>
      <c r="I262">
        <v>0</v>
      </c>
      <c r="J262">
        <v>100</v>
      </c>
      <c r="K262">
        <v>100</v>
      </c>
      <c r="N262" t="str">
        <f t="shared" ca="1" si="4"/>
        <v/>
      </c>
      <c r="O262">
        <f ca="1">5-COUNTBLANK(OFFSET(Mechanisms!$I$1:$M$1, MATCH(A262,Mechanisms!B:B,0)-1,0))</f>
        <v>3</v>
      </c>
      <c r="P262">
        <f ca="1">5-COUNTBLANK(OFFSET(Mechanisms!$N$1:$R$1, MATCH(A262,Mechanisms!B:B,0)-1,0))</f>
        <v>3</v>
      </c>
    </row>
    <row r="263" spans="1:16" x14ac:dyDescent="0.25">
      <c r="A263" t="s">
        <v>126</v>
      </c>
      <c r="B263" t="s">
        <v>41</v>
      </c>
      <c r="C263" t="s">
        <v>666</v>
      </c>
      <c r="D263" t="s">
        <v>72</v>
      </c>
      <c r="E263" t="s">
        <v>667</v>
      </c>
      <c r="H263">
        <v>1</v>
      </c>
      <c r="I263">
        <v>0</v>
      </c>
      <c r="J263">
        <v>0</v>
      </c>
      <c r="K263">
        <v>100</v>
      </c>
      <c r="N263" t="str">
        <f t="shared" ca="1" si="4"/>
        <v/>
      </c>
      <c r="O263">
        <f ca="1">5-COUNTBLANK(OFFSET(Mechanisms!$I$1:$M$1, MATCH(A263,Mechanisms!B:B,0)-1,0))</f>
        <v>3</v>
      </c>
      <c r="P263">
        <f ca="1">5-COUNTBLANK(OFFSET(Mechanisms!$N$1:$R$1, MATCH(A263,Mechanisms!B:B,0)-1,0))</f>
        <v>3</v>
      </c>
    </row>
    <row r="264" spans="1:16" x14ac:dyDescent="0.25">
      <c r="A264" t="s">
        <v>126</v>
      </c>
      <c r="B264" t="s">
        <v>41</v>
      </c>
      <c r="C264" t="s">
        <v>668</v>
      </c>
      <c r="D264" t="s">
        <v>72</v>
      </c>
      <c r="E264" t="s">
        <v>669</v>
      </c>
      <c r="H264">
        <v>1</v>
      </c>
      <c r="I264">
        <v>0</v>
      </c>
      <c r="J264">
        <v>100</v>
      </c>
      <c r="K264">
        <v>100</v>
      </c>
      <c r="N264" t="str">
        <f t="shared" ca="1" si="4"/>
        <v/>
      </c>
      <c r="O264">
        <f ca="1">5-COUNTBLANK(OFFSET(Mechanisms!$I$1:$M$1, MATCH(A264,Mechanisms!B:B,0)-1,0))</f>
        <v>3</v>
      </c>
      <c r="P264">
        <f ca="1">5-COUNTBLANK(OFFSET(Mechanisms!$N$1:$R$1, MATCH(A264,Mechanisms!B:B,0)-1,0))</f>
        <v>3</v>
      </c>
    </row>
    <row r="265" spans="1:16" x14ac:dyDescent="0.25">
      <c r="A265" t="s">
        <v>126</v>
      </c>
      <c r="B265" t="s">
        <v>41</v>
      </c>
      <c r="C265" t="s">
        <v>670</v>
      </c>
      <c r="D265" t="s">
        <v>72</v>
      </c>
      <c r="E265" t="s">
        <v>671</v>
      </c>
      <c r="H265">
        <v>1</v>
      </c>
      <c r="I265">
        <v>0</v>
      </c>
      <c r="J265">
        <v>0</v>
      </c>
      <c r="K265">
        <v>0</v>
      </c>
      <c r="N265" t="str">
        <f t="shared" ca="1" si="4"/>
        <v/>
      </c>
      <c r="O265">
        <f ca="1">5-COUNTBLANK(OFFSET(Mechanisms!$I$1:$M$1, MATCH(A265,Mechanisms!B:B,0)-1,0))</f>
        <v>3</v>
      </c>
      <c r="P265">
        <f ca="1">5-COUNTBLANK(OFFSET(Mechanisms!$N$1:$R$1, MATCH(A265,Mechanisms!B:B,0)-1,0))</f>
        <v>3</v>
      </c>
    </row>
    <row r="266" spans="1:16" x14ac:dyDescent="0.25">
      <c r="A266" t="s">
        <v>126</v>
      </c>
      <c r="B266" t="s">
        <v>46</v>
      </c>
      <c r="C266" t="s">
        <v>672</v>
      </c>
      <c r="D266" t="s">
        <v>73</v>
      </c>
      <c r="E266" t="s">
        <v>673</v>
      </c>
      <c r="F266" t="s">
        <v>231</v>
      </c>
      <c r="H266">
        <v>1</v>
      </c>
      <c r="I266">
        <v>0</v>
      </c>
      <c r="J266">
        <v>0</v>
      </c>
      <c r="K266">
        <v>0</v>
      </c>
      <c r="N266" t="str">
        <f t="shared" ca="1" si="4"/>
        <v/>
      </c>
      <c r="O266">
        <f ca="1">5-COUNTBLANK(OFFSET(Mechanisms!$I$1:$M$1, MATCH(A266,Mechanisms!B:B,0)-1,0))</f>
        <v>3</v>
      </c>
      <c r="P266">
        <f ca="1">5-COUNTBLANK(OFFSET(Mechanisms!$N$1:$R$1, MATCH(A266,Mechanisms!B:B,0)-1,0))</f>
        <v>3</v>
      </c>
    </row>
    <row r="267" spans="1:16" x14ac:dyDescent="0.25">
      <c r="A267" t="s">
        <v>126</v>
      </c>
      <c r="B267" t="s">
        <v>46</v>
      </c>
      <c r="C267" t="s">
        <v>674</v>
      </c>
      <c r="D267" t="s">
        <v>72</v>
      </c>
      <c r="E267" t="s">
        <v>675</v>
      </c>
      <c r="F267" t="s">
        <v>1074</v>
      </c>
      <c r="H267">
        <v>1</v>
      </c>
      <c r="I267">
        <v>0</v>
      </c>
      <c r="J267">
        <v>100</v>
      </c>
      <c r="K267">
        <v>100</v>
      </c>
      <c r="N267" t="str">
        <f t="shared" ca="1" si="4"/>
        <v/>
      </c>
      <c r="O267">
        <f ca="1">5-COUNTBLANK(OFFSET(Mechanisms!$I$1:$M$1, MATCH(A267,Mechanisms!B:B,0)-1,0))</f>
        <v>3</v>
      </c>
      <c r="P267">
        <f ca="1">5-COUNTBLANK(OFFSET(Mechanisms!$N$1:$R$1, MATCH(A267,Mechanisms!B:B,0)-1,0))</f>
        <v>3</v>
      </c>
    </row>
    <row r="268" spans="1:16" x14ac:dyDescent="0.25">
      <c r="A268" t="s">
        <v>126</v>
      </c>
      <c r="B268" t="s">
        <v>46</v>
      </c>
      <c r="C268" t="s">
        <v>676</v>
      </c>
      <c r="D268" t="s">
        <v>72</v>
      </c>
      <c r="E268" t="s">
        <v>677</v>
      </c>
      <c r="F268" t="s">
        <v>1075</v>
      </c>
      <c r="H268">
        <v>1</v>
      </c>
      <c r="I268">
        <v>0</v>
      </c>
      <c r="J268">
        <v>100</v>
      </c>
      <c r="K268">
        <v>100</v>
      </c>
      <c r="N268" t="str">
        <f t="shared" ca="1" si="4"/>
        <v/>
      </c>
      <c r="O268">
        <f ca="1">5-COUNTBLANK(OFFSET(Mechanisms!$I$1:$M$1, MATCH(A268,Mechanisms!B:B,0)-1,0))</f>
        <v>3</v>
      </c>
      <c r="P268">
        <f ca="1">5-COUNTBLANK(OFFSET(Mechanisms!$N$1:$R$1, MATCH(A268,Mechanisms!B:B,0)-1,0))</f>
        <v>3</v>
      </c>
    </row>
    <row r="269" spans="1:16" x14ac:dyDescent="0.25">
      <c r="A269" t="s">
        <v>126</v>
      </c>
      <c r="B269" t="s">
        <v>46</v>
      </c>
      <c r="C269" t="s">
        <v>678</v>
      </c>
      <c r="D269" t="s">
        <v>72</v>
      </c>
      <c r="E269" t="s">
        <v>679</v>
      </c>
      <c r="F269" t="s">
        <v>1076</v>
      </c>
      <c r="H269">
        <v>1</v>
      </c>
      <c r="I269">
        <v>0</v>
      </c>
      <c r="J269">
        <v>0</v>
      </c>
      <c r="K269">
        <v>0</v>
      </c>
      <c r="N269" t="str">
        <f t="shared" ca="1" si="4"/>
        <v/>
      </c>
      <c r="O269">
        <f ca="1">5-COUNTBLANK(OFFSET(Mechanisms!$I$1:$M$1, MATCH(A269,Mechanisms!B:B,0)-1,0))</f>
        <v>3</v>
      </c>
      <c r="P269">
        <f ca="1">5-COUNTBLANK(OFFSET(Mechanisms!$N$1:$R$1, MATCH(A269,Mechanisms!B:B,0)-1,0))</f>
        <v>3</v>
      </c>
    </row>
    <row r="270" spans="1:16" x14ac:dyDescent="0.25">
      <c r="A270" t="s">
        <v>126</v>
      </c>
      <c r="B270" t="s">
        <v>46</v>
      </c>
      <c r="C270" t="s">
        <v>680</v>
      </c>
      <c r="D270" t="s">
        <v>72</v>
      </c>
      <c r="E270" t="s">
        <v>681</v>
      </c>
      <c r="H270">
        <v>1</v>
      </c>
      <c r="I270">
        <v>0</v>
      </c>
      <c r="J270">
        <v>0</v>
      </c>
      <c r="K270">
        <v>100</v>
      </c>
      <c r="N270" t="str">
        <f t="shared" ca="1" si="4"/>
        <v/>
      </c>
      <c r="O270">
        <f ca="1">5-COUNTBLANK(OFFSET(Mechanisms!$I$1:$M$1, MATCH(A270,Mechanisms!B:B,0)-1,0))</f>
        <v>3</v>
      </c>
      <c r="P270">
        <f ca="1">5-COUNTBLANK(OFFSET(Mechanisms!$N$1:$R$1, MATCH(A270,Mechanisms!B:B,0)-1,0))</f>
        <v>3</v>
      </c>
    </row>
    <row r="271" spans="1:16" x14ac:dyDescent="0.25">
      <c r="A271" t="s">
        <v>126</v>
      </c>
      <c r="B271" t="s">
        <v>46</v>
      </c>
      <c r="C271" t="s">
        <v>682</v>
      </c>
      <c r="D271" t="s">
        <v>72</v>
      </c>
      <c r="E271" t="s">
        <v>683</v>
      </c>
      <c r="H271">
        <v>1</v>
      </c>
      <c r="I271">
        <v>0</v>
      </c>
      <c r="J271">
        <v>0</v>
      </c>
      <c r="K271">
        <v>100</v>
      </c>
      <c r="N271" t="str">
        <f t="shared" ca="1" si="4"/>
        <v/>
      </c>
      <c r="O271">
        <f ca="1">5-COUNTBLANK(OFFSET(Mechanisms!$I$1:$M$1, MATCH(A271,Mechanisms!B:B,0)-1,0))</f>
        <v>3</v>
      </c>
      <c r="P271">
        <f ca="1">5-COUNTBLANK(OFFSET(Mechanisms!$N$1:$R$1, MATCH(A271,Mechanisms!B:B,0)-1,0))</f>
        <v>3</v>
      </c>
    </row>
    <row r="272" spans="1:16" x14ac:dyDescent="0.25">
      <c r="A272" t="s">
        <v>129</v>
      </c>
      <c r="B272" t="s">
        <v>41</v>
      </c>
      <c r="C272" t="s">
        <v>684</v>
      </c>
      <c r="D272" t="s">
        <v>72</v>
      </c>
      <c r="E272" t="s">
        <v>685</v>
      </c>
      <c r="H272">
        <v>1</v>
      </c>
      <c r="I272">
        <v>0</v>
      </c>
      <c r="J272">
        <v>100</v>
      </c>
      <c r="N272" t="str">
        <f t="shared" ca="1" si="4"/>
        <v/>
      </c>
      <c r="O272">
        <f ca="1">5-COUNTBLANK(OFFSET(Mechanisms!$I$1:$M$1, MATCH(A272,Mechanisms!B:B,0)-1,0))</f>
        <v>2</v>
      </c>
      <c r="P272">
        <f ca="1">5-COUNTBLANK(OFFSET(Mechanisms!$N$1:$R$1, MATCH(A272,Mechanisms!B:B,0)-1,0))</f>
        <v>2</v>
      </c>
    </row>
    <row r="273" spans="1:16" x14ac:dyDescent="0.25">
      <c r="A273" t="s">
        <v>129</v>
      </c>
      <c r="B273" t="s">
        <v>41</v>
      </c>
      <c r="C273" t="s">
        <v>686</v>
      </c>
      <c r="D273" t="s">
        <v>72</v>
      </c>
      <c r="E273" t="s">
        <v>687</v>
      </c>
      <c r="F273" t="s">
        <v>1078</v>
      </c>
      <c r="H273">
        <v>1</v>
      </c>
      <c r="I273">
        <v>0</v>
      </c>
      <c r="J273">
        <v>100</v>
      </c>
      <c r="N273" t="str">
        <f t="shared" ca="1" si="4"/>
        <v/>
      </c>
      <c r="O273">
        <f ca="1">5-COUNTBLANK(OFFSET(Mechanisms!$I$1:$M$1, MATCH(A273,Mechanisms!B:B,0)-1,0))</f>
        <v>2</v>
      </c>
      <c r="P273">
        <f ca="1">5-COUNTBLANK(OFFSET(Mechanisms!$N$1:$R$1, MATCH(A273,Mechanisms!B:B,0)-1,0))</f>
        <v>2</v>
      </c>
    </row>
    <row r="274" spans="1:16" x14ac:dyDescent="0.25">
      <c r="A274" t="s">
        <v>129</v>
      </c>
      <c r="B274" t="s">
        <v>41</v>
      </c>
      <c r="C274" t="s">
        <v>688</v>
      </c>
      <c r="D274" t="s">
        <v>72</v>
      </c>
      <c r="E274" t="s">
        <v>689</v>
      </c>
      <c r="F274" t="s">
        <v>1079</v>
      </c>
      <c r="H274">
        <v>1</v>
      </c>
      <c r="I274">
        <v>0</v>
      </c>
      <c r="J274">
        <v>100</v>
      </c>
      <c r="N274" t="str">
        <f t="shared" ca="1" si="4"/>
        <v/>
      </c>
      <c r="O274">
        <f ca="1">5-COUNTBLANK(OFFSET(Mechanisms!$I$1:$M$1, MATCH(A274,Mechanisms!B:B,0)-1,0))</f>
        <v>2</v>
      </c>
      <c r="P274">
        <f ca="1">5-COUNTBLANK(OFFSET(Mechanisms!$N$1:$R$1, MATCH(A274,Mechanisms!B:B,0)-1,0))</f>
        <v>2</v>
      </c>
    </row>
    <row r="275" spans="1:16" x14ac:dyDescent="0.25">
      <c r="A275" t="s">
        <v>129</v>
      </c>
      <c r="B275" t="s">
        <v>46</v>
      </c>
      <c r="C275" t="s">
        <v>690</v>
      </c>
      <c r="D275" t="s">
        <v>72</v>
      </c>
      <c r="E275" t="s">
        <v>691</v>
      </c>
      <c r="F275" t="s">
        <v>1077</v>
      </c>
      <c r="H275">
        <v>1</v>
      </c>
      <c r="I275">
        <v>0</v>
      </c>
      <c r="J275">
        <v>100</v>
      </c>
      <c r="N275" t="str">
        <f t="shared" ca="1" si="4"/>
        <v/>
      </c>
      <c r="O275">
        <f ca="1">5-COUNTBLANK(OFFSET(Mechanisms!$I$1:$M$1, MATCH(A275,Mechanisms!B:B,0)-1,0))</f>
        <v>2</v>
      </c>
      <c r="P275">
        <f ca="1">5-COUNTBLANK(OFFSET(Mechanisms!$N$1:$R$1, MATCH(A275,Mechanisms!B:B,0)-1,0))</f>
        <v>2</v>
      </c>
    </row>
    <row r="276" spans="1:16" x14ac:dyDescent="0.25">
      <c r="A276" t="s">
        <v>127</v>
      </c>
      <c r="B276" t="s">
        <v>41</v>
      </c>
      <c r="C276" t="s">
        <v>692</v>
      </c>
      <c r="D276" t="s">
        <v>72</v>
      </c>
      <c r="E276" t="s">
        <v>693</v>
      </c>
      <c r="F276" t="s">
        <v>1080</v>
      </c>
      <c r="G276" s="3" t="s">
        <v>1086</v>
      </c>
      <c r="H276">
        <v>1</v>
      </c>
      <c r="I276">
        <v>0</v>
      </c>
      <c r="J276">
        <v>100</v>
      </c>
      <c r="K276">
        <v>100</v>
      </c>
      <c r="L276">
        <v>100</v>
      </c>
      <c r="N276" t="str">
        <f t="shared" ca="1" si="4"/>
        <v/>
      </c>
      <c r="O276">
        <f ca="1">5-COUNTBLANK(OFFSET(Mechanisms!$I$1:$M$1, MATCH(A276,Mechanisms!B:B,0)-1,0))</f>
        <v>4</v>
      </c>
      <c r="P276">
        <f ca="1">5-COUNTBLANK(OFFSET(Mechanisms!$N$1:$R$1, MATCH(A276,Mechanisms!B:B,0)-1,0))</f>
        <v>2</v>
      </c>
    </row>
    <row r="277" spans="1:16" x14ac:dyDescent="0.25">
      <c r="A277" t="s">
        <v>127</v>
      </c>
      <c r="B277" t="s">
        <v>41</v>
      </c>
      <c r="C277" t="s">
        <v>694</v>
      </c>
      <c r="D277" t="s">
        <v>72</v>
      </c>
      <c r="E277" t="s">
        <v>695</v>
      </c>
      <c r="H277">
        <v>1</v>
      </c>
      <c r="I277">
        <v>0</v>
      </c>
      <c r="J277">
        <v>0</v>
      </c>
      <c r="K277">
        <v>100</v>
      </c>
      <c r="L277">
        <v>100</v>
      </c>
      <c r="N277" t="str">
        <f t="shared" ca="1" si="4"/>
        <v/>
      </c>
      <c r="O277">
        <f ca="1">5-COUNTBLANK(OFFSET(Mechanisms!$I$1:$M$1, MATCH(A277,Mechanisms!B:B,0)-1,0))</f>
        <v>4</v>
      </c>
      <c r="P277">
        <f ca="1">5-COUNTBLANK(OFFSET(Mechanisms!$N$1:$R$1, MATCH(A277,Mechanisms!B:B,0)-1,0))</f>
        <v>2</v>
      </c>
    </row>
    <row r="278" spans="1:16" x14ac:dyDescent="0.25">
      <c r="A278" t="s">
        <v>127</v>
      </c>
      <c r="B278" t="s">
        <v>41</v>
      </c>
      <c r="C278" t="s">
        <v>696</v>
      </c>
      <c r="D278" t="s">
        <v>72</v>
      </c>
      <c r="E278" t="s">
        <v>697</v>
      </c>
      <c r="H278">
        <v>1</v>
      </c>
      <c r="I278">
        <v>0</v>
      </c>
      <c r="J278">
        <v>0</v>
      </c>
      <c r="K278">
        <v>0</v>
      </c>
      <c r="L278">
        <v>100</v>
      </c>
      <c r="N278" t="str">
        <f t="shared" ca="1" si="4"/>
        <v/>
      </c>
      <c r="O278">
        <f ca="1">5-COUNTBLANK(OFFSET(Mechanisms!$I$1:$M$1, MATCH(A278,Mechanisms!B:B,0)-1,0))</f>
        <v>4</v>
      </c>
      <c r="P278">
        <f ca="1">5-COUNTBLANK(OFFSET(Mechanisms!$N$1:$R$1, MATCH(A278,Mechanisms!B:B,0)-1,0))</f>
        <v>2</v>
      </c>
    </row>
    <row r="279" spans="1:16" x14ac:dyDescent="0.25">
      <c r="A279" t="s">
        <v>127</v>
      </c>
      <c r="B279" t="s">
        <v>41</v>
      </c>
      <c r="C279" t="s">
        <v>698</v>
      </c>
      <c r="D279" t="s">
        <v>72</v>
      </c>
      <c r="E279" t="s">
        <v>699</v>
      </c>
      <c r="F279" t="s">
        <v>1081</v>
      </c>
      <c r="H279">
        <v>1</v>
      </c>
      <c r="I279">
        <v>0</v>
      </c>
      <c r="J279">
        <v>0</v>
      </c>
      <c r="K279">
        <v>0</v>
      </c>
      <c r="L279">
        <v>100</v>
      </c>
      <c r="N279" t="str">
        <f t="shared" ca="1" si="4"/>
        <v/>
      </c>
      <c r="O279">
        <f ca="1">5-COUNTBLANK(OFFSET(Mechanisms!$I$1:$M$1, MATCH(A279,Mechanisms!B:B,0)-1,0))</f>
        <v>4</v>
      </c>
      <c r="P279">
        <f ca="1">5-COUNTBLANK(OFFSET(Mechanisms!$N$1:$R$1, MATCH(A279,Mechanisms!B:B,0)-1,0))</f>
        <v>2</v>
      </c>
    </row>
    <row r="280" spans="1:16" x14ac:dyDescent="0.25">
      <c r="A280" t="s">
        <v>127</v>
      </c>
      <c r="B280" t="s">
        <v>41</v>
      </c>
      <c r="C280" t="s">
        <v>700</v>
      </c>
      <c r="D280" t="s">
        <v>72</v>
      </c>
      <c r="E280" t="s">
        <v>701</v>
      </c>
      <c r="H280">
        <v>1</v>
      </c>
      <c r="I280">
        <v>0</v>
      </c>
      <c r="J280">
        <v>0</v>
      </c>
      <c r="K280">
        <v>0</v>
      </c>
      <c r="L280">
        <v>100</v>
      </c>
      <c r="N280" t="str">
        <f t="shared" ca="1" si="4"/>
        <v/>
      </c>
      <c r="O280">
        <f ca="1">5-COUNTBLANK(OFFSET(Mechanisms!$I$1:$M$1, MATCH(A280,Mechanisms!B:B,0)-1,0))</f>
        <v>4</v>
      </c>
      <c r="P280">
        <f ca="1">5-COUNTBLANK(OFFSET(Mechanisms!$N$1:$R$1, MATCH(A280,Mechanisms!B:B,0)-1,0))</f>
        <v>2</v>
      </c>
    </row>
    <row r="281" spans="1:16" x14ac:dyDescent="0.25">
      <c r="A281" t="s">
        <v>127</v>
      </c>
      <c r="B281" t="s">
        <v>41</v>
      </c>
      <c r="C281" t="s">
        <v>702</v>
      </c>
      <c r="D281" t="s">
        <v>72</v>
      </c>
      <c r="E281" t="s">
        <v>703</v>
      </c>
      <c r="H281">
        <v>1</v>
      </c>
      <c r="I281">
        <v>0</v>
      </c>
      <c r="J281">
        <v>100</v>
      </c>
      <c r="K281">
        <v>100</v>
      </c>
      <c r="L281">
        <v>100</v>
      </c>
      <c r="N281" t="str">
        <f t="shared" ca="1" si="4"/>
        <v/>
      </c>
      <c r="O281">
        <f ca="1">5-COUNTBLANK(OFFSET(Mechanisms!$I$1:$M$1, MATCH(A281,Mechanisms!B:B,0)-1,0))</f>
        <v>4</v>
      </c>
      <c r="P281">
        <f ca="1">5-COUNTBLANK(OFFSET(Mechanisms!$N$1:$R$1, MATCH(A281,Mechanisms!B:B,0)-1,0))</f>
        <v>2</v>
      </c>
    </row>
    <row r="282" spans="1:16" x14ac:dyDescent="0.25">
      <c r="A282" t="s">
        <v>127</v>
      </c>
      <c r="B282" t="s">
        <v>46</v>
      </c>
      <c r="C282" t="s">
        <v>705</v>
      </c>
      <c r="D282" t="s">
        <v>72</v>
      </c>
      <c r="E282" t="s">
        <v>704</v>
      </c>
      <c r="H282">
        <v>1</v>
      </c>
      <c r="I282">
        <v>0</v>
      </c>
      <c r="J282">
        <v>100</v>
      </c>
      <c r="N282" t="str">
        <f t="shared" ca="1" si="4"/>
        <v/>
      </c>
      <c r="O282">
        <f ca="1">5-COUNTBLANK(OFFSET(Mechanisms!$I$1:$M$1, MATCH(A282,Mechanisms!B:B,0)-1,0))</f>
        <v>4</v>
      </c>
      <c r="P282">
        <f ca="1">5-COUNTBLANK(OFFSET(Mechanisms!$N$1:$R$1, MATCH(A282,Mechanisms!B:B,0)-1,0))</f>
        <v>2</v>
      </c>
    </row>
    <row r="283" spans="1:16" x14ac:dyDescent="0.25">
      <c r="A283" t="s">
        <v>127</v>
      </c>
      <c r="B283" t="s">
        <v>46</v>
      </c>
      <c r="C283" t="s">
        <v>706</v>
      </c>
      <c r="D283" t="s">
        <v>72</v>
      </c>
      <c r="E283" t="s">
        <v>707</v>
      </c>
      <c r="H283">
        <v>1</v>
      </c>
      <c r="I283">
        <v>0</v>
      </c>
      <c r="J283">
        <v>100</v>
      </c>
      <c r="N283" t="str">
        <f t="shared" ca="1" si="4"/>
        <v/>
      </c>
      <c r="O283">
        <f ca="1">5-COUNTBLANK(OFFSET(Mechanisms!$I$1:$M$1, MATCH(A283,Mechanisms!B:B,0)-1,0))</f>
        <v>4</v>
      </c>
      <c r="P283">
        <f ca="1">5-COUNTBLANK(OFFSET(Mechanisms!$N$1:$R$1, MATCH(A283,Mechanisms!B:B,0)-1,0))</f>
        <v>2</v>
      </c>
    </row>
    <row r="284" spans="1:16" x14ac:dyDescent="0.25">
      <c r="A284" t="s">
        <v>127</v>
      </c>
      <c r="B284" t="s">
        <v>46</v>
      </c>
      <c r="C284" t="s">
        <v>708</v>
      </c>
      <c r="D284" t="s">
        <v>72</v>
      </c>
      <c r="E284" t="s">
        <v>709</v>
      </c>
      <c r="H284">
        <v>1</v>
      </c>
      <c r="I284">
        <v>0</v>
      </c>
      <c r="J284">
        <v>0</v>
      </c>
      <c r="N284" t="str">
        <f t="shared" ca="1" si="4"/>
        <v/>
      </c>
      <c r="O284">
        <f ca="1">5-COUNTBLANK(OFFSET(Mechanisms!$I$1:$M$1, MATCH(A284,Mechanisms!B:B,0)-1,0))</f>
        <v>4</v>
      </c>
      <c r="P284">
        <f ca="1">5-COUNTBLANK(OFFSET(Mechanisms!$N$1:$R$1, MATCH(A284,Mechanisms!B:B,0)-1,0))</f>
        <v>2</v>
      </c>
    </row>
    <row r="285" spans="1:16" x14ac:dyDescent="0.25">
      <c r="A285" t="s">
        <v>127</v>
      </c>
      <c r="B285" t="s">
        <v>46</v>
      </c>
      <c r="C285" t="s">
        <v>710</v>
      </c>
      <c r="D285" t="s">
        <v>72</v>
      </c>
      <c r="E285" t="s">
        <v>711</v>
      </c>
      <c r="H285">
        <v>1</v>
      </c>
      <c r="I285">
        <v>0</v>
      </c>
      <c r="J285">
        <v>0</v>
      </c>
      <c r="N285" t="str">
        <f t="shared" ca="1" si="4"/>
        <v/>
      </c>
      <c r="O285">
        <f ca="1">5-COUNTBLANK(OFFSET(Mechanisms!$I$1:$M$1, MATCH(A285,Mechanisms!B:B,0)-1,0))</f>
        <v>4</v>
      </c>
      <c r="P285">
        <f ca="1">5-COUNTBLANK(OFFSET(Mechanisms!$N$1:$R$1, MATCH(A285,Mechanisms!B:B,0)-1,0))</f>
        <v>2</v>
      </c>
    </row>
    <row r="286" spans="1:16" x14ac:dyDescent="0.25">
      <c r="A286" t="s">
        <v>127</v>
      </c>
      <c r="B286" t="s">
        <v>46</v>
      </c>
      <c r="C286" t="s">
        <v>712</v>
      </c>
      <c r="D286" t="s">
        <v>72</v>
      </c>
      <c r="E286" t="s">
        <v>713</v>
      </c>
      <c r="H286">
        <v>1</v>
      </c>
      <c r="I286">
        <v>0</v>
      </c>
      <c r="J286">
        <v>0</v>
      </c>
      <c r="N286" t="str">
        <f t="shared" ca="1" si="4"/>
        <v/>
      </c>
      <c r="O286">
        <f ca="1">5-COUNTBLANK(OFFSET(Mechanisms!$I$1:$M$1, MATCH(A286,Mechanisms!B:B,0)-1,0))</f>
        <v>4</v>
      </c>
      <c r="P286">
        <f ca="1">5-COUNTBLANK(OFFSET(Mechanisms!$N$1:$R$1, MATCH(A286,Mechanisms!B:B,0)-1,0))</f>
        <v>2</v>
      </c>
    </row>
    <row r="287" spans="1:16" x14ac:dyDescent="0.25">
      <c r="A287" t="s">
        <v>127</v>
      </c>
      <c r="B287" t="s">
        <v>46</v>
      </c>
      <c r="C287" t="s">
        <v>714</v>
      </c>
      <c r="D287" t="s">
        <v>72</v>
      </c>
      <c r="E287" t="s">
        <v>715</v>
      </c>
      <c r="H287">
        <v>1</v>
      </c>
      <c r="I287">
        <v>0</v>
      </c>
      <c r="J287">
        <v>0</v>
      </c>
      <c r="N287" t="str">
        <f t="shared" ca="1" si="4"/>
        <v/>
      </c>
      <c r="O287">
        <f ca="1">5-COUNTBLANK(OFFSET(Mechanisms!$I$1:$M$1, MATCH(A287,Mechanisms!B:B,0)-1,0))</f>
        <v>4</v>
      </c>
      <c r="P287">
        <f ca="1">5-COUNTBLANK(OFFSET(Mechanisms!$N$1:$R$1, MATCH(A287,Mechanisms!B:B,0)-1,0))</f>
        <v>2</v>
      </c>
    </row>
    <row r="288" spans="1:16" x14ac:dyDescent="0.25">
      <c r="A288" t="s">
        <v>124</v>
      </c>
      <c r="B288" t="s">
        <v>41</v>
      </c>
      <c r="C288" t="s">
        <v>716</v>
      </c>
      <c r="D288" t="s">
        <v>72</v>
      </c>
      <c r="E288" t="s">
        <v>717</v>
      </c>
      <c r="H288">
        <v>1</v>
      </c>
      <c r="I288">
        <v>0</v>
      </c>
      <c r="J288">
        <v>100</v>
      </c>
      <c r="K288">
        <v>100</v>
      </c>
      <c r="N288" t="str">
        <f t="shared" ca="1" si="4"/>
        <v/>
      </c>
      <c r="O288">
        <f ca="1">5-COUNTBLANK(OFFSET(Mechanisms!$I$1:$M$1, MATCH(A288,Mechanisms!B:B,0)-1,0))</f>
        <v>3</v>
      </c>
      <c r="P288">
        <f ca="1">5-COUNTBLANK(OFFSET(Mechanisms!$N$1:$R$1, MATCH(A288,Mechanisms!B:B,0)-1,0))</f>
        <v>3</v>
      </c>
    </row>
    <row r="289" spans="1:16" x14ac:dyDescent="0.25">
      <c r="A289" t="s">
        <v>124</v>
      </c>
      <c r="B289" t="s">
        <v>41</v>
      </c>
      <c r="C289" t="s">
        <v>718</v>
      </c>
      <c r="D289" t="s">
        <v>72</v>
      </c>
      <c r="E289" t="s">
        <v>719</v>
      </c>
      <c r="H289">
        <v>1</v>
      </c>
      <c r="I289">
        <v>0</v>
      </c>
      <c r="J289">
        <v>0</v>
      </c>
      <c r="K289">
        <v>0</v>
      </c>
      <c r="N289" t="str">
        <f t="shared" ca="1" si="4"/>
        <v/>
      </c>
      <c r="O289">
        <f ca="1">5-COUNTBLANK(OFFSET(Mechanisms!$I$1:$M$1, MATCH(A289,Mechanisms!B:B,0)-1,0))</f>
        <v>3</v>
      </c>
      <c r="P289">
        <f ca="1">5-COUNTBLANK(OFFSET(Mechanisms!$N$1:$R$1, MATCH(A289,Mechanisms!B:B,0)-1,0))</f>
        <v>3</v>
      </c>
    </row>
    <row r="290" spans="1:16" x14ac:dyDescent="0.25">
      <c r="A290" t="s">
        <v>124</v>
      </c>
      <c r="B290" t="s">
        <v>41</v>
      </c>
      <c r="C290" t="s">
        <v>720</v>
      </c>
      <c r="D290" t="s">
        <v>72</v>
      </c>
      <c r="E290" t="s">
        <v>721</v>
      </c>
      <c r="H290">
        <v>1</v>
      </c>
      <c r="I290">
        <v>0</v>
      </c>
      <c r="J290">
        <v>100</v>
      </c>
      <c r="K290">
        <v>100</v>
      </c>
      <c r="N290" t="str">
        <f t="shared" ca="1" si="4"/>
        <v/>
      </c>
      <c r="O290">
        <f ca="1">5-COUNTBLANK(OFFSET(Mechanisms!$I$1:$M$1, MATCH(A290,Mechanisms!B:B,0)-1,0))</f>
        <v>3</v>
      </c>
      <c r="P290">
        <f ca="1">5-COUNTBLANK(OFFSET(Mechanisms!$N$1:$R$1, MATCH(A290,Mechanisms!B:B,0)-1,0))</f>
        <v>3</v>
      </c>
    </row>
    <row r="291" spans="1:16" x14ac:dyDescent="0.25">
      <c r="A291" t="s">
        <v>124</v>
      </c>
      <c r="B291" t="s">
        <v>41</v>
      </c>
      <c r="C291" t="s">
        <v>722</v>
      </c>
      <c r="D291" t="s">
        <v>72</v>
      </c>
      <c r="E291" t="s">
        <v>723</v>
      </c>
      <c r="H291">
        <v>1</v>
      </c>
      <c r="I291">
        <v>0</v>
      </c>
      <c r="J291">
        <v>0</v>
      </c>
      <c r="K291">
        <v>100</v>
      </c>
      <c r="N291" t="str">
        <f t="shared" ca="1" si="4"/>
        <v/>
      </c>
      <c r="O291">
        <f ca="1">5-COUNTBLANK(OFFSET(Mechanisms!$I$1:$M$1, MATCH(A291,Mechanisms!B:B,0)-1,0))</f>
        <v>3</v>
      </c>
      <c r="P291">
        <f ca="1">5-COUNTBLANK(OFFSET(Mechanisms!$N$1:$R$1, MATCH(A291,Mechanisms!B:B,0)-1,0))</f>
        <v>3</v>
      </c>
    </row>
    <row r="292" spans="1:16" x14ac:dyDescent="0.25">
      <c r="A292" t="s">
        <v>124</v>
      </c>
      <c r="B292" t="s">
        <v>41</v>
      </c>
      <c r="C292" t="s">
        <v>724</v>
      </c>
      <c r="D292" t="s">
        <v>72</v>
      </c>
      <c r="E292" t="s">
        <v>725</v>
      </c>
      <c r="H292">
        <v>1</v>
      </c>
      <c r="I292">
        <v>0</v>
      </c>
      <c r="J292">
        <v>0</v>
      </c>
      <c r="K292">
        <v>100</v>
      </c>
      <c r="N292" t="str">
        <f t="shared" ca="1" si="4"/>
        <v/>
      </c>
      <c r="O292">
        <f ca="1">5-COUNTBLANK(OFFSET(Mechanisms!$I$1:$M$1, MATCH(A292,Mechanisms!B:B,0)-1,0))</f>
        <v>3</v>
      </c>
      <c r="P292">
        <f ca="1">5-COUNTBLANK(OFFSET(Mechanisms!$N$1:$R$1, MATCH(A292,Mechanisms!B:B,0)-1,0))</f>
        <v>3</v>
      </c>
    </row>
    <row r="293" spans="1:16" x14ac:dyDescent="0.25">
      <c r="A293" t="s">
        <v>124</v>
      </c>
      <c r="B293" t="s">
        <v>41</v>
      </c>
      <c r="C293" t="s">
        <v>726</v>
      </c>
      <c r="D293" t="s">
        <v>72</v>
      </c>
      <c r="E293" t="s">
        <v>727</v>
      </c>
      <c r="H293">
        <v>1</v>
      </c>
      <c r="I293">
        <v>0</v>
      </c>
      <c r="J293">
        <v>0</v>
      </c>
      <c r="K293">
        <v>100</v>
      </c>
      <c r="N293" t="str">
        <f t="shared" ca="1" si="4"/>
        <v/>
      </c>
      <c r="O293">
        <f ca="1">5-COUNTBLANK(OFFSET(Mechanisms!$I$1:$M$1, MATCH(A293,Mechanisms!B:B,0)-1,0))</f>
        <v>3</v>
      </c>
      <c r="P293">
        <f ca="1">5-COUNTBLANK(OFFSET(Mechanisms!$N$1:$R$1, MATCH(A293,Mechanisms!B:B,0)-1,0))</f>
        <v>3</v>
      </c>
    </row>
    <row r="294" spans="1:16" x14ac:dyDescent="0.25">
      <c r="A294" t="s">
        <v>124</v>
      </c>
      <c r="B294" t="s">
        <v>46</v>
      </c>
      <c r="C294" t="s">
        <v>728</v>
      </c>
      <c r="D294" t="s">
        <v>72</v>
      </c>
      <c r="E294" t="s">
        <v>713</v>
      </c>
      <c r="H294">
        <v>1</v>
      </c>
      <c r="I294">
        <v>0</v>
      </c>
      <c r="J294">
        <v>100</v>
      </c>
      <c r="K294">
        <v>100</v>
      </c>
      <c r="N294" t="str">
        <f t="shared" ca="1" si="4"/>
        <v/>
      </c>
      <c r="O294">
        <f ca="1">5-COUNTBLANK(OFFSET(Mechanisms!$I$1:$M$1, MATCH(A294,Mechanisms!B:B,0)-1,0))</f>
        <v>3</v>
      </c>
      <c r="P294">
        <f ca="1">5-COUNTBLANK(OFFSET(Mechanisms!$N$1:$R$1, MATCH(A294,Mechanisms!B:B,0)-1,0))</f>
        <v>3</v>
      </c>
    </row>
    <row r="295" spans="1:16" x14ac:dyDescent="0.25">
      <c r="A295" t="s">
        <v>124</v>
      </c>
      <c r="B295" t="s">
        <v>46</v>
      </c>
      <c r="C295" t="s">
        <v>729</v>
      </c>
      <c r="D295" t="s">
        <v>72</v>
      </c>
      <c r="E295" t="s">
        <v>730</v>
      </c>
      <c r="G295" s="3" t="s">
        <v>1086</v>
      </c>
      <c r="H295">
        <v>1</v>
      </c>
      <c r="I295">
        <v>0</v>
      </c>
      <c r="J295">
        <v>0</v>
      </c>
      <c r="K295">
        <v>0</v>
      </c>
      <c r="N295" t="str">
        <f t="shared" ca="1" si="4"/>
        <v/>
      </c>
      <c r="O295">
        <f ca="1">5-COUNTBLANK(OFFSET(Mechanisms!$I$1:$M$1, MATCH(A295,Mechanisms!B:B,0)-1,0))</f>
        <v>3</v>
      </c>
      <c r="P295">
        <f ca="1">5-COUNTBLANK(OFFSET(Mechanisms!$N$1:$R$1, MATCH(A295,Mechanisms!B:B,0)-1,0))</f>
        <v>3</v>
      </c>
    </row>
    <row r="296" spans="1:16" x14ac:dyDescent="0.25">
      <c r="A296" t="s">
        <v>124</v>
      </c>
      <c r="B296" t="s">
        <v>46</v>
      </c>
      <c r="C296" t="s">
        <v>731</v>
      </c>
      <c r="D296" t="s">
        <v>72</v>
      </c>
      <c r="E296" t="s">
        <v>732</v>
      </c>
      <c r="G296" s="3" t="s">
        <v>1086</v>
      </c>
      <c r="H296">
        <v>1</v>
      </c>
      <c r="I296">
        <v>0</v>
      </c>
      <c r="J296">
        <v>0</v>
      </c>
      <c r="K296">
        <v>100</v>
      </c>
      <c r="N296" t="str">
        <f t="shared" ca="1" si="4"/>
        <v/>
      </c>
      <c r="O296">
        <f ca="1">5-COUNTBLANK(OFFSET(Mechanisms!$I$1:$M$1, MATCH(A296,Mechanisms!B:B,0)-1,0))</f>
        <v>3</v>
      </c>
      <c r="P296">
        <f ca="1">5-COUNTBLANK(OFFSET(Mechanisms!$N$1:$R$1, MATCH(A296,Mechanisms!B:B,0)-1,0))</f>
        <v>3</v>
      </c>
    </row>
    <row r="297" spans="1:16" x14ac:dyDescent="0.25">
      <c r="A297" t="s">
        <v>124</v>
      </c>
      <c r="B297" t="s">
        <v>46</v>
      </c>
      <c r="C297" t="s">
        <v>733</v>
      </c>
      <c r="D297" t="s">
        <v>72</v>
      </c>
      <c r="E297" t="s">
        <v>734</v>
      </c>
      <c r="H297">
        <v>1</v>
      </c>
      <c r="I297">
        <v>0</v>
      </c>
      <c r="J297">
        <v>0</v>
      </c>
      <c r="K297">
        <v>100</v>
      </c>
      <c r="N297" t="str">
        <f t="shared" ca="1" si="4"/>
        <v/>
      </c>
      <c r="O297">
        <f ca="1">5-COUNTBLANK(OFFSET(Mechanisms!$I$1:$M$1, MATCH(A297,Mechanisms!B:B,0)-1,0))</f>
        <v>3</v>
      </c>
      <c r="P297">
        <f ca="1">5-COUNTBLANK(OFFSET(Mechanisms!$N$1:$R$1, MATCH(A297,Mechanisms!B:B,0)-1,0))</f>
        <v>3</v>
      </c>
    </row>
    <row r="298" spans="1:16" x14ac:dyDescent="0.25">
      <c r="A298" t="s">
        <v>128</v>
      </c>
      <c r="B298" t="s">
        <v>41</v>
      </c>
      <c r="C298" t="s">
        <v>735</v>
      </c>
      <c r="D298" t="s">
        <v>72</v>
      </c>
      <c r="E298" t="s">
        <v>736</v>
      </c>
      <c r="H298">
        <v>1</v>
      </c>
      <c r="I298">
        <v>0</v>
      </c>
      <c r="J298">
        <v>100</v>
      </c>
      <c r="K298">
        <v>100</v>
      </c>
      <c r="N298" t="str">
        <f t="shared" ca="1" si="4"/>
        <v/>
      </c>
      <c r="O298">
        <f ca="1">5-COUNTBLANK(OFFSET(Mechanisms!$I$1:$M$1, MATCH(A298,Mechanisms!B:B,0)-1,0))</f>
        <v>3</v>
      </c>
      <c r="P298">
        <f ca="1">5-COUNTBLANK(OFFSET(Mechanisms!$N$1:$R$1, MATCH(A298,Mechanisms!B:B,0)-1,0))</f>
        <v>5</v>
      </c>
    </row>
    <row r="299" spans="1:16" x14ac:dyDescent="0.25">
      <c r="A299" t="s">
        <v>128</v>
      </c>
      <c r="B299" t="s">
        <v>41</v>
      </c>
      <c r="C299" t="s">
        <v>737</v>
      </c>
      <c r="D299" t="s">
        <v>72</v>
      </c>
      <c r="E299" t="s">
        <v>738</v>
      </c>
      <c r="H299">
        <v>1</v>
      </c>
      <c r="I299">
        <v>0</v>
      </c>
      <c r="J299">
        <v>100</v>
      </c>
      <c r="K299">
        <v>100</v>
      </c>
      <c r="N299" t="str">
        <f t="shared" ca="1" si="4"/>
        <v/>
      </c>
      <c r="O299">
        <f ca="1">5-COUNTBLANK(OFFSET(Mechanisms!$I$1:$M$1, MATCH(A299,Mechanisms!B:B,0)-1,0))</f>
        <v>3</v>
      </c>
      <c r="P299">
        <f ca="1">5-COUNTBLANK(OFFSET(Mechanisms!$N$1:$R$1, MATCH(A299,Mechanisms!B:B,0)-1,0))</f>
        <v>5</v>
      </c>
    </row>
    <row r="300" spans="1:16" x14ac:dyDescent="0.25">
      <c r="A300" t="s">
        <v>128</v>
      </c>
      <c r="B300" t="s">
        <v>41</v>
      </c>
      <c r="C300" t="s">
        <v>739</v>
      </c>
      <c r="D300" t="s">
        <v>72</v>
      </c>
      <c r="E300" t="s">
        <v>740</v>
      </c>
      <c r="H300">
        <v>1</v>
      </c>
      <c r="I300">
        <v>0</v>
      </c>
      <c r="J300">
        <v>0</v>
      </c>
      <c r="K300">
        <v>100</v>
      </c>
      <c r="N300" t="str">
        <f t="shared" ca="1" si="4"/>
        <v/>
      </c>
      <c r="O300">
        <f ca="1">5-COUNTBLANK(OFFSET(Mechanisms!$I$1:$M$1, MATCH(A300,Mechanisms!B:B,0)-1,0))</f>
        <v>3</v>
      </c>
      <c r="P300">
        <f ca="1">5-COUNTBLANK(OFFSET(Mechanisms!$N$1:$R$1, MATCH(A300,Mechanisms!B:B,0)-1,0))</f>
        <v>5</v>
      </c>
    </row>
    <row r="301" spans="1:16" x14ac:dyDescent="0.25">
      <c r="A301" t="s">
        <v>128</v>
      </c>
      <c r="B301" t="s">
        <v>41</v>
      </c>
      <c r="C301" t="s">
        <v>741</v>
      </c>
      <c r="D301" t="s">
        <v>72</v>
      </c>
      <c r="E301" t="s">
        <v>742</v>
      </c>
      <c r="H301">
        <v>1</v>
      </c>
      <c r="I301">
        <v>0</v>
      </c>
      <c r="J301">
        <v>0</v>
      </c>
      <c r="K301">
        <v>100</v>
      </c>
      <c r="N301" t="str">
        <f t="shared" ca="1" si="4"/>
        <v/>
      </c>
      <c r="O301">
        <f ca="1">5-COUNTBLANK(OFFSET(Mechanisms!$I$1:$M$1, MATCH(A301,Mechanisms!B:B,0)-1,0))</f>
        <v>3</v>
      </c>
      <c r="P301">
        <f ca="1">5-COUNTBLANK(OFFSET(Mechanisms!$N$1:$R$1, MATCH(A301,Mechanisms!B:B,0)-1,0))</f>
        <v>5</v>
      </c>
    </row>
    <row r="302" spans="1:16" x14ac:dyDescent="0.25">
      <c r="A302" t="s">
        <v>128</v>
      </c>
      <c r="B302" t="s">
        <v>46</v>
      </c>
      <c r="C302" t="s">
        <v>743</v>
      </c>
      <c r="D302" t="s">
        <v>72</v>
      </c>
      <c r="E302" t="s">
        <v>744</v>
      </c>
      <c r="H302">
        <v>1</v>
      </c>
      <c r="I302">
        <v>0</v>
      </c>
      <c r="J302">
        <v>100</v>
      </c>
      <c r="K302">
        <v>100</v>
      </c>
      <c r="L302">
        <v>100</v>
      </c>
      <c r="M302">
        <v>100</v>
      </c>
      <c r="N302" t="str">
        <f t="shared" ca="1" si="4"/>
        <v/>
      </c>
      <c r="O302">
        <f ca="1">5-COUNTBLANK(OFFSET(Mechanisms!$I$1:$M$1, MATCH(A302,Mechanisms!B:B,0)-1,0))</f>
        <v>3</v>
      </c>
      <c r="P302">
        <f ca="1">5-COUNTBLANK(OFFSET(Mechanisms!$N$1:$R$1, MATCH(A302,Mechanisms!B:B,0)-1,0))</f>
        <v>5</v>
      </c>
    </row>
    <row r="303" spans="1:16" x14ac:dyDescent="0.25">
      <c r="A303" t="s">
        <v>128</v>
      </c>
      <c r="B303" t="s">
        <v>46</v>
      </c>
      <c r="C303" t="s">
        <v>745</v>
      </c>
      <c r="D303" t="s">
        <v>72</v>
      </c>
      <c r="E303" t="s">
        <v>746</v>
      </c>
      <c r="H303">
        <v>1</v>
      </c>
      <c r="I303">
        <v>0</v>
      </c>
      <c r="J303">
        <v>0</v>
      </c>
      <c r="K303">
        <v>100</v>
      </c>
      <c r="L303">
        <v>100</v>
      </c>
      <c r="M303">
        <v>100</v>
      </c>
      <c r="N303" t="str">
        <f t="shared" ca="1" si="4"/>
        <v/>
      </c>
      <c r="O303">
        <f ca="1">5-COUNTBLANK(OFFSET(Mechanisms!$I$1:$M$1, MATCH(A303,Mechanisms!B:B,0)-1,0))</f>
        <v>3</v>
      </c>
      <c r="P303">
        <f ca="1">5-COUNTBLANK(OFFSET(Mechanisms!$N$1:$R$1, MATCH(A303,Mechanisms!B:B,0)-1,0))</f>
        <v>5</v>
      </c>
    </row>
    <row r="304" spans="1:16" x14ac:dyDescent="0.25">
      <c r="A304" t="s">
        <v>128</v>
      </c>
      <c r="B304" t="s">
        <v>46</v>
      </c>
      <c r="C304" t="s">
        <v>747</v>
      </c>
      <c r="D304" t="s">
        <v>72</v>
      </c>
      <c r="E304" t="s">
        <v>748</v>
      </c>
      <c r="H304">
        <v>1</v>
      </c>
      <c r="I304">
        <v>0</v>
      </c>
      <c r="J304">
        <v>0</v>
      </c>
      <c r="K304">
        <v>0</v>
      </c>
      <c r="L304">
        <v>100</v>
      </c>
      <c r="M304">
        <v>100</v>
      </c>
      <c r="N304" t="str">
        <f t="shared" ca="1" si="4"/>
        <v/>
      </c>
      <c r="O304">
        <f ca="1">5-COUNTBLANK(OFFSET(Mechanisms!$I$1:$M$1, MATCH(A304,Mechanisms!B:B,0)-1,0))</f>
        <v>3</v>
      </c>
      <c r="P304">
        <f ca="1">5-COUNTBLANK(OFFSET(Mechanisms!$N$1:$R$1, MATCH(A304,Mechanisms!B:B,0)-1,0))</f>
        <v>5</v>
      </c>
    </row>
    <row r="305" spans="1:16" x14ac:dyDescent="0.25">
      <c r="A305" t="s">
        <v>128</v>
      </c>
      <c r="B305" t="s">
        <v>46</v>
      </c>
      <c r="C305" t="s">
        <v>749</v>
      </c>
      <c r="D305" t="s">
        <v>72</v>
      </c>
      <c r="E305" t="s">
        <v>750</v>
      </c>
      <c r="H305">
        <v>1</v>
      </c>
      <c r="I305">
        <v>0</v>
      </c>
      <c r="J305">
        <v>0</v>
      </c>
      <c r="K305">
        <v>0</v>
      </c>
      <c r="L305">
        <v>0</v>
      </c>
      <c r="M305">
        <v>100</v>
      </c>
      <c r="N305" t="str">
        <f t="shared" ca="1" si="4"/>
        <v/>
      </c>
      <c r="O305">
        <f ca="1">5-COUNTBLANK(OFFSET(Mechanisms!$I$1:$M$1, MATCH(A305,Mechanisms!B:B,0)-1,0))</f>
        <v>3</v>
      </c>
      <c r="P305">
        <f ca="1">5-COUNTBLANK(OFFSET(Mechanisms!$N$1:$R$1, MATCH(A305,Mechanisms!B:B,0)-1,0))</f>
        <v>5</v>
      </c>
    </row>
    <row r="306" spans="1:16" x14ac:dyDescent="0.25">
      <c r="A306" t="s">
        <v>132</v>
      </c>
      <c r="B306" t="s">
        <v>41</v>
      </c>
      <c r="C306" t="s">
        <v>751</v>
      </c>
      <c r="D306" t="s">
        <v>72</v>
      </c>
      <c r="E306" t="s">
        <v>752</v>
      </c>
      <c r="F306" t="s">
        <v>153</v>
      </c>
      <c r="H306">
        <v>1</v>
      </c>
      <c r="I306">
        <v>0</v>
      </c>
      <c r="J306">
        <v>100</v>
      </c>
      <c r="K306">
        <v>100</v>
      </c>
      <c r="N306" t="str">
        <f t="shared" ca="1" si="4"/>
        <v/>
      </c>
      <c r="O306">
        <f ca="1">5-COUNTBLANK(OFFSET(Mechanisms!$I$1:$M$1, MATCH(A306,Mechanisms!B:B,0)-1,0))</f>
        <v>3</v>
      </c>
      <c r="P306">
        <f ca="1">5-COUNTBLANK(OFFSET(Mechanisms!$N$1:$R$1, MATCH(A306,Mechanisms!B:B,0)-1,0))</f>
        <v>2</v>
      </c>
    </row>
    <row r="307" spans="1:16" x14ac:dyDescent="0.25">
      <c r="A307" t="s">
        <v>132</v>
      </c>
      <c r="B307" t="s">
        <v>41</v>
      </c>
      <c r="C307" t="s">
        <v>753</v>
      </c>
      <c r="D307" t="s">
        <v>72</v>
      </c>
      <c r="E307" t="s">
        <v>754</v>
      </c>
      <c r="H307">
        <v>1</v>
      </c>
      <c r="I307">
        <v>0</v>
      </c>
      <c r="J307">
        <v>0</v>
      </c>
      <c r="K307">
        <v>100</v>
      </c>
      <c r="N307" t="str">
        <f t="shared" ca="1" si="4"/>
        <v/>
      </c>
      <c r="O307">
        <f ca="1">5-COUNTBLANK(OFFSET(Mechanisms!$I$1:$M$1, MATCH(A307,Mechanisms!B:B,0)-1,0))</f>
        <v>3</v>
      </c>
      <c r="P307">
        <f ca="1">5-COUNTBLANK(OFFSET(Mechanisms!$N$1:$R$1, MATCH(A307,Mechanisms!B:B,0)-1,0))</f>
        <v>2</v>
      </c>
    </row>
    <row r="308" spans="1:16" x14ac:dyDescent="0.25">
      <c r="A308" t="s">
        <v>132</v>
      </c>
      <c r="B308" t="s">
        <v>41</v>
      </c>
      <c r="C308" t="s">
        <v>755</v>
      </c>
      <c r="D308" t="s">
        <v>72</v>
      </c>
      <c r="E308" t="s">
        <v>756</v>
      </c>
      <c r="H308">
        <v>1</v>
      </c>
      <c r="I308">
        <v>0</v>
      </c>
      <c r="J308">
        <v>0</v>
      </c>
      <c r="K308">
        <v>100</v>
      </c>
      <c r="N308" t="str">
        <f t="shared" ca="1" si="4"/>
        <v/>
      </c>
      <c r="O308">
        <f ca="1">5-COUNTBLANK(OFFSET(Mechanisms!$I$1:$M$1, MATCH(A308,Mechanisms!B:B,0)-1,0))</f>
        <v>3</v>
      </c>
      <c r="P308">
        <f ca="1">5-COUNTBLANK(OFFSET(Mechanisms!$N$1:$R$1, MATCH(A308,Mechanisms!B:B,0)-1,0))</f>
        <v>2</v>
      </c>
    </row>
    <row r="309" spans="1:16" x14ac:dyDescent="0.25">
      <c r="A309" t="s">
        <v>132</v>
      </c>
      <c r="B309" t="s">
        <v>41</v>
      </c>
      <c r="C309" s="2" t="s">
        <v>1034</v>
      </c>
      <c r="D309" t="s">
        <v>72</v>
      </c>
      <c r="E309" t="s">
        <v>757</v>
      </c>
      <c r="F309" t="s">
        <v>1079</v>
      </c>
      <c r="H309">
        <v>1</v>
      </c>
      <c r="I309">
        <v>0</v>
      </c>
      <c r="J309">
        <v>0</v>
      </c>
      <c r="K309">
        <v>0</v>
      </c>
      <c r="N309" t="str">
        <f t="shared" ca="1" si="4"/>
        <v/>
      </c>
      <c r="O309">
        <f ca="1">5-COUNTBLANK(OFFSET(Mechanisms!$I$1:$M$1, MATCH(A309,Mechanisms!B:B,0)-1,0))</f>
        <v>3</v>
      </c>
      <c r="P309">
        <f ca="1">5-COUNTBLANK(OFFSET(Mechanisms!$N$1:$R$1, MATCH(A309,Mechanisms!B:B,0)-1,0))</f>
        <v>2</v>
      </c>
    </row>
    <row r="310" spans="1:16" x14ac:dyDescent="0.25">
      <c r="A310" t="s">
        <v>132</v>
      </c>
      <c r="B310" t="s">
        <v>46</v>
      </c>
      <c r="C310" t="s">
        <v>758</v>
      </c>
      <c r="D310" t="s">
        <v>72</v>
      </c>
      <c r="E310" t="s">
        <v>759</v>
      </c>
      <c r="F310" t="s">
        <v>153</v>
      </c>
      <c r="H310">
        <v>1</v>
      </c>
      <c r="I310">
        <v>0</v>
      </c>
      <c r="J310">
        <v>0</v>
      </c>
      <c r="N310" t="str">
        <f t="shared" ca="1" si="4"/>
        <v/>
      </c>
      <c r="O310">
        <f ca="1">5-COUNTBLANK(OFFSET(Mechanisms!$I$1:$M$1, MATCH(A310,Mechanisms!B:B,0)-1,0))</f>
        <v>3</v>
      </c>
      <c r="P310">
        <f ca="1">5-COUNTBLANK(OFFSET(Mechanisms!$N$1:$R$1, MATCH(A310,Mechanisms!B:B,0)-1,0))</f>
        <v>2</v>
      </c>
    </row>
    <row r="311" spans="1:16" x14ac:dyDescent="0.25">
      <c r="A311" t="s">
        <v>132</v>
      </c>
      <c r="B311" t="s">
        <v>46</v>
      </c>
      <c r="C311" t="s">
        <v>760</v>
      </c>
      <c r="D311" t="s">
        <v>72</v>
      </c>
      <c r="E311" t="s">
        <v>761</v>
      </c>
      <c r="H311">
        <v>1</v>
      </c>
      <c r="I311">
        <v>0</v>
      </c>
      <c r="J311">
        <v>100</v>
      </c>
      <c r="N311" t="str">
        <f t="shared" ca="1" si="4"/>
        <v/>
      </c>
      <c r="O311">
        <f ca="1">5-COUNTBLANK(OFFSET(Mechanisms!$I$1:$M$1, MATCH(A311,Mechanisms!B:B,0)-1,0))</f>
        <v>3</v>
      </c>
      <c r="P311">
        <f ca="1">5-COUNTBLANK(OFFSET(Mechanisms!$N$1:$R$1, MATCH(A311,Mechanisms!B:B,0)-1,0))</f>
        <v>2</v>
      </c>
    </row>
    <row r="312" spans="1:16" x14ac:dyDescent="0.25">
      <c r="A312" t="s">
        <v>132</v>
      </c>
      <c r="B312" t="s">
        <v>46</v>
      </c>
      <c r="C312" t="s">
        <v>762</v>
      </c>
      <c r="D312" t="s">
        <v>72</v>
      </c>
      <c r="E312" t="s">
        <v>763</v>
      </c>
      <c r="H312">
        <v>1</v>
      </c>
      <c r="I312">
        <v>0</v>
      </c>
      <c r="J312">
        <v>100</v>
      </c>
      <c r="N312" t="str">
        <f t="shared" ca="1" si="4"/>
        <v/>
      </c>
      <c r="O312">
        <f ca="1">5-COUNTBLANK(OFFSET(Mechanisms!$I$1:$M$1, MATCH(A312,Mechanisms!B:B,0)-1,0))</f>
        <v>3</v>
      </c>
      <c r="P312">
        <f ca="1">5-COUNTBLANK(OFFSET(Mechanisms!$N$1:$R$1, MATCH(A312,Mechanisms!B:B,0)-1,0))</f>
        <v>2</v>
      </c>
    </row>
    <row r="313" spans="1:16" x14ac:dyDescent="0.25">
      <c r="A313" t="s">
        <v>132</v>
      </c>
      <c r="B313" t="s">
        <v>46</v>
      </c>
      <c r="C313" t="s">
        <v>764</v>
      </c>
      <c r="D313" t="s">
        <v>72</v>
      </c>
      <c r="E313" t="s">
        <v>765</v>
      </c>
      <c r="H313">
        <v>1</v>
      </c>
      <c r="I313">
        <v>0</v>
      </c>
      <c r="J313">
        <v>100</v>
      </c>
      <c r="N313" t="str">
        <f t="shared" ca="1" si="4"/>
        <v/>
      </c>
      <c r="O313">
        <f ca="1">5-COUNTBLANK(OFFSET(Mechanisms!$I$1:$M$1, MATCH(A313,Mechanisms!B:B,0)-1,0))</f>
        <v>3</v>
      </c>
      <c r="P313">
        <f ca="1">5-COUNTBLANK(OFFSET(Mechanisms!$N$1:$R$1, MATCH(A313,Mechanisms!B:B,0)-1,0))</f>
        <v>2</v>
      </c>
    </row>
    <row r="314" spans="1:16" x14ac:dyDescent="0.25">
      <c r="A314" t="s">
        <v>125</v>
      </c>
      <c r="B314" t="s">
        <v>41</v>
      </c>
      <c r="C314" t="s">
        <v>766</v>
      </c>
      <c r="D314" t="s">
        <v>72</v>
      </c>
      <c r="E314" t="s">
        <v>767</v>
      </c>
      <c r="H314">
        <v>1</v>
      </c>
      <c r="I314">
        <v>0</v>
      </c>
      <c r="J314">
        <v>100</v>
      </c>
      <c r="N314" t="str">
        <f t="shared" ca="1" si="4"/>
        <v/>
      </c>
      <c r="O314">
        <f ca="1">5-COUNTBLANK(OFFSET(Mechanisms!$I$1:$M$1, MATCH(A314,Mechanisms!B:B,0)-1,0))</f>
        <v>2</v>
      </c>
      <c r="P314">
        <f ca="1">5-COUNTBLANK(OFFSET(Mechanisms!$N$1:$R$1, MATCH(A314,Mechanisms!B:B,0)-1,0))</f>
        <v>3</v>
      </c>
    </row>
    <row r="315" spans="1:16" x14ac:dyDescent="0.25">
      <c r="A315" t="s">
        <v>125</v>
      </c>
      <c r="B315" t="s">
        <v>46</v>
      </c>
      <c r="C315" t="s">
        <v>768</v>
      </c>
      <c r="D315" t="s">
        <v>72</v>
      </c>
      <c r="E315" t="s">
        <v>769</v>
      </c>
      <c r="G315" t="s">
        <v>1087</v>
      </c>
      <c r="H315">
        <v>1</v>
      </c>
      <c r="I315">
        <v>0</v>
      </c>
      <c r="J315">
        <v>100</v>
      </c>
      <c r="K315">
        <v>0</v>
      </c>
      <c r="N315" t="str">
        <f t="shared" ca="1" si="4"/>
        <v/>
      </c>
      <c r="O315">
        <f ca="1">5-COUNTBLANK(OFFSET(Mechanisms!$I$1:$M$1, MATCH(A315,Mechanisms!B:B,0)-1,0))</f>
        <v>2</v>
      </c>
      <c r="P315">
        <f ca="1">5-COUNTBLANK(OFFSET(Mechanisms!$N$1:$R$1, MATCH(A315,Mechanisms!B:B,0)-1,0))</f>
        <v>3</v>
      </c>
    </row>
    <row r="316" spans="1:16" x14ac:dyDescent="0.25">
      <c r="A316" t="s">
        <v>125</v>
      </c>
      <c r="B316" t="s">
        <v>46</v>
      </c>
      <c r="C316" t="s">
        <v>770</v>
      </c>
      <c r="D316" t="s">
        <v>72</v>
      </c>
      <c r="E316" t="s">
        <v>771</v>
      </c>
      <c r="G316" t="s">
        <v>1088</v>
      </c>
      <c r="H316">
        <v>1</v>
      </c>
      <c r="I316">
        <v>0</v>
      </c>
      <c r="J316">
        <v>0</v>
      </c>
      <c r="K316">
        <v>100</v>
      </c>
      <c r="N316" t="str">
        <f t="shared" ca="1" si="4"/>
        <v/>
      </c>
      <c r="O316">
        <f ca="1">5-COUNTBLANK(OFFSET(Mechanisms!$I$1:$M$1, MATCH(A316,Mechanisms!B:B,0)-1,0))</f>
        <v>2</v>
      </c>
      <c r="P316">
        <f ca="1">5-COUNTBLANK(OFFSET(Mechanisms!$N$1:$R$1, MATCH(A316,Mechanisms!B:B,0)-1,0))</f>
        <v>3</v>
      </c>
    </row>
    <row r="317" spans="1:16" x14ac:dyDescent="0.25">
      <c r="A317" t="s">
        <v>125</v>
      </c>
      <c r="B317" t="s">
        <v>46</v>
      </c>
      <c r="C317" t="s">
        <v>772</v>
      </c>
      <c r="D317" t="s">
        <v>72</v>
      </c>
      <c r="E317" t="s">
        <v>773</v>
      </c>
      <c r="G317" t="s">
        <v>1089</v>
      </c>
      <c r="H317">
        <v>1</v>
      </c>
      <c r="I317">
        <v>0</v>
      </c>
      <c r="J317">
        <v>0</v>
      </c>
      <c r="K317">
        <v>0</v>
      </c>
      <c r="N317" t="str">
        <f t="shared" ca="1" si="4"/>
        <v/>
      </c>
      <c r="O317">
        <f ca="1">5-COUNTBLANK(OFFSET(Mechanisms!$I$1:$M$1, MATCH(A317,Mechanisms!B:B,0)-1,0))</f>
        <v>2</v>
      </c>
      <c r="P317">
        <f ca="1">5-COUNTBLANK(OFFSET(Mechanisms!$N$1:$R$1, MATCH(A317,Mechanisms!B:B,0)-1,0))</f>
        <v>3</v>
      </c>
    </row>
    <row r="318" spans="1:16" x14ac:dyDescent="0.25">
      <c r="A318" t="s">
        <v>125</v>
      </c>
      <c r="B318" t="s">
        <v>46</v>
      </c>
      <c r="C318" t="s">
        <v>774</v>
      </c>
      <c r="D318" t="s">
        <v>72</v>
      </c>
      <c r="E318" t="s">
        <v>775</v>
      </c>
      <c r="G318" t="s">
        <v>1090</v>
      </c>
      <c r="H318">
        <v>1</v>
      </c>
      <c r="I318">
        <v>0</v>
      </c>
      <c r="J318">
        <v>0</v>
      </c>
      <c r="K318">
        <v>0</v>
      </c>
      <c r="N318" t="str">
        <f t="shared" ca="1" si="4"/>
        <v/>
      </c>
      <c r="O318">
        <f ca="1">5-COUNTBLANK(OFFSET(Mechanisms!$I$1:$M$1, MATCH(A318,Mechanisms!B:B,0)-1,0))</f>
        <v>2</v>
      </c>
      <c r="P318">
        <f ca="1">5-COUNTBLANK(OFFSET(Mechanisms!$N$1:$R$1, MATCH(A318,Mechanisms!B:B,0)-1,0))</f>
        <v>3</v>
      </c>
    </row>
    <row r="319" spans="1:16" x14ac:dyDescent="0.25">
      <c r="A319" t="s">
        <v>125</v>
      </c>
      <c r="B319" t="s">
        <v>46</v>
      </c>
      <c r="C319" t="s">
        <v>776</v>
      </c>
      <c r="D319" t="s">
        <v>72</v>
      </c>
      <c r="E319" t="s">
        <v>777</v>
      </c>
      <c r="G319" t="s">
        <v>1091</v>
      </c>
      <c r="H319">
        <v>1</v>
      </c>
      <c r="I319">
        <v>0</v>
      </c>
      <c r="J319">
        <v>0</v>
      </c>
      <c r="K319">
        <v>0</v>
      </c>
      <c r="N319" t="str">
        <f t="shared" ca="1" si="4"/>
        <v/>
      </c>
      <c r="O319">
        <f ca="1">5-COUNTBLANK(OFFSET(Mechanisms!$I$1:$M$1, MATCH(A319,Mechanisms!B:B,0)-1,0))</f>
        <v>2</v>
      </c>
      <c r="P319">
        <f ca="1">5-COUNTBLANK(OFFSET(Mechanisms!$N$1:$R$1, MATCH(A319,Mechanisms!B:B,0)-1,0))</f>
        <v>3</v>
      </c>
    </row>
    <row r="320" spans="1:16" x14ac:dyDescent="0.25">
      <c r="A320" t="s">
        <v>160</v>
      </c>
      <c r="B320" t="s">
        <v>41</v>
      </c>
      <c r="C320" t="s">
        <v>778</v>
      </c>
      <c r="D320" t="s">
        <v>72</v>
      </c>
      <c r="E320" t="s">
        <v>779</v>
      </c>
      <c r="F320" t="s">
        <v>1092</v>
      </c>
      <c r="H320">
        <v>1</v>
      </c>
      <c r="I320">
        <v>0</v>
      </c>
      <c r="J320">
        <v>100</v>
      </c>
      <c r="N320" t="str">
        <f t="shared" ca="1" si="4"/>
        <v/>
      </c>
      <c r="O320">
        <f ca="1">5-COUNTBLANK(OFFSET(Mechanisms!$I$1:$M$1, MATCH(A320,Mechanisms!B:B,0)-1,0))</f>
        <v>2</v>
      </c>
      <c r="P320">
        <f ca="1">5-COUNTBLANK(OFFSET(Mechanisms!$N$1:$R$1, MATCH(A320,Mechanisms!B:B,0)-1,0))</f>
        <v>2</v>
      </c>
    </row>
    <row r="321" spans="1:16" x14ac:dyDescent="0.25">
      <c r="A321" t="s">
        <v>160</v>
      </c>
      <c r="B321" t="s">
        <v>46</v>
      </c>
      <c r="C321" t="s">
        <v>780</v>
      </c>
      <c r="D321" t="s">
        <v>72</v>
      </c>
      <c r="E321" t="s">
        <v>781</v>
      </c>
      <c r="F321" t="s">
        <v>1092</v>
      </c>
      <c r="H321">
        <v>1</v>
      </c>
      <c r="I321">
        <v>0</v>
      </c>
      <c r="J321">
        <v>100</v>
      </c>
      <c r="N321" t="str">
        <f t="shared" ca="1" si="4"/>
        <v/>
      </c>
      <c r="O321">
        <f ca="1">5-COUNTBLANK(OFFSET(Mechanisms!$I$1:$M$1, MATCH(A321,Mechanisms!B:B,0)-1,0))</f>
        <v>2</v>
      </c>
      <c r="P321">
        <f ca="1">5-COUNTBLANK(OFFSET(Mechanisms!$N$1:$R$1, MATCH(A321,Mechanisms!B:B,0)-1,0))</f>
        <v>2</v>
      </c>
    </row>
    <row r="322" spans="1:16" x14ac:dyDescent="0.25">
      <c r="A322" t="s">
        <v>160</v>
      </c>
      <c r="B322" t="s">
        <v>46</v>
      </c>
      <c r="C322" t="s">
        <v>782</v>
      </c>
      <c r="D322" t="s">
        <v>72</v>
      </c>
      <c r="E322" t="s">
        <v>783</v>
      </c>
      <c r="F322" t="s">
        <v>1092</v>
      </c>
      <c r="H322">
        <v>1</v>
      </c>
      <c r="I322">
        <v>0</v>
      </c>
      <c r="J322">
        <v>100</v>
      </c>
      <c r="N322" t="str">
        <f t="shared" ref="N322:N385" ca="1" si="5">IF(5-COUNTBLANK(H322:M322)=IF(B322="Design",O322,P322),"","No")</f>
        <v/>
      </c>
      <c r="O322">
        <f ca="1">5-COUNTBLANK(OFFSET(Mechanisms!$I$1:$M$1, MATCH(A322,Mechanisms!B:B,0)-1,0))</f>
        <v>2</v>
      </c>
      <c r="P322">
        <f ca="1">5-COUNTBLANK(OFFSET(Mechanisms!$N$1:$R$1, MATCH(A322,Mechanisms!B:B,0)-1,0))</f>
        <v>2</v>
      </c>
    </row>
    <row r="323" spans="1:16" x14ac:dyDescent="0.25">
      <c r="A323" t="s">
        <v>161</v>
      </c>
      <c r="B323" t="s">
        <v>41</v>
      </c>
      <c r="C323" t="s">
        <v>784</v>
      </c>
      <c r="D323" t="s">
        <v>72</v>
      </c>
      <c r="E323" t="s">
        <v>785</v>
      </c>
      <c r="H323">
        <v>1</v>
      </c>
      <c r="I323">
        <v>0</v>
      </c>
      <c r="J323">
        <v>100</v>
      </c>
      <c r="K323">
        <v>100</v>
      </c>
      <c r="N323" t="str">
        <f t="shared" ca="1" si="5"/>
        <v/>
      </c>
      <c r="O323">
        <f ca="1">5-COUNTBLANK(OFFSET(Mechanisms!$I$1:$M$1, MATCH(A323,Mechanisms!B:B,0)-1,0))</f>
        <v>3</v>
      </c>
      <c r="P323">
        <f ca="1">5-COUNTBLANK(OFFSET(Mechanisms!$N$1:$R$1, MATCH(A323,Mechanisms!B:B,0)-1,0))</f>
        <v>3</v>
      </c>
    </row>
    <row r="324" spans="1:16" x14ac:dyDescent="0.25">
      <c r="A324" t="s">
        <v>161</v>
      </c>
      <c r="B324" t="s">
        <v>41</v>
      </c>
      <c r="C324" t="s">
        <v>786</v>
      </c>
      <c r="D324" t="s">
        <v>72</v>
      </c>
      <c r="E324" t="s">
        <v>787</v>
      </c>
      <c r="H324">
        <v>1</v>
      </c>
      <c r="I324">
        <v>0</v>
      </c>
      <c r="J324">
        <v>0</v>
      </c>
      <c r="K324">
        <v>100</v>
      </c>
      <c r="N324" t="str">
        <f t="shared" ca="1" si="5"/>
        <v/>
      </c>
      <c r="O324">
        <f ca="1">5-COUNTBLANK(OFFSET(Mechanisms!$I$1:$M$1, MATCH(A324,Mechanisms!B:B,0)-1,0))</f>
        <v>3</v>
      </c>
      <c r="P324">
        <f ca="1">5-COUNTBLANK(OFFSET(Mechanisms!$N$1:$R$1, MATCH(A324,Mechanisms!B:B,0)-1,0))</f>
        <v>3</v>
      </c>
    </row>
    <row r="325" spans="1:16" x14ac:dyDescent="0.25">
      <c r="A325" t="s">
        <v>161</v>
      </c>
      <c r="B325" t="s">
        <v>41</v>
      </c>
      <c r="C325" t="s">
        <v>788</v>
      </c>
      <c r="D325" t="s">
        <v>72</v>
      </c>
      <c r="E325" t="s">
        <v>789</v>
      </c>
      <c r="H325">
        <v>1</v>
      </c>
      <c r="I325">
        <v>0</v>
      </c>
      <c r="J325">
        <v>0</v>
      </c>
      <c r="K325">
        <v>100</v>
      </c>
      <c r="N325" t="str">
        <f t="shared" ca="1" si="5"/>
        <v/>
      </c>
      <c r="O325">
        <f ca="1">5-COUNTBLANK(OFFSET(Mechanisms!$I$1:$M$1, MATCH(A325,Mechanisms!B:B,0)-1,0))</f>
        <v>3</v>
      </c>
      <c r="P325">
        <f ca="1">5-COUNTBLANK(OFFSET(Mechanisms!$N$1:$R$1, MATCH(A325,Mechanisms!B:B,0)-1,0))</f>
        <v>3</v>
      </c>
    </row>
    <row r="326" spans="1:16" x14ac:dyDescent="0.25">
      <c r="A326" t="s">
        <v>161</v>
      </c>
      <c r="B326" t="s">
        <v>41</v>
      </c>
      <c r="C326" t="s">
        <v>790</v>
      </c>
      <c r="D326" t="s">
        <v>72</v>
      </c>
      <c r="E326" t="s">
        <v>791</v>
      </c>
      <c r="H326">
        <v>1</v>
      </c>
      <c r="I326">
        <v>0</v>
      </c>
      <c r="J326">
        <v>0</v>
      </c>
      <c r="K326">
        <v>100</v>
      </c>
      <c r="N326" t="str">
        <f t="shared" ca="1" si="5"/>
        <v/>
      </c>
      <c r="O326">
        <f ca="1">5-COUNTBLANK(OFFSET(Mechanisms!$I$1:$M$1, MATCH(A326,Mechanisms!B:B,0)-1,0))</f>
        <v>3</v>
      </c>
      <c r="P326">
        <f ca="1">5-COUNTBLANK(OFFSET(Mechanisms!$N$1:$R$1, MATCH(A326,Mechanisms!B:B,0)-1,0))</f>
        <v>3</v>
      </c>
    </row>
    <row r="327" spans="1:16" x14ac:dyDescent="0.25">
      <c r="A327" t="s">
        <v>161</v>
      </c>
      <c r="B327" t="s">
        <v>46</v>
      </c>
      <c r="C327" t="s">
        <v>792</v>
      </c>
      <c r="D327" t="s">
        <v>72</v>
      </c>
      <c r="E327" t="s">
        <v>793</v>
      </c>
      <c r="H327">
        <v>1</v>
      </c>
      <c r="I327">
        <v>0</v>
      </c>
      <c r="J327">
        <v>100</v>
      </c>
      <c r="K327">
        <v>100</v>
      </c>
      <c r="N327" t="str">
        <f t="shared" ca="1" si="5"/>
        <v/>
      </c>
      <c r="O327">
        <f ca="1">5-COUNTBLANK(OFFSET(Mechanisms!$I$1:$M$1, MATCH(A327,Mechanisms!B:B,0)-1,0))</f>
        <v>3</v>
      </c>
      <c r="P327">
        <f ca="1">5-COUNTBLANK(OFFSET(Mechanisms!$N$1:$R$1, MATCH(A327,Mechanisms!B:B,0)-1,0))</f>
        <v>3</v>
      </c>
    </row>
    <row r="328" spans="1:16" x14ac:dyDescent="0.25">
      <c r="A328" t="s">
        <v>161</v>
      </c>
      <c r="B328" t="s">
        <v>46</v>
      </c>
      <c r="C328" t="s">
        <v>794</v>
      </c>
      <c r="D328" t="s">
        <v>73</v>
      </c>
      <c r="E328" t="s">
        <v>795</v>
      </c>
      <c r="F328" t="s">
        <v>231</v>
      </c>
      <c r="H328">
        <v>1</v>
      </c>
      <c r="I328">
        <v>0</v>
      </c>
      <c r="J328">
        <v>0</v>
      </c>
      <c r="K328">
        <v>0</v>
      </c>
      <c r="N328" t="str">
        <f t="shared" ca="1" si="5"/>
        <v/>
      </c>
      <c r="O328">
        <f ca="1">5-COUNTBLANK(OFFSET(Mechanisms!$I$1:$M$1, MATCH(A328,Mechanisms!B:B,0)-1,0))</f>
        <v>3</v>
      </c>
      <c r="P328">
        <f ca="1">5-COUNTBLANK(OFFSET(Mechanisms!$N$1:$R$1, MATCH(A328,Mechanisms!B:B,0)-1,0))</f>
        <v>3</v>
      </c>
    </row>
    <row r="329" spans="1:16" x14ac:dyDescent="0.25">
      <c r="A329" t="s">
        <v>161</v>
      </c>
      <c r="B329" t="s">
        <v>46</v>
      </c>
      <c r="C329" t="s">
        <v>796</v>
      </c>
      <c r="D329" t="s">
        <v>72</v>
      </c>
      <c r="E329" t="s">
        <v>797</v>
      </c>
      <c r="H329">
        <v>1</v>
      </c>
      <c r="I329">
        <v>0</v>
      </c>
      <c r="J329">
        <v>100</v>
      </c>
      <c r="K329">
        <v>100</v>
      </c>
      <c r="N329" t="str">
        <f t="shared" ca="1" si="5"/>
        <v/>
      </c>
      <c r="O329">
        <f ca="1">5-COUNTBLANK(OFFSET(Mechanisms!$I$1:$M$1, MATCH(A329,Mechanisms!B:B,0)-1,0))</f>
        <v>3</v>
      </c>
      <c r="P329">
        <f ca="1">5-COUNTBLANK(OFFSET(Mechanisms!$N$1:$R$1, MATCH(A329,Mechanisms!B:B,0)-1,0))</f>
        <v>3</v>
      </c>
    </row>
    <row r="330" spans="1:16" x14ac:dyDescent="0.25">
      <c r="A330" t="s">
        <v>161</v>
      </c>
      <c r="B330" t="s">
        <v>46</v>
      </c>
      <c r="C330" t="s">
        <v>798</v>
      </c>
      <c r="D330" t="s">
        <v>72</v>
      </c>
      <c r="E330" t="s">
        <v>799</v>
      </c>
      <c r="H330">
        <v>1</v>
      </c>
      <c r="I330">
        <v>0</v>
      </c>
      <c r="J330">
        <v>0</v>
      </c>
      <c r="K330">
        <v>100</v>
      </c>
      <c r="N330" t="str">
        <f t="shared" ca="1" si="5"/>
        <v/>
      </c>
      <c r="O330">
        <f ca="1">5-COUNTBLANK(OFFSET(Mechanisms!$I$1:$M$1, MATCH(A330,Mechanisms!B:B,0)-1,0))</f>
        <v>3</v>
      </c>
      <c r="P330">
        <f ca="1">5-COUNTBLANK(OFFSET(Mechanisms!$N$1:$R$1, MATCH(A330,Mechanisms!B:B,0)-1,0))</f>
        <v>3</v>
      </c>
    </row>
    <row r="331" spans="1:16" x14ac:dyDescent="0.25">
      <c r="A331" t="s">
        <v>162</v>
      </c>
      <c r="B331" t="s">
        <v>41</v>
      </c>
      <c r="C331" t="s">
        <v>800</v>
      </c>
      <c r="D331" t="s">
        <v>72</v>
      </c>
      <c r="E331" t="s">
        <v>801</v>
      </c>
      <c r="H331">
        <v>1</v>
      </c>
      <c r="I331">
        <v>0</v>
      </c>
      <c r="J331">
        <v>100</v>
      </c>
      <c r="K331">
        <v>100</v>
      </c>
      <c r="N331" t="str">
        <f t="shared" ca="1" si="5"/>
        <v/>
      </c>
      <c r="O331">
        <f ca="1">5-COUNTBLANK(OFFSET(Mechanisms!$I$1:$M$1, MATCH(A331,Mechanisms!B:B,0)-1,0))</f>
        <v>3</v>
      </c>
      <c r="P331">
        <f ca="1">5-COUNTBLANK(OFFSET(Mechanisms!$N$1:$R$1, MATCH(A331,Mechanisms!B:B,0)-1,0))</f>
        <v>3</v>
      </c>
    </row>
    <row r="332" spans="1:16" x14ac:dyDescent="0.25">
      <c r="A332" t="s">
        <v>162</v>
      </c>
      <c r="B332" t="s">
        <v>41</v>
      </c>
      <c r="C332" t="s">
        <v>802</v>
      </c>
      <c r="D332" t="s">
        <v>72</v>
      </c>
      <c r="E332" t="s">
        <v>803</v>
      </c>
      <c r="H332">
        <v>1</v>
      </c>
      <c r="I332">
        <v>0</v>
      </c>
      <c r="J332">
        <v>0</v>
      </c>
      <c r="K332">
        <v>100</v>
      </c>
      <c r="N332" t="str">
        <f t="shared" ca="1" si="5"/>
        <v/>
      </c>
      <c r="O332">
        <f ca="1">5-COUNTBLANK(OFFSET(Mechanisms!$I$1:$M$1, MATCH(A332,Mechanisms!B:B,0)-1,0))</f>
        <v>3</v>
      </c>
      <c r="P332">
        <f ca="1">5-COUNTBLANK(OFFSET(Mechanisms!$N$1:$R$1, MATCH(A332,Mechanisms!B:B,0)-1,0))</f>
        <v>3</v>
      </c>
    </row>
    <row r="333" spans="1:16" x14ac:dyDescent="0.25">
      <c r="A333" t="s">
        <v>162</v>
      </c>
      <c r="B333" t="s">
        <v>46</v>
      </c>
      <c r="C333" t="s">
        <v>804</v>
      </c>
      <c r="D333" t="s">
        <v>72</v>
      </c>
      <c r="E333" t="s">
        <v>805</v>
      </c>
      <c r="H333">
        <v>1</v>
      </c>
      <c r="I333">
        <v>0</v>
      </c>
      <c r="J333">
        <v>100</v>
      </c>
      <c r="K333">
        <v>100</v>
      </c>
      <c r="N333" t="str">
        <f t="shared" ca="1" si="5"/>
        <v/>
      </c>
      <c r="O333">
        <f ca="1">5-COUNTBLANK(OFFSET(Mechanisms!$I$1:$M$1, MATCH(A333,Mechanisms!B:B,0)-1,0))</f>
        <v>3</v>
      </c>
      <c r="P333">
        <f ca="1">5-COUNTBLANK(OFFSET(Mechanisms!$N$1:$R$1, MATCH(A333,Mechanisms!B:B,0)-1,0))</f>
        <v>3</v>
      </c>
    </row>
    <row r="334" spans="1:16" x14ac:dyDescent="0.25">
      <c r="A334" t="s">
        <v>162</v>
      </c>
      <c r="B334" t="s">
        <v>46</v>
      </c>
      <c r="C334" t="s">
        <v>806</v>
      </c>
      <c r="D334" t="s">
        <v>72</v>
      </c>
      <c r="E334" t="s">
        <v>807</v>
      </c>
      <c r="H334">
        <v>1</v>
      </c>
      <c r="I334">
        <v>0</v>
      </c>
      <c r="J334">
        <v>0</v>
      </c>
      <c r="K334">
        <v>100</v>
      </c>
      <c r="N334" t="str">
        <f t="shared" ca="1" si="5"/>
        <v/>
      </c>
      <c r="O334">
        <f ca="1">5-COUNTBLANK(OFFSET(Mechanisms!$I$1:$M$1, MATCH(A334,Mechanisms!B:B,0)-1,0))</f>
        <v>3</v>
      </c>
      <c r="P334">
        <f ca="1">5-COUNTBLANK(OFFSET(Mechanisms!$N$1:$R$1, MATCH(A334,Mechanisms!B:B,0)-1,0))</f>
        <v>3</v>
      </c>
    </row>
    <row r="335" spans="1:16" x14ac:dyDescent="0.25">
      <c r="A335" t="s">
        <v>162</v>
      </c>
      <c r="B335" t="s">
        <v>46</v>
      </c>
      <c r="C335" t="s">
        <v>808</v>
      </c>
      <c r="D335" t="s">
        <v>72</v>
      </c>
      <c r="E335" t="s">
        <v>809</v>
      </c>
      <c r="H335">
        <v>1</v>
      </c>
      <c r="I335">
        <v>0</v>
      </c>
      <c r="J335">
        <v>0</v>
      </c>
      <c r="K335">
        <v>100</v>
      </c>
      <c r="N335" t="str">
        <f t="shared" ca="1" si="5"/>
        <v/>
      </c>
      <c r="O335">
        <f ca="1">5-COUNTBLANK(OFFSET(Mechanisms!$I$1:$M$1, MATCH(A335,Mechanisms!B:B,0)-1,0))</f>
        <v>3</v>
      </c>
      <c r="P335">
        <f ca="1">5-COUNTBLANK(OFFSET(Mechanisms!$N$1:$R$1, MATCH(A335,Mechanisms!B:B,0)-1,0))</f>
        <v>3</v>
      </c>
    </row>
    <row r="336" spans="1:16" x14ac:dyDescent="0.25">
      <c r="A336" t="s">
        <v>162</v>
      </c>
      <c r="B336" t="s">
        <v>46</v>
      </c>
      <c r="C336" t="s">
        <v>810</v>
      </c>
      <c r="D336" t="s">
        <v>72</v>
      </c>
      <c r="E336" t="s">
        <v>811</v>
      </c>
      <c r="H336">
        <v>1</v>
      </c>
      <c r="I336">
        <v>0</v>
      </c>
      <c r="J336">
        <v>0</v>
      </c>
      <c r="K336">
        <v>0</v>
      </c>
      <c r="N336" t="str">
        <f t="shared" ca="1" si="5"/>
        <v/>
      </c>
      <c r="O336">
        <f ca="1">5-COUNTBLANK(OFFSET(Mechanisms!$I$1:$M$1, MATCH(A336,Mechanisms!B:B,0)-1,0))</f>
        <v>3</v>
      </c>
      <c r="P336">
        <f ca="1">5-COUNTBLANK(OFFSET(Mechanisms!$N$1:$R$1, MATCH(A336,Mechanisms!B:B,0)-1,0))</f>
        <v>3</v>
      </c>
    </row>
    <row r="337" spans="1:16" x14ac:dyDescent="0.25">
      <c r="A337" t="s">
        <v>163</v>
      </c>
      <c r="B337" t="s">
        <v>41</v>
      </c>
      <c r="C337" t="s">
        <v>812</v>
      </c>
      <c r="D337" t="s">
        <v>72</v>
      </c>
      <c r="E337" t="s">
        <v>813</v>
      </c>
      <c r="H337">
        <v>1</v>
      </c>
      <c r="I337">
        <v>0</v>
      </c>
      <c r="J337">
        <v>100</v>
      </c>
      <c r="N337" t="str">
        <f t="shared" ca="1" si="5"/>
        <v/>
      </c>
      <c r="O337">
        <f ca="1">5-COUNTBLANK(OFFSET(Mechanisms!$I$1:$M$1, MATCH(A337,Mechanisms!B:B,0)-1,0))</f>
        <v>2</v>
      </c>
      <c r="P337">
        <f ca="1">5-COUNTBLANK(OFFSET(Mechanisms!$N$1:$R$1, MATCH(A337,Mechanisms!B:B,0)-1,0))</f>
        <v>3</v>
      </c>
    </row>
    <row r="338" spans="1:16" x14ac:dyDescent="0.25">
      <c r="A338" t="s">
        <v>163</v>
      </c>
      <c r="B338" t="s">
        <v>41</v>
      </c>
      <c r="C338" t="s">
        <v>814</v>
      </c>
      <c r="D338" t="s">
        <v>72</v>
      </c>
      <c r="E338" t="s">
        <v>815</v>
      </c>
      <c r="H338">
        <v>1</v>
      </c>
      <c r="I338">
        <v>0</v>
      </c>
      <c r="J338">
        <v>100</v>
      </c>
      <c r="N338" t="str">
        <f t="shared" ca="1" si="5"/>
        <v/>
      </c>
      <c r="O338">
        <f ca="1">5-COUNTBLANK(OFFSET(Mechanisms!$I$1:$M$1, MATCH(A338,Mechanisms!B:B,0)-1,0))</f>
        <v>2</v>
      </c>
      <c r="P338">
        <f ca="1">5-COUNTBLANK(OFFSET(Mechanisms!$N$1:$R$1, MATCH(A338,Mechanisms!B:B,0)-1,0))</f>
        <v>3</v>
      </c>
    </row>
    <row r="339" spans="1:16" x14ac:dyDescent="0.25">
      <c r="A339" t="s">
        <v>163</v>
      </c>
      <c r="B339" t="s">
        <v>41</v>
      </c>
      <c r="C339" t="s">
        <v>816</v>
      </c>
      <c r="D339" t="s">
        <v>72</v>
      </c>
      <c r="E339" t="s">
        <v>1366</v>
      </c>
      <c r="H339">
        <v>1</v>
      </c>
      <c r="I339">
        <v>0</v>
      </c>
      <c r="J339">
        <v>100</v>
      </c>
      <c r="N339" t="str">
        <f t="shared" ca="1" si="5"/>
        <v/>
      </c>
      <c r="O339">
        <f ca="1">5-COUNTBLANK(OFFSET(Mechanisms!$I$1:$M$1, MATCH(A339,Mechanisms!B:B,0)-1,0))</f>
        <v>2</v>
      </c>
      <c r="P339">
        <f ca="1">5-COUNTBLANK(OFFSET(Mechanisms!$N$1:$R$1, MATCH(A339,Mechanisms!B:B,0)-1,0))</f>
        <v>3</v>
      </c>
    </row>
    <row r="340" spans="1:16" x14ac:dyDescent="0.25">
      <c r="A340" t="s">
        <v>163</v>
      </c>
      <c r="B340" t="s">
        <v>41</v>
      </c>
      <c r="C340" t="s">
        <v>817</v>
      </c>
      <c r="D340" t="s">
        <v>72</v>
      </c>
      <c r="E340" t="s">
        <v>818</v>
      </c>
      <c r="H340">
        <v>1</v>
      </c>
      <c r="I340">
        <v>0</v>
      </c>
      <c r="J340">
        <v>0</v>
      </c>
      <c r="N340" t="str">
        <f t="shared" ca="1" si="5"/>
        <v/>
      </c>
      <c r="O340">
        <f ca="1">5-COUNTBLANK(OFFSET(Mechanisms!$I$1:$M$1, MATCH(A340,Mechanisms!B:B,0)-1,0))</f>
        <v>2</v>
      </c>
      <c r="P340">
        <f ca="1">5-COUNTBLANK(OFFSET(Mechanisms!$N$1:$R$1, MATCH(A340,Mechanisms!B:B,0)-1,0))</f>
        <v>3</v>
      </c>
    </row>
    <row r="341" spans="1:16" x14ac:dyDescent="0.25">
      <c r="A341" t="s">
        <v>163</v>
      </c>
      <c r="B341" t="s">
        <v>46</v>
      </c>
      <c r="C341" t="s">
        <v>819</v>
      </c>
      <c r="D341" t="s">
        <v>72</v>
      </c>
      <c r="E341" t="s">
        <v>820</v>
      </c>
      <c r="H341">
        <v>1</v>
      </c>
      <c r="I341">
        <v>0</v>
      </c>
      <c r="J341">
        <v>0</v>
      </c>
      <c r="K341">
        <v>100</v>
      </c>
      <c r="N341" t="str">
        <f t="shared" ca="1" si="5"/>
        <v/>
      </c>
      <c r="O341">
        <f ca="1">5-COUNTBLANK(OFFSET(Mechanisms!$I$1:$M$1, MATCH(A341,Mechanisms!B:B,0)-1,0))</f>
        <v>2</v>
      </c>
      <c r="P341">
        <f ca="1">5-COUNTBLANK(OFFSET(Mechanisms!$N$1:$R$1, MATCH(A341,Mechanisms!B:B,0)-1,0))</f>
        <v>3</v>
      </c>
    </row>
    <row r="342" spans="1:16" x14ac:dyDescent="0.25">
      <c r="A342" t="s">
        <v>163</v>
      </c>
      <c r="B342" t="s">
        <v>46</v>
      </c>
      <c r="C342" t="s">
        <v>821</v>
      </c>
      <c r="D342" t="s">
        <v>72</v>
      </c>
      <c r="E342" t="s">
        <v>822</v>
      </c>
      <c r="H342">
        <v>1</v>
      </c>
      <c r="I342">
        <v>0</v>
      </c>
      <c r="J342">
        <v>100</v>
      </c>
      <c r="K342">
        <v>100</v>
      </c>
      <c r="N342" t="str">
        <f t="shared" ca="1" si="5"/>
        <v/>
      </c>
      <c r="O342">
        <f ca="1">5-COUNTBLANK(OFFSET(Mechanisms!$I$1:$M$1, MATCH(A342,Mechanisms!B:B,0)-1,0))</f>
        <v>2</v>
      </c>
      <c r="P342">
        <f ca="1">5-COUNTBLANK(OFFSET(Mechanisms!$N$1:$R$1, MATCH(A342,Mechanisms!B:B,0)-1,0))</f>
        <v>3</v>
      </c>
    </row>
    <row r="343" spans="1:16" x14ac:dyDescent="0.25">
      <c r="A343" t="s">
        <v>163</v>
      </c>
      <c r="B343" t="s">
        <v>46</v>
      </c>
      <c r="C343" t="s">
        <v>823</v>
      </c>
      <c r="D343" t="s">
        <v>72</v>
      </c>
      <c r="E343" t="s">
        <v>824</v>
      </c>
      <c r="H343">
        <v>1</v>
      </c>
      <c r="I343">
        <v>0</v>
      </c>
      <c r="J343">
        <v>0</v>
      </c>
      <c r="K343">
        <v>100</v>
      </c>
      <c r="N343" t="str">
        <f t="shared" ca="1" si="5"/>
        <v/>
      </c>
      <c r="O343">
        <f ca="1">5-COUNTBLANK(OFFSET(Mechanisms!$I$1:$M$1, MATCH(A343,Mechanisms!B:B,0)-1,0))</f>
        <v>2</v>
      </c>
      <c r="P343">
        <f ca="1">5-COUNTBLANK(OFFSET(Mechanisms!$N$1:$R$1, MATCH(A343,Mechanisms!B:B,0)-1,0))</f>
        <v>3</v>
      </c>
    </row>
    <row r="344" spans="1:16" x14ac:dyDescent="0.25">
      <c r="A344" t="s">
        <v>170</v>
      </c>
      <c r="B344" t="s">
        <v>41</v>
      </c>
      <c r="C344" t="s">
        <v>825</v>
      </c>
      <c r="D344" t="s">
        <v>72</v>
      </c>
      <c r="E344" t="s">
        <v>826</v>
      </c>
      <c r="F344" t="s">
        <v>1372</v>
      </c>
      <c r="H344">
        <v>1</v>
      </c>
      <c r="I344">
        <v>0</v>
      </c>
      <c r="J344">
        <v>100</v>
      </c>
      <c r="K344">
        <v>100</v>
      </c>
      <c r="N344" t="str">
        <f t="shared" ca="1" si="5"/>
        <v/>
      </c>
      <c r="O344">
        <f ca="1">5-COUNTBLANK(OFFSET(Mechanisms!$I$1:$M$1, MATCH(A344,Mechanisms!B:B,0)-1,0))</f>
        <v>3</v>
      </c>
      <c r="P344">
        <f ca="1">5-COUNTBLANK(OFFSET(Mechanisms!$N$1:$R$1, MATCH(A344,Mechanisms!B:B,0)-1,0))</f>
        <v>4</v>
      </c>
    </row>
    <row r="345" spans="1:16" x14ac:dyDescent="0.25">
      <c r="A345" t="s">
        <v>170</v>
      </c>
      <c r="B345" t="s">
        <v>41</v>
      </c>
      <c r="C345" t="s">
        <v>827</v>
      </c>
      <c r="D345" t="s">
        <v>72</v>
      </c>
      <c r="E345" t="s">
        <v>828</v>
      </c>
      <c r="F345" t="s">
        <v>1373</v>
      </c>
      <c r="H345">
        <v>1</v>
      </c>
      <c r="I345">
        <v>0</v>
      </c>
      <c r="J345">
        <v>100</v>
      </c>
      <c r="K345">
        <v>100</v>
      </c>
      <c r="N345" t="str">
        <f t="shared" ca="1" si="5"/>
        <v/>
      </c>
      <c r="O345">
        <f ca="1">5-COUNTBLANK(OFFSET(Mechanisms!$I$1:$M$1, MATCH(A345,Mechanisms!B:B,0)-1,0))</f>
        <v>3</v>
      </c>
      <c r="P345">
        <f ca="1">5-COUNTBLANK(OFFSET(Mechanisms!$N$1:$R$1, MATCH(A345,Mechanisms!B:B,0)-1,0))</f>
        <v>4</v>
      </c>
    </row>
    <row r="346" spans="1:16" x14ac:dyDescent="0.25">
      <c r="A346" t="s">
        <v>170</v>
      </c>
      <c r="B346" t="s">
        <v>41</v>
      </c>
      <c r="C346" t="s">
        <v>829</v>
      </c>
      <c r="D346" t="s">
        <v>72</v>
      </c>
      <c r="E346" t="s">
        <v>830</v>
      </c>
      <c r="F346" t="s">
        <v>1374</v>
      </c>
      <c r="H346">
        <v>1</v>
      </c>
      <c r="I346">
        <v>0</v>
      </c>
      <c r="J346">
        <v>0</v>
      </c>
      <c r="K346">
        <v>100</v>
      </c>
      <c r="N346" t="str">
        <f t="shared" ca="1" si="5"/>
        <v/>
      </c>
      <c r="O346">
        <f ca="1">5-COUNTBLANK(OFFSET(Mechanisms!$I$1:$M$1, MATCH(A346,Mechanisms!B:B,0)-1,0))</f>
        <v>3</v>
      </c>
      <c r="P346">
        <f ca="1">5-COUNTBLANK(OFFSET(Mechanisms!$N$1:$R$1, MATCH(A346,Mechanisms!B:B,0)-1,0))</f>
        <v>4</v>
      </c>
    </row>
    <row r="347" spans="1:16" x14ac:dyDescent="0.25">
      <c r="A347" t="s">
        <v>170</v>
      </c>
      <c r="B347" t="s">
        <v>41</v>
      </c>
      <c r="C347" t="s">
        <v>831</v>
      </c>
      <c r="D347" t="s">
        <v>72</v>
      </c>
      <c r="E347" t="s">
        <v>832</v>
      </c>
      <c r="F347" t="s">
        <v>1375</v>
      </c>
      <c r="H347">
        <v>1</v>
      </c>
      <c r="I347">
        <v>0</v>
      </c>
      <c r="J347">
        <v>0</v>
      </c>
      <c r="K347">
        <v>100</v>
      </c>
      <c r="N347" t="str">
        <f t="shared" ca="1" si="5"/>
        <v/>
      </c>
      <c r="O347">
        <f ca="1">5-COUNTBLANK(OFFSET(Mechanisms!$I$1:$M$1, MATCH(A347,Mechanisms!B:B,0)-1,0))</f>
        <v>3</v>
      </c>
      <c r="P347">
        <f ca="1">5-COUNTBLANK(OFFSET(Mechanisms!$N$1:$R$1, MATCH(A347,Mechanisms!B:B,0)-1,0))</f>
        <v>4</v>
      </c>
    </row>
    <row r="348" spans="1:16" x14ac:dyDescent="0.25">
      <c r="A348" t="s">
        <v>170</v>
      </c>
      <c r="B348" t="s">
        <v>46</v>
      </c>
      <c r="C348" t="s">
        <v>833</v>
      </c>
      <c r="D348" t="s">
        <v>72</v>
      </c>
      <c r="E348" t="s">
        <v>834</v>
      </c>
      <c r="F348" t="s">
        <v>1372</v>
      </c>
      <c r="H348">
        <v>1</v>
      </c>
      <c r="I348">
        <v>0</v>
      </c>
      <c r="J348">
        <v>100</v>
      </c>
      <c r="K348">
        <v>100</v>
      </c>
      <c r="L348">
        <v>100</v>
      </c>
      <c r="N348" t="str">
        <f t="shared" ca="1" si="5"/>
        <v/>
      </c>
      <c r="O348">
        <f ca="1">5-COUNTBLANK(OFFSET(Mechanisms!$I$1:$M$1, MATCH(A348,Mechanisms!B:B,0)-1,0))</f>
        <v>3</v>
      </c>
      <c r="P348">
        <f ca="1">5-COUNTBLANK(OFFSET(Mechanisms!$N$1:$R$1, MATCH(A348,Mechanisms!B:B,0)-1,0))</f>
        <v>4</v>
      </c>
    </row>
    <row r="349" spans="1:16" x14ac:dyDescent="0.25">
      <c r="A349" t="s">
        <v>170</v>
      </c>
      <c r="B349" t="s">
        <v>46</v>
      </c>
      <c r="C349" t="s">
        <v>835</v>
      </c>
      <c r="D349" t="s">
        <v>72</v>
      </c>
      <c r="E349" t="s">
        <v>836</v>
      </c>
      <c r="F349" t="s">
        <v>1373</v>
      </c>
      <c r="H349">
        <v>1</v>
      </c>
      <c r="I349">
        <v>0</v>
      </c>
      <c r="J349">
        <v>0</v>
      </c>
      <c r="K349">
        <v>100</v>
      </c>
      <c r="L349">
        <v>100</v>
      </c>
      <c r="N349" t="str">
        <f t="shared" ca="1" si="5"/>
        <v/>
      </c>
      <c r="O349">
        <f ca="1">5-COUNTBLANK(OFFSET(Mechanisms!$I$1:$M$1, MATCH(A349,Mechanisms!B:B,0)-1,0))</f>
        <v>3</v>
      </c>
      <c r="P349">
        <f ca="1">5-COUNTBLANK(OFFSET(Mechanisms!$N$1:$R$1, MATCH(A349,Mechanisms!B:B,0)-1,0))</f>
        <v>4</v>
      </c>
    </row>
    <row r="350" spans="1:16" x14ac:dyDescent="0.25">
      <c r="A350" t="s">
        <v>170</v>
      </c>
      <c r="B350" t="s">
        <v>46</v>
      </c>
      <c r="C350" t="s">
        <v>837</v>
      </c>
      <c r="D350" t="s">
        <v>72</v>
      </c>
      <c r="E350" t="s">
        <v>838</v>
      </c>
      <c r="F350" t="s">
        <v>1373</v>
      </c>
      <c r="H350">
        <v>1</v>
      </c>
      <c r="I350">
        <v>0</v>
      </c>
      <c r="J350">
        <v>0</v>
      </c>
      <c r="K350">
        <v>0</v>
      </c>
      <c r="L350">
        <v>100</v>
      </c>
      <c r="N350" t="str">
        <f t="shared" ca="1" si="5"/>
        <v/>
      </c>
      <c r="O350">
        <f ca="1">5-COUNTBLANK(OFFSET(Mechanisms!$I$1:$M$1, MATCH(A350,Mechanisms!B:B,0)-1,0))</f>
        <v>3</v>
      </c>
      <c r="P350">
        <f ca="1">5-COUNTBLANK(OFFSET(Mechanisms!$N$1:$R$1, MATCH(A350,Mechanisms!B:B,0)-1,0))</f>
        <v>4</v>
      </c>
    </row>
    <row r="351" spans="1:16" x14ac:dyDescent="0.25">
      <c r="A351" t="s">
        <v>170</v>
      </c>
      <c r="B351" t="s">
        <v>46</v>
      </c>
      <c r="C351" t="s">
        <v>839</v>
      </c>
      <c r="D351" t="s">
        <v>72</v>
      </c>
      <c r="E351" t="s">
        <v>840</v>
      </c>
      <c r="F351" t="s">
        <v>1374</v>
      </c>
      <c r="H351">
        <v>1</v>
      </c>
      <c r="I351">
        <v>0</v>
      </c>
      <c r="J351">
        <v>0</v>
      </c>
      <c r="K351">
        <v>0</v>
      </c>
      <c r="L351">
        <v>100</v>
      </c>
      <c r="N351" t="str">
        <f t="shared" ca="1" si="5"/>
        <v/>
      </c>
      <c r="O351">
        <f ca="1">5-COUNTBLANK(OFFSET(Mechanisms!$I$1:$M$1, MATCH(A351,Mechanisms!B:B,0)-1,0))</f>
        <v>3</v>
      </c>
      <c r="P351">
        <f ca="1">5-COUNTBLANK(OFFSET(Mechanisms!$N$1:$R$1, MATCH(A351,Mechanisms!B:B,0)-1,0))</f>
        <v>4</v>
      </c>
    </row>
    <row r="352" spans="1:16" x14ac:dyDescent="0.25">
      <c r="A352" t="s">
        <v>170</v>
      </c>
      <c r="B352" t="s">
        <v>46</v>
      </c>
      <c r="C352" t="s">
        <v>841</v>
      </c>
      <c r="D352" t="s">
        <v>72</v>
      </c>
      <c r="E352" t="s">
        <v>842</v>
      </c>
      <c r="F352" t="s">
        <v>1375</v>
      </c>
      <c r="H352">
        <v>1</v>
      </c>
      <c r="I352">
        <v>0</v>
      </c>
      <c r="J352">
        <v>0</v>
      </c>
      <c r="K352">
        <v>0</v>
      </c>
      <c r="L352">
        <v>0</v>
      </c>
      <c r="N352" t="str">
        <f t="shared" ca="1" si="5"/>
        <v/>
      </c>
      <c r="O352">
        <f ca="1">5-COUNTBLANK(OFFSET(Mechanisms!$I$1:$M$1, MATCH(A352,Mechanisms!B:B,0)-1,0))</f>
        <v>3</v>
      </c>
      <c r="P352">
        <f ca="1">5-COUNTBLANK(OFFSET(Mechanisms!$N$1:$R$1, MATCH(A352,Mechanisms!B:B,0)-1,0))</f>
        <v>4</v>
      </c>
    </row>
    <row r="353" spans="1:16" x14ac:dyDescent="0.25">
      <c r="A353" t="s">
        <v>170</v>
      </c>
      <c r="B353" t="s">
        <v>46</v>
      </c>
      <c r="C353" t="s">
        <v>843</v>
      </c>
      <c r="D353" t="s">
        <v>72</v>
      </c>
      <c r="E353" t="s">
        <v>844</v>
      </c>
      <c r="F353" t="s">
        <v>1375</v>
      </c>
      <c r="H353">
        <v>1</v>
      </c>
      <c r="I353">
        <v>0</v>
      </c>
      <c r="J353">
        <v>0</v>
      </c>
      <c r="K353">
        <v>0</v>
      </c>
      <c r="L353">
        <v>0</v>
      </c>
      <c r="N353" t="str">
        <f t="shared" ca="1" si="5"/>
        <v/>
      </c>
      <c r="O353">
        <f ca="1">5-COUNTBLANK(OFFSET(Mechanisms!$I$1:$M$1, MATCH(A353,Mechanisms!B:B,0)-1,0))</f>
        <v>3</v>
      </c>
      <c r="P353">
        <f ca="1">5-COUNTBLANK(OFFSET(Mechanisms!$N$1:$R$1, MATCH(A353,Mechanisms!B:B,0)-1,0))</f>
        <v>4</v>
      </c>
    </row>
    <row r="354" spans="1:16" x14ac:dyDescent="0.25">
      <c r="A354" t="s">
        <v>171</v>
      </c>
      <c r="B354" t="s">
        <v>41</v>
      </c>
      <c r="C354" t="s">
        <v>845</v>
      </c>
      <c r="D354" t="s">
        <v>72</v>
      </c>
      <c r="E354" t="s">
        <v>846</v>
      </c>
      <c r="H354">
        <v>1</v>
      </c>
      <c r="I354">
        <v>0</v>
      </c>
      <c r="J354">
        <v>100</v>
      </c>
      <c r="N354" t="str">
        <f t="shared" ca="1" si="5"/>
        <v/>
      </c>
      <c r="O354">
        <f ca="1">5-COUNTBLANK(OFFSET(Mechanisms!$I$1:$M$1, MATCH(A354,Mechanisms!B:B,0)-1,0))</f>
        <v>2</v>
      </c>
      <c r="P354">
        <f ca="1">5-COUNTBLANK(OFFSET(Mechanisms!$N$1:$R$1, MATCH(A354,Mechanisms!B:B,0)-1,0))</f>
        <v>3</v>
      </c>
    </row>
    <row r="355" spans="1:16" x14ac:dyDescent="0.25">
      <c r="A355" t="s">
        <v>171</v>
      </c>
      <c r="B355" t="s">
        <v>46</v>
      </c>
      <c r="C355" t="s">
        <v>847</v>
      </c>
      <c r="D355" t="s">
        <v>72</v>
      </c>
      <c r="E355" t="s">
        <v>848</v>
      </c>
      <c r="H355">
        <v>1</v>
      </c>
      <c r="I355">
        <v>0</v>
      </c>
      <c r="J355">
        <v>100</v>
      </c>
      <c r="K355">
        <v>100</v>
      </c>
      <c r="N355" t="str">
        <f t="shared" ca="1" si="5"/>
        <v/>
      </c>
      <c r="O355">
        <f ca="1">5-COUNTBLANK(OFFSET(Mechanisms!$I$1:$M$1, MATCH(A355,Mechanisms!B:B,0)-1,0))</f>
        <v>2</v>
      </c>
      <c r="P355">
        <f ca="1">5-COUNTBLANK(OFFSET(Mechanisms!$N$1:$R$1, MATCH(A355,Mechanisms!B:B,0)-1,0))</f>
        <v>3</v>
      </c>
    </row>
    <row r="356" spans="1:16" x14ac:dyDescent="0.25">
      <c r="A356" t="s">
        <v>171</v>
      </c>
      <c r="B356" t="s">
        <v>46</v>
      </c>
      <c r="C356" t="s">
        <v>849</v>
      </c>
      <c r="D356" t="s">
        <v>72</v>
      </c>
      <c r="E356" t="s">
        <v>850</v>
      </c>
      <c r="H356">
        <v>1</v>
      </c>
      <c r="I356">
        <v>0</v>
      </c>
      <c r="J356">
        <v>100</v>
      </c>
      <c r="K356">
        <v>100</v>
      </c>
      <c r="N356" t="str">
        <f t="shared" ca="1" si="5"/>
        <v/>
      </c>
      <c r="O356">
        <f ca="1">5-COUNTBLANK(OFFSET(Mechanisms!$I$1:$M$1, MATCH(A356,Mechanisms!B:B,0)-1,0))</f>
        <v>2</v>
      </c>
      <c r="P356">
        <f ca="1">5-COUNTBLANK(OFFSET(Mechanisms!$N$1:$R$1, MATCH(A356,Mechanisms!B:B,0)-1,0))</f>
        <v>3</v>
      </c>
    </row>
    <row r="357" spans="1:16" x14ac:dyDescent="0.25">
      <c r="A357" t="s">
        <v>171</v>
      </c>
      <c r="B357" t="s">
        <v>46</v>
      </c>
      <c r="C357" t="s">
        <v>851</v>
      </c>
      <c r="D357" t="s">
        <v>72</v>
      </c>
      <c r="E357" t="s">
        <v>852</v>
      </c>
      <c r="H357">
        <v>1</v>
      </c>
      <c r="I357">
        <v>0</v>
      </c>
      <c r="J357">
        <v>0</v>
      </c>
      <c r="K357">
        <v>100</v>
      </c>
      <c r="N357" t="str">
        <f t="shared" ca="1" si="5"/>
        <v/>
      </c>
      <c r="O357">
        <f ca="1">5-COUNTBLANK(OFFSET(Mechanisms!$I$1:$M$1, MATCH(A357,Mechanisms!B:B,0)-1,0))</f>
        <v>2</v>
      </c>
      <c r="P357">
        <f ca="1">5-COUNTBLANK(OFFSET(Mechanisms!$N$1:$R$1, MATCH(A357,Mechanisms!B:B,0)-1,0))</f>
        <v>3</v>
      </c>
    </row>
    <row r="358" spans="1:16" x14ac:dyDescent="0.25">
      <c r="A358" t="s">
        <v>173</v>
      </c>
      <c r="B358" t="s">
        <v>41</v>
      </c>
      <c r="C358" t="s">
        <v>853</v>
      </c>
      <c r="D358" t="s">
        <v>72</v>
      </c>
      <c r="E358" t="s">
        <v>854</v>
      </c>
      <c r="H358">
        <v>1</v>
      </c>
      <c r="I358">
        <v>0</v>
      </c>
      <c r="J358">
        <v>100</v>
      </c>
      <c r="N358" t="str">
        <f t="shared" ca="1" si="5"/>
        <v/>
      </c>
      <c r="O358">
        <f ca="1">5-COUNTBLANK(OFFSET(Mechanisms!$I$1:$M$1, MATCH(A358,Mechanisms!B:B,0)-1,0))</f>
        <v>2</v>
      </c>
      <c r="P358">
        <f ca="1">5-COUNTBLANK(OFFSET(Mechanisms!$N$1:$R$1, MATCH(A358,Mechanisms!B:B,0)-1,0))</f>
        <v>3</v>
      </c>
    </row>
    <row r="359" spans="1:16" x14ac:dyDescent="0.25">
      <c r="A359" t="s">
        <v>173</v>
      </c>
      <c r="B359" t="s">
        <v>41</v>
      </c>
      <c r="C359" t="s">
        <v>855</v>
      </c>
      <c r="D359" t="s">
        <v>72</v>
      </c>
      <c r="E359" t="s">
        <v>856</v>
      </c>
      <c r="H359">
        <v>1</v>
      </c>
      <c r="I359">
        <v>0</v>
      </c>
      <c r="J359">
        <v>100</v>
      </c>
      <c r="N359" t="str">
        <f t="shared" ca="1" si="5"/>
        <v/>
      </c>
      <c r="O359">
        <f ca="1">5-COUNTBLANK(OFFSET(Mechanisms!$I$1:$M$1, MATCH(A359,Mechanisms!B:B,0)-1,0))</f>
        <v>2</v>
      </c>
      <c r="P359">
        <f ca="1">5-COUNTBLANK(OFFSET(Mechanisms!$N$1:$R$1, MATCH(A359,Mechanisms!B:B,0)-1,0))</f>
        <v>3</v>
      </c>
    </row>
    <row r="360" spans="1:16" x14ac:dyDescent="0.25">
      <c r="A360" t="s">
        <v>173</v>
      </c>
      <c r="B360" t="s">
        <v>41</v>
      </c>
      <c r="C360" t="s">
        <v>857</v>
      </c>
      <c r="D360" t="s">
        <v>72</v>
      </c>
      <c r="E360" t="s">
        <v>858</v>
      </c>
      <c r="H360">
        <v>1</v>
      </c>
      <c r="I360">
        <v>0</v>
      </c>
      <c r="J360">
        <v>0</v>
      </c>
      <c r="N360" t="str">
        <f t="shared" ca="1" si="5"/>
        <v/>
      </c>
      <c r="O360">
        <f ca="1">5-COUNTBLANK(OFFSET(Mechanisms!$I$1:$M$1, MATCH(A360,Mechanisms!B:B,0)-1,0))</f>
        <v>2</v>
      </c>
      <c r="P360">
        <f ca="1">5-COUNTBLANK(OFFSET(Mechanisms!$N$1:$R$1, MATCH(A360,Mechanisms!B:B,0)-1,0))</f>
        <v>3</v>
      </c>
    </row>
    <row r="361" spans="1:16" x14ac:dyDescent="0.25">
      <c r="A361" t="s">
        <v>173</v>
      </c>
      <c r="B361" t="s">
        <v>41</v>
      </c>
      <c r="C361" t="s">
        <v>859</v>
      </c>
      <c r="D361" t="s">
        <v>72</v>
      </c>
      <c r="E361" t="s">
        <v>860</v>
      </c>
      <c r="H361">
        <v>1</v>
      </c>
      <c r="I361">
        <v>0</v>
      </c>
      <c r="J361">
        <v>0</v>
      </c>
      <c r="N361" t="str">
        <f t="shared" ca="1" si="5"/>
        <v/>
      </c>
      <c r="O361">
        <f ca="1">5-COUNTBLANK(OFFSET(Mechanisms!$I$1:$M$1, MATCH(A361,Mechanisms!B:B,0)-1,0))</f>
        <v>2</v>
      </c>
      <c r="P361">
        <f ca="1">5-COUNTBLANK(OFFSET(Mechanisms!$N$1:$R$1, MATCH(A361,Mechanisms!B:B,0)-1,0))</f>
        <v>3</v>
      </c>
    </row>
    <row r="362" spans="1:16" x14ac:dyDescent="0.25">
      <c r="A362" t="s">
        <v>173</v>
      </c>
      <c r="B362" t="s">
        <v>46</v>
      </c>
      <c r="C362" t="s">
        <v>861</v>
      </c>
      <c r="D362" t="s">
        <v>73</v>
      </c>
      <c r="E362" t="s">
        <v>862</v>
      </c>
      <c r="F362" t="s">
        <v>863</v>
      </c>
      <c r="H362">
        <v>1</v>
      </c>
      <c r="I362">
        <v>0</v>
      </c>
      <c r="J362">
        <v>66</v>
      </c>
      <c r="K362">
        <v>66</v>
      </c>
      <c r="N362" t="str">
        <f t="shared" ca="1" si="5"/>
        <v/>
      </c>
      <c r="O362">
        <f ca="1">5-COUNTBLANK(OFFSET(Mechanisms!$I$1:$M$1, MATCH(A362,Mechanisms!B:B,0)-1,0))</f>
        <v>2</v>
      </c>
      <c r="P362">
        <f ca="1">5-COUNTBLANK(OFFSET(Mechanisms!$N$1:$R$1, MATCH(A362,Mechanisms!B:B,0)-1,0))</f>
        <v>3</v>
      </c>
    </row>
    <row r="363" spans="1:16" x14ac:dyDescent="0.25">
      <c r="A363" t="s">
        <v>173</v>
      </c>
      <c r="B363" t="s">
        <v>46</v>
      </c>
      <c r="C363" t="s">
        <v>864</v>
      </c>
      <c r="D363" t="s">
        <v>73</v>
      </c>
      <c r="E363" t="s">
        <v>865</v>
      </c>
      <c r="F363" t="s">
        <v>866</v>
      </c>
      <c r="H363">
        <v>1</v>
      </c>
      <c r="I363">
        <v>0</v>
      </c>
      <c r="J363">
        <v>0</v>
      </c>
      <c r="K363">
        <v>66</v>
      </c>
      <c r="N363" t="str">
        <f t="shared" ca="1" si="5"/>
        <v/>
      </c>
      <c r="O363">
        <f ca="1">5-COUNTBLANK(OFFSET(Mechanisms!$I$1:$M$1, MATCH(A363,Mechanisms!B:B,0)-1,0))</f>
        <v>2</v>
      </c>
      <c r="P363">
        <f ca="1">5-COUNTBLANK(OFFSET(Mechanisms!$N$1:$R$1, MATCH(A363,Mechanisms!B:B,0)-1,0))</f>
        <v>3</v>
      </c>
    </row>
    <row r="364" spans="1:16" x14ac:dyDescent="0.25">
      <c r="A364" t="s">
        <v>173</v>
      </c>
      <c r="B364" t="s">
        <v>46</v>
      </c>
      <c r="C364" t="s">
        <v>867</v>
      </c>
      <c r="D364" t="s">
        <v>72</v>
      </c>
      <c r="E364" t="s">
        <v>868</v>
      </c>
      <c r="H364">
        <v>1</v>
      </c>
      <c r="I364">
        <v>0</v>
      </c>
      <c r="J364">
        <v>0</v>
      </c>
      <c r="K364">
        <v>0</v>
      </c>
      <c r="N364" t="str">
        <f t="shared" ca="1" si="5"/>
        <v/>
      </c>
      <c r="O364">
        <f ca="1">5-COUNTBLANK(OFFSET(Mechanisms!$I$1:$M$1, MATCH(A364,Mechanisms!B:B,0)-1,0))</f>
        <v>2</v>
      </c>
      <c r="P364">
        <f ca="1">5-COUNTBLANK(OFFSET(Mechanisms!$N$1:$R$1, MATCH(A364,Mechanisms!B:B,0)-1,0))</f>
        <v>3</v>
      </c>
    </row>
    <row r="365" spans="1:16" x14ac:dyDescent="0.25">
      <c r="A365" t="s">
        <v>173</v>
      </c>
      <c r="B365" t="s">
        <v>46</v>
      </c>
      <c r="C365" t="s">
        <v>869</v>
      </c>
      <c r="D365" t="s">
        <v>72</v>
      </c>
      <c r="E365" t="s">
        <v>870</v>
      </c>
      <c r="H365">
        <v>1</v>
      </c>
      <c r="I365">
        <v>0</v>
      </c>
      <c r="J365">
        <v>0</v>
      </c>
      <c r="K365">
        <v>0</v>
      </c>
      <c r="N365" t="str">
        <f t="shared" ca="1" si="5"/>
        <v/>
      </c>
      <c r="O365">
        <f ca="1">5-COUNTBLANK(OFFSET(Mechanisms!$I$1:$M$1, MATCH(A365,Mechanisms!B:B,0)-1,0))</f>
        <v>2</v>
      </c>
      <c r="P365">
        <f ca="1">5-COUNTBLANK(OFFSET(Mechanisms!$N$1:$R$1, MATCH(A365,Mechanisms!B:B,0)-1,0))</f>
        <v>3</v>
      </c>
    </row>
    <row r="366" spans="1:16" x14ac:dyDescent="0.25">
      <c r="A366" t="s">
        <v>174</v>
      </c>
      <c r="B366" t="s">
        <v>41</v>
      </c>
      <c r="C366" t="s">
        <v>871</v>
      </c>
      <c r="D366" t="s">
        <v>72</v>
      </c>
      <c r="E366" t="s">
        <v>872</v>
      </c>
      <c r="H366">
        <v>1</v>
      </c>
      <c r="I366">
        <v>0</v>
      </c>
      <c r="J366">
        <v>100</v>
      </c>
      <c r="K366">
        <v>100</v>
      </c>
      <c r="N366" t="str">
        <f t="shared" ca="1" si="5"/>
        <v/>
      </c>
      <c r="O366">
        <f ca="1">5-COUNTBLANK(OFFSET(Mechanisms!$I$1:$M$1, MATCH(A366,Mechanisms!B:B,0)-1,0))</f>
        <v>3</v>
      </c>
      <c r="P366">
        <f ca="1">5-COUNTBLANK(OFFSET(Mechanisms!$N$1:$R$1, MATCH(A366,Mechanisms!B:B,0)-1,0))</f>
        <v>2</v>
      </c>
    </row>
    <row r="367" spans="1:16" x14ac:dyDescent="0.25">
      <c r="A367" t="s">
        <v>174</v>
      </c>
      <c r="B367" t="s">
        <v>41</v>
      </c>
      <c r="C367" t="s">
        <v>873</v>
      </c>
      <c r="D367" t="s">
        <v>72</v>
      </c>
      <c r="E367" t="s">
        <v>874</v>
      </c>
      <c r="H367">
        <v>1</v>
      </c>
      <c r="I367">
        <v>0</v>
      </c>
      <c r="J367">
        <v>0</v>
      </c>
      <c r="K367">
        <v>100</v>
      </c>
      <c r="N367" t="str">
        <f t="shared" ca="1" si="5"/>
        <v/>
      </c>
      <c r="O367">
        <f ca="1">5-COUNTBLANK(OFFSET(Mechanisms!$I$1:$M$1, MATCH(A367,Mechanisms!B:B,0)-1,0))</f>
        <v>3</v>
      </c>
      <c r="P367">
        <f ca="1">5-COUNTBLANK(OFFSET(Mechanisms!$N$1:$R$1, MATCH(A367,Mechanisms!B:B,0)-1,0))</f>
        <v>2</v>
      </c>
    </row>
    <row r="368" spans="1:16" x14ac:dyDescent="0.25">
      <c r="A368" t="s">
        <v>174</v>
      </c>
      <c r="B368" t="s">
        <v>41</v>
      </c>
      <c r="C368" t="s">
        <v>875</v>
      </c>
      <c r="D368" t="s">
        <v>72</v>
      </c>
      <c r="E368" t="s">
        <v>876</v>
      </c>
      <c r="H368">
        <v>1</v>
      </c>
      <c r="I368">
        <v>0</v>
      </c>
      <c r="J368">
        <v>0</v>
      </c>
      <c r="K368">
        <v>100</v>
      </c>
      <c r="N368" t="str">
        <f t="shared" ca="1" si="5"/>
        <v/>
      </c>
      <c r="O368">
        <f ca="1">5-COUNTBLANK(OFFSET(Mechanisms!$I$1:$M$1, MATCH(A368,Mechanisms!B:B,0)-1,0))</f>
        <v>3</v>
      </c>
      <c r="P368">
        <f ca="1">5-COUNTBLANK(OFFSET(Mechanisms!$N$1:$R$1, MATCH(A368,Mechanisms!B:B,0)-1,0))</f>
        <v>2</v>
      </c>
    </row>
    <row r="369" spans="1:16" x14ac:dyDescent="0.25">
      <c r="A369" t="s">
        <v>174</v>
      </c>
      <c r="B369" t="s">
        <v>41</v>
      </c>
      <c r="C369" t="s">
        <v>877</v>
      </c>
      <c r="D369" t="s">
        <v>72</v>
      </c>
      <c r="E369" t="s">
        <v>878</v>
      </c>
      <c r="H369">
        <v>1</v>
      </c>
      <c r="I369">
        <v>0</v>
      </c>
      <c r="J369">
        <v>0</v>
      </c>
      <c r="K369">
        <v>100</v>
      </c>
      <c r="N369" t="str">
        <f t="shared" ca="1" si="5"/>
        <v/>
      </c>
      <c r="O369">
        <f ca="1">5-COUNTBLANK(OFFSET(Mechanisms!$I$1:$M$1, MATCH(A369,Mechanisms!B:B,0)-1,0))</f>
        <v>3</v>
      </c>
      <c r="P369">
        <f ca="1">5-COUNTBLANK(OFFSET(Mechanisms!$N$1:$R$1, MATCH(A369,Mechanisms!B:B,0)-1,0))</f>
        <v>2</v>
      </c>
    </row>
    <row r="370" spans="1:16" x14ac:dyDescent="0.25">
      <c r="A370" t="s">
        <v>174</v>
      </c>
      <c r="B370" t="s">
        <v>41</v>
      </c>
      <c r="C370" t="s">
        <v>879</v>
      </c>
      <c r="D370" t="s">
        <v>72</v>
      </c>
      <c r="E370" t="s">
        <v>880</v>
      </c>
      <c r="H370">
        <v>1</v>
      </c>
      <c r="I370">
        <v>0</v>
      </c>
      <c r="J370">
        <v>0</v>
      </c>
      <c r="K370">
        <v>0</v>
      </c>
      <c r="N370" t="str">
        <f t="shared" ca="1" si="5"/>
        <v/>
      </c>
      <c r="O370">
        <f ca="1">5-COUNTBLANK(OFFSET(Mechanisms!$I$1:$M$1, MATCH(A370,Mechanisms!B:B,0)-1,0))</f>
        <v>3</v>
      </c>
      <c r="P370">
        <f ca="1">5-COUNTBLANK(OFFSET(Mechanisms!$N$1:$R$1, MATCH(A370,Mechanisms!B:B,0)-1,0))</f>
        <v>2</v>
      </c>
    </row>
    <row r="371" spans="1:16" x14ac:dyDescent="0.25">
      <c r="A371" t="s">
        <v>174</v>
      </c>
      <c r="B371" t="s">
        <v>46</v>
      </c>
      <c r="C371" t="s">
        <v>881</v>
      </c>
      <c r="D371" t="s">
        <v>72</v>
      </c>
      <c r="E371" t="s">
        <v>882</v>
      </c>
      <c r="H371">
        <v>1</v>
      </c>
      <c r="I371">
        <v>0</v>
      </c>
      <c r="J371">
        <v>100</v>
      </c>
      <c r="N371" t="str">
        <f t="shared" ca="1" si="5"/>
        <v/>
      </c>
      <c r="O371">
        <f ca="1">5-COUNTBLANK(OFFSET(Mechanisms!$I$1:$M$1, MATCH(A371,Mechanisms!B:B,0)-1,0))</f>
        <v>3</v>
      </c>
      <c r="P371">
        <f ca="1">5-COUNTBLANK(OFFSET(Mechanisms!$N$1:$R$1, MATCH(A371,Mechanisms!B:B,0)-1,0))</f>
        <v>2</v>
      </c>
    </row>
    <row r="372" spans="1:16" x14ac:dyDescent="0.25">
      <c r="A372" t="s">
        <v>194</v>
      </c>
      <c r="B372" t="s">
        <v>41</v>
      </c>
      <c r="C372" t="s">
        <v>883</v>
      </c>
      <c r="D372" t="s">
        <v>72</v>
      </c>
      <c r="E372" t="s">
        <v>1443</v>
      </c>
      <c r="H372">
        <v>1</v>
      </c>
      <c r="I372">
        <v>0</v>
      </c>
      <c r="J372">
        <v>100</v>
      </c>
      <c r="N372" t="str">
        <f t="shared" ca="1" si="5"/>
        <v/>
      </c>
      <c r="O372">
        <f ca="1">5-COUNTBLANK(OFFSET(Mechanisms!$I$1:$M$1, MATCH(A372,Mechanisms!B:B,0)-1,0))</f>
        <v>2</v>
      </c>
      <c r="P372">
        <f ca="1">5-COUNTBLANK(OFFSET(Mechanisms!$N$1:$R$1, MATCH(A372,Mechanisms!B:B,0)-1,0))</f>
        <v>0</v>
      </c>
    </row>
    <row r="373" spans="1:16" x14ac:dyDescent="0.25">
      <c r="A373" t="s">
        <v>194</v>
      </c>
      <c r="B373" t="s">
        <v>41</v>
      </c>
      <c r="C373" t="s">
        <v>884</v>
      </c>
      <c r="D373" t="s">
        <v>72</v>
      </c>
      <c r="E373" t="s">
        <v>1444</v>
      </c>
      <c r="H373">
        <v>1</v>
      </c>
      <c r="I373">
        <v>0</v>
      </c>
      <c r="J373">
        <v>100</v>
      </c>
      <c r="N373" t="str">
        <f t="shared" ca="1" si="5"/>
        <v/>
      </c>
      <c r="O373">
        <f ca="1">5-COUNTBLANK(OFFSET(Mechanisms!$I$1:$M$1, MATCH(A373,Mechanisms!B:B,0)-1,0))</f>
        <v>2</v>
      </c>
      <c r="P373">
        <f ca="1">5-COUNTBLANK(OFFSET(Mechanisms!$N$1:$R$1, MATCH(A373,Mechanisms!B:B,0)-1,0))</f>
        <v>0</v>
      </c>
    </row>
    <row r="374" spans="1:16" x14ac:dyDescent="0.25">
      <c r="A374" t="s">
        <v>194</v>
      </c>
      <c r="B374" t="s">
        <v>41</v>
      </c>
      <c r="C374" t="s">
        <v>885</v>
      </c>
      <c r="D374" t="s">
        <v>72</v>
      </c>
      <c r="E374" t="s">
        <v>1445</v>
      </c>
      <c r="H374">
        <v>1</v>
      </c>
      <c r="I374">
        <v>0</v>
      </c>
      <c r="J374">
        <v>100</v>
      </c>
      <c r="N374" t="str">
        <f t="shared" ca="1" si="5"/>
        <v/>
      </c>
      <c r="O374">
        <f ca="1">5-COUNTBLANK(OFFSET(Mechanisms!$I$1:$M$1, MATCH(A374,Mechanisms!B:B,0)-1,0))</f>
        <v>2</v>
      </c>
      <c r="P374">
        <f ca="1">5-COUNTBLANK(OFFSET(Mechanisms!$N$1:$R$1, MATCH(A374,Mechanisms!B:B,0)-1,0))</f>
        <v>0</v>
      </c>
    </row>
    <row r="375" spans="1:16" x14ac:dyDescent="0.25">
      <c r="A375" t="s">
        <v>194</v>
      </c>
      <c r="B375" t="s">
        <v>41</v>
      </c>
      <c r="C375" t="s">
        <v>886</v>
      </c>
      <c r="D375" t="s">
        <v>72</v>
      </c>
      <c r="E375" t="s">
        <v>1446</v>
      </c>
      <c r="H375">
        <v>1</v>
      </c>
      <c r="I375">
        <v>0</v>
      </c>
      <c r="J375">
        <v>0</v>
      </c>
      <c r="N375" t="str">
        <f t="shared" ca="1" si="5"/>
        <v/>
      </c>
      <c r="O375">
        <f ca="1">5-COUNTBLANK(OFFSET(Mechanisms!$I$1:$M$1, MATCH(A375,Mechanisms!B:B,0)-1,0))</f>
        <v>2</v>
      </c>
      <c r="P375">
        <f ca="1">5-COUNTBLANK(OFFSET(Mechanisms!$N$1:$R$1, MATCH(A375,Mechanisms!B:B,0)-1,0))</f>
        <v>0</v>
      </c>
    </row>
    <row r="376" spans="1:16" x14ac:dyDescent="0.25">
      <c r="A376" t="s">
        <v>194</v>
      </c>
      <c r="B376" t="s">
        <v>41</v>
      </c>
      <c r="C376" t="s">
        <v>887</v>
      </c>
      <c r="D376" t="s">
        <v>72</v>
      </c>
      <c r="E376" t="s">
        <v>1447</v>
      </c>
      <c r="H376">
        <v>1</v>
      </c>
      <c r="I376">
        <v>0</v>
      </c>
      <c r="J376">
        <v>0</v>
      </c>
      <c r="N376" t="str">
        <f t="shared" ca="1" si="5"/>
        <v/>
      </c>
      <c r="O376">
        <f ca="1">5-COUNTBLANK(OFFSET(Mechanisms!$I$1:$M$1, MATCH(A376,Mechanisms!B:B,0)-1,0))</f>
        <v>2</v>
      </c>
      <c r="P376">
        <f ca="1">5-COUNTBLANK(OFFSET(Mechanisms!$N$1:$R$1, MATCH(A376,Mechanisms!B:B,0)-1,0))</f>
        <v>0</v>
      </c>
    </row>
    <row r="377" spans="1:16" x14ac:dyDescent="0.25">
      <c r="A377" t="s">
        <v>195</v>
      </c>
      <c r="B377" t="s">
        <v>41</v>
      </c>
      <c r="C377" t="s">
        <v>888</v>
      </c>
      <c r="D377" t="s">
        <v>72</v>
      </c>
      <c r="E377" t="s">
        <v>1448</v>
      </c>
      <c r="H377">
        <v>1</v>
      </c>
      <c r="I377">
        <v>0</v>
      </c>
      <c r="J377">
        <v>100</v>
      </c>
      <c r="K377">
        <v>100</v>
      </c>
      <c r="N377" t="str">
        <f t="shared" ca="1" si="5"/>
        <v/>
      </c>
      <c r="O377">
        <f ca="1">5-COUNTBLANK(OFFSET(Mechanisms!$I$1:$M$1, MATCH(A377,Mechanisms!B:B,0)-1,0))</f>
        <v>3</v>
      </c>
      <c r="P377">
        <f ca="1">5-COUNTBLANK(OFFSET(Mechanisms!$N$1:$R$1, MATCH(A377,Mechanisms!B:B,0)-1,0))</f>
        <v>2</v>
      </c>
    </row>
    <row r="378" spans="1:16" x14ac:dyDescent="0.25">
      <c r="A378" t="s">
        <v>195</v>
      </c>
      <c r="B378" t="s">
        <v>41</v>
      </c>
      <c r="C378" t="s">
        <v>889</v>
      </c>
      <c r="D378" t="s">
        <v>72</v>
      </c>
      <c r="E378" t="s">
        <v>1449</v>
      </c>
      <c r="H378">
        <v>1</v>
      </c>
      <c r="I378">
        <v>0</v>
      </c>
      <c r="J378">
        <v>100</v>
      </c>
      <c r="K378">
        <v>100</v>
      </c>
      <c r="N378" t="str">
        <f t="shared" ca="1" si="5"/>
        <v/>
      </c>
      <c r="O378">
        <f ca="1">5-COUNTBLANK(OFFSET(Mechanisms!$I$1:$M$1, MATCH(A378,Mechanisms!B:B,0)-1,0))</f>
        <v>3</v>
      </c>
      <c r="P378">
        <f ca="1">5-COUNTBLANK(OFFSET(Mechanisms!$N$1:$R$1, MATCH(A378,Mechanisms!B:B,0)-1,0))</f>
        <v>2</v>
      </c>
    </row>
    <row r="379" spans="1:16" x14ac:dyDescent="0.25">
      <c r="A379" t="s">
        <v>195</v>
      </c>
      <c r="B379" t="s">
        <v>41</v>
      </c>
      <c r="C379" t="s">
        <v>890</v>
      </c>
      <c r="D379" t="s">
        <v>72</v>
      </c>
      <c r="E379" t="s">
        <v>1450</v>
      </c>
      <c r="H379">
        <v>1</v>
      </c>
      <c r="I379">
        <v>0</v>
      </c>
      <c r="J379">
        <v>0</v>
      </c>
      <c r="K379">
        <v>100</v>
      </c>
      <c r="N379" t="str">
        <f t="shared" ca="1" si="5"/>
        <v/>
      </c>
      <c r="O379">
        <f ca="1">5-COUNTBLANK(OFFSET(Mechanisms!$I$1:$M$1, MATCH(A379,Mechanisms!B:B,0)-1,0))</f>
        <v>3</v>
      </c>
      <c r="P379">
        <f ca="1">5-COUNTBLANK(OFFSET(Mechanisms!$N$1:$R$1, MATCH(A379,Mechanisms!B:B,0)-1,0))</f>
        <v>2</v>
      </c>
    </row>
    <row r="380" spans="1:16" x14ac:dyDescent="0.25">
      <c r="A380" t="s">
        <v>195</v>
      </c>
      <c r="B380" t="s">
        <v>41</v>
      </c>
      <c r="C380" t="s">
        <v>891</v>
      </c>
      <c r="D380" t="s">
        <v>72</v>
      </c>
      <c r="E380" t="s">
        <v>1451</v>
      </c>
      <c r="H380">
        <v>1</v>
      </c>
      <c r="I380">
        <v>0</v>
      </c>
      <c r="J380">
        <v>0</v>
      </c>
      <c r="K380">
        <v>100</v>
      </c>
      <c r="N380" t="str">
        <f t="shared" ca="1" si="5"/>
        <v/>
      </c>
      <c r="O380">
        <f ca="1">5-COUNTBLANK(OFFSET(Mechanisms!$I$1:$M$1, MATCH(A380,Mechanisms!B:B,0)-1,0))</f>
        <v>3</v>
      </c>
      <c r="P380">
        <f ca="1">5-COUNTBLANK(OFFSET(Mechanisms!$N$1:$R$1, MATCH(A380,Mechanisms!B:B,0)-1,0))</f>
        <v>2</v>
      </c>
    </row>
    <row r="381" spans="1:16" x14ac:dyDescent="0.25">
      <c r="A381" t="s">
        <v>195</v>
      </c>
      <c r="B381" t="s">
        <v>46</v>
      </c>
      <c r="C381" t="s">
        <v>892</v>
      </c>
      <c r="D381" t="s">
        <v>73</v>
      </c>
      <c r="E381" t="s">
        <v>893</v>
      </c>
      <c r="F381" t="s">
        <v>1411</v>
      </c>
      <c r="H381">
        <v>1</v>
      </c>
      <c r="I381">
        <v>0</v>
      </c>
      <c r="J381">
        <v>0</v>
      </c>
      <c r="N381" t="str">
        <f t="shared" ca="1" si="5"/>
        <v/>
      </c>
      <c r="O381">
        <f ca="1">5-COUNTBLANK(OFFSET(Mechanisms!$I$1:$M$1, MATCH(A381,Mechanisms!B:B,0)-1,0))</f>
        <v>3</v>
      </c>
      <c r="P381">
        <f ca="1">5-COUNTBLANK(OFFSET(Mechanisms!$N$1:$R$1, MATCH(A381,Mechanisms!B:B,0)-1,0))</f>
        <v>2</v>
      </c>
    </row>
    <row r="382" spans="1:16" x14ac:dyDescent="0.25">
      <c r="A382" t="s">
        <v>195</v>
      </c>
      <c r="B382" t="s">
        <v>46</v>
      </c>
      <c r="C382" t="s">
        <v>894</v>
      </c>
      <c r="D382" t="s">
        <v>72</v>
      </c>
      <c r="E382" t="s">
        <v>1452</v>
      </c>
      <c r="F382" t="s">
        <v>1411</v>
      </c>
      <c r="H382">
        <v>1</v>
      </c>
      <c r="I382">
        <v>0</v>
      </c>
      <c r="J382">
        <v>100</v>
      </c>
      <c r="N382" t="str">
        <f t="shared" ca="1" si="5"/>
        <v/>
      </c>
      <c r="O382">
        <f ca="1">5-COUNTBLANK(OFFSET(Mechanisms!$I$1:$M$1, MATCH(A382,Mechanisms!B:B,0)-1,0))</f>
        <v>3</v>
      </c>
      <c r="P382">
        <f ca="1">5-COUNTBLANK(OFFSET(Mechanisms!$N$1:$R$1, MATCH(A382,Mechanisms!B:B,0)-1,0))</f>
        <v>2</v>
      </c>
    </row>
    <row r="383" spans="1:16" x14ac:dyDescent="0.25">
      <c r="A383" t="s">
        <v>196</v>
      </c>
      <c r="B383" t="s">
        <v>41</v>
      </c>
      <c r="C383" t="s">
        <v>895</v>
      </c>
      <c r="D383" t="s">
        <v>72</v>
      </c>
      <c r="E383" t="s">
        <v>1453</v>
      </c>
      <c r="H383">
        <v>1</v>
      </c>
      <c r="I383">
        <v>0</v>
      </c>
      <c r="J383">
        <v>100</v>
      </c>
      <c r="K383">
        <v>100</v>
      </c>
      <c r="N383" t="str">
        <f t="shared" ca="1" si="5"/>
        <v/>
      </c>
      <c r="O383">
        <f ca="1">5-COUNTBLANK(OFFSET(Mechanisms!$I$1:$M$1, MATCH(A383,Mechanisms!B:B,0)-1,0))</f>
        <v>3</v>
      </c>
      <c r="P383">
        <f ca="1">5-COUNTBLANK(OFFSET(Mechanisms!$N$1:$R$1, MATCH(A383,Mechanisms!B:B,0)-1,0))</f>
        <v>3</v>
      </c>
    </row>
    <row r="384" spans="1:16" x14ac:dyDescent="0.25">
      <c r="A384" t="s">
        <v>196</v>
      </c>
      <c r="B384" t="s">
        <v>41</v>
      </c>
      <c r="C384" t="s">
        <v>896</v>
      </c>
      <c r="D384" t="s">
        <v>72</v>
      </c>
      <c r="E384" t="s">
        <v>404</v>
      </c>
      <c r="H384">
        <v>1</v>
      </c>
      <c r="I384">
        <v>0</v>
      </c>
      <c r="J384">
        <v>100</v>
      </c>
      <c r="K384">
        <v>100</v>
      </c>
      <c r="N384" t="str">
        <f t="shared" ca="1" si="5"/>
        <v/>
      </c>
      <c r="O384">
        <f ca="1">5-COUNTBLANK(OFFSET(Mechanisms!$I$1:$M$1, MATCH(A384,Mechanisms!B:B,0)-1,0))</f>
        <v>3</v>
      </c>
      <c r="P384">
        <f ca="1">5-COUNTBLANK(OFFSET(Mechanisms!$N$1:$R$1, MATCH(A384,Mechanisms!B:B,0)-1,0))</f>
        <v>3</v>
      </c>
    </row>
    <row r="385" spans="1:16" x14ac:dyDescent="0.25">
      <c r="A385" t="s">
        <v>196</v>
      </c>
      <c r="B385" t="s">
        <v>41</v>
      </c>
      <c r="C385" t="s">
        <v>897</v>
      </c>
      <c r="D385" t="s">
        <v>72</v>
      </c>
      <c r="E385" t="s">
        <v>1454</v>
      </c>
      <c r="H385">
        <v>1</v>
      </c>
      <c r="I385">
        <v>0</v>
      </c>
      <c r="J385">
        <v>0</v>
      </c>
      <c r="K385">
        <v>0</v>
      </c>
      <c r="N385" t="str">
        <f t="shared" ca="1" si="5"/>
        <v/>
      </c>
      <c r="O385">
        <f ca="1">5-COUNTBLANK(OFFSET(Mechanisms!$I$1:$M$1, MATCH(A385,Mechanisms!B:B,0)-1,0))</f>
        <v>3</v>
      </c>
      <c r="P385">
        <f ca="1">5-COUNTBLANK(OFFSET(Mechanisms!$N$1:$R$1, MATCH(A385,Mechanisms!B:B,0)-1,0))</f>
        <v>3</v>
      </c>
    </row>
    <row r="386" spans="1:16" x14ac:dyDescent="0.25">
      <c r="A386" t="s">
        <v>196</v>
      </c>
      <c r="B386" t="s">
        <v>41</v>
      </c>
      <c r="C386" t="s">
        <v>898</v>
      </c>
      <c r="D386" t="s">
        <v>72</v>
      </c>
      <c r="E386" t="s">
        <v>1455</v>
      </c>
      <c r="H386">
        <v>1</v>
      </c>
      <c r="I386">
        <v>0</v>
      </c>
      <c r="J386">
        <v>0</v>
      </c>
      <c r="K386">
        <v>0</v>
      </c>
      <c r="N386" t="str">
        <f t="shared" ref="N386:N448" ca="1" si="6">IF(5-COUNTBLANK(H386:M386)=IF(B386="Design",O386,P386),"","No")</f>
        <v/>
      </c>
      <c r="O386">
        <f ca="1">5-COUNTBLANK(OFFSET(Mechanisms!$I$1:$M$1, MATCH(A386,Mechanisms!B:B,0)-1,0))</f>
        <v>3</v>
      </c>
      <c r="P386">
        <f ca="1">5-COUNTBLANK(OFFSET(Mechanisms!$N$1:$R$1, MATCH(A386,Mechanisms!B:B,0)-1,0))</f>
        <v>3</v>
      </c>
    </row>
    <row r="387" spans="1:16" x14ac:dyDescent="0.25">
      <c r="A387" t="s">
        <v>196</v>
      </c>
      <c r="B387" t="s">
        <v>41</v>
      </c>
      <c r="C387" t="s">
        <v>899</v>
      </c>
      <c r="D387" t="s">
        <v>72</v>
      </c>
      <c r="E387" t="s">
        <v>1456</v>
      </c>
      <c r="H387">
        <v>1</v>
      </c>
      <c r="I387">
        <v>0</v>
      </c>
      <c r="J387">
        <v>0</v>
      </c>
      <c r="K387">
        <v>0</v>
      </c>
      <c r="N387" t="str">
        <f t="shared" ca="1" si="6"/>
        <v/>
      </c>
      <c r="O387">
        <f ca="1">5-COUNTBLANK(OFFSET(Mechanisms!$I$1:$M$1, MATCH(A387,Mechanisms!B:B,0)-1,0))</f>
        <v>3</v>
      </c>
      <c r="P387">
        <f ca="1">5-COUNTBLANK(OFFSET(Mechanisms!$N$1:$R$1, MATCH(A387,Mechanisms!B:B,0)-1,0))</f>
        <v>3</v>
      </c>
    </row>
    <row r="388" spans="1:16" x14ac:dyDescent="0.25">
      <c r="A388" t="s">
        <v>196</v>
      </c>
      <c r="B388" t="s">
        <v>41</v>
      </c>
      <c r="C388" t="s">
        <v>900</v>
      </c>
      <c r="D388" t="s">
        <v>72</v>
      </c>
      <c r="E388" t="s">
        <v>1457</v>
      </c>
      <c r="H388">
        <v>1</v>
      </c>
      <c r="I388">
        <v>0</v>
      </c>
      <c r="J388">
        <v>0</v>
      </c>
      <c r="K388">
        <v>100</v>
      </c>
      <c r="N388" t="str">
        <f t="shared" ca="1" si="6"/>
        <v/>
      </c>
      <c r="O388">
        <f ca="1">5-COUNTBLANK(OFFSET(Mechanisms!$I$1:$M$1, MATCH(A388,Mechanisms!B:B,0)-1,0))</f>
        <v>3</v>
      </c>
      <c r="P388">
        <f ca="1">5-COUNTBLANK(OFFSET(Mechanisms!$N$1:$R$1, MATCH(A388,Mechanisms!B:B,0)-1,0))</f>
        <v>3</v>
      </c>
    </row>
    <row r="389" spans="1:16" x14ac:dyDescent="0.25">
      <c r="A389" t="s">
        <v>196</v>
      </c>
      <c r="B389" t="s">
        <v>41</v>
      </c>
      <c r="C389" t="s">
        <v>901</v>
      </c>
      <c r="D389" t="s">
        <v>72</v>
      </c>
      <c r="E389" t="s">
        <v>1458</v>
      </c>
      <c r="H389">
        <v>1</v>
      </c>
      <c r="I389">
        <v>0</v>
      </c>
      <c r="J389">
        <v>0</v>
      </c>
      <c r="K389">
        <v>100</v>
      </c>
      <c r="N389" t="str">
        <f t="shared" ca="1" si="6"/>
        <v/>
      </c>
      <c r="O389">
        <f ca="1">5-COUNTBLANK(OFFSET(Mechanisms!$I$1:$M$1, MATCH(A389,Mechanisms!B:B,0)-1,0))</f>
        <v>3</v>
      </c>
      <c r="P389">
        <f ca="1">5-COUNTBLANK(OFFSET(Mechanisms!$N$1:$R$1, MATCH(A389,Mechanisms!B:B,0)-1,0))</f>
        <v>3</v>
      </c>
    </row>
    <row r="390" spans="1:16" x14ac:dyDescent="0.25">
      <c r="A390" t="s">
        <v>196</v>
      </c>
      <c r="B390" t="s">
        <v>46</v>
      </c>
      <c r="C390" t="s">
        <v>902</v>
      </c>
      <c r="D390" t="s">
        <v>72</v>
      </c>
      <c r="E390" t="s">
        <v>1459</v>
      </c>
      <c r="H390">
        <v>1</v>
      </c>
      <c r="I390">
        <v>0</v>
      </c>
      <c r="J390">
        <v>100</v>
      </c>
      <c r="K390">
        <v>100</v>
      </c>
      <c r="N390" t="str">
        <f t="shared" ca="1" si="6"/>
        <v/>
      </c>
      <c r="O390">
        <f ca="1">5-COUNTBLANK(OFFSET(Mechanisms!$I$1:$M$1, MATCH(A390,Mechanisms!B:B,0)-1,0))</f>
        <v>3</v>
      </c>
      <c r="P390">
        <f ca="1">5-COUNTBLANK(OFFSET(Mechanisms!$N$1:$R$1, MATCH(A390,Mechanisms!B:B,0)-1,0))</f>
        <v>3</v>
      </c>
    </row>
    <row r="391" spans="1:16" x14ac:dyDescent="0.25">
      <c r="A391" t="s">
        <v>196</v>
      </c>
      <c r="B391" t="s">
        <v>46</v>
      </c>
      <c r="C391" t="s">
        <v>903</v>
      </c>
      <c r="D391" t="s">
        <v>72</v>
      </c>
      <c r="E391" t="s">
        <v>1460</v>
      </c>
      <c r="H391">
        <v>1</v>
      </c>
      <c r="I391">
        <v>0</v>
      </c>
      <c r="J391">
        <v>100</v>
      </c>
      <c r="K391">
        <v>100</v>
      </c>
      <c r="N391" t="str">
        <f t="shared" ca="1" si="6"/>
        <v/>
      </c>
      <c r="O391">
        <f ca="1">5-COUNTBLANK(OFFSET(Mechanisms!$I$1:$M$1, MATCH(A391,Mechanisms!B:B,0)-1,0))</f>
        <v>3</v>
      </c>
      <c r="P391">
        <f ca="1">5-COUNTBLANK(OFFSET(Mechanisms!$N$1:$R$1, MATCH(A391,Mechanisms!B:B,0)-1,0))</f>
        <v>3</v>
      </c>
    </row>
    <row r="392" spans="1:16" x14ac:dyDescent="0.25">
      <c r="A392" t="s">
        <v>196</v>
      </c>
      <c r="B392" t="s">
        <v>46</v>
      </c>
      <c r="C392" t="s">
        <v>904</v>
      </c>
      <c r="D392" t="s">
        <v>72</v>
      </c>
      <c r="E392" t="s">
        <v>1461</v>
      </c>
      <c r="H392">
        <v>1</v>
      </c>
      <c r="I392">
        <v>0</v>
      </c>
      <c r="J392">
        <v>0</v>
      </c>
      <c r="K392">
        <v>100</v>
      </c>
      <c r="N392" t="str">
        <f t="shared" ca="1" si="6"/>
        <v/>
      </c>
      <c r="O392">
        <f ca="1">5-COUNTBLANK(OFFSET(Mechanisms!$I$1:$M$1, MATCH(A392,Mechanisms!B:B,0)-1,0))</f>
        <v>3</v>
      </c>
      <c r="P392">
        <f ca="1">5-COUNTBLANK(OFFSET(Mechanisms!$N$1:$R$1, MATCH(A392,Mechanisms!B:B,0)-1,0))</f>
        <v>3</v>
      </c>
    </row>
    <row r="393" spans="1:16" x14ac:dyDescent="0.25">
      <c r="A393" t="s">
        <v>196</v>
      </c>
      <c r="B393" t="s">
        <v>46</v>
      </c>
      <c r="C393" t="s">
        <v>905</v>
      </c>
      <c r="D393" t="s">
        <v>72</v>
      </c>
      <c r="E393" t="s">
        <v>1462</v>
      </c>
      <c r="H393">
        <v>1</v>
      </c>
      <c r="I393">
        <v>0</v>
      </c>
      <c r="J393">
        <v>0</v>
      </c>
      <c r="K393">
        <v>0</v>
      </c>
      <c r="N393" t="str">
        <f t="shared" ca="1" si="6"/>
        <v/>
      </c>
      <c r="O393">
        <f ca="1">5-COUNTBLANK(OFFSET(Mechanisms!$I$1:$M$1, MATCH(A393,Mechanisms!B:B,0)-1,0))</f>
        <v>3</v>
      </c>
      <c r="P393">
        <f ca="1">5-COUNTBLANK(OFFSET(Mechanisms!$N$1:$R$1, MATCH(A393,Mechanisms!B:B,0)-1,0))</f>
        <v>3</v>
      </c>
    </row>
    <row r="394" spans="1:16" x14ac:dyDescent="0.25">
      <c r="A394" t="s">
        <v>196</v>
      </c>
      <c r="B394" t="s">
        <v>46</v>
      </c>
      <c r="C394" t="s">
        <v>906</v>
      </c>
      <c r="D394" t="s">
        <v>72</v>
      </c>
      <c r="E394" t="s">
        <v>1463</v>
      </c>
      <c r="H394">
        <v>1</v>
      </c>
      <c r="I394">
        <v>0</v>
      </c>
      <c r="J394">
        <v>0</v>
      </c>
      <c r="K394">
        <v>0</v>
      </c>
      <c r="N394" t="str">
        <f t="shared" ca="1" si="6"/>
        <v/>
      </c>
      <c r="O394">
        <f ca="1">5-COUNTBLANK(OFFSET(Mechanisms!$I$1:$M$1, MATCH(A394,Mechanisms!B:B,0)-1,0))</f>
        <v>3</v>
      </c>
      <c r="P394">
        <f ca="1">5-COUNTBLANK(OFFSET(Mechanisms!$N$1:$R$1, MATCH(A394,Mechanisms!B:B,0)-1,0))</f>
        <v>3</v>
      </c>
    </row>
    <row r="395" spans="1:16" x14ac:dyDescent="0.25">
      <c r="A395" t="s">
        <v>196</v>
      </c>
      <c r="B395" t="s">
        <v>46</v>
      </c>
      <c r="C395" t="s">
        <v>907</v>
      </c>
      <c r="D395" t="s">
        <v>73</v>
      </c>
      <c r="E395" t="s">
        <v>908</v>
      </c>
      <c r="F395" t="s">
        <v>231</v>
      </c>
      <c r="H395">
        <v>1</v>
      </c>
      <c r="I395">
        <v>0</v>
      </c>
      <c r="J395">
        <v>25</v>
      </c>
      <c r="K395">
        <v>75</v>
      </c>
      <c r="N395" t="str">
        <f t="shared" ca="1" si="6"/>
        <v/>
      </c>
      <c r="O395">
        <f ca="1">5-COUNTBLANK(OFFSET(Mechanisms!$I$1:$M$1, MATCH(A395,Mechanisms!B:B,0)-1,0))</f>
        <v>3</v>
      </c>
      <c r="P395">
        <f ca="1">5-COUNTBLANK(OFFSET(Mechanisms!$N$1:$R$1, MATCH(A395,Mechanisms!B:B,0)-1,0))</f>
        <v>3</v>
      </c>
    </row>
    <row r="396" spans="1:16" x14ac:dyDescent="0.25">
      <c r="A396" t="s">
        <v>196</v>
      </c>
      <c r="B396" t="s">
        <v>46</v>
      </c>
      <c r="C396" t="s">
        <v>909</v>
      </c>
      <c r="D396" t="s">
        <v>73</v>
      </c>
      <c r="E396" t="s">
        <v>910</v>
      </c>
      <c r="H396">
        <v>1</v>
      </c>
      <c r="I396">
        <v>0</v>
      </c>
      <c r="J396">
        <v>25</v>
      </c>
      <c r="K396">
        <v>75</v>
      </c>
      <c r="N396" t="str">
        <f t="shared" ca="1" si="6"/>
        <v/>
      </c>
      <c r="O396">
        <f ca="1">5-COUNTBLANK(OFFSET(Mechanisms!$I$1:$M$1, MATCH(A396,Mechanisms!B:B,0)-1,0))</f>
        <v>3</v>
      </c>
      <c r="P396">
        <f ca="1">5-COUNTBLANK(OFFSET(Mechanisms!$N$1:$R$1, MATCH(A396,Mechanisms!B:B,0)-1,0))</f>
        <v>3</v>
      </c>
    </row>
    <row r="397" spans="1:16" x14ac:dyDescent="0.25">
      <c r="A397" t="s">
        <v>196</v>
      </c>
      <c r="B397" t="s">
        <v>46</v>
      </c>
      <c r="C397" t="s">
        <v>911</v>
      </c>
      <c r="D397" t="s">
        <v>73</v>
      </c>
      <c r="E397" t="s">
        <v>912</v>
      </c>
      <c r="H397">
        <v>1</v>
      </c>
      <c r="I397">
        <v>0</v>
      </c>
      <c r="J397">
        <v>25</v>
      </c>
      <c r="K397">
        <v>75</v>
      </c>
      <c r="N397" t="str">
        <f t="shared" ca="1" si="6"/>
        <v/>
      </c>
      <c r="O397">
        <f ca="1">5-COUNTBLANK(OFFSET(Mechanisms!$I$1:$M$1, MATCH(A397,Mechanisms!B:B,0)-1,0))</f>
        <v>3</v>
      </c>
      <c r="P397">
        <f ca="1">5-COUNTBLANK(OFFSET(Mechanisms!$N$1:$R$1, MATCH(A397,Mechanisms!B:B,0)-1,0))</f>
        <v>3</v>
      </c>
    </row>
    <row r="398" spans="1:16" x14ac:dyDescent="0.25">
      <c r="A398" t="s">
        <v>197</v>
      </c>
      <c r="B398" t="s">
        <v>41</v>
      </c>
      <c r="C398" t="s">
        <v>913</v>
      </c>
      <c r="D398" t="s">
        <v>72</v>
      </c>
      <c r="E398" t="s">
        <v>1464</v>
      </c>
      <c r="H398">
        <v>1</v>
      </c>
      <c r="I398">
        <v>0</v>
      </c>
      <c r="J398">
        <v>100</v>
      </c>
      <c r="K398">
        <v>100</v>
      </c>
      <c r="N398" t="str">
        <f t="shared" ca="1" si="6"/>
        <v/>
      </c>
      <c r="O398">
        <f ca="1">5-COUNTBLANK(OFFSET(Mechanisms!$I$1:$M$1, MATCH(A398,Mechanisms!B:B,0)-1,0))</f>
        <v>3</v>
      </c>
      <c r="P398">
        <f ca="1">5-COUNTBLANK(OFFSET(Mechanisms!$N$1:$R$1, MATCH(A398,Mechanisms!B:B,0)-1,0))</f>
        <v>2</v>
      </c>
    </row>
    <row r="399" spans="1:16" x14ac:dyDescent="0.25">
      <c r="A399" t="s">
        <v>197</v>
      </c>
      <c r="B399" t="s">
        <v>41</v>
      </c>
      <c r="C399" t="s">
        <v>914</v>
      </c>
      <c r="D399" t="s">
        <v>72</v>
      </c>
      <c r="E399" t="s">
        <v>1465</v>
      </c>
      <c r="H399">
        <v>1</v>
      </c>
      <c r="I399">
        <v>0</v>
      </c>
      <c r="J399">
        <v>100</v>
      </c>
      <c r="K399">
        <v>100</v>
      </c>
      <c r="N399" t="str">
        <f t="shared" ca="1" si="6"/>
        <v/>
      </c>
      <c r="O399">
        <f ca="1">5-COUNTBLANK(OFFSET(Mechanisms!$I$1:$M$1, MATCH(A399,Mechanisms!B:B,0)-1,0))</f>
        <v>3</v>
      </c>
      <c r="P399">
        <f ca="1">5-COUNTBLANK(OFFSET(Mechanisms!$N$1:$R$1, MATCH(A399,Mechanisms!B:B,0)-1,0))</f>
        <v>2</v>
      </c>
    </row>
    <row r="400" spans="1:16" x14ac:dyDescent="0.25">
      <c r="A400" t="s">
        <v>197</v>
      </c>
      <c r="B400" t="s">
        <v>41</v>
      </c>
      <c r="C400" t="s">
        <v>915</v>
      </c>
      <c r="D400" t="s">
        <v>72</v>
      </c>
      <c r="E400" t="s">
        <v>1466</v>
      </c>
      <c r="H400">
        <v>1</v>
      </c>
      <c r="I400">
        <v>0</v>
      </c>
      <c r="J400">
        <v>0</v>
      </c>
      <c r="K400">
        <v>0</v>
      </c>
      <c r="N400" t="str">
        <f t="shared" ca="1" si="6"/>
        <v/>
      </c>
      <c r="O400">
        <f ca="1">5-COUNTBLANK(OFFSET(Mechanisms!$I$1:$M$1, MATCH(A400,Mechanisms!B:B,0)-1,0))</f>
        <v>3</v>
      </c>
      <c r="P400">
        <f ca="1">5-COUNTBLANK(OFFSET(Mechanisms!$N$1:$R$1, MATCH(A400,Mechanisms!B:B,0)-1,0))</f>
        <v>2</v>
      </c>
    </row>
    <row r="401" spans="1:16" x14ac:dyDescent="0.25">
      <c r="A401" t="s">
        <v>197</v>
      </c>
      <c r="B401" t="s">
        <v>41</v>
      </c>
      <c r="C401" t="s">
        <v>916</v>
      </c>
      <c r="D401" t="s">
        <v>72</v>
      </c>
      <c r="E401" t="s">
        <v>1467</v>
      </c>
      <c r="H401">
        <v>1</v>
      </c>
      <c r="I401">
        <v>0</v>
      </c>
      <c r="J401">
        <v>0</v>
      </c>
      <c r="K401">
        <v>100</v>
      </c>
      <c r="N401" t="str">
        <f t="shared" ca="1" si="6"/>
        <v/>
      </c>
      <c r="O401">
        <f ca="1">5-COUNTBLANK(OFFSET(Mechanisms!$I$1:$M$1, MATCH(A401,Mechanisms!B:B,0)-1,0))</f>
        <v>3</v>
      </c>
      <c r="P401">
        <f ca="1">5-COUNTBLANK(OFFSET(Mechanisms!$N$1:$R$1, MATCH(A401,Mechanisms!B:B,0)-1,0))</f>
        <v>2</v>
      </c>
    </row>
    <row r="402" spans="1:16" x14ac:dyDescent="0.25">
      <c r="A402" t="s">
        <v>197</v>
      </c>
      <c r="B402" t="s">
        <v>41</v>
      </c>
      <c r="C402" t="s">
        <v>917</v>
      </c>
      <c r="D402" t="s">
        <v>72</v>
      </c>
      <c r="E402" t="s">
        <v>1468</v>
      </c>
      <c r="H402">
        <v>1</v>
      </c>
      <c r="I402">
        <v>0</v>
      </c>
      <c r="J402">
        <v>0</v>
      </c>
      <c r="K402">
        <v>100</v>
      </c>
      <c r="N402" t="str">
        <f t="shared" ca="1" si="6"/>
        <v/>
      </c>
      <c r="O402">
        <f ca="1">5-COUNTBLANK(OFFSET(Mechanisms!$I$1:$M$1, MATCH(A402,Mechanisms!B:B,0)-1,0))</f>
        <v>3</v>
      </c>
      <c r="P402">
        <f ca="1">5-COUNTBLANK(OFFSET(Mechanisms!$N$1:$R$1, MATCH(A402,Mechanisms!B:B,0)-1,0))</f>
        <v>2</v>
      </c>
    </row>
    <row r="403" spans="1:16" x14ac:dyDescent="0.25">
      <c r="A403" t="s">
        <v>197</v>
      </c>
      <c r="B403" t="s">
        <v>46</v>
      </c>
      <c r="C403" t="s">
        <v>918</v>
      </c>
      <c r="D403" t="s">
        <v>72</v>
      </c>
      <c r="E403" t="s">
        <v>1469</v>
      </c>
      <c r="H403">
        <v>1</v>
      </c>
      <c r="I403">
        <v>0</v>
      </c>
      <c r="J403">
        <v>100</v>
      </c>
      <c r="N403" t="str">
        <f t="shared" ca="1" si="6"/>
        <v/>
      </c>
      <c r="O403">
        <f ca="1">5-COUNTBLANK(OFFSET(Mechanisms!$I$1:$M$1, MATCH(A403,Mechanisms!B:B,0)-1,0))</f>
        <v>3</v>
      </c>
      <c r="P403">
        <f ca="1">5-COUNTBLANK(OFFSET(Mechanisms!$N$1:$R$1, MATCH(A403,Mechanisms!B:B,0)-1,0))</f>
        <v>2</v>
      </c>
    </row>
    <row r="404" spans="1:16" x14ac:dyDescent="0.25">
      <c r="A404" t="s">
        <v>197</v>
      </c>
      <c r="B404" t="s">
        <v>46</v>
      </c>
      <c r="C404" t="s">
        <v>919</v>
      </c>
      <c r="D404" t="s">
        <v>73</v>
      </c>
      <c r="E404" t="s">
        <v>920</v>
      </c>
      <c r="H404">
        <v>1</v>
      </c>
      <c r="I404">
        <v>0</v>
      </c>
      <c r="J404">
        <v>0</v>
      </c>
      <c r="N404" t="str">
        <f t="shared" ca="1" si="6"/>
        <v/>
      </c>
      <c r="O404">
        <f ca="1">5-COUNTBLANK(OFFSET(Mechanisms!$I$1:$M$1, MATCH(A404,Mechanisms!B:B,0)-1,0))</f>
        <v>3</v>
      </c>
      <c r="P404">
        <f ca="1">5-COUNTBLANK(OFFSET(Mechanisms!$N$1:$R$1, MATCH(A404,Mechanisms!B:B,0)-1,0))</f>
        <v>2</v>
      </c>
    </row>
    <row r="405" spans="1:16" x14ac:dyDescent="0.25">
      <c r="A405" t="s">
        <v>198</v>
      </c>
      <c r="B405" t="s">
        <v>41</v>
      </c>
      <c r="C405" t="s">
        <v>921</v>
      </c>
      <c r="D405" t="s">
        <v>72</v>
      </c>
      <c r="E405" t="s">
        <v>1470</v>
      </c>
      <c r="H405">
        <v>1</v>
      </c>
      <c r="I405">
        <v>0</v>
      </c>
      <c r="J405">
        <v>100</v>
      </c>
      <c r="N405" t="str">
        <f t="shared" ca="1" si="6"/>
        <v/>
      </c>
      <c r="O405">
        <f ca="1">5-COUNTBLANK(OFFSET(Mechanisms!$I$1:$M$1, MATCH(A405,Mechanisms!B:B,0)-1,0))</f>
        <v>2</v>
      </c>
      <c r="P405">
        <f ca="1">5-COUNTBLANK(OFFSET(Mechanisms!$N$1:$R$1, MATCH(A405,Mechanisms!B:B,0)-1,0))</f>
        <v>2</v>
      </c>
    </row>
    <row r="406" spans="1:16" x14ac:dyDescent="0.25">
      <c r="A406" t="s">
        <v>198</v>
      </c>
      <c r="B406" t="s">
        <v>41</v>
      </c>
      <c r="C406" t="s">
        <v>922</v>
      </c>
      <c r="D406" t="s">
        <v>72</v>
      </c>
      <c r="E406" t="s">
        <v>1471</v>
      </c>
      <c r="H406">
        <v>1</v>
      </c>
      <c r="I406">
        <v>0</v>
      </c>
      <c r="J406">
        <v>100</v>
      </c>
      <c r="N406" t="str">
        <f t="shared" ca="1" si="6"/>
        <v/>
      </c>
      <c r="O406">
        <f ca="1">5-COUNTBLANK(OFFSET(Mechanisms!$I$1:$M$1, MATCH(A406,Mechanisms!B:B,0)-1,0))</f>
        <v>2</v>
      </c>
      <c r="P406">
        <f ca="1">5-COUNTBLANK(OFFSET(Mechanisms!$N$1:$R$1, MATCH(A406,Mechanisms!B:B,0)-1,0))</f>
        <v>2</v>
      </c>
    </row>
    <row r="407" spans="1:16" x14ac:dyDescent="0.25">
      <c r="A407" t="s">
        <v>198</v>
      </c>
      <c r="B407" t="s">
        <v>41</v>
      </c>
      <c r="C407" t="s">
        <v>923</v>
      </c>
      <c r="D407" t="s">
        <v>72</v>
      </c>
      <c r="E407" t="s">
        <v>1472</v>
      </c>
      <c r="H407">
        <v>1</v>
      </c>
      <c r="I407">
        <v>0</v>
      </c>
      <c r="J407">
        <v>100</v>
      </c>
      <c r="N407" t="str">
        <f t="shared" ca="1" si="6"/>
        <v/>
      </c>
      <c r="O407">
        <f ca="1">5-COUNTBLANK(OFFSET(Mechanisms!$I$1:$M$1, MATCH(A407,Mechanisms!B:B,0)-1,0))</f>
        <v>2</v>
      </c>
      <c r="P407">
        <f ca="1">5-COUNTBLANK(OFFSET(Mechanisms!$N$1:$R$1, MATCH(A407,Mechanisms!B:B,0)-1,0))</f>
        <v>2</v>
      </c>
    </row>
    <row r="408" spans="1:16" x14ac:dyDescent="0.25">
      <c r="A408" t="s">
        <v>198</v>
      </c>
      <c r="B408" t="s">
        <v>46</v>
      </c>
      <c r="C408" t="s">
        <v>924</v>
      </c>
      <c r="D408" t="s">
        <v>73</v>
      </c>
      <c r="E408" t="s">
        <v>925</v>
      </c>
      <c r="H408">
        <v>1</v>
      </c>
      <c r="I408">
        <v>0</v>
      </c>
      <c r="J408">
        <v>0</v>
      </c>
      <c r="N408" t="str">
        <f t="shared" ca="1" si="6"/>
        <v/>
      </c>
      <c r="O408">
        <f ca="1">5-COUNTBLANK(OFFSET(Mechanisms!$I$1:$M$1, MATCH(A408,Mechanisms!B:B,0)-1,0))</f>
        <v>2</v>
      </c>
      <c r="P408">
        <f ca="1">5-COUNTBLANK(OFFSET(Mechanisms!$N$1:$R$1, MATCH(A408,Mechanisms!B:B,0)-1,0))</f>
        <v>2</v>
      </c>
    </row>
    <row r="409" spans="1:16" x14ac:dyDescent="0.25">
      <c r="A409" t="s">
        <v>198</v>
      </c>
      <c r="B409" t="s">
        <v>46</v>
      </c>
      <c r="C409" t="s">
        <v>926</v>
      </c>
      <c r="D409" t="s">
        <v>72</v>
      </c>
      <c r="E409" t="s">
        <v>927</v>
      </c>
      <c r="H409">
        <v>1</v>
      </c>
      <c r="I409">
        <v>0</v>
      </c>
      <c r="J409">
        <v>0</v>
      </c>
      <c r="N409" t="str">
        <f t="shared" ca="1" si="6"/>
        <v/>
      </c>
      <c r="O409">
        <f ca="1">5-COUNTBLANK(OFFSET(Mechanisms!$I$1:$M$1, MATCH(A409,Mechanisms!B:B,0)-1,0))</f>
        <v>2</v>
      </c>
      <c r="P409">
        <f ca="1">5-COUNTBLANK(OFFSET(Mechanisms!$N$1:$R$1, MATCH(A409,Mechanisms!B:B,0)-1,0))</f>
        <v>2</v>
      </c>
    </row>
    <row r="410" spans="1:16" x14ac:dyDescent="0.25">
      <c r="A410" t="s">
        <v>198</v>
      </c>
      <c r="B410" t="s">
        <v>46</v>
      </c>
      <c r="C410" t="s">
        <v>928</v>
      </c>
      <c r="D410" t="s">
        <v>72</v>
      </c>
      <c r="E410" t="s">
        <v>1473</v>
      </c>
      <c r="H410">
        <v>1</v>
      </c>
      <c r="I410">
        <v>0</v>
      </c>
      <c r="J410">
        <v>100</v>
      </c>
      <c r="N410" t="str">
        <f t="shared" ca="1" si="6"/>
        <v/>
      </c>
      <c r="O410">
        <f ca="1">5-COUNTBLANK(OFFSET(Mechanisms!$I$1:$M$1, MATCH(A410,Mechanisms!B:B,0)-1,0))</f>
        <v>2</v>
      </c>
      <c r="P410">
        <f ca="1">5-COUNTBLANK(OFFSET(Mechanisms!$N$1:$R$1, MATCH(A410,Mechanisms!B:B,0)-1,0))</f>
        <v>2</v>
      </c>
    </row>
    <row r="411" spans="1:16" x14ac:dyDescent="0.25">
      <c r="A411" t="s">
        <v>198</v>
      </c>
      <c r="B411" t="s">
        <v>46</v>
      </c>
      <c r="C411" t="s">
        <v>929</v>
      </c>
      <c r="D411" t="s">
        <v>72</v>
      </c>
      <c r="E411" t="s">
        <v>1474</v>
      </c>
      <c r="H411">
        <v>1</v>
      </c>
      <c r="I411">
        <v>0</v>
      </c>
      <c r="J411">
        <v>100</v>
      </c>
      <c r="N411" t="str">
        <f t="shared" ca="1" si="6"/>
        <v/>
      </c>
      <c r="O411">
        <f ca="1">5-COUNTBLANK(OFFSET(Mechanisms!$I$1:$M$1, MATCH(A411,Mechanisms!B:B,0)-1,0))</f>
        <v>2</v>
      </c>
      <c r="P411">
        <f ca="1">5-COUNTBLANK(OFFSET(Mechanisms!$N$1:$R$1, MATCH(A411,Mechanisms!B:B,0)-1,0))</f>
        <v>2</v>
      </c>
    </row>
    <row r="412" spans="1:16" x14ac:dyDescent="0.25">
      <c r="A412" t="s">
        <v>198</v>
      </c>
      <c r="B412" t="s">
        <v>46</v>
      </c>
      <c r="C412" t="s">
        <v>930</v>
      </c>
      <c r="D412" t="s">
        <v>72</v>
      </c>
      <c r="E412" t="s">
        <v>931</v>
      </c>
      <c r="H412">
        <v>1</v>
      </c>
      <c r="I412">
        <v>0</v>
      </c>
      <c r="J412">
        <v>100</v>
      </c>
      <c r="N412" t="str">
        <f t="shared" ca="1" si="6"/>
        <v/>
      </c>
      <c r="O412">
        <f ca="1">5-COUNTBLANK(OFFSET(Mechanisms!$I$1:$M$1, MATCH(A412,Mechanisms!B:B,0)-1,0))</f>
        <v>2</v>
      </c>
      <c r="P412">
        <f ca="1">5-COUNTBLANK(OFFSET(Mechanisms!$N$1:$R$1, MATCH(A412,Mechanisms!B:B,0)-1,0))</f>
        <v>2</v>
      </c>
    </row>
    <row r="413" spans="1:16" x14ac:dyDescent="0.25">
      <c r="A413" t="s">
        <v>199</v>
      </c>
      <c r="B413" t="s">
        <v>41</v>
      </c>
      <c r="C413" t="s">
        <v>932</v>
      </c>
      <c r="D413" t="s">
        <v>72</v>
      </c>
      <c r="E413" t="s">
        <v>1475</v>
      </c>
      <c r="H413">
        <v>1</v>
      </c>
      <c r="I413">
        <v>0</v>
      </c>
      <c r="J413">
        <v>100</v>
      </c>
      <c r="N413" t="str">
        <f t="shared" ca="1" si="6"/>
        <v/>
      </c>
      <c r="O413">
        <f ca="1">5-COUNTBLANK(OFFSET(Mechanisms!$I$1:$M$1, MATCH(A413,Mechanisms!B:B,0)-1,0))</f>
        <v>2</v>
      </c>
      <c r="P413">
        <f ca="1">5-COUNTBLANK(OFFSET(Mechanisms!$N$1:$R$1, MATCH(A413,Mechanisms!B:B,0)-1,0))</f>
        <v>3</v>
      </c>
    </row>
    <row r="414" spans="1:16" x14ac:dyDescent="0.25">
      <c r="A414" t="s">
        <v>199</v>
      </c>
      <c r="B414" t="s">
        <v>41</v>
      </c>
      <c r="C414" t="s">
        <v>933</v>
      </c>
      <c r="D414" t="s">
        <v>72</v>
      </c>
      <c r="E414" t="s">
        <v>1476</v>
      </c>
      <c r="H414">
        <v>1</v>
      </c>
      <c r="I414">
        <v>0</v>
      </c>
      <c r="J414">
        <v>100</v>
      </c>
      <c r="N414" t="str">
        <f t="shared" ca="1" si="6"/>
        <v/>
      </c>
      <c r="O414">
        <f ca="1">5-COUNTBLANK(OFFSET(Mechanisms!$I$1:$M$1, MATCH(A414,Mechanisms!B:B,0)-1,0))</f>
        <v>2</v>
      </c>
      <c r="P414">
        <f ca="1">5-COUNTBLANK(OFFSET(Mechanisms!$N$1:$R$1, MATCH(A414,Mechanisms!B:B,0)-1,0))</f>
        <v>3</v>
      </c>
    </row>
    <row r="415" spans="1:16" x14ac:dyDescent="0.25">
      <c r="A415" t="s">
        <v>199</v>
      </c>
      <c r="B415" t="s">
        <v>46</v>
      </c>
      <c r="C415" t="s">
        <v>934</v>
      </c>
      <c r="D415" t="s">
        <v>72</v>
      </c>
      <c r="E415" t="s">
        <v>1477</v>
      </c>
      <c r="G415" t="s">
        <v>1432</v>
      </c>
      <c r="H415">
        <v>1</v>
      </c>
      <c r="I415">
        <v>0</v>
      </c>
      <c r="J415">
        <v>100</v>
      </c>
      <c r="K415">
        <v>100</v>
      </c>
      <c r="N415" t="str">
        <f t="shared" ca="1" si="6"/>
        <v/>
      </c>
      <c r="O415">
        <f ca="1">5-COUNTBLANK(OFFSET(Mechanisms!$I$1:$M$1, MATCH(A415,Mechanisms!B:B,0)-1,0))</f>
        <v>2</v>
      </c>
      <c r="P415">
        <f ca="1">5-COUNTBLANK(OFFSET(Mechanisms!$N$1:$R$1, MATCH(A415,Mechanisms!B:B,0)-1,0))</f>
        <v>3</v>
      </c>
    </row>
    <row r="416" spans="1:16" x14ac:dyDescent="0.25">
      <c r="A416" t="s">
        <v>199</v>
      </c>
      <c r="B416" t="s">
        <v>46</v>
      </c>
      <c r="C416" t="s">
        <v>935</v>
      </c>
      <c r="D416" t="s">
        <v>72</v>
      </c>
      <c r="E416" t="s">
        <v>1478</v>
      </c>
      <c r="G416" t="s">
        <v>1432</v>
      </c>
      <c r="H416">
        <v>1</v>
      </c>
      <c r="I416">
        <v>0</v>
      </c>
      <c r="J416">
        <v>0</v>
      </c>
      <c r="K416">
        <v>100</v>
      </c>
      <c r="N416" t="str">
        <f t="shared" ca="1" si="6"/>
        <v/>
      </c>
      <c r="O416">
        <f ca="1">5-COUNTBLANK(OFFSET(Mechanisms!$I$1:$M$1, MATCH(A416,Mechanisms!B:B,0)-1,0))</f>
        <v>2</v>
      </c>
      <c r="P416">
        <f ca="1">5-COUNTBLANK(OFFSET(Mechanisms!$N$1:$R$1, MATCH(A416,Mechanisms!B:B,0)-1,0))</f>
        <v>3</v>
      </c>
    </row>
    <row r="417" spans="1:16" x14ac:dyDescent="0.25">
      <c r="A417" t="s">
        <v>199</v>
      </c>
      <c r="B417" t="s">
        <v>46</v>
      </c>
      <c r="C417" t="s">
        <v>936</v>
      </c>
      <c r="D417" t="s">
        <v>72</v>
      </c>
      <c r="E417" t="s">
        <v>1479</v>
      </c>
      <c r="G417" t="s">
        <v>1432</v>
      </c>
      <c r="H417">
        <v>1</v>
      </c>
      <c r="I417">
        <v>0</v>
      </c>
      <c r="J417">
        <v>100</v>
      </c>
      <c r="K417">
        <v>100</v>
      </c>
      <c r="N417" t="str">
        <f t="shared" ca="1" si="6"/>
        <v/>
      </c>
      <c r="O417">
        <f ca="1">5-COUNTBLANK(OFFSET(Mechanisms!$I$1:$M$1, MATCH(A417,Mechanisms!B:B,0)-1,0))</f>
        <v>2</v>
      </c>
      <c r="P417">
        <f ca="1">5-COUNTBLANK(OFFSET(Mechanisms!$N$1:$R$1, MATCH(A417,Mechanisms!B:B,0)-1,0))</f>
        <v>3</v>
      </c>
    </row>
    <row r="418" spans="1:16" x14ac:dyDescent="0.25">
      <c r="A418" t="s">
        <v>199</v>
      </c>
      <c r="B418" t="s">
        <v>46</v>
      </c>
      <c r="C418" t="s">
        <v>937</v>
      </c>
      <c r="D418" t="s">
        <v>72</v>
      </c>
      <c r="E418" t="s">
        <v>1480</v>
      </c>
      <c r="G418" t="s">
        <v>1432</v>
      </c>
      <c r="H418">
        <v>1</v>
      </c>
      <c r="I418">
        <v>0</v>
      </c>
      <c r="J418">
        <v>0</v>
      </c>
      <c r="K418">
        <v>0</v>
      </c>
      <c r="N418" t="str">
        <f t="shared" ca="1" si="6"/>
        <v/>
      </c>
      <c r="O418">
        <f ca="1">5-COUNTBLANK(OFFSET(Mechanisms!$I$1:$M$1, MATCH(A418,Mechanisms!B:B,0)-1,0))</f>
        <v>2</v>
      </c>
      <c r="P418">
        <f ca="1">5-COUNTBLANK(OFFSET(Mechanisms!$N$1:$R$1, MATCH(A418,Mechanisms!B:B,0)-1,0))</f>
        <v>3</v>
      </c>
    </row>
    <row r="419" spans="1:16" x14ac:dyDescent="0.25">
      <c r="A419" t="s">
        <v>199</v>
      </c>
      <c r="B419" t="s">
        <v>46</v>
      </c>
      <c r="C419" t="s">
        <v>938</v>
      </c>
      <c r="D419" t="s">
        <v>72</v>
      </c>
      <c r="E419" t="s">
        <v>1481</v>
      </c>
      <c r="G419" t="s">
        <v>1432</v>
      </c>
      <c r="H419">
        <v>1</v>
      </c>
      <c r="I419">
        <v>0</v>
      </c>
      <c r="J419">
        <v>0</v>
      </c>
      <c r="K419">
        <v>100</v>
      </c>
      <c r="N419" t="str">
        <f t="shared" ca="1" si="6"/>
        <v/>
      </c>
      <c r="O419">
        <f ca="1">5-COUNTBLANK(OFFSET(Mechanisms!$I$1:$M$1, MATCH(A419,Mechanisms!B:B,0)-1,0))</f>
        <v>2</v>
      </c>
      <c r="P419">
        <f ca="1">5-COUNTBLANK(OFFSET(Mechanisms!$N$1:$R$1, MATCH(A419,Mechanisms!B:B,0)-1,0))</f>
        <v>3</v>
      </c>
    </row>
    <row r="420" spans="1:16" x14ac:dyDescent="0.25">
      <c r="A420" t="s">
        <v>1438</v>
      </c>
      <c r="B420" t="s">
        <v>41</v>
      </c>
      <c r="C420" t="s">
        <v>939</v>
      </c>
      <c r="D420" t="s">
        <v>72</v>
      </c>
      <c r="E420" t="s">
        <v>1482</v>
      </c>
      <c r="H420">
        <v>1</v>
      </c>
      <c r="I420">
        <v>0</v>
      </c>
      <c r="J420">
        <v>100</v>
      </c>
      <c r="N420" t="str">
        <f t="shared" ca="1" si="6"/>
        <v/>
      </c>
      <c r="O420">
        <f ca="1">5-COUNTBLANK(OFFSET(Mechanisms!$I$1:$M$1, MATCH(A420,Mechanisms!B:B,0)-1,0))</f>
        <v>2</v>
      </c>
      <c r="P420">
        <f ca="1">5-COUNTBLANK(OFFSET(Mechanisms!$N$1:$R$1, MATCH(A420,Mechanisms!B:B,0)-1,0))</f>
        <v>2</v>
      </c>
    </row>
    <row r="421" spans="1:16" x14ac:dyDescent="0.25">
      <c r="A421" t="s">
        <v>1438</v>
      </c>
      <c r="B421" t="s">
        <v>41</v>
      </c>
      <c r="C421" t="s">
        <v>940</v>
      </c>
      <c r="D421" t="s">
        <v>72</v>
      </c>
      <c r="E421" t="s">
        <v>1483</v>
      </c>
      <c r="H421">
        <v>1</v>
      </c>
      <c r="I421">
        <v>0</v>
      </c>
      <c r="J421">
        <v>100</v>
      </c>
      <c r="N421" t="str">
        <f t="shared" ca="1" si="6"/>
        <v/>
      </c>
      <c r="O421">
        <f ca="1">5-COUNTBLANK(OFFSET(Mechanisms!$I$1:$M$1, MATCH(A421,Mechanisms!B:B,0)-1,0))</f>
        <v>2</v>
      </c>
      <c r="P421">
        <f ca="1">5-COUNTBLANK(OFFSET(Mechanisms!$N$1:$R$1, MATCH(A421,Mechanisms!B:B,0)-1,0))</f>
        <v>2</v>
      </c>
    </row>
    <row r="422" spans="1:16" x14ac:dyDescent="0.25">
      <c r="A422" t="s">
        <v>1438</v>
      </c>
      <c r="B422" t="s">
        <v>41</v>
      </c>
      <c r="C422" t="s">
        <v>941</v>
      </c>
      <c r="D422" t="s">
        <v>72</v>
      </c>
      <c r="E422" t="s">
        <v>1484</v>
      </c>
      <c r="H422">
        <v>1</v>
      </c>
      <c r="I422">
        <v>0</v>
      </c>
      <c r="J422">
        <v>100</v>
      </c>
      <c r="N422" t="str">
        <f t="shared" ca="1" si="6"/>
        <v/>
      </c>
      <c r="O422">
        <f ca="1">5-COUNTBLANK(OFFSET(Mechanisms!$I$1:$M$1, MATCH(A422,Mechanisms!B:B,0)-1,0))</f>
        <v>2</v>
      </c>
      <c r="P422">
        <f ca="1">5-COUNTBLANK(OFFSET(Mechanisms!$N$1:$R$1, MATCH(A422,Mechanisms!B:B,0)-1,0))</f>
        <v>2</v>
      </c>
    </row>
    <row r="423" spans="1:16" x14ac:dyDescent="0.25">
      <c r="A423" t="s">
        <v>1438</v>
      </c>
      <c r="B423" t="s">
        <v>41</v>
      </c>
      <c r="C423" t="s">
        <v>942</v>
      </c>
      <c r="D423" t="s">
        <v>72</v>
      </c>
      <c r="E423" t="s">
        <v>1485</v>
      </c>
      <c r="H423">
        <v>1</v>
      </c>
      <c r="I423">
        <v>0</v>
      </c>
      <c r="J423">
        <v>100</v>
      </c>
      <c r="N423" t="str">
        <f t="shared" ca="1" si="6"/>
        <v/>
      </c>
      <c r="O423">
        <f ca="1">5-COUNTBLANK(OFFSET(Mechanisms!$I$1:$M$1, MATCH(A423,Mechanisms!B:B,0)-1,0))</f>
        <v>2</v>
      </c>
      <c r="P423">
        <f ca="1">5-COUNTBLANK(OFFSET(Mechanisms!$N$1:$R$1, MATCH(A423,Mechanisms!B:B,0)-1,0))</f>
        <v>2</v>
      </c>
    </row>
    <row r="424" spans="1:16" x14ac:dyDescent="0.25">
      <c r="A424" t="s">
        <v>1438</v>
      </c>
      <c r="B424" t="s">
        <v>41</v>
      </c>
      <c r="C424" t="s">
        <v>943</v>
      </c>
      <c r="D424" t="s">
        <v>72</v>
      </c>
      <c r="E424" t="s">
        <v>1486</v>
      </c>
      <c r="H424">
        <v>1</v>
      </c>
      <c r="I424">
        <v>0</v>
      </c>
      <c r="J424">
        <v>100</v>
      </c>
      <c r="N424" t="str">
        <f t="shared" ca="1" si="6"/>
        <v/>
      </c>
      <c r="O424">
        <f ca="1">5-COUNTBLANK(OFFSET(Mechanisms!$I$1:$M$1, MATCH(A424,Mechanisms!B:B,0)-1,0))</f>
        <v>2</v>
      </c>
      <c r="P424">
        <f ca="1">5-COUNTBLANK(OFFSET(Mechanisms!$N$1:$R$1, MATCH(A424,Mechanisms!B:B,0)-1,0))</f>
        <v>2</v>
      </c>
    </row>
    <row r="425" spans="1:16" x14ac:dyDescent="0.25">
      <c r="A425" t="s">
        <v>1438</v>
      </c>
      <c r="B425" t="s">
        <v>41</v>
      </c>
      <c r="C425" t="s">
        <v>944</v>
      </c>
      <c r="D425" t="s">
        <v>72</v>
      </c>
      <c r="E425" t="s">
        <v>1487</v>
      </c>
      <c r="H425">
        <v>1</v>
      </c>
      <c r="I425">
        <v>0</v>
      </c>
      <c r="J425">
        <v>0</v>
      </c>
      <c r="N425" t="str">
        <f t="shared" ca="1" si="6"/>
        <v/>
      </c>
      <c r="O425">
        <f ca="1">5-COUNTBLANK(OFFSET(Mechanisms!$I$1:$M$1, MATCH(A425,Mechanisms!B:B,0)-1,0))</f>
        <v>2</v>
      </c>
      <c r="P425">
        <f ca="1">5-COUNTBLANK(OFFSET(Mechanisms!$N$1:$R$1, MATCH(A425,Mechanisms!B:B,0)-1,0))</f>
        <v>2</v>
      </c>
    </row>
    <row r="426" spans="1:16" x14ac:dyDescent="0.25">
      <c r="A426" t="s">
        <v>1438</v>
      </c>
      <c r="B426" t="s">
        <v>46</v>
      </c>
      <c r="C426" t="s">
        <v>945</v>
      </c>
      <c r="D426" t="s">
        <v>72</v>
      </c>
      <c r="E426" t="s">
        <v>1488</v>
      </c>
      <c r="H426">
        <v>1</v>
      </c>
      <c r="I426">
        <v>0</v>
      </c>
      <c r="J426">
        <v>100</v>
      </c>
      <c r="N426" t="str">
        <f t="shared" ca="1" si="6"/>
        <v/>
      </c>
      <c r="O426">
        <f ca="1">5-COUNTBLANK(OFFSET(Mechanisms!$I$1:$M$1, MATCH(A426,Mechanisms!B:B,0)-1,0))</f>
        <v>2</v>
      </c>
      <c r="P426">
        <f ca="1">5-COUNTBLANK(OFFSET(Mechanisms!$N$1:$R$1, MATCH(A426,Mechanisms!B:B,0)-1,0))</f>
        <v>2</v>
      </c>
    </row>
    <row r="427" spans="1:16" x14ac:dyDescent="0.25">
      <c r="A427" t="s">
        <v>1438</v>
      </c>
      <c r="B427" t="s">
        <v>46</v>
      </c>
      <c r="C427" t="s">
        <v>946</v>
      </c>
      <c r="D427" t="s">
        <v>72</v>
      </c>
      <c r="E427" t="s">
        <v>1489</v>
      </c>
      <c r="H427">
        <v>1</v>
      </c>
      <c r="I427">
        <v>0</v>
      </c>
      <c r="J427">
        <v>100</v>
      </c>
      <c r="N427" t="str">
        <f t="shared" ca="1" si="6"/>
        <v/>
      </c>
      <c r="O427">
        <f ca="1">5-COUNTBLANK(OFFSET(Mechanisms!$I$1:$M$1, MATCH(A427,Mechanisms!B:B,0)-1,0))</f>
        <v>2</v>
      </c>
      <c r="P427">
        <f ca="1">5-COUNTBLANK(OFFSET(Mechanisms!$N$1:$R$1, MATCH(A427,Mechanisms!B:B,0)-1,0))</f>
        <v>2</v>
      </c>
    </row>
    <row r="428" spans="1:16" x14ac:dyDescent="0.25">
      <c r="A428" t="s">
        <v>1438</v>
      </c>
      <c r="B428" t="s">
        <v>46</v>
      </c>
      <c r="C428" t="s">
        <v>947</v>
      </c>
      <c r="D428" t="s">
        <v>72</v>
      </c>
      <c r="E428" t="s">
        <v>1490</v>
      </c>
      <c r="H428">
        <v>1</v>
      </c>
      <c r="I428">
        <v>0</v>
      </c>
      <c r="J428">
        <v>100</v>
      </c>
      <c r="N428" t="str">
        <f t="shared" ca="1" si="6"/>
        <v/>
      </c>
      <c r="O428">
        <f ca="1">5-COUNTBLANK(OFFSET(Mechanisms!$I$1:$M$1, MATCH(A428,Mechanisms!B:B,0)-1,0))</f>
        <v>2</v>
      </c>
      <c r="P428">
        <f ca="1">5-COUNTBLANK(OFFSET(Mechanisms!$N$1:$R$1, MATCH(A428,Mechanisms!B:B,0)-1,0))</f>
        <v>2</v>
      </c>
    </row>
    <row r="429" spans="1:16" x14ac:dyDescent="0.25">
      <c r="A429" t="s">
        <v>1438</v>
      </c>
      <c r="B429" t="s">
        <v>46</v>
      </c>
      <c r="C429" t="s">
        <v>948</v>
      </c>
      <c r="D429" t="s">
        <v>72</v>
      </c>
      <c r="E429" t="s">
        <v>1491</v>
      </c>
      <c r="H429">
        <v>1</v>
      </c>
      <c r="I429">
        <v>0</v>
      </c>
      <c r="J429">
        <v>100</v>
      </c>
      <c r="N429" t="str">
        <f t="shared" ca="1" si="6"/>
        <v/>
      </c>
      <c r="O429">
        <f ca="1">5-COUNTBLANK(OFFSET(Mechanisms!$I$1:$M$1, MATCH(A429,Mechanisms!B:B,0)-1,0))</f>
        <v>2</v>
      </c>
      <c r="P429">
        <f ca="1">5-COUNTBLANK(OFFSET(Mechanisms!$N$1:$R$1, MATCH(A429,Mechanisms!B:B,0)-1,0))</f>
        <v>2</v>
      </c>
    </row>
    <row r="430" spans="1:16" x14ac:dyDescent="0.25">
      <c r="A430" t="s">
        <v>1438</v>
      </c>
      <c r="B430" t="s">
        <v>46</v>
      </c>
      <c r="C430" t="s">
        <v>949</v>
      </c>
      <c r="D430" t="s">
        <v>72</v>
      </c>
      <c r="E430" t="s">
        <v>1492</v>
      </c>
      <c r="H430">
        <v>1</v>
      </c>
      <c r="I430">
        <v>0</v>
      </c>
      <c r="J430">
        <v>100</v>
      </c>
      <c r="N430" t="str">
        <f t="shared" ca="1" si="6"/>
        <v/>
      </c>
      <c r="O430">
        <f ca="1">5-COUNTBLANK(OFFSET(Mechanisms!$I$1:$M$1, MATCH(A430,Mechanisms!B:B,0)-1,0))</f>
        <v>2</v>
      </c>
      <c r="P430">
        <f ca="1">5-COUNTBLANK(OFFSET(Mechanisms!$N$1:$R$1, MATCH(A430,Mechanisms!B:B,0)-1,0))</f>
        <v>2</v>
      </c>
    </row>
    <row r="431" spans="1:16" x14ac:dyDescent="0.25">
      <c r="A431" t="s">
        <v>1438</v>
      </c>
      <c r="B431" t="s">
        <v>46</v>
      </c>
      <c r="C431" t="s">
        <v>950</v>
      </c>
      <c r="D431" t="s">
        <v>72</v>
      </c>
      <c r="E431" t="s">
        <v>1493</v>
      </c>
      <c r="H431">
        <v>1</v>
      </c>
      <c r="I431">
        <v>0</v>
      </c>
      <c r="J431">
        <v>0</v>
      </c>
      <c r="N431" t="str">
        <f t="shared" ca="1" si="6"/>
        <v/>
      </c>
      <c r="O431">
        <f ca="1">5-COUNTBLANK(OFFSET(Mechanisms!$I$1:$M$1, MATCH(A431,Mechanisms!B:B,0)-1,0))</f>
        <v>2</v>
      </c>
      <c r="P431">
        <f ca="1">5-COUNTBLANK(OFFSET(Mechanisms!$N$1:$R$1, MATCH(A431,Mechanisms!B:B,0)-1,0))</f>
        <v>2</v>
      </c>
    </row>
    <row r="432" spans="1:16" x14ac:dyDescent="0.25">
      <c r="A432" t="s">
        <v>200</v>
      </c>
      <c r="B432" t="s">
        <v>41</v>
      </c>
      <c r="C432" t="s">
        <v>951</v>
      </c>
      <c r="D432" t="s">
        <v>72</v>
      </c>
      <c r="E432" t="s">
        <v>952</v>
      </c>
      <c r="G432" s="3" t="s">
        <v>1494</v>
      </c>
      <c r="H432">
        <v>1</v>
      </c>
      <c r="I432">
        <v>0</v>
      </c>
      <c r="J432">
        <v>100</v>
      </c>
      <c r="N432" t="str">
        <f t="shared" ca="1" si="6"/>
        <v/>
      </c>
      <c r="O432">
        <f ca="1">5-COUNTBLANK(OFFSET(Mechanisms!$I$1:$M$1, MATCH(A432,Mechanisms!B:B,0)-1,0))</f>
        <v>2</v>
      </c>
      <c r="P432">
        <f ca="1">5-COUNTBLANK(OFFSET(Mechanisms!$N$1:$R$1, MATCH(A432,Mechanisms!B:B,0)-1,0))</f>
        <v>2</v>
      </c>
    </row>
    <row r="433" spans="1:16" x14ac:dyDescent="0.25">
      <c r="A433" t="s">
        <v>200</v>
      </c>
      <c r="B433" t="s">
        <v>41</v>
      </c>
      <c r="C433" t="s">
        <v>953</v>
      </c>
      <c r="D433" t="s">
        <v>72</v>
      </c>
      <c r="E433" t="s">
        <v>954</v>
      </c>
      <c r="H433">
        <v>1</v>
      </c>
      <c r="I433">
        <v>0</v>
      </c>
      <c r="J433">
        <v>100</v>
      </c>
      <c r="N433" t="str">
        <f t="shared" ca="1" si="6"/>
        <v/>
      </c>
      <c r="O433">
        <f ca="1">5-COUNTBLANK(OFFSET(Mechanisms!$I$1:$M$1, MATCH(A433,Mechanisms!B:B,0)-1,0))</f>
        <v>2</v>
      </c>
      <c r="P433">
        <f ca="1">5-COUNTBLANK(OFFSET(Mechanisms!$N$1:$R$1, MATCH(A433,Mechanisms!B:B,0)-1,0))</f>
        <v>2</v>
      </c>
    </row>
    <row r="434" spans="1:16" x14ac:dyDescent="0.25">
      <c r="A434" t="s">
        <v>200</v>
      </c>
      <c r="B434" t="s">
        <v>41</v>
      </c>
      <c r="C434" t="s">
        <v>955</v>
      </c>
      <c r="D434" t="s">
        <v>72</v>
      </c>
      <c r="E434" t="s">
        <v>956</v>
      </c>
      <c r="H434">
        <v>1</v>
      </c>
      <c r="I434">
        <v>0</v>
      </c>
      <c r="J434">
        <v>100</v>
      </c>
      <c r="N434" t="str">
        <f t="shared" ca="1" si="6"/>
        <v/>
      </c>
      <c r="O434">
        <f ca="1">5-COUNTBLANK(OFFSET(Mechanisms!$I$1:$M$1, MATCH(A434,Mechanisms!B:B,0)-1,0))</f>
        <v>2</v>
      </c>
      <c r="P434">
        <f ca="1">5-COUNTBLANK(OFFSET(Mechanisms!$N$1:$R$1, MATCH(A434,Mechanisms!B:B,0)-1,0))</f>
        <v>2</v>
      </c>
    </row>
    <row r="435" spans="1:16" x14ac:dyDescent="0.25">
      <c r="A435" t="s">
        <v>200</v>
      </c>
      <c r="B435" t="s">
        <v>46</v>
      </c>
      <c r="C435" t="s">
        <v>957</v>
      </c>
      <c r="D435" t="s">
        <v>72</v>
      </c>
      <c r="E435" t="s">
        <v>958</v>
      </c>
      <c r="H435">
        <v>1</v>
      </c>
      <c r="I435">
        <v>0</v>
      </c>
      <c r="J435">
        <v>100</v>
      </c>
      <c r="N435" t="str">
        <f t="shared" ca="1" si="6"/>
        <v/>
      </c>
      <c r="O435">
        <f ca="1">5-COUNTBLANK(OFFSET(Mechanisms!$I$1:$M$1, MATCH(A435,Mechanisms!B:B,0)-1,0))</f>
        <v>2</v>
      </c>
      <c r="P435">
        <f ca="1">5-COUNTBLANK(OFFSET(Mechanisms!$N$1:$R$1, MATCH(A435,Mechanisms!B:B,0)-1,0))</f>
        <v>2</v>
      </c>
    </row>
    <row r="436" spans="1:16" x14ac:dyDescent="0.25">
      <c r="A436" t="s">
        <v>200</v>
      </c>
      <c r="B436" t="s">
        <v>46</v>
      </c>
      <c r="C436" t="s">
        <v>959</v>
      </c>
      <c r="D436" t="s">
        <v>72</v>
      </c>
      <c r="E436" t="s">
        <v>960</v>
      </c>
      <c r="H436">
        <v>1</v>
      </c>
      <c r="I436">
        <v>0</v>
      </c>
      <c r="J436">
        <v>100</v>
      </c>
      <c r="N436" t="str">
        <f t="shared" ca="1" si="6"/>
        <v/>
      </c>
      <c r="O436">
        <f ca="1">5-COUNTBLANK(OFFSET(Mechanisms!$I$1:$M$1, MATCH(A436,Mechanisms!B:B,0)-1,0))</f>
        <v>2</v>
      </c>
      <c r="P436">
        <f ca="1">5-COUNTBLANK(OFFSET(Mechanisms!$N$1:$R$1, MATCH(A436,Mechanisms!B:B,0)-1,0))</f>
        <v>2</v>
      </c>
    </row>
    <row r="437" spans="1:16" x14ac:dyDescent="0.25">
      <c r="A437" t="s">
        <v>200</v>
      </c>
      <c r="B437" t="s">
        <v>46</v>
      </c>
      <c r="C437" t="s">
        <v>961</v>
      </c>
      <c r="D437" t="s">
        <v>72</v>
      </c>
      <c r="E437" t="s">
        <v>962</v>
      </c>
      <c r="H437">
        <v>1</v>
      </c>
      <c r="I437">
        <v>0</v>
      </c>
      <c r="J437">
        <v>100</v>
      </c>
      <c r="N437" t="str">
        <f t="shared" ca="1" si="6"/>
        <v/>
      </c>
      <c r="O437">
        <f ca="1">5-COUNTBLANK(OFFSET(Mechanisms!$I$1:$M$1, MATCH(A437,Mechanisms!B:B,0)-1,0))</f>
        <v>2</v>
      </c>
      <c r="P437">
        <f ca="1">5-COUNTBLANK(OFFSET(Mechanisms!$N$1:$R$1, MATCH(A437,Mechanisms!B:B,0)-1,0))</f>
        <v>2</v>
      </c>
    </row>
    <row r="438" spans="1:16" x14ac:dyDescent="0.25">
      <c r="A438" t="s">
        <v>201</v>
      </c>
      <c r="B438" t="s">
        <v>41</v>
      </c>
      <c r="C438" t="s">
        <v>963</v>
      </c>
      <c r="D438" t="s">
        <v>72</v>
      </c>
      <c r="E438" t="s">
        <v>954</v>
      </c>
      <c r="G438" t="s">
        <v>1499</v>
      </c>
      <c r="H438">
        <v>1</v>
      </c>
      <c r="N438" t="str">
        <f t="shared" ca="1" si="6"/>
        <v/>
      </c>
      <c r="O438">
        <f ca="1">5-COUNTBLANK(OFFSET(Mechanisms!$I$1:$M$1, MATCH(A438,Mechanisms!B:B,0)-1,0))</f>
        <v>0</v>
      </c>
      <c r="P438">
        <f ca="1">5-COUNTBLANK(OFFSET(Mechanisms!$N$1:$R$1, MATCH(A438,Mechanisms!B:B,0)-1,0))</f>
        <v>0</v>
      </c>
    </row>
    <row r="439" spans="1:16" x14ac:dyDescent="0.25">
      <c r="A439" t="s">
        <v>201</v>
      </c>
      <c r="B439" t="s">
        <v>41</v>
      </c>
      <c r="C439" t="s">
        <v>964</v>
      </c>
      <c r="D439" t="s">
        <v>72</v>
      </c>
      <c r="E439" t="s">
        <v>965</v>
      </c>
      <c r="G439" t="s">
        <v>1499</v>
      </c>
      <c r="H439">
        <v>1</v>
      </c>
      <c r="N439" t="str">
        <f t="shared" ca="1" si="6"/>
        <v/>
      </c>
      <c r="O439">
        <f ca="1">5-COUNTBLANK(OFFSET(Mechanisms!$I$1:$M$1, MATCH(A439,Mechanisms!B:B,0)-1,0))</f>
        <v>0</v>
      </c>
      <c r="P439">
        <f ca="1">5-COUNTBLANK(OFFSET(Mechanisms!$N$1:$R$1, MATCH(A439,Mechanisms!B:B,0)-1,0))</f>
        <v>0</v>
      </c>
    </row>
    <row r="440" spans="1:16" x14ac:dyDescent="0.25">
      <c r="A440" t="s">
        <v>201</v>
      </c>
      <c r="B440" t="s">
        <v>41</v>
      </c>
      <c r="C440" t="s">
        <v>966</v>
      </c>
      <c r="D440" t="s">
        <v>72</v>
      </c>
      <c r="E440" t="s">
        <v>967</v>
      </c>
      <c r="G440" t="s">
        <v>1499</v>
      </c>
      <c r="H440">
        <v>1</v>
      </c>
      <c r="N440" t="str">
        <f t="shared" ca="1" si="6"/>
        <v/>
      </c>
      <c r="O440">
        <f ca="1">5-COUNTBLANK(OFFSET(Mechanisms!$I$1:$M$1, MATCH(A440,Mechanisms!B:B,0)-1,0))</f>
        <v>0</v>
      </c>
      <c r="P440">
        <f ca="1">5-COUNTBLANK(OFFSET(Mechanisms!$N$1:$R$1, MATCH(A440,Mechanisms!B:B,0)-1,0))</f>
        <v>0</v>
      </c>
    </row>
    <row r="441" spans="1:16" x14ac:dyDescent="0.25">
      <c r="A441" t="s">
        <v>201</v>
      </c>
      <c r="B441" t="s">
        <v>41</v>
      </c>
      <c r="C441" t="s">
        <v>968</v>
      </c>
      <c r="D441" t="s">
        <v>72</v>
      </c>
      <c r="E441" t="s">
        <v>969</v>
      </c>
      <c r="G441" t="s">
        <v>1499</v>
      </c>
      <c r="H441">
        <v>1</v>
      </c>
      <c r="N441" t="str">
        <f t="shared" ca="1" si="6"/>
        <v/>
      </c>
      <c r="O441">
        <f ca="1">5-COUNTBLANK(OFFSET(Mechanisms!$I$1:$M$1, MATCH(A441,Mechanisms!B:B,0)-1,0))</f>
        <v>0</v>
      </c>
      <c r="P441">
        <f ca="1">5-COUNTBLANK(OFFSET(Mechanisms!$N$1:$R$1, MATCH(A441,Mechanisms!B:B,0)-1,0))</f>
        <v>0</v>
      </c>
    </row>
    <row r="442" spans="1:16" x14ac:dyDescent="0.25">
      <c r="A442" t="s">
        <v>201</v>
      </c>
      <c r="B442" t="s">
        <v>41</v>
      </c>
      <c r="C442" t="s">
        <v>976</v>
      </c>
      <c r="D442" t="s">
        <v>72</v>
      </c>
      <c r="E442" t="s">
        <v>977</v>
      </c>
      <c r="G442" t="s">
        <v>1499</v>
      </c>
      <c r="H442">
        <v>1</v>
      </c>
      <c r="N442" t="str">
        <f t="shared" ca="1" si="6"/>
        <v/>
      </c>
      <c r="O442">
        <f ca="1">5-COUNTBLANK(OFFSET(Mechanisms!$I$1:$M$1, MATCH(A442,Mechanisms!B:B,0)-1,0))</f>
        <v>0</v>
      </c>
      <c r="P442">
        <f ca="1">5-COUNTBLANK(OFFSET(Mechanisms!$N$1:$R$1, MATCH(A442,Mechanisms!B:B,0)-1,0))</f>
        <v>0</v>
      </c>
    </row>
    <row r="443" spans="1:16" x14ac:dyDescent="0.25">
      <c r="A443" t="s">
        <v>201</v>
      </c>
      <c r="B443" t="s">
        <v>41</v>
      </c>
      <c r="C443" t="s">
        <v>978</v>
      </c>
      <c r="D443" t="s">
        <v>72</v>
      </c>
      <c r="E443" t="s">
        <v>954</v>
      </c>
      <c r="G443" t="s">
        <v>1499</v>
      </c>
      <c r="H443">
        <v>1</v>
      </c>
      <c r="N443" t="str">
        <f t="shared" ca="1" si="6"/>
        <v/>
      </c>
      <c r="O443">
        <f ca="1">5-COUNTBLANK(OFFSET(Mechanisms!$I$1:$M$1, MATCH(A443,Mechanisms!B:B,0)-1,0))</f>
        <v>0</v>
      </c>
      <c r="P443">
        <f ca="1">5-COUNTBLANK(OFFSET(Mechanisms!$N$1:$R$1, MATCH(A443,Mechanisms!B:B,0)-1,0))</f>
        <v>0</v>
      </c>
    </row>
    <row r="444" spans="1:16" x14ac:dyDescent="0.25">
      <c r="A444" t="s">
        <v>201</v>
      </c>
      <c r="B444" t="s">
        <v>41</v>
      </c>
      <c r="C444" t="s">
        <v>979</v>
      </c>
      <c r="D444" t="s">
        <v>72</v>
      </c>
      <c r="E444" t="s">
        <v>980</v>
      </c>
      <c r="G444" t="s">
        <v>1499</v>
      </c>
      <c r="H444">
        <v>1</v>
      </c>
      <c r="N444" t="str">
        <f t="shared" ca="1" si="6"/>
        <v/>
      </c>
      <c r="O444">
        <f ca="1">5-COUNTBLANK(OFFSET(Mechanisms!$I$1:$M$1, MATCH(A444,Mechanisms!B:B,0)-1,0))</f>
        <v>0</v>
      </c>
      <c r="P444">
        <f ca="1">5-COUNTBLANK(OFFSET(Mechanisms!$N$1:$R$1, MATCH(A444,Mechanisms!B:B,0)-1,0))</f>
        <v>0</v>
      </c>
    </row>
    <row r="445" spans="1:16" x14ac:dyDescent="0.25">
      <c r="A445" t="s">
        <v>201</v>
      </c>
      <c r="B445" t="s">
        <v>41</v>
      </c>
      <c r="C445" t="s">
        <v>981</v>
      </c>
      <c r="D445" t="s">
        <v>72</v>
      </c>
      <c r="E445" t="s">
        <v>982</v>
      </c>
      <c r="G445" t="s">
        <v>1499</v>
      </c>
      <c r="H445">
        <v>1</v>
      </c>
      <c r="N445" t="str">
        <f t="shared" ca="1" si="6"/>
        <v/>
      </c>
      <c r="O445">
        <f ca="1">5-COUNTBLANK(OFFSET(Mechanisms!$I$1:$M$1, MATCH(A445,Mechanisms!B:B,0)-1,0))</f>
        <v>0</v>
      </c>
      <c r="P445">
        <f ca="1">5-COUNTBLANK(OFFSET(Mechanisms!$N$1:$R$1, MATCH(A445,Mechanisms!B:B,0)-1,0))</f>
        <v>0</v>
      </c>
    </row>
    <row r="446" spans="1:16" x14ac:dyDescent="0.25">
      <c r="A446" t="s">
        <v>201</v>
      </c>
      <c r="B446" t="s">
        <v>41</v>
      </c>
      <c r="C446" t="s">
        <v>983</v>
      </c>
      <c r="D446" t="s">
        <v>72</v>
      </c>
      <c r="E446" t="s">
        <v>984</v>
      </c>
      <c r="G446" t="s">
        <v>1499</v>
      </c>
      <c r="H446">
        <v>1</v>
      </c>
      <c r="N446" t="str">
        <f t="shared" ca="1" si="6"/>
        <v/>
      </c>
      <c r="O446">
        <f ca="1">5-COUNTBLANK(OFFSET(Mechanisms!$I$1:$M$1, MATCH(A446,Mechanisms!B:B,0)-1,0))</f>
        <v>0</v>
      </c>
      <c r="P446">
        <f ca="1">5-COUNTBLANK(OFFSET(Mechanisms!$N$1:$R$1, MATCH(A446,Mechanisms!B:B,0)-1,0))</f>
        <v>0</v>
      </c>
    </row>
    <row r="447" spans="1:16" x14ac:dyDescent="0.25">
      <c r="A447" t="s">
        <v>201</v>
      </c>
      <c r="B447" t="s">
        <v>41</v>
      </c>
      <c r="C447" t="s">
        <v>985</v>
      </c>
      <c r="D447" t="s">
        <v>72</v>
      </c>
      <c r="E447" t="s">
        <v>986</v>
      </c>
      <c r="G447" t="s">
        <v>1499</v>
      </c>
      <c r="H447">
        <v>1</v>
      </c>
      <c r="N447" t="str">
        <f t="shared" ca="1" si="6"/>
        <v/>
      </c>
      <c r="O447">
        <f ca="1">5-COUNTBLANK(OFFSET(Mechanisms!$I$1:$M$1, MATCH(A447,Mechanisms!B:B,0)-1,0))</f>
        <v>0</v>
      </c>
      <c r="P447">
        <f ca="1">5-COUNTBLANK(OFFSET(Mechanisms!$N$1:$R$1, MATCH(A447,Mechanisms!B:B,0)-1,0))</f>
        <v>0</v>
      </c>
    </row>
    <row r="448" spans="1:16" x14ac:dyDescent="0.25">
      <c r="A448" t="s">
        <v>201</v>
      </c>
      <c r="B448" t="s">
        <v>46</v>
      </c>
      <c r="C448" t="s">
        <v>970</v>
      </c>
      <c r="D448" t="s">
        <v>72</v>
      </c>
      <c r="E448" t="s">
        <v>971</v>
      </c>
      <c r="G448" t="s">
        <v>1499</v>
      </c>
      <c r="H448">
        <v>1</v>
      </c>
      <c r="N448" t="str">
        <f t="shared" ca="1" si="6"/>
        <v/>
      </c>
      <c r="O448">
        <f ca="1">5-COUNTBLANK(OFFSET(Mechanisms!$I$1:$M$1, MATCH(A448,Mechanisms!B:B,0)-1,0))</f>
        <v>0</v>
      </c>
      <c r="P448">
        <f ca="1">5-COUNTBLANK(OFFSET(Mechanisms!$N$1:$R$1, MATCH(A448,Mechanisms!B:B,0)-1,0))</f>
        <v>0</v>
      </c>
    </row>
    <row r="449" spans="1:16" x14ac:dyDescent="0.25">
      <c r="A449" t="s">
        <v>201</v>
      </c>
      <c r="B449" t="s">
        <v>46</v>
      </c>
      <c r="C449" t="s">
        <v>972</v>
      </c>
      <c r="D449" t="s">
        <v>72</v>
      </c>
      <c r="E449" t="s">
        <v>973</v>
      </c>
      <c r="G449" t="s">
        <v>1499</v>
      </c>
      <c r="H449">
        <v>1</v>
      </c>
      <c r="N449" t="str">
        <f t="shared" ref="N449:N472" ca="1" si="7">IF(5-COUNTBLANK(H449:M449)=IF(B449="Design",O449,P449),"","No")</f>
        <v/>
      </c>
      <c r="O449">
        <f ca="1">5-COUNTBLANK(OFFSET(Mechanisms!$I$1:$M$1, MATCH(A449,Mechanisms!B:B,0)-1,0))</f>
        <v>0</v>
      </c>
      <c r="P449">
        <f ca="1">5-COUNTBLANK(OFFSET(Mechanisms!$N$1:$R$1, MATCH(A449,Mechanisms!B:B,0)-1,0))</f>
        <v>0</v>
      </c>
    </row>
    <row r="450" spans="1:16" x14ac:dyDescent="0.25">
      <c r="A450" t="s">
        <v>201</v>
      </c>
      <c r="B450" t="s">
        <v>46</v>
      </c>
      <c r="C450" t="s">
        <v>974</v>
      </c>
      <c r="D450" t="s">
        <v>72</v>
      </c>
      <c r="E450" t="s">
        <v>975</v>
      </c>
      <c r="G450" t="s">
        <v>1499</v>
      </c>
      <c r="H450">
        <v>1</v>
      </c>
      <c r="N450" t="str">
        <f t="shared" ca="1" si="7"/>
        <v/>
      </c>
      <c r="O450">
        <f ca="1">5-COUNTBLANK(OFFSET(Mechanisms!$I$1:$M$1, MATCH(A450,Mechanisms!B:B,0)-1,0))</f>
        <v>0</v>
      </c>
      <c r="P450">
        <f ca="1">5-COUNTBLANK(OFFSET(Mechanisms!$N$1:$R$1, MATCH(A450,Mechanisms!B:B,0)-1,0))</f>
        <v>0</v>
      </c>
    </row>
    <row r="451" spans="1:16" x14ac:dyDescent="0.25">
      <c r="A451" t="s">
        <v>201</v>
      </c>
      <c r="B451" t="s">
        <v>46</v>
      </c>
      <c r="C451" t="s">
        <v>987</v>
      </c>
      <c r="D451" t="s">
        <v>72</v>
      </c>
      <c r="E451" t="s">
        <v>958</v>
      </c>
      <c r="G451" t="s">
        <v>1499</v>
      </c>
      <c r="H451">
        <v>1</v>
      </c>
      <c r="N451" t="str">
        <f t="shared" ca="1" si="7"/>
        <v/>
      </c>
      <c r="O451">
        <f ca="1">5-COUNTBLANK(OFFSET(Mechanisms!$I$1:$M$1, MATCH(A451,Mechanisms!B:B,0)-1,0))</f>
        <v>0</v>
      </c>
      <c r="P451">
        <f ca="1">5-COUNTBLANK(OFFSET(Mechanisms!$N$1:$R$1, MATCH(A451,Mechanisms!B:B,0)-1,0))</f>
        <v>0</v>
      </c>
    </row>
    <row r="452" spans="1:16" x14ac:dyDescent="0.25">
      <c r="A452" t="s">
        <v>201</v>
      </c>
      <c r="B452" t="s">
        <v>46</v>
      </c>
      <c r="C452" t="s">
        <v>988</v>
      </c>
      <c r="D452" t="s">
        <v>72</v>
      </c>
      <c r="E452" t="s">
        <v>989</v>
      </c>
      <c r="G452" t="s">
        <v>1499</v>
      </c>
      <c r="H452">
        <v>1</v>
      </c>
      <c r="N452" t="str">
        <f t="shared" ca="1" si="7"/>
        <v/>
      </c>
      <c r="O452">
        <f ca="1">5-COUNTBLANK(OFFSET(Mechanisms!$I$1:$M$1, MATCH(A452,Mechanisms!B:B,0)-1,0))</f>
        <v>0</v>
      </c>
      <c r="P452">
        <f ca="1">5-COUNTBLANK(OFFSET(Mechanisms!$N$1:$R$1, MATCH(A452,Mechanisms!B:B,0)-1,0))</f>
        <v>0</v>
      </c>
    </row>
    <row r="453" spans="1:16" x14ac:dyDescent="0.25">
      <c r="A453" t="s">
        <v>201</v>
      </c>
      <c r="B453" t="s">
        <v>46</v>
      </c>
      <c r="C453" t="s">
        <v>990</v>
      </c>
      <c r="D453" t="s">
        <v>72</v>
      </c>
      <c r="E453" t="s">
        <v>991</v>
      </c>
      <c r="G453" t="s">
        <v>1499</v>
      </c>
      <c r="H453">
        <v>1</v>
      </c>
      <c r="N453" t="str">
        <f t="shared" ca="1" si="7"/>
        <v/>
      </c>
      <c r="O453">
        <f ca="1">5-COUNTBLANK(OFFSET(Mechanisms!$I$1:$M$1, MATCH(A453,Mechanisms!B:B,0)-1,0))</f>
        <v>0</v>
      </c>
      <c r="P453">
        <f ca="1">5-COUNTBLANK(OFFSET(Mechanisms!$N$1:$R$1, MATCH(A453,Mechanisms!B:B,0)-1,0))</f>
        <v>0</v>
      </c>
    </row>
    <row r="454" spans="1:16" x14ac:dyDescent="0.25">
      <c r="A454" t="s">
        <v>201</v>
      </c>
      <c r="B454" t="s">
        <v>46</v>
      </c>
      <c r="C454" t="s">
        <v>992</v>
      </c>
      <c r="D454" t="s">
        <v>72</v>
      </c>
      <c r="E454" t="s">
        <v>993</v>
      </c>
      <c r="G454" t="s">
        <v>1499</v>
      </c>
      <c r="H454">
        <v>1</v>
      </c>
      <c r="N454" t="str">
        <f t="shared" ca="1" si="7"/>
        <v/>
      </c>
      <c r="O454">
        <f ca="1">5-COUNTBLANK(OFFSET(Mechanisms!$I$1:$M$1, MATCH(A454,Mechanisms!B:B,0)-1,0))</f>
        <v>0</v>
      </c>
      <c r="P454">
        <f ca="1">5-COUNTBLANK(OFFSET(Mechanisms!$N$1:$R$1, MATCH(A454,Mechanisms!B:B,0)-1,0))</f>
        <v>0</v>
      </c>
    </row>
    <row r="455" spans="1:16" x14ac:dyDescent="0.25">
      <c r="A455" t="s">
        <v>201</v>
      </c>
      <c r="B455" t="s">
        <v>46</v>
      </c>
      <c r="C455" t="s">
        <v>994</v>
      </c>
      <c r="D455" t="s">
        <v>72</v>
      </c>
      <c r="E455" t="s">
        <v>995</v>
      </c>
      <c r="G455" t="s">
        <v>1499</v>
      </c>
      <c r="H455">
        <v>1</v>
      </c>
      <c r="N455" t="str">
        <f t="shared" ca="1" si="7"/>
        <v/>
      </c>
      <c r="O455">
        <f ca="1">5-COUNTBLANK(OFFSET(Mechanisms!$I$1:$M$1, MATCH(A455,Mechanisms!B:B,0)-1,0))</f>
        <v>0</v>
      </c>
      <c r="P455">
        <f ca="1">5-COUNTBLANK(OFFSET(Mechanisms!$N$1:$R$1, MATCH(A455,Mechanisms!B:B,0)-1,0))</f>
        <v>0</v>
      </c>
    </row>
    <row r="456" spans="1:16" x14ac:dyDescent="0.25">
      <c r="A456" t="s">
        <v>201</v>
      </c>
      <c r="B456" t="s">
        <v>46</v>
      </c>
      <c r="C456" t="s">
        <v>996</v>
      </c>
      <c r="D456" t="s">
        <v>72</v>
      </c>
      <c r="E456" t="s">
        <v>997</v>
      </c>
      <c r="G456" t="s">
        <v>1499</v>
      </c>
      <c r="H456">
        <v>1</v>
      </c>
      <c r="N456" t="str">
        <f t="shared" ca="1" si="7"/>
        <v/>
      </c>
      <c r="O456">
        <f ca="1">5-COUNTBLANK(OFFSET(Mechanisms!$I$1:$M$1, MATCH(A456,Mechanisms!B:B,0)-1,0))</f>
        <v>0</v>
      </c>
      <c r="P456">
        <f ca="1">5-COUNTBLANK(OFFSET(Mechanisms!$N$1:$R$1, MATCH(A456,Mechanisms!B:B,0)-1,0))</f>
        <v>0</v>
      </c>
    </row>
    <row r="457" spans="1:16" x14ac:dyDescent="0.25">
      <c r="A457" t="s">
        <v>201</v>
      </c>
      <c r="B457" t="s">
        <v>46</v>
      </c>
      <c r="C457" t="s">
        <v>998</v>
      </c>
      <c r="D457" t="s">
        <v>72</v>
      </c>
      <c r="E457" t="s">
        <v>999</v>
      </c>
      <c r="G457" t="s">
        <v>1499</v>
      </c>
      <c r="H457">
        <v>1</v>
      </c>
      <c r="N457" t="str">
        <f t="shared" ca="1" si="7"/>
        <v/>
      </c>
      <c r="O457">
        <f ca="1">5-COUNTBLANK(OFFSET(Mechanisms!$I$1:$M$1, MATCH(A457,Mechanisms!B:B,0)-1,0))</f>
        <v>0</v>
      </c>
      <c r="P457">
        <f ca="1">5-COUNTBLANK(OFFSET(Mechanisms!$N$1:$R$1, MATCH(A457,Mechanisms!B:B,0)-1,0))</f>
        <v>0</v>
      </c>
    </row>
    <row r="458" spans="1:16" x14ac:dyDescent="0.25">
      <c r="A458" t="s">
        <v>202</v>
      </c>
      <c r="B458" t="s">
        <v>41</v>
      </c>
      <c r="C458" t="s">
        <v>1000</v>
      </c>
      <c r="D458" t="s">
        <v>72</v>
      </c>
      <c r="E458" t="s">
        <v>1001</v>
      </c>
      <c r="H458">
        <v>1</v>
      </c>
      <c r="N458" t="str">
        <f t="shared" ca="1" si="7"/>
        <v/>
      </c>
      <c r="O458">
        <f ca="1">5-COUNTBLANK(OFFSET(Mechanisms!$I$1:$M$1, MATCH(A458,Mechanisms!B:B,0)-1,0))</f>
        <v>0</v>
      </c>
      <c r="P458">
        <f ca="1">5-COUNTBLANK(OFFSET(Mechanisms!$N$1:$R$1, MATCH(A458,Mechanisms!B:B,0)-1,0))</f>
        <v>0</v>
      </c>
    </row>
    <row r="459" spans="1:16" x14ac:dyDescent="0.25">
      <c r="A459" t="s">
        <v>202</v>
      </c>
      <c r="B459" t="s">
        <v>46</v>
      </c>
      <c r="C459" t="s">
        <v>1002</v>
      </c>
      <c r="D459" t="s">
        <v>72</v>
      </c>
      <c r="E459" t="s">
        <v>1003</v>
      </c>
      <c r="H459">
        <v>1</v>
      </c>
      <c r="N459" t="str">
        <f t="shared" ca="1" si="7"/>
        <v/>
      </c>
      <c r="O459">
        <f ca="1">5-COUNTBLANK(OFFSET(Mechanisms!$I$1:$M$1, MATCH(A459,Mechanisms!B:B,0)-1,0))</f>
        <v>0</v>
      </c>
      <c r="P459">
        <f ca="1">5-COUNTBLANK(OFFSET(Mechanisms!$N$1:$R$1, MATCH(A459,Mechanisms!B:B,0)-1,0))</f>
        <v>0</v>
      </c>
    </row>
    <row r="460" spans="1:16" x14ac:dyDescent="0.25">
      <c r="A460" t="s">
        <v>203</v>
      </c>
      <c r="B460" t="s">
        <v>41</v>
      </c>
      <c r="C460" t="s">
        <v>1004</v>
      </c>
      <c r="D460" t="s">
        <v>72</v>
      </c>
      <c r="E460" t="s">
        <v>1005</v>
      </c>
      <c r="H460">
        <v>1</v>
      </c>
      <c r="I460">
        <v>0</v>
      </c>
      <c r="J460">
        <v>0</v>
      </c>
      <c r="K460">
        <v>0</v>
      </c>
      <c r="N460" t="str">
        <f t="shared" ca="1" si="7"/>
        <v/>
      </c>
      <c r="O460">
        <f ca="1">5-COUNTBLANK(OFFSET(Mechanisms!$I$1:$M$1, MATCH(A460,Mechanisms!B:B,0)-1,0))</f>
        <v>3</v>
      </c>
      <c r="P460">
        <f ca="1">5-COUNTBLANK(OFFSET(Mechanisms!$N$1:$R$1, MATCH(A460,Mechanisms!B:B,0)-1,0))</f>
        <v>3</v>
      </c>
    </row>
    <row r="461" spans="1:16" x14ac:dyDescent="0.25">
      <c r="A461" t="s">
        <v>203</v>
      </c>
      <c r="B461" t="s">
        <v>41</v>
      </c>
      <c r="C461" t="s">
        <v>1006</v>
      </c>
      <c r="D461" t="s">
        <v>72</v>
      </c>
      <c r="E461" t="s">
        <v>1007</v>
      </c>
      <c r="H461">
        <v>1</v>
      </c>
      <c r="I461">
        <v>0</v>
      </c>
      <c r="J461">
        <v>100</v>
      </c>
      <c r="K461">
        <v>100</v>
      </c>
      <c r="N461" t="str">
        <f t="shared" ca="1" si="7"/>
        <v/>
      </c>
      <c r="O461">
        <f ca="1">5-COUNTBLANK(OFFSET(Mechanisms!$I$1:$M$1, MATCH(A461,Mechanisms!B:B,0)-1,0))</f>
        <v>3</v>
      </c>
      <c r="P461">
        <f ca="1">5-COUNTBLANK(OFFSET(Mechanisms!$N$1:$R$1, MATCH(A461,Mechanisms!B:B,0)-1,0))</f>
        <v>3</v>
      </c>
    </row>
    <row r="462" spans="1:16" x14ac:dyDescent="0.25">
      <c r="A462" t="s">
        <v>203</v>
      </c>
      <c r="B462" t="s">
        <v>41</v>
      </c>
      <c r="C462" t="s">
        <v>1008</v>
      </c>
      <c r="D462" t="s">
        <v>72</v>
      </c>
      <c r="E462" t="s">
        <v>1009</v>
      </c>
      <c r="H462">
        <v>1</v>
      </c>
      <c r="I462">
        <v>0</v>
      </c>
      <c r="J462">
        <v>0</v>
      </c>
      <c r="K462">
        <v>100</v>
      </c>
      <c r="N462" t="str">
        <f t="shared" ca="1" si="7"/>
        <v/>
      </c>
      <c r="O462">
        <f ca="1">5-COUNTBLANK(OFFSET(Mechanisms!$I$1:$M$1, MATCH(A462,Mechanisms!B:B,0)-1,0))</f>
        <v>3</v>
      </c>
      <c r="P462">
        <f ca="1">5-COUNTBLANK(OFFSET(Mechanisms!$N$1:$R$1, MATCH(A462,Mechanisms!B:B,0)-1,0))</f>
        <v>3</v>
      </c>
    </row>
    <row r="463" spans="1:16" x14ac:dyDescent="0.25">
      <c r="A463" t="s">
        <v>203</v>
      </c>
      <c r="B463" t="s">
        <v>41</v>
      </c>
      <c r="C463" t="s">
        <v>1010</v>
      </c>
      <c r="D463" t="s">
        <v>72</v>
      </c>
      <c r="E463" t="s">
        <v>1011</v>
      </c>
      <c r="H463">
        <v>1</v>
      </c>
      <c r="I463">
        <v>0</v>
      </c>
      <c r="J463">
        <v>0</v>
      </c>
      <c r="K463">
        <v>100</v>
      </c>
      <c r="N463" t="str">
        <f t="shared" ca="1" si="7"/>
        <v/>
      </c>
      <c r="O463">
        <f ca="1">5-COUNTBLANK(OFFSET(Mechanisms!$I$1:$M$1, MATCH(A463,Mechanisms!B:B,0)-1,0))</f>
        <v>3</v>
      </c>
      <c r="P463">
        <f ca="1">5-COUNTBLANK(OFFSET(Mechanisms!$N$1:$R$1, MATCH(A463,Mechanisms!B:B,0)-1,0))</f>
        <v>3</v>
      </c>
    </row>
    <row r="464" spans="1:16" x14ac:dyDescent="0.25">
      <c r="A464" t="s">
        <v>203</v>
      </c>
      <c r="B464" t="s">
        <v>46</v>
      </c>
      <c r="C464" t="s">
        <v>1012</v>
      </c>
      <c r="D464" t="s">
        <v>72</v>
      </c>
      <c r="E464" t="s">
        <v>1013</v>
      </c>
      <c r="H464">
        <v>1</v>
      </c>
      <c r="I464">
        <v>0</v>
      </c>
      <c r="J464">
        <v>100</v>
      </c>
      <c r="K464">
        <v>100</v>
      </c>
      <c r="N464" t="str">
        <f t="shared" ca="1" si="7"/>
        <v/>
      </c>
      <c r="O464">
        <f ca="1">5-COUNTBLANK(OFFSET(Mechanisms!$I$1:$M$1, MATCH(A464,Mechanisms!B:B,0)-1,0))</f>
        <v>3</v>
      </c>
      <c r="P464">
        <f ca="1">5-COUNTBLANK(OFFSET(Mechanisms!$N$1:$R$1, MATCH(A464,Mechanisms!B:B,0)-1,0))</f>
        <v>3</v>
      </c>
    </row>
    <row r="465" spans="1:16" x14ac:dyDescent="0.25">
      <c r="A465" t="s">
        <v>203</v>
      </c>
      <c r="B465" t="s">
        <v>46</v>
      </c>
      <c r="C465" t="s">
        <v>1014</v>
      </c>
      <c r="D465" t="s">
        <v>72</v>
      </c>
      <c r="E465" t="s">
        <v>1015</v>
      </c>
      <c r="H465">
        <v>1</v>
      </c>
      <c r="I465">
        <v>0</v>
      </c>
      <c r="J465">
        <v>0</v>
      </c>
      <c r="K465">
        <v>0</v>
      </c>
      <c r="N465" t="str">
        <f t="shared" ca="1" si="7"/>
        <v/>
      </c>
      <c r="O465">
        <f ca="1">5-COUNTBLANK(OFFSET(Mechanisms!$I$1:$M$1, MATCH(A465,Mechanisms!B:B,0)-1,0))</f>
        <v>3</v>
      </c>
      <c r="P465">
        <f ca="1">5-COUNTBLANK(OFFSET(Mechanisms!$N$1:$R$1, MATCH(A465,Mechanisms!B:B,0)-1,0))</f>
        <v>3</v>
      </c>
    </row>
    <row r="466" spans="1:16" x14ac:dyDescent="0.25">
      <c r="A466" t="s">
        <v>203</v>
      </c>
      <c r="B466" t="s">
        <v>46</v>
      </c>
      <c r="C466" t="s">
        <v>1016</v>
      </c>
      <c r="D466" t="s">
        <v>72</v>
      </c>
      <c r="E466" t="s">
        <v>1506</v>
      </c>
      <c r="H466">
        <v>1</v>
      </c>
      <c r="I466">
        <v>0</v>
      </c>
      <c r="J466">
        <v>0</v>
      </c>
      <c r="K466">
        <v>100</v>
      </c>
      <c r="N466" t="str">
        <f t="shared" ca="1" si="7"/>
        <v/>
      </c>
      <c r="O466">
        <f ca="1">5-COUNTBLANK(OFFSET(Mechanisms!$I$1:$M$1, MATCH(A466,Mechanisms!B:B,0)-1,0))</f>
        <v>3</v>
      </c>
      <c r="P466">
        <f ca="1">5-COUNTBLANK(OFFSET(Mechanisms!$N$1:$R$1, MATCH(A466,Mechanisms!B:B,0)-1,0))</f>
        <v>3</v>
      </c>
    </row>
    <row r="467" spans="1:16" x14ac:dyDescent="0.25">
      <c r="A467" t="s">
        <v>203</v>
      </c>
      <c r="B467" t="s">
        <v>46</v>
      </c>
      <c r="C467" t="s">
        <v>1017</v>
      </c>
      <c r="D467" t="s">
        <v>72</v>
      </c>
      <c r="E467" t="s">
        <v>1018</v>
      </c>
      <c r="H467">
        <v>1</v>
      </c>
      <c r="I467">
        <v>0</v>
      </c>
      <c r="J467">
        <v>0</v>
      </c>
      <c r="K467">
        <v>100</v>
      </c>
      <c r="N467" t="str">
        <f t="shared" ca="1" si="7"/>
        <v/>
      </c>
      <c r="O467">
        <f ca="1">5-COUNTBLANK(OFFSET(Mechanisms!$I$1:$M$1, MATCH(A467,Mechanisms!B:B,0)-1,0))</f>
        <v>3</v>
      </c>
      <c r="P467">
        <f ca="1">5-COUNTBLANK(OFFSET(Mechanisms!$N$1:$R$1, MATCH(A467,Mechanisms!B:B,0)-1,0))</f>
        <v>3</v>
      </c>
    </row>
    <row r="468" spans="1:16" x14ac:dyDescent="0.25">
      <c r="A468" t="s">
        <v>203</v>
      </c>
      <c r="B468" t="s">
        <v>46</v>
      </c>
      <c r="C468" t="s">
        <v>1019</v>
      </c>
      <c r="D468" t="s">
        <v>72</v>
      </c>
      <c r="E468" t="s">
        <v>1020</v>
      </c>
      <c r="H468">
        <v>1</v>
      </c>
      <c r="I468">
        <v>0</v>
      </c>
      <c r="J468">
        <v>0</v>
      </c>
      <c r="K468">
        <v>0</v>
      </c>
      <c r="N468" t="str">
        <f t="shared" ca="1" si="7"/>
        <v/>
      </c>
      <c r="O468">
        <f ca="1">5-COUNTBLANK(OFFSET(Mechanisms!$I$1:$M$1, MATCH(A468,Mechanisms!B:B,0)-1,0))</f>
        <v>3</v>
      </c>
      <c r="P468">
        <f ca="1">5-COUNTBLANK(OFFSET(Mechanisms!$N$1:$R$1, MATCH(A468,Mechanisms!B:B,0)-1,0))</f>
        <v>3</v>
      </c>
    </row>
    <row r="469" spans="1:16" x14ac:dyDescent="0.25">
      <c r="A469" t="s">
        <v>204</v>
      </c>
      <c r="B469" t="s">
        <v>41</v>
      </c>
      <c r="C469" t="s">
        <v>1021</v>
      </c>
      <c r="D469" t="s">
        <v>72</v>
      </c>
      <c r="E469" t="s">
        <v>1022</v>
      </c>
      <c r="H469">
        <v>1</v>
      </c>
      <c r="N469" t="str">
        <f t="shared" ca="1" si="7"/>
        <v>No</v>
      </c>
      <c r="O469">
        <f ca="1">5-COUNTBLANK(OFFSET(Mechanisms!$I$1:$M$1, MATCH(A469,Mechanisms!B:B,0)-1,0))</f>
        <v>2</v>
      </c>
      <c r="P469">
        <f ca="1">5-COUNTBLANK(OFFSET(Mechanisms!$N$1:$R$1, MATCH(A469,Mechanisms!B:B,0)-1,0))</f>
        <v>2</v>
      </c>
    </row>
    <row r="470" spans="1:16" x14ac:dyDescent="0.25">
      <c r="A470" t="s">
        <v>204</v>
      </c>
      <c r="B470" t="s">
        <v>41</v>
      </c>
      <c r="C470" t="s">
        <v>1023</v>
      </c>
      <c r="D470" t="s">
        <v>72</v>
      </c>
      <c r="E470" t="s">
        <v>1024</v>
      </c>
      <c r="H470">
        <v>1</v>
      </c>
      <c r="N470" t="str">
        <f t="shared" ca="1" si="7"/>
        <v>No</v>
      </c>
      <c r="O470">
        <f ca="1">5-COUNTBLANK(OFFSET(Mechanisms!$I$1:$M$1, MATCH(A470,Mechanisms!B:B,0)-1,0))</f>
        <v>2</v>
      </c>
      <c r="P470">
        <f ca="1">5-COUNTBLANK(OFFSET(Mechanisms!$N$1:$R$1, MATCH(A470,Mechanisms!B:B,0)-1,0))</f>
        <v>2</v>
      </c>
    </row>
    <row r="471" spans="1:16" x14ac:dyDescent="0.25">
      <c r="A471" t="s">
        <v>204</v>
      </c>
      <c r="B471" t="s">
        <v>41</v>
      </c>
      <c r="C471" t="s">
        <v>1025</v>
      </c>
      <c r="D471" t="s">
        <v>72</v>
      </c>
      <c r="E471" t="s">
        <v>1026</v>
      </c>
      <c r="H471">
        <v>1</v>
      </c>
      <c r="N471" t="str">
        <f t="shared" ca="1" si="7"/>
        <v>No</v>
      </c>
      <c r="O471">
        <f ca="1">5-COUNTBLANK(OFFSET(Mechanisms!$I$1:$M$1, MATCH(A471,Mechanisms!B:B,0)-1,0))</f>
        <v>2</v>
      </c>
      <c r="P471">
        <f ca="1">5-COUNTBLANK(OFFSET(Mechanisms!$N$1:$R$1, MATCH(A471,Mechanisms!B:B,0)-1,0))</f>
        <v>2</v>
      </c>
    </row>
    <row r="472" spans="1:16" x14ac:dyDescent="0.25">
      <c r="A472" t="s">
        <v>204</v>
      </c>
      <c r="B472" t="s">
        <v>46</v>
      </c>
      <c r="C472" t="s">
        <v>1027</v>
      </c>
      <c r="D472" t="s">
        <v>72</v>
      </c>
      <c r="E472" t="s">
        <v>1028</v>
      </c>
      <c r="H472">
        <v>1</v>
      </c>
      <c r="N472" t="str">
        <f t="shared" ca="1" si="7"/>
        <v>No</v>
      </c>
      <c r="O472">
        <f ca="1">5-COUNTBLANK(OFFSET(Mechanisms!$I$1:$M$1, MATCH(A472,Mechanisms!B:B,0)-1,0))</f>
        <v>2</v>
      </c>
      <c r="P472">
        <f ca="1">5-COUNTBLANK(OFFSET(Mechanisms!$N$1:$R$1, MATCH(A472,Mechanisms!B:B,0)-1,0))</f>
        <v>2</v>
      </c>
    </row>
    <row r="473" spans="1:16" x14ac:dyDescent="0.25">
      <c r="A473" t="s">
        <v>172</v>
      </c>
      <c r="B473" t="s">
        <v>41</v>
      </c>
      <c r="C473" t="s">
        <v>1388</v>
      </c>
      <c r="D473" t="s">
        <v>72</v>
      </c>
      <c r="E473" t="s">
        <v>1392</v>
      </c>
      <c r="H473">
        <v>1</v>
      </c>
      <c r="I473">
        <v>0</v>
      </c>
      <c r="J473">
        <v>100</v>
      </c>
      <c r="O473">
        <f ca="1">5-COUNTBLANK(OFFSET(Mechanisms!$I$1:$M$1, MATCH(A473,Mechanisms!B:B,0)-1,0))</f>
        <v>2</v>
      </c>
      <c r="P473">
        <f ca="1">5-COUNTBLANK(OFFSET(Mechanisms!$N$1:$R$1, MATCH(A473,Mechanisms!B:B,0)-1,0))</f>
        <v>2</v>
      </c>
    </row>
    <row r="474" spans="1:16" x14ac:dyDescent="0.25">
      <c r="A474" t="s">
        <v>172</v>
      </c>
      <c r="B474" t="s">
        <v>41</v>
      </c>
      <c r="C474" t="s">
        <v>1390</v>
      </c>
      <c r="D474" t="s">
        <v>72</v>
      </c>
      <c r="E474" t="s">
        <v>1393</v>
      </c>
      <c r="H474">
        <v>1</v>
      </c>
      <c r="I474">
        <v>0</v>
      </c>
      <c r="J474">
        <v>0</v>
      </c>
      <c r="O474">
        <f ca="1">5-COUNTBLANK(OFFSET(Mechanisms!$I$1:$M$1, MATCH(A474,Mechanisms!B:B,0)-1,0))</f>
        <v>2</v>
      </c>
      <c r="P474">
        <f ca="1">5-COUNTBLANK(OFFSET(Mechanisms!$N$1:$R$1, MATCH(A474,Mechanisms!B:B,0)-1,0))</f>
        <v>2</v>
      </c>
    </row>
    <row r="475" spans="1:16" x14ac:dyDescent="0.25">
      <c r="A475" t="s">
        <v>172</v>
      </c>
      <c r="B475" t="s">
        <v>41</v>
      </c>
      <c r="C475" t="s">
        <v>1391</v>
      </c>
      <c r="D475" t="s">
        <v>72</v>
      </c>
      <c r="E475" t="s">
        <v>1394</v>
      </c>
      <c r="H475">
        <v>1</v>
      </c>
      <c r="I475">
        <v>0</v>
      </c>
      <c r="J475">
        <v>100</v>
      </c>
      <c r="O475">
        <f ca="1">5-COUNTBLANK(OFFSET(Mechanisms!$I$1:$M$1, MATCH(A475,Mechanisms!B:B,0)-1,0))</f>
        <v>2</v>
      </c>
      <c r="P475">
        <f ca="1">5-COUNTBLANK(OFFSET(Mechanisms!$N$1:$R$1, MATCH(A475,Mechanisms!B:B,0)-1,0))</f>
        <v>2</v>
      </c>
    </row>
    <row r="476" spans="1:16" x14ac:dyDescent="0.25">
      <c r="A476" t="s">
        <v>172</v>
      </c>
      <c r="B476" t="s">
        <v>46</v>
      </c>
      <c r="C476" t="s">
        <v>1389</v>
      </c>
      <c r="D476" t="s">
        <v>72</v>
      </c>
      <c r="E476" t="s">
        <v>1395</v>
      </c>
      <c r="H476">
        <v>1</v>
      </c>
      <c r="I476">
        <v>0</v>
      </c>
      <c r="J476">
        <v>100</v>
      </c>
      <c r="O476">
        <f ca="1">5-COUNTBLANK(OFFSET(Mechanisms!$I$1:$M$1, MATCH(A476,Mechanisms!B:B,0)-1,0))</f>
        <v>2</v>
      </c>
      <c r="P476">
        <f ca="1">5-COUNTBLANK(OFFSET(Mechanisms!$N$1:$R$1, MATCH(A476,Mechanisms!B:B,0)-1,0))</f>
        <v>2</v>
      </c>
    </row>
  </sheetData>
  <autoFilter ref="A1:M476" xr:uid="{A8D9E030-DC72-1242-8D47-8AB6D70A0A27}">
    <sortState xmlns:xlrd2="http://schemas.microsoft.com/office/spreadsheetml/2017/richdata2" ref="A438:M457">
      <sortCondition ref="B1:B476"/>
    </sortState>
  </autoFilter>
  <phoneticPr fontId="2" type="noConversion"/>
  <conditionalFormatting sqref="G6 G11 G21:G24 G54 G47:G49 F1:F90 F105:F112 F114:F116 G120 F118:F131 F139:F142 G167 G170 G203 G222 F147:F1048576 G432">
    <cfRule type="expression" dxfId="11" priority="11">
      <formula>AND(A1&lt;&gt;"",F1="")</formula>
    </cfRule>
  </conditionalFormatting>
  <conditionalFormatting sqref="G34">
    <cfRule type="expression" dxfId="10" priority="10">
      <formula>AND(B34&lt;&gt;"",G34="")</formula>
    </cfRule>
  </conditionalFormatting>
  <conditionalFormatting sqref="G32">
    <cfRule type="expression" dxfId="9" priority="9">
      <formula>AND(B32&lt;&gt;"",G32="")</formula>
    </cfRule>
  </conditionalFormatting>
  <conditionalFormatting sqref="G33">
    <cfRule type="expression" dxfId="8" priority="8">
      <formula>AND(B33&lt;&gt;"",G33="")</formula>
    </cfRule>
  </conditionalFormatting>
  <conditionalFormatting sqref="N1:N1048576">
    <cfRule type="containsText" dxfId="7" priority="7" operator="containsText" text="No">
      <formula>NOT(ISERROR(SEARCH("No",N1)))</formula>
    </cfRule>
  </conditionalFormatting>
  <conditionalFormatting sqref="F132:F138 G135">
    <cfRule type="expression" dxfId="6" priority="25">
      <formula>AND(A133&lt;&gt;"",F132="")</formula>
    </cfRule>
  </conditionalFormatting>
  <conditionalFormatting sqref="F143">
    <cfRule type="expression" dxfId="5" priority="6">
      <formula>AND(A144&lt;&gt;"",F143="")</formula>
    </cfRule>
  </conditionalFormatting>
  <conditionalFormatting sqref="F144">
    <cfRule type="expression" dxfId="4" priority="5">
      <formula>AND(A145&lt;&gt;"",F144="")</formula>
    </cfRule>
  </conditionalFormatting>
  <conditionalFormatting sqref="F145">
    <cfRule type="expression" dxfId="3" priority="4">
      <formula>AND(A146&lt;&gt;"",F145="")</formula>
    </cfRule>
  </conditionalFormatting>
  <conditionalFormatting sqref="F146">
    <cfRule type="expression" dxfId="2" priority="3">
      <formula>AND(A147&lt;&gt;"",F146="")</formula>
    </cfRule>
  </conditionalFormatting>
  <conditionalFormatting sqref="G177">
    <cfRule type="expression" dxfId="1" priority="2">
      <formula>AND(B177&lt;&gt;"",G177="")</formula>
    </cfRule>
  </conditionalFormatting>
  <conditionalFormatting sqref="G180">
    <cfRule type="expression" dxfId="0" priority="1">
      <formula>AND(B180&lt;&gt;"",G180="")</formula>
    </cfRule>
  </conditionalFormatting>
  <hyperlinks>
    <hyperlink ref="G233" r:id="rId1" xr:uid="{98AF042E-D8F4-4D5B-9BB6-D9A5B219BAAE}"/>
    <hyperlink ref="G242" r:id="rId2" xr:uid="{4353070F-AD6C-4ED6-823E-D20AF3795639}"/>
    <hyperlink ref="G276" r:id="rId3" xr:uid="{809384BF-A44A-45FB-8AC0-063EF339EBFD}"/>
    <hyperlink ref="G295" r:id="rId4" xr:uid="{17DA7DCF-15A3-4E39-AA96-0BE3DA603727}"/>
    <hyperlink ref="G296" r:id="rId5" xr:uid="{94A42010-4229-43EC-A27F-0A456F42502C}"/>
    <hyperlink ref="G6" r:id="rId6" xr:uid="{FAC520FE-E432-46AD-B2D6-18F494D650C9}"/>
    <hyperlink ref="G432" r:id="rId7" xr:uid="{E2DCECB2-CB36-4F84-8D30-5D812B6D5772}"/>
  </hyperlinks>
  <pageMargins left="0.7" right="0.7" top="0.75" bottom="0.75" header="0.3" footer="0.3"/>
  <pageSetup paperSize="9"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Mechanisms</vt:lpstr>
      <vt:lpstr>Metrics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Mirko Bottarelli</dc:creator>
  <cp:lastModifiedBy>Mirko</cp:lastModifiedBy>
  <dcterms:created xsi:type="dcterms:W3CDTF">2023-01-16T09:52:14Z</dcterms:created>
  <dcterms:modified xsi:type="dcterms:W3CDTF">2023-01-26T15:18:07Z</dcterms:modified>
</cp:coreProperties>
</file>