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definedNames>
    <definedName name="allan_excel" localSheetId="0">Sheet1!$A$1:$I$250</definedName>
  </definedNames>
  <calcPr calcId="144525"/>
</workbook>
</file>

<file path=xl/calcChain.xml><?xml version="1.0" encoding="utf-8"?>
<calcChain xmlns="http://schemas.openxmlformats.org/spreadsheetml/2006/main">
  <c r="S254" i="1" l="1"/>
  <c r="S25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M252" i="1" l="1"/>
  <c r="M254" i="1" s="1"/>
</calcChain>
</file>

<file path=xl/connections.xml><?xml version="1.0" encoding="utf-8"?>
<connections xmlns="http://schemas.openxmlformats.org/spreadsheetml/2006/main">
  <connection id="1" name="allan_excel" type="6" refreshedVersion="4" background="1" saveData="1">
    <textPr codePage="65001" sourceFile="C:\Users\Acer\Documents\allan_excel.csv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<sst xmlns="http://schemas.openxmlformats.org/spreadsheetml/2006/main" count="1274" uniqueCount="366">
  <si>
    <t>No.</t>
  </si>
  <si>
    <t>Time</t>
  </si>
  <si>
    <t>Source</t>
  </si>
  <si>
    <t>Destination</t>
  </si>
  <si>
    <t>Protocol</t>
  </si>
  <si>
    <t>Length</t>
  </si>
  <si>
    <t>Frame</t>
  </si>
  <si>
    <t>Time delta from previous displayed frame</t>
  </si>
  <si>
    <t>Info</t>
  </si>
  <si>
    <t>0.031998</t>
  </si>
  <si>
    <t>192.168.43.13</t>
  </si>
  <si>
    <t>TLSv1.2</t>
  </si>
  <si>
    <t>�\234\223</t>
  </si>
  <si>
    <t>0.000000000</t>
  </si>
  <si>
    <t>Application Data</t>
  </si>
  <si>
    <t>0.036537</t>
  </si>
  <si>
    <t>0.004539000</t>
  </si>
  <si>
    <t>0.081489</t>
  </si>
  <si>
    <t>TCP</t>
  </si>
  <si>
    <t>0.044952000</t>
  </si>
  <si>
    <t>443  &gt;  52705 [ACK] Seq=90 Ack=51 Win=11799 Len=0</t>
  </si>
  <si>
    <t>0.091199</t>
  </si>
  <si>
    <t>0.009710000</t>
  </si>
  <si>
    <t>0.137979</t>
  </si>
  <si>
    <t>0.046780000</t>
  </si>
  <si>
    <t>443  &gt;  52705 [ACK] Seq=169 Ack=101 Win=11800 Len=0</t>
  </si>
  <si>
    <t>0.441390</t>
  </si>
  <si>
    <t>0.303411000</t>
  </si>
  <si>
    <t>0.493592</t>
  </si>
  <si>
    <t>0.052202000</t>
  </si>
  <si>
    <t>443  &gt;  52705 [ACK] Seq=169 Ack=198 Win=11803 Len=0</t>
  </si>
  <si>
    <t>0.518572</t>
  </si>
  <si>
    <t>0.024980000</t>
  </si>
  <si>
    <t>0.545171</t>
  </si>
  <si>
    <t>0.026599000</t>
  </si>
  <si>
    <t>52705  &gt;  443 [ACK] Seq=198 Ack=219 Win=59 Len=0</t>
  </si>
  <si>
    <t>0.544581000</t>
  </si>
  <si>
    <t>0.010077000</t>
  </si>
  <si>
    <t>0.055259000</t>
  </si>
  <si>
    <t>443  &gt;  52705 [ACK] Seq=298 Ack=248 Win=11805 Len=0</t>
  </si>
  <si>
    <t>0.026158000</t>
  </si>
  <si>
    <t>0.000222000</t>
  </si>
  <si>
    <t>0.054918000</t>
  </si>
  <si>
    <t>443  &gt;  52705 [ACK] Seq=387 Ack=298 Win=11807 Len=0</t>
  </si>
  <si>
    <t>0.522303000</t>
  </si>
  <si>
    <t>0.000257000</t>
  </si>
  <si>
    <t>0.061713000</t>
  </si>
  <si>
    <t>443  &gt;  52705 [ACK] Seq=387 Ack=793 Win=11822 Len=0</t>
  </si>
  <si>
    <t>0.035385000</t>
  </si>
  <si>
    <t>443  &gt;  52705 [ACK] Seq=437 Ack=1463 Win=11843 Len=0</t>
  </si>
  <si>
    <t>0.026675000</t>
  </si>
  <si>
    <t>52705  &gt;  443 [ACK] Seq=1463 Ack=437 Win=64 Len=0</t>
  </si>
  <si>
    <t>0.017524000</t>
  </si>
  <si>
    <t>0.027766000</t>
  </si>
  <si>
    <t>52705  &gt;  443 [ACK] Seq=1463 Ack=487 Win=64 Len=0</t>
  </si>
  <si>
    <t>0.128439000</t>
  </si>
  <si>
    <t>0.000301000</t>
  </si>
  <si>
    <t>0.009737000</t>
  </si>
  <si>
    <t>0.069600000</t>
  </si>
  <si>
    <t>443  &gt;  52705 [ACK] Seq=576 Ack=1513 Win=11845 Len=0</t>
  </si>
  <si>
    <t>443  &gt;  52705 [ACK] Seq=576 Ack=1591 Win=11847 Len=0</t>
  </si>
  <si>
    <t>0.007202000</t>
  </si>
  <si>
    <t>0.010444000</t>
  </si>
  <si>
    <t>0.043521000</t>
  </si>
  <si>
    <t>443  &gt;  52705 [ACK] Seq=662 Ack=1641 Win=11849 Len=0</t>
  </si>
  <si>
    <t>0.293699000</t>
  </si>
  <si>
    <t>0.000226000</t>
  </si>
  <si>
    <t>0.023982000</t>
  </si>
  <si>
    <t>0.025324000</t>
  </si>
  <si>
    <t>443  &gt;  52705 [ACK] Seq=840 Ack=1691 Win=11850 Len=0</t>
  </si>
  <si>
    <t>0.002975000</t>
  </si>
  <si>
    <t>52705  &gt;  443 [ACK] Seq=1691 Ack=840 Win=63 Len=0</t>
  </si>
  <si>
    <t>0.007245000</t>
  </si>
  <si>
    <t>0.033072000</t>
  </si>
  <si>
    <t>0.010129000</t>
  </si>
  <si>
    <t>443  &gt;  52705 [ACK] Seq=919 Ack=1741 Win=11852 Len=0</t>
  </si>
  <si>
    <t>0.013628000</t>
  </si>
  <si>
    <t>0.095012000</t>
  </si>
  <si>
    <t>443  &gt;  52705 [ACK] Seq=919 Ack=1791 Win=11853 Len=0</t>
  </si>
  <si>
    <t>0.015996000</t>
  </si>
  <si>
    <t>0.000390000</t>
  </si>
  <si>
    <t>0.057986000</t>
  </si>
  <si>
    <t>443  &gt;  52705 [ACK] Seq=1008 Ack=1841 Win=11855 Len=0</t>
  </si>
  <si>
    <t>0.075888000</t>
  </si>
  <si>
    <t>0.010773000</t>
  </si>
  <si>
    <t>0.048758000</t>
  </si>
  <si>
    <t>443  &gt;  52705 [ACK] Seq=1124 Ack=1891 Win=11856 Len=0</t>
  </si>
  <si>
    <t>0.168688000</t>
  </si>
  <si>
    <t>0.010017000</t>
  </si>
  <si>
    <t>0.049279000</t>
  </si>
  <si>
    <t>443  &gt;  52705 [ACK] Seq=1203 Ack=1941 Win=11858 Len=0</t>
  </si>
  <si>
    <t>0.940188000</t>
  </si>
  <si>
    <t>0.000215000</t>
  </si>
  <si>
    <t>0.049968000</t>
  </si>
  <si>
    <t>443  &gt;  52705 [ACK] Seq=1282 Ack=1991 Win=11859 Len=0</t>
  </si>
  <si>
    <t>0.028212000</t>
  </si>
  <si>
    <t>0.051507000</t>
  </si>
  <si>
    <t>443  &gt;  52705 [ACK] Seq=1371 Ack=2041 Win=11861 Len=0</t>
  </si>
  <si>
    <t>0.650258000</t>
  </si>
  <si>
    <t>0.007694000</t>
  </si>
  <si>
    <t>0.050602000</t>
  </si>
  <si>
    <t>443  &gt;  52705 [ACK] Seq=1460 Ack=2091 Win=11863 Len=0</t>
  </si>
  <si>
    <t>0.011252000</t>
  </si>
  <si>
    <t>0.009978000</t>
  </si>
  <si>
    <t>0.059518000</t>
  </si>
  <si>
    <t>443  &gt;  52705 [ACK] Seq=1549 Ack=2141 Win=11864 Len=0</t>
  </si>
  <si>
    <t>0.650820000</t>
  </si>
  <si>
    <t>0.010118000</t>
  </si>
  <si>
    <t>0.058318000</t>
  </si>
  <si>
    <t>443  &gt;  52705 [ACK] Seq=1638 Ack=2191 Win=11866 Len=0</t>
  </si>
  <si>
    <t>0.611862000</t>
  </si>
  <si>
    <t>0.007235000</t>
  </si>
  <si>
    <t>0.038760000</t>
  </si>
  <si>
    <t>443  &gt;  52705 [ACK] Seq=1717 Ack=2241 Win=11867 Len=0</t>
  </si>
  <si>
    <t>0.343667000</t>
  </si>
  <si>
    <t>0.010189000</t>
  </si>
  <si>
    <t>0.040563000</t>
  </si>
  <si>
    <t>443  &gt;  52705 [ACK] Seq=1788 Ack=2291 Win=11869 Len=0</t>
  </si>
  <si>
    <t>0.117711000</t>
  </si>
  <si>
    <t>0.051720000</t>
  </si>
  <si>
    <t>443  &gt;  52705 [ACK] Seq=1788 Ack=2678 Win=11881 Len=0</t>
  </si>
  <si>
    <t>0.018790000</t>
  </si>
  <si>
    <t>0.025158000</t>
  </si>
  <si>
    <t>52705  &gt;  443 [ACK] Seq=2678 Ack=1838 Win=64 Len=0</t>
  </si>
  <si>
    <t>0.095785000</t>
  </si>
  <si>
    <t>0.011138000</t>
  </si>
  <si>
    <t>0.007785000</t>
  </si>
  <si>
    <t>0.024969000</t>
  </si>
  <si>
    <t>52705  &gt;  443 [ACK] Seq=2728 Ack=2006 Win=64 Len=0</t>
  </si>
  <si>
    <t>0.022773000</t>
  </si>
  <si>
    <t>443  &gt;  52705 [ACK] Seq=2006 Ack=2728 Win=11883 Len=0</t>
  </si>
  <si>
    <t>0.002915000</t>
  </si>
  <si>
    <t>0.051580000</t>
  </si>
  <si>
    <t>443  &gt;  52705 [ACK] Seq=2006 Ack=2778 Win=11884 Len=0</t>
  </si>
  <si>
    <t>0.213895000</t>
  </si>
  <si>
    <t>0.000111000</t>
  </si>
  <si>
    <t>52705  &gt;  443 [ACK] Seq=2778 Ack=2138 Win=63 Len=0</t>
  </si>
  <si>
    <t>0.010275000</t>
  </si>
  <si>
    <t>0.054732000</t>
  </si>
  <si>
    <t>443  &gt;  52705 [ACK] Seq=2138 Ack=2828 Win=11886 Len=0</t>
  </si>
  <si>
    <t>0.850034000</t>
  </si>
  <si>
    <t>0.010674000</t>
  </si>
  <si>
    <t>0.056675000</t>
  </si>
  <si>
    <t>443  &gt;  52705 [ACK] Seq=2217 Ack=2878 Win=11887 Len=0</t>
  </si>
  <si>
    <t>0.213215000</t>
  </si>
  <si>
    <t>0.010214000</t>
  </si>
  <si>
    <t>0.045281000</t>
  </si>
  <si>
    <t>443  &gt;  52705 [ACK] Seq=2288 Ack=2928 Win=11889 Len=0</t>
  </si>
  <si>
    <t>0.174812000</t>
  </si>
  <si>
    <t>0.010139000</t>
  </si>
  <si>
    <t>0.048897000</t>
  </si>
  <si>
    <t>443  &gt;  52705 [ACK] Seq=2367 Ack=2978 Win=11890 Len=0</t>
  </si>
  <si>
    <t>0.175942000</t>
  </si>
  <si>
    <t>0.000344000</t>
  </si>
  <si>
    <t>0.040203000</t>
  </si>
  <si>
    <t>443  &gt;  52705 [ACK] Seq=2446 Ack=3028 Win=11892 Len=0</t>
  </si>
  <si>
    <t>0.464124000</t>
  </si>
  <si>
    <t>0.010306000</t>
  </si>
  <si>
    <t>0.046657000</t>
  </si>
  <si>
    <t>443  &gt;  52705 [ACK] Seq=2525 Ack=3078 Win=11893 Len=0</t>
  </si>
  <si>
    <t>0.282520000</t>
  </si>
  <si>
    <t>0.000363000</t>
  </si>
  <si>
    <t>0.038216000</t>
  </si>
  <si>
    <t>443  &gt;  52705 [ACK] Seq=2614 Ack=3128 Win=11895 Len=0</t>
  </si>
  <si>
    <t>0.371448000</t>
  </si>
  <si>
    <t>0.009726000</t>
  </si>
  <si>
    <t>0.050061000</t>
  </si>
  <si>
    <t>443  &gt;  52705 [ACK] Seq=2693 Ack=3178 Win=11897 Len=0</t>
  </si>
  <si>
    <t>0.451914000</t>
  </si>
  <si>
    <t>0.010029000</t>
  </si>
  <si>
    <t>0.044954000</t>
  </si>
  <si>
    <t>443  &gt;  52705 [ACK] Seq=2772 Ack=3228 Win=11898 Len=0</t>
  </si>
  <si>
    <t>0.431383000</t>
  </si>
  <si>
    <t>0.010125000</t>
  </si>
  <si>
    <t>0.048605000</t>
  </si>
  <si>
    <t>443  &gt;  52705 [ACK] Seq=2851 Ack=3278 Win=11900 Len=0</t>
  </si>
  <si>
    <t>0.774072000</t>
  </si>
  <si>
    <t>0.010445000</t>
  </si>
  <si>
    <t>0.044712000</t>
  </si>
  <si>
    <t>443  &gt;  52705 [ACK] Seq=2940 Ack=3328 Win=11901 Len=0</t>
  </si>
  <si>
    <t>0.374677000</t>
  </si>
  <si>
    <t>0.000220000</t>
  </si>
  <si>
    <t>0.048060000</t>
  </si>
  <si>
    <t>443  &gt;  52705 [ACK] Seq=3019 Ack=3378 Win=11903 Len=0</t>
  </si>
  <si>
    <t>0.689759000</t>
  </si>
  <si>
    <t>0.010261000</t>
  </si>
  <si>
    <t>0.051180000</t>
  </si>
  <si>
    <t>443  &gt;  52705 [ACK] Seq=3098 Ack=3428 Win=11904 Len=0</t>
  </si>
  <si>
    <t>0.947691000</t>
  </si>
  <si>
    <t>0.000377000</t>
  </si>
  <si>
    <t>0.041507000</t>
  </si>
  <si>
    <t>443  &gt;  52705 [ACK] Seq=3169 Ack=3478 Win=11906 Len=0</t>
  </si>
  <si>
    <t>0.190998000</t>
  </si>
  <si>
    <t>0.048660000</t>
  </si>
  <si>
    <t>443  &gt;  52705 [ACK] Seq=3169 Ack=3974 Win=11921 Len=0</t>
  </si>
  <si>
    <t>0.019989000</t>
  </si>
  <si>
    <t>0.023841000</t>
  </si>
  <si>
    <t>52705  &gt;  443 [ACK] Seq=3974 Ack=3219 Win=64 Len=0</t>
  </si>
  <si>
    <t>0.216517000</t>
  </si>
  <si>
    <t>0.049933000</t>
  </si>
  <si>
    <t>443  &gt;  52705 [ACK] Seq=3219 Ack=4052 Win=11924 Len=0</t>
  </si>
  <si>
    <t>0.010111000</t>
  </si>
  <si>
    <t>0.010183000</t>
  </si>
  <si>
    <t>0.049973000</t>
  </si>
  <si>
    <t>443  &gt;  52705 [ACK] Seq=3305 Ack=4102 Win=11925 Len=0</t>
  </si>
  <si>
    <t>0.075475000</t>
  </si>
  <si>
    <t>0.000367000</t>
  </si>
  <si>
    <t>0.061335000</t>
  </si>
  <si>
    <t>443  &gt;  52705 [ACK] Seq=3384 Ack=4152 Win=11927 Len=0</t>
  </si>
  <si>
    <t>0.180350000</t>
  </si>
  <si>
    <t>0.009235000</t>
  </si>
  <si>
    <t>0.051061000</t>
  </si>
  <si>
    <t>443  &gt;  52705 [ACK] Seq=3473 Ack=4202 Win=11929 Len=0</t>
  </si>
  <si>
    <t>0.220907000</t>
  </si>
  <si>
    <t>0.015323000</t>
  </si>
  <si>
    <t>0.053314000</t>
  </si>
  <si>
    <t>443  &gt;  52705 [ACK] Seq=3562 Ack=4252 Win=11930 Len=0</t>
  </si>
  <si>
    <t>0.919447000</t>
  </si>
  <si>
    <t>0.010222000</t>
  </si>
  <si>
    <t>0.049729000</t>
  </si>
  <si>
    <t>443  &gt;  52705 [ACK] Seq=3641 Ack=4302 Win=11932 Len=0</t>
  </si>
  <si>
    <t>0.182808000</t>
  </si>
  <si>
    <t>0.010335000</t>
  </si>
  <si>
    <t>0.050327000</t>
  </si>
  <si>
    <t>443  &gt;  52705 [ACK] Seq=3720 Ack=4352 Win=11933 Len=0</t>
  </si>
  <si>
    <t>0.193393000</t>
  </si>
  <si>
    <t>0.000383000</t>
  </si>
  <si>
    <t>0.055333000</t>
  </si>
  <si>
    <t>443  &gt;  52705 [ACK] Seq=3799 Ack=4402 Win=11935 Len=0</t>
  </si>
  <si>
    <t>0.010903000</t>
  </si>
  <si>
    <t>0.049328000</t>
  </si>
  <si>
    <t>443  &gt;  52705 [ACK] Seq=3888 Ack=4452 Win=11936 Len=0</t>
  </si>
  <si>
    <t>0.211759000</t>
  </si>
  <si>
    <t>0.000094000</t>
  </si>
  <si>
    <t>52705  &gt;  443 [ACK] Seq=4452 Ack=4020 Win=61 Len=0</t>
  </si>
  <si>
    <t>0.010251000</t>
  </si>
  <si>
    <t>0.055308000</t>
  </si>
  <si>
    <t>443  &gt;  52705 [ACK] Seq=4020 Ack=4502 Win=11938 Len=0</t>
  </si>
  <si>
    <t>0.172837000</t>
  </si>
  <si>
    <t>0.010148000</t>
  </si>
  <si>
    <t>0.023770000</t>
  </si>
  <si>
    <t>0.024313000</t>
  </si>
  <si>
    <t>443  &gt;  52705 [ACK] Seq=4180 Ack=4552 Win=11940 Len=0</t>
  </si>
  <si>
    <t>0.003554000</t>
  </si>
  <si>
    <t>52705  &gt;  443 [ACK] Seq=4552 Ack=4180 Win=61 Len=0</t>
  </si>
  <si>
    <t>0.002378000</t>
  </si>
  <si>
    <t>0.055597000</t>
  </si>
  <si>
    <t>443  &gt;  52705 [ACK] Seq=4180 Ack=4602 Win=11941 Len=0</t>
  </si>
  <si>
    <t>0.065463000</t>
  </si>
  <si>
    <t>0.000254000</t>
  </si>
  <si>
    <t>0.053963000</t>
  </si>
  <si>
    <t>443  &gt;  52705 [ACK] Seq=4259 Ack=4652 Win=11943 Len=0</t>
  </si>
  <si>
    <t>0.471628000</t>
  </si>
  <si>
    <t>0.000265000</t>
  </si>
  <si>
    <t>0.045816000</t>
  </si>
  <si>
    <t>443  &gt;  52705 [ACK] Seq=4338 Ack=4702 Win=11944 Len=0</t>
  </si>
  <si>
    <t>0.023231000</t>
  </si>
  <si>
    <t>0.000381000</t>
  </si>
  <si>
    <t>0.043295000</t>
  </si>
  <si>
    <t>443  &gt;  52705 [ACK] Seq=4427 Ack=4752 Win=11946 Len=0</t>
  </si>
  <si>
    <t>0.106124000</t>
  </si>
  <si>
    <t>0.010629000</t>
  </si>
  <si>
    <t>0.040730000</t>
  </si>
  <si>
    <t>443  &gt;  52705 [ACK] Seq=4506 Ack=4802 Win=11947 Len=0</t>
  </si>
  <si>
    <t>0.162921000</t>
  </si>
  <si>
    <t>0.000365000</t>
  </si>
  <si>
    <t>0.054765000</t>
  </si>
  <si>
    <t>443  &gt;  52705 [ACK] Seq=4595 Ack=4852 Win=11949 Len=0</t>
  </si>
  <si>
    <t>0.234683000</t>
  </si>
  <si>
    <t>0.000221000</t>
  </si>
  <si>
    <t>0.045811000</t>
  </si>
  <si>
    <t>443  &gt;  52705 [ACK] Seq=4674 Ack=4902 Win=11950 Len=0</t>
  </si>
  <si>
    <t>0.276992000</t>
  </si>
  <si>
    <t>0.000389000</t>
  </si>
  <si>
    <t>0.052114000</t>
  </si>
  <si>
    <t>443  &gt;  52705 [ACK] Seq=4763 Ack=4952 Win=11952 Len=0</t>
  </si>
  <si>
    <t>0.911092000</t>
  </si>
  <si>
    <t>0.012756000</t>
  </si>
  <si>
    <t>0.055214000</t>
  </si>
  <si>
    <t>443  &gt;  52705 [ACK] Seq=4842 Ack=5002 Win=11954 Len=0</t>
  </si>
  <si>
    <t>0.171857000</t>
  </si>
  <si>
    <t>0.010930000</t>
  </si>
  <si>
    <t>0.048085000</t>
  </si>
  <si>
    <t>443  &gt;  52705 [ACK] Seq=4931 Ack=5052 Win=11955 Len=0</t>
  </si>
  <si>
    <t>0.048455000</t>
  </si>
  <si>
    <t>0.000364000</t>
  </si>
  <si>
    <t>0.052265000</t>
  </si>
  <si>
    <t>443  &gt;  52705 [ACK] Seq=5020 Ack=5102 Win=11957 Len=0</t>
  </si>
  <si>
    <t>0.813308000</t>
  </si>
  <si>
    <t>0.015862000</t>
  </si>
  <si>
    <t>0.040023000</t>
  </si>
  <si>
    <t>443  &gt;  52705 [ACK] Seq=5099 Ack=5152 Win=11958 Len=0</t>
  </si>
  <si>
    <t>0.500052000</t>
  </si>
  <si>
    <t>0.000408000</t>
  </si>
  <si>
    <t>0.059595000</t>
  </si>
  <si>
    <t>443  &gt;  52705 [ACK] Seq=5188 Ack=5202 Win=11960 Len=0</t>
  </si>
  <si>
    <t>0.000838000</t>
  </si>
  <si>
    <t>0.056823000</t>
  </si>
  <si>
    <t>443  &gt;  52705 [ACK] Seq=5188 Ack=5591 Win=11972 Len=0</t>
  </si>
  <si>
    <t>0.020180000</t>
  </si>
  <si>
    <t>0.025815000</t>
  </si>
  <si>
    <t>52705  &gt;  443 [ACK] Seq=5591 Ack=5238 Win=62 Len=0</t>
  </si>
  <si>
    <t>0.335071000</t>
  </si>
  <si>
    <t>0.001921000</t>
  </si>
  <si>
    <t>0.066604000</t>
  </si>
  <si>
    <t>443  &gt;  52705 [ACK] Seq=5327 Ack=5641 Win=11974 Len=0</t>
  </si>
  <si>
    <t>0.033013000</t>
  </si>
  <si>
    <t>0.010583000</t>
  </si>
  <si>
    <t>0.047409000</t>
  </si>
  <si>
    <t>443  &gt;  52705 [ACK] Seq=5416 Ack=5691 Win=11975 Len=0</t>
  </si>
  <si>
    <t>0.290780000</t>
  </si>
  <si>
    <t>0.009877000</t>
  </si>
  <si>
    <t>0.058574000</t>
  </si>
  <si>
    <t>443  &gt;  52705 [ACK] Seq=5495 Ack=5741 Win=11977 Len=0</t>
  </si>
  <si>
    <t>0.392974000</t>
  </si>
  <si>
    <t>0.010494000</t>
  </si>
  <si>
    <t>0.018135000</t>
  </si>
  <si>
    <t>0.026783000</t>
  </si>
  <si>
    <t>52705  &gt;  443 [ACK] Seq=5791 Ack=5663 Win=61 Len=0</t>
  </si>
  <si>
    <t>0.002618000</t>
  </si>
  <si>
    <t>443  &gt;  52705 [ACK] Seq=5663 Ack=5791 Win=11978 Len=0</t>
  </si>
  <si>
    <t>0.009069000</t>
  </si>
  <si>
    <t>0.039815000</t>
  </si>
  <si>
    <t>443  &gt;  52705 [ACK] Seq=5663 Ack=5841 Win=11980 Len=0</t>
  </si>
  <si>
    <t>0.200856000</t>
  </si>
  <si>
    <t>0.000412000</t>
  </si>
  <si>
    <t>0.039889000</t>
  </si>
  <si>
    <t>443  &gt;  52705 [ACK] Seq=5752 Ack=5891 Win=11981 Len=0</t>
  </si>
  <si>
    <t>0.391269000</t>
  </si>
  <si>
    <t>0.009937000</t>
  </si>
  <si>
    <t>0.037978000</t>
  </si>
  <si>
    <t>443  &gt;  52705 [ACK] Seq=5841 Ack=5941 Win=11983 Len=0</t>
  </si>
  <si>
    <t>0.750131000</t>
  </si>
  <si>
    <t>0.013590000</t>
  </si>
  <si>
    <t>0.055804000</t>
  </si>
  <si>
    <t>443  &gt;  52705 [ACK] Seq=5920 Ack=5991 Win=11984 Len=0</t>
  </si>
  <si>
    <t>0.782166000</t>
  </si>
  <si>
    <t>0.000393000</t>
  </si>
  <si>
    <t>0.039783000</t>
  </si>
  <si>
    <t>443  &gt;  52705 [ACK] Seq=6009 Ack=6041 Win=11986 Len=0</t>
  </si>
  <si>
    <t>0.180899000</t>
  </si>
  <si>
    <t>0.009899000</t>
  </si>
  <si>
    <t>0.044232000</t>
  </si>
  <si>
    <t>443  &gt;  52705 [ACK] Seq=6098 Ack=6091 Win=11988 Len=0</t>
  </si>
  <si>
    <t>0.365204000</t>
  </si>
  <si>
    <t>0.010942000</t>
  </si>
  <si>
    <t>0.101190000</t>
  </si>
  <si>
    <t>443  &gt;  52705 [ACK] Seq=6177 Ack=6141 Win=11989 Len=0</t>
  </si>
  <si>
    <t>0.393694000</t>
  </si>
  <si>
    <t>0.000471000</t>
  </si>
  <si>
    <t>0.060901000</t>
  </si>
  <si>
    <t>443  &gt;  52705 [ACK] Seq=6256 Ack=6191 Win=11991 Len=0</t>
  </si>
  <si>
    <t>0.003940000</t>
  </si>
  <si>
    <t>0.011000000</t>
  </si>
  <si>
    <t>0.046947000</t>
  </si>
  <si>
    <t>443  &gt;  52705 [ACK] Seq=6345 Ack=6241 Win=11992 Len=0</t>
  </si>
  <si>
    <t>time 1</t>
  </si>
  <si>
    <t>time 2</t>
  </si>
  <si>
    <t xml:space="preserve"> delay</t>
  </si>
  <si>
    <t>total delay</t>
  </si>
  <si>
    <t>rata2 delay</t>
  </si>
  <si>
    <t>delay 1</t>
  </si>
  <si>
    <t>delay 2</t>
  </si>
  <si>
    <t>jitter</t>
  </si>
  <si>
    <t>total jitter</t>
  </si>
  <si>
    <t>rata2 jitter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</si>
</sst>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allan_excel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4"/>
  <sheetViews>
    <sheetView tabSelected="1" topLeftCell="I250" workbookViewId="0">
      <selection activeCell="S255" sqref="S255"/>
    </sheetView>
  </sheetViews>
  <sheetFormatPr defaultRowHeight="15" x14ac:dyDescent="0.25"/>
  <cols>
    <col min="1" max="1" width="5" bestFit="1" customWidth="1"/>
    <col min="2" max="2" width="10.140625" bestFit="1" customWidth="1"/>
    <col min="3" max="4" width="14.85546875" bestFit="1" customWidth="1"/>
    <col min="5" max="5" width="8.42578125" bestFit="1" customWidth="1"/>
    <col min="6" max="6" width="7" bestFit="1" customWidth="1"/>
    <col min="7" max="7" width="10.85546875" bestFit="1" customWidth="1"/>
    <col min="8" max="8" width="39" bestFit="1" customWidth="1"/>
    <col min="9" max="9" width="51.42578125" bestFit="1" customWidth="1"/>
    <col min="12" max="12" width="12.7109375" customWidth="1"/>
    <col min="13" max="13" width="12.85546875" customWidth="1"/>
    <col min="15" max="15" width="11.85546875" customWidth="1"/>
    <col min="18" max="18" width="13.140625" customWidth="1"/>
    <col min="19" max="19" width="11.85546875" customWidth="1"/>
    <col min="20" max="20" width="13.57031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t="s">
        <v>357</v>
      </c>
      <c r="M1" t="s">
        <v>356</v>
      </c>
      <c r="O1" t="s">
        <v>358</v>
      </c>
      <c r="Q1" t="s">
        <v>362</v>
      </c>
      <c r="R1" t="s">
        <v>361</v>
      </c>
      <c r="T1" t="s">
        <v>363</v>
      </c>
    </row>
    <row r="2" spans="1:20" x14ac:dyDescent="0.25">
      <c r="A2">
        <v>4</v>
      </c>
      <c r="B2" t="s">
        <v>9</v>
      </c>
      <c r="C2" s="1">
        <v>198251204227</v>
      </c>
      <c r="D2" t="s">
        <v>10</v>
      </c>
      <c r="E2" t="s">
        <v>11</v>
      </c>
      <c r="F2">
        <v>143</v>
      </c>
      <c r="G2" t="s">
        <v>12</v>
      </c>
      <c r="H2" t="s">
        <v>13</v>
      </c>
      <c r="I2" t="s">
        <v>14</v>
      </c>
      <c r="L2">
        <v>3.6537E-2</v>
      </c>
      <c r="M2">
        <v>3.1997999999999999E-2</v>
      </c>
      <c r="O2">
        <f xml:space="preserve"> L2-M2</f>
        <v>4.5390000000000014E-3</v>
      </c>
      <c r="Q2">
        <f t="shared" ref="Q2:Q65" si="0">L3-M3</f>
        <v>4.4952000000000006E-2</v>
      </c>
      <c r="R2">
        <v>4.5390000000000014E-3</v>
      </c>
      <c r="T2">
        <f>Q2-R2</f>
        <v>4.0413000000000004E-2</v>
      </c>
    </row>
    <row r="3" spans="1:20" x14ac:dyDescent="0.25">
      <c r="A3">
        <v>6</v>
      </c>
      <c r="B3" t="s">
        <v>15</v>
      </c>
      <c r="C3" t="s">
        <v>10</v>
      </c>
      <c r="D3" s="1">
        <v>198251204227</v>
      </c>
      <c r="E3" t="s">
        <v>11</v>
      </c>
      <c r="F3">
        <v>104</v>
      </c>
      <c r="G3" t="s">
        <v>12</v>
      </c>
      <c r="H3" t="s">
        <v>16</v>
      </c>
      <c r="I3" t="s">
        <v>14</v>
      </c>
      <c r="L3">
        <v>8.1489000000000006E-2</v>
      </c>
      <c r="M3">
        <v>3.6537E-2</v>
      </c>
      <c r="O3">
        <f t="shared" ref="O3:O66" si="1" xml:space="preserve"> L3-M3</f>
        <v>4.4952000000000006E-2</v>
      </c>
      <c r="Q3">
        <f t="shared" si="0"/>
        <v>0</v>
      </c>
      <c r="R3">
        <v>4.4952000000000006E-2</v>
      </c>
      <c r="T3">
        <f t="shared" ref="T3:T66" si="2">Q3-R3</f>
        <v>-4.4952000000000006E-2</v>
      </c>
    </row>
    <row r="4" spans="1:20" x14ac:dyDescent="0.25">
      <c r="A4">
        <v>9</v>
      </c>
      <c r="B4" t="s">
        <v>17</v>
      </c>
      <c r="C4" s="1">
        <v>198251204227</v>
      </c>
      <c r="D4" t="s">
        <v>10</v>
      </c>
      <c r="E4" t="s">
        <v>18</v>
      </c>
      <c r="F4">
        <v>54</v>
      </c>
      <c r="G4" t="s">
        <v>12</v>
      </c>
      <c r="H4" t="s">
        <v>19</v>
      </c>
      <c r="I4" t="s">
        <v>20</v>
      </c>
      <c r="L4">
        <v>8.1489000000000006E-2</v>
      </c>
      <c r="M4">
        <v>8.1489000000000006E-2</v>
      </c>
      <c r="O4">
        <f t="shared" si="1"/>
        <v>0</v>
      </c>
      <c r="Q4">
        <f t="shared" si="0"/>
        <v>9.7099999999999964E-3</v>
      </c>
      <c r="R4">
        <v>0</v>
      </c>
      <c r="T4">
        <f t="shared" si="2"/>
        <v>9.7099999999999964E-3</v>
      </c>
    </row>
    <row r="5" spans="1:20" x14ac:dyDescent="0.25">
      <c r="A5">
        <v>10</v>
      </c>
      <c r="B5" t="s">
        <v>17</v>
      </c>
      <c r="C5" s="1">
        <v>198251204227</v>
      </c>
      <c r="D5" t="s">
        <v>10</v>
      </c>
      <c r="E5" t="s">
        <v>11</v>
      </c>
      <c r="F5">
        <v>133</v>
      </c>
      <c r="G5" t="s">
        <v>12</v>
      </c>
      <c r="H5" t="s">
        <v>13</v>
      </c>
      <c r="I5" t="s">
        <v>14</v>
      </c>
      <c r="L5">
        <v>9.1199000000000002E-2</v>
      </c>
      <c r="M5">
        <v>8.1489000000000006E-2</v>
      </c>
      <c r="O5">
        <f t="shared" si="1"/>
        <v>9.7099999999999964E-3</v>
      </c>
      <c r="Q5">
        <f t="shared" si="0"/>
        <v>4.6779999999999988E-2</v>
      </c>
      <c r="R5">
        <v>9.7099999999999964E-3</v>
      </c>
      <c r="T5">
        <f t="shared" si="2"/>
        <v>3.7069999999999992E-2</v>
      </c>
    </row>
    <row r="6" spans="1:20" x14ac:dyDescent="0.25">
      <c r="A6">
        <v>12</v>
      </c>
      <c r="B6" t="s">
        <v>21</v>
      </c>
      <c r="C6" t="s">
        <v>10</v>
      </c>
      <c r="D6" s="1">
        <v>198251204227</v>
      </c>
      <c r="E6" t="s">
        <v>11</v>
      </c>
      <c r="F6">
        <v>104</v>
      </c>
      <c r="G6" t="s">
        <v>12</v>
      </c>
      <c r="H6" t="s">
        <v>22</v>
      </c>
      <c r="I6" t="s">
        <v>14</v>
      </c>
      <c r="L6">
        <v>0.13797899999999999</v>
      </c>
      <c r="M6">
        <v>9.1199000000000002E-2</v>
      </c>
      <c r="O6">
        <f t="shared" si="1"/>
        <v>4.6779999999999988E-2</v>
      </c>
      <c r="Q6">
        <f t="shared" si="0"/>
        <v>0.30341099999999999</v>
      </c>
      <c r="R6">
        <v>4.6779999999999988E-2</v>
      </c>
      <c r="T6">
        <f t="shared" si="2"/>
        <v>0.256631</v>
      </c>
    </row>
    <row r="7" spans="1:20" x14ac:dyDescent="0.25">
      <c r="A7">
        <v>17</v>
      </c>
      <c r="B7" t="s">
        <v>23</v>
      </c>
      <c r="C7" s="1">
        <v>198251204227</v>
      </c>
      <c r="D7" t="s">
        <v>10</v>
      </c>
      <c r="E7" t="s">
        <v>18</v>
      </c>
      <c r="F7">
        <v>54</v>
      </c>
      <c r="G7" t="s">
        <v>12</v>
      </c>
      <c r="H7" t="s">
        <v>24</v>
      </c>
      <c r="I7" t="s">
        <v>25</v>
      </c>
      <c r="L7">
        <v>0.44139</v>
      </c>
      <c r="M7">
        <v>0.13797899999999999</v>
      </c>
      <c r="O7">
        <f t="shared" si="1"/>
        <v>0.30341099999999999</v>
      </c>
      <c r="Q7">
        <f t="shared" si="0"/>
        <v>5.2201999999999971E-2</v>
      </c>
      <c r="R7">
        <v>0.30341099999999999</v>
      </c>
      <c r="T7">
        <f t="shared" si="2"/>
        <v>-0.25120900000000002</v>
      </c>
    </row>
    <row r="8" spans="1:20" x14ac:dyDescent="0.25">
      <c r="A8">
        <v>36</v>
      </c>
      <c r="B8" t="s">
        <v>26</v>
      </c>
      <c r="C8" t="s">
        <v>10</v>
      </c>
      <c r="D8" s="1">
        <v>198251204227</v>
      </c>
      <c r="E8" t="s">
        <v>11</v>
      </c>
      <c r="F8">
        <v>151</v>
      </c>
      <c r="G8" t="s">
        <v>12</v>
      </c>
      <c r="H8" t="s">
        <v>27</v>
      </c>
      <c r="I8" t="s">
        <v>14</v>
      </c>
      <c r="L8">
        <v>0.49359199999999998</v>
      </c>
      <c r="M8">
        <v>0.44139</v>
      </c>
      <c r="O8">
        <f t="shared" si="1"/>
        <v>5.2201999999999971E-2</v>
      </c>
      <c r="Q8">
        <f t="shared" si="0"/>
        <v>2.4980000000000058E-2</v>
      </c>
      <c r="R8">
        <v>5.2201999999999971E-2</v>
      </c>
      <c r="T8">
        <f t="shared" si="2"/>
        <v>-2.7221999999999913E-2</v>
      </c>
    </row>
    <row r="9" spans="1:20" x14ac:dyDescent="0.25">
      <c r="A9">
        <v>43</v>
      </c>
      <c r="B9" t="s">
        <v>28</v>
      </c>
      <c r="C9" s="1">
        <v>198251204227</v>
      </c>
      <c r="D9" t="s">
        <v>10</v>
      </c>
      <c r="E9" t="s">
        <v>18</v>
      </c>
      <c r="F9">
        <v>54</v>
      </c>
      <c r="G9" t="s">
        <v>12</v>
      </c>
      <c r="H9" t="s">
        <v>29</v>
      </c>
      <c r="I9" t="s">
        <v>30</v>
      </c>
      <c r="L9">
        <v>0.51857200000000003</v>
      </c>
      <c r="M9">
        <v>0.49359199999999998</v>
      </c>
      <c r="O9">
        <f t="shared" si="1"/>
        <v>2.4980000000000058E-2</v>
      </c>
      <c r="Q9">
        <f t="shared" si="0"/>
        <v>2.6598999999999928E-2</v>
      </c>
      <c r="R9">
        <v>2.4980000000000058E-2</v>
      </c>
      <c r="T9">
        <f t="shared" si="2"/>
        <v>1.6189999999998705E-3</v>
      </c>
    </row>
    <row r="10" spans="1:20" x14ac:dyDescent="0.25">
      <c r="A10">
        <v>45</v>
      </c>
      <c r="B10" t="s">
        <v>31</v>
      </c>
      <c r="C10" s="1">
        <v>198251204227</v>
      </c>
      <c r="D10" t="s">
        <v>10</v>
      </c>
      <c r="E10" t="s">
        <v>11</v>
      </c>
      <c r="F10">
        <v>104</v>
      </c>
      <c r="G10" t="s">
        <v>12</v>
      </c>
      <c r="H10" t="s">
        <v>32</v>
      </c>
      <c r="I10" t="s">
        <v>14</v>
      </c>
      <c r="L10">
        <v>0.54517099999999996</v>
      </c>
      <c r="M10">
        <v>0.51857200000000003</v>
      </c>
      <c r="O10">
        <f t="shared" si="1"/>
        <v>2.6598999999999928E-2</v>
      </c>
      <c r="Q10">
        <f t="shared" si="0"/>
        <v>1089751.4548289999</v>
      </c>
      <c r="R10">
        <v>2.6598999999999928E-2</v>
      </c>
      <c r="T10">
        <f t="shared" si="2"/>
        <v>1089751.42823</v>
      </c>
    </row>
    <row r="11" spans="1:20" x14ac:dyDescent="0.25">
      <c r="A11">
        <v>48</v>
      </c>
      <c r="B11" t="s">
        <v>33</v>
      </c>
      <c r="C11" t="s">
        <v>10</v>
      </c>
      <c r="D11" s="1">
        <v>198251204227</v>
      </c>
      <c r="E11" t="s">
        <v>18</v>
      </c>
      <c r="F11">
        <v>54</v>
      </c>
      <c r="G11" t="s">
        <v>12</v>
      </c>
      <c r="H11" t="s">
        <v>34</v>
      </c>
      <c r="I11" t="s">
        <v>35</v>
      </c>
      <c r="L11">
        <v>1089752</v>
      </c>
      <c r="M11">
        <v>0.54517099999999996</v>
      </c>
      <c r="O11">
        <f t="shared" si="1"/>
        <v>1089751.4548289999</v>
      </c>
      <c r="Q11">
        <f t="shared" si="0"/>
        <v>10077</v>
      </c>
      <c r="R11">
        <v>1089751.4548289999</v>
      </c>
      <c r="T11">
        <f t="shared" si="2"/>
        <v>-1079674.4548289999</v>
      </c>
    </row>
    <row r="12" spans="1:20" x14ac:dyDescent="0.25">
      <c r="A12">
        <v>89</v>
      </c>
      <c r="B12" s="1">
        <v>1089752</v>
      </c>
      <c r="C12" s="1">
        <v>198251204227</v>
      </c>
      <c r="D12" t="s">
        <v>10</v>
      </c>
      <c r="E12" t="s">
        <v>11</v>
      </c>
      <c r="F12">
        <v>133</v>
      </c>
      <c r="G12" t="s">
        <v>12</v>
      </c>
      <c r="H12" t="s">
        <v>36</v>
      </c>
      <c r="I12" t="s">
        <v>14</v>
      </c>
      <c r="L12">
        <v>1099829</v>
      </c>
      <c r="M12">
        <v>1089752</v>
      </c>
      <c r="O12">
        <f t="shared" si="1"/>
        <v>10077</v>
      </c>
      <c r="Q12">
        <f t="shared" si="0"/>
        <v>55259</v>
      </c>
      <c r="R12">
        <v>10077</v>
      </c>
      <c r="T12">
        <f t="shared" si="2"/>
        <v>45182</v>
      </c>
    </row>
    <row r="13" spans="1:20" x14ac:dyDescent="0.25">
      <c r="A13">
        <v>91</v>
      </c>
      <c r="B13" s="1">
        <v>1099829</v>
      </c>
      <c r="C13" t="s">
        <v>10</v>
      </c>
      <c r="D13" s="1">
        <v>198251204227</v>
      </c>
      <c r="E13" t="s">
        <v>11</v>
      </c>
      <c r="F13">
        <v>104</v>
      </c>
      <c r="G13" t="s">
        <v>12</v>
      </c>
      <c r="H13" t="s">
        <v>37</v>
      </c>
      <c r="I13" t="s">
        <v>14</v>
      </c>
      <c r="L13">
        <v>1155088</v>
      </c>
      <c r="M13">
        <v>1099829</v>
      </c>
      <c r="O13">
        <f t="shared" si="1"/>
        <v>55259</v>
      </c>
      <c r="Q13">
        <f t="shared" si="0"/>
        <v>26158</v>
      </c>
      <c r="R13">
        <v>55259</v>
      </c>
      <c r="T13">
        <f t="shared" si="2"/>
        <v>-29101</v>
      </c>
    </row>
    <row r="14" spans="1:20" x14ac:dyDescent="0.25">
      <c r="A14">
        <v>98</v>
      </c>
      <c r="B14" s="1">
        <v>1155088</v>
      </c>
      <c r="C14" s="1">
        <v>198251204227</v>
      </c>
      <c r="D14" t="s">
        <v>10</v>
      </c>
      <c r="E14" t="s">
        <v>18</v>
      </c>
      <c r="F14">
        <v>54</v>
      </c>
      <c r="G14" t="s">
        <v>12</v>
      </c>
      <c r="H14" t="s">
        <v>38</v>
      </c>
      <c r="I14" t="s">
        <v>39</v>
      </c>
      <c r="L14">
        <v>1181246</v>
      </c>
      <c r="M14">
        <v>1155088</v>
      </c>
      <c r="O14">
        <f t="shared" si="1"/>
        <v>26158</v>
      </c>
      <c r="Q14">
        <f t="shared" si="0"/>
        <v>222</v>
      </c>
      <c r="R14">
        <v>26158</v>
      </c>
      <c r="T14">
        <f t="shared" si="2"/>
        <v>-25936</v>
      </c>
    </row>
    <row r="15" spans="1:20" x14ac:dyDescent="0.25">
      <c r="A15">
        <v>100</v>
      </c>
      <c r="B15" s="1">
        <v>1181246</v>
      </c>
      <c r="C15" s="1">
        <v>198251204227</v>
      </c>
      <c r="D15" t="s">
        <v>10</v>
      </c>
      <c r="E15" t="s">
        <v>11</v>
      </c>
      <c r="F15">
        <v>143</v>
      </c>
      <c r="G15" t="s">
        <v>12</v>
      </c>
      <c r="H15" t="s">
        <v>40</v>
      </c>
      <c r="I15" t="s">
        <v>14</v>
      </c>
      <c r="L15">
        <v>1181468</v>
      </c>
      <c r="M15">
        <v>1181246</v>
      </c>
      <c r="O15">
        <f t="shared" si="1"/>
        <v>222</v>
      </c>
      <c r="Q15">
        <f t="shared" si="0"/>
        <v>54918</v>
      </c>
      <c r="R15">
        <v>222</v>
      </c>
      <c r="T15">
        <f t="shared" si="2"/>
        <v>54696</v>
      </c>
    </row>
    <row r="16" spans="1:20" x14ac:dyDescent="0.25">
      <c r="A16">
        <v>101</v>
      </c>
      <c r="B16" s="1">
        <v>1181468</v>
      </c>
      <c r="C16" t="s">
        <v>10</v>
      </c>
      <c r="D16" s="1">
        <v>198251204227</v>
      </c>
      <c r="E16" t="s">
        <v>11</v>
      </c>
      <c r="F16">
        <v>104</v>
      </c>
      <c r="G16" t="s">
        <v>12</v>
      </c>
      <c r="H16" t="s">
        <v>41</v>
      </c>
      <c r="I16" t="s">
        <v>14</v>
      </c>
      <c r="L16">
        <v>1236386</v>
      </c>
      <c r="M16">
        <v>1181468</v>
      </c>
      <c r="O16">
        <f t="shared" si="1"/>
        <v>54918</v>
      </c>
      <c r="Q16">
        <f t="shared" si="0"/>
        <v>522303</v>
      </c>
      <c r="R16">
        <v>54918</v>
      </c>
      <c r="T16">
        <f t="shared" si="2"/>
        <v>467385</v>
      </c>
    </row>
    <row r="17" spans="1:20" x14ac:dyDescent="0.25">
      <c r="A17">
        <v>106</v>
      </c>
      <c r="B17" s="1">
        <v>1236386</v>
      </c>
      <c r="C17" s="1">
        <v>198251204227</v>
      </c>
      <c r="D17" t="s">
        <v>10</v>
      </c>
      <c r="E17" t="s">
        <v>18</v>
      </c>
      <c r="F17">
        <v>54</v>
      </c>
      <c r="G17" t="s">
        <v>12</v>
      </c>
      <c r="H17" t="s">
        <v>42</v>
      </c>
      <c r="I17" t="s">
        <v>43</v>
      </c>
      <c r="L17">
        <v>1758689</v>
      </c>
      <c r="M17">
        <v>1236386</v>
      </c>
      <c r="O17">
        <f t="shared" si="1"/>
        <v>522303</v>
      </c>
      <c r="Q17">
        <f t="shared" si="0"/>
        <v>257</v>
      </c>
      <c r="R17">
        <v>522303</v>
      </c>
      <c r="T17">
        <f t="shared" si="2"/>
        <v>-522046</v>
      </c>
    </row>
    <row r="18" spans="1:20" x14ac:dyDescent="0.25">
      <c r="A18">
        <v>141</v>
      </c>
      <c r="B18" s="1">
        <v>1758689</v>
      </c>
      <c r="C18" t="s">
        <v>10</v>
      </c>
      <c r="D18" s="1">
        <v>198251204227</v>
      </c>
      <c r="E18" t="s">
        <v>11</v>
      </c>
      <c r="F18">
        <v>549</v>
      </c>
      <c r="G18" t="s">
        <v>12</v>
      </c>
      <c r="H18" t="s">
        <v>44</v>
      </c>
      <c r="I18" t="s">
        <v>14</v>
      </c>
      <c r="L18">
        <v>1758946</v>
      </c>
      <c r="M18">
        <v>1758689</v>
      </c>
      <c r="O18">
        <f t="shared" si="1"/>
        <v>257</v>
      </c>
      <c r="Q18">
        <f t="shared" si="0"/>
        <v>61713</v>
      </c>
      <c r="R18">
        <v>257</v>
      </c>
      <c r="T18">
        <f t="shared" si="2"/>
        <v>61456</v>
      </c>
    </row>
    <row r="19" spans="1:20" x14ac:dyDescent="0.25">
      <c r="A19">
        <v>142</v>
      </c>
      <c r="B19" s="1">
        <v>1758946</v>
      </c>
      <c r="C19" t="s">
        <v>10</v>
      </c>
      <c r="D19" s="1">
        <v>198251204227</v>
      </c>
      <c r="E19" t="s">
        <v>11</v>
      </c>
      <c r="F19">
        <v>724</v>
      </c>
      <c r="G19" t="s">
        <v>12</v>
      </c>
      <c r="H19" t="s">
        <v>45</v>
      </c>
      <c r="I19" t="s">
        <v>14</v>
      </c>
      <c r="L19">
        <v>1820659</v>
      </c>
      <c r="M19">
        <v>1758946</v>
      </c>
      <c r="O19">
        <f t="shared" si="1"/>
        <v>61713</v>
      </c>
      <c r="Q19">
        <f t="shared" si="0"/>
        <v>35385</v>
      </c>
      <c r="R19">
        <v>61713</v>
      </c>
      <c r="T19">
        <f t="shared" si="2"/>
        <v>-26328</v>
      </c>
    </row>
    <row r="20" spans="1:20" x14ac:dyDescent="0.25">
      <c r="A20">
        <v>150</v>
      </c>
      <c r="B20" s="1">
        <v>1820659</v>
      </c>
      <c r="C20" s="1">
        <v>198251204227</v>
      </c>
      <c r="D20" t="s">
        <v>10</v>
      </c>
      <c r="E20" t="s">
        <v>18</v>
      </c>
      <c r="F20">
        <v>54</v>
      </c>
      <c r="G20" t="s">
        <v>12</v>
      </c>
      <c r="H20" t="s">
        <v>46</v>
      </c>
      <c r="I20" t="s">
        <v>47</v>
      </c>
      <c r="L20">
        <v>1856044</v>
      </c>
      <c r="M20">
        <v>1820659</v>
      </c>
      <c r="O20">
        <f t="shared" si="1"/>
        <v>35385</v>
      </c>
      <c r="Q20">
        <f t="shared" si="0"/>
        <v>0</v>
      </c>
      <c r="R20">
        <v>35385</v>
      </c>
      <c r="T20">
        <f t="shared" si="2"/>
        <v>-35385</v>
      </c>
    </row>
    <row r="21" spans="1:20" x14ac:dyDescent="0.25">
      <c r="A21">
        <v>152</v>
      </c>
      <c r="B21" s="1">
        <v>1856044</v>
      </c>
      <c r="C21" s="1">
        <v>198251204227</v>
      </c>
      <c r="D21" t="s">
        <v>10</v>
      </c>
      <c r="E21" t="s">
        <v>11</v>
      </c>
      <c r="F21">
        <v>104</v>
      </c>
      <c r="G21" t="s">
        <v>12</v>
      </c>
      <c r="H21" t="s">
        <v>48</v>
      </c>
      <c r="I21" t="s">
        <v>14</v>
      </c>
      <c r="L21">
        <v>1856044</v>
      </c>
      <c r="M21">
        <v>1856044</v>
      </c>
      <c r="O21">
        <f t="shared" si="1"/>
        <v>0</v>
      </c>
      <c r="Q21">
        <f t="shared" si="0"/>
        <v>26675</v>
      </c>
      <c r="R21">
        <v>0</v>
      </c>
      <c r="T21">
        <f t="shared" si="2"/>
        <v>26675</v>
      </c>
    </row>
    <row r="22" spans="1:20" x14ac:dyDescent="0.25">
      <c r="A22">
        <v>153</v>
      </c>
      <c r="B22" s="1">
        <v>1856044</v>
      </c>
      <c r="C22" s="1">
        <v>198251204227</v>
      </c>
      <c r="D22" t="s">
        <v>10</v>
      </c>
      <c r="E22" t="s">
        <v>18</v>
      </c>
      <c r="F22">
        <v>54</v>
      </c>
      <c r="G22" t="s">
        <v>12</v>
      </c>
      <c r="H22" t="s">
        <v>13</v>
      </c>
      <c r="I22" t="s">
        <v>49</v>
      </c>
      <c r="L22">
        <v>1882719</v>
      </c>
      <c r="M22">
        <v>1856044</v>
      </c>
      <c r="O22">
        <f t="shared" si="1"/>
        <v>26675</v>
      </c>
      <c r="Q22">
        <f t="shared" si="0"/>
        <v>17524</v>
      </c>
      <c r="R22">
        <v>26675</v>
      </c>
      <c r="T22">
        <f t="shared" si="2"/>
        <v>-9151</v>
      </c>
    </row>
    <row r="23" spans="1:20" x14ac:dyDescent="0.25">
      <c r="A23">
        <v>156</v>
      </c>
      <c r="B23" s="1">
        <v>1882719</v>
      </c>
      <c r="C23" t="s">
        <v>10</v>
      </c>
      <c r="D23" s="1">
        <v>198251204227</v>
      </c>
      <c r="E23" t="s">
        <v>18</v>
      </c>
      <c r="F23">
        <v>54</v>
      </c>
      <c r="G23" t="s">
        <v>12</v>
      </c>
      <c r="H23" t="s">
        <v>50</v>
      </c>
      <c r="I23" t="s">
        <v>51</v>
      </c>
      <c r="L23">
        <v>1900243</v>
      </c>
      <c r="M23">
        <v>1882719</v>
      </c>
      <c r="O23">
        <f t="shared" si="1"/>
        <v>17524</v>
      </c>
      <c r="Q23">
        <f t="shared" si="0"/>
        <v>27766</v>
      </c>
      <c r="R23">
        <v>17524</v>
      </c>
      <c r="T23">
        <f t="shared" si="2"/>
        <v>10242</v>
      </c>
    </row>
    <row r="24" spans="1:20" x14ac:dyDescent="0.25">
      <c r="A24">
        <v>158</v>
      </c>
      <c r="B24" s="1">
        <v>1900243</v>
      </c>
      <c r="C24" s="1">
        <v>198251204227</v>
      </c>
      <c r="D24" t="s">
        <v>10</v>
      </c>
      <c r="E24" t="s">
        <v>11</v>
      </c>
      <c r="F24">
        <v>104</v>
      </c>
      <c r="G24" t="s">
        <v>12</v>
      </c>
      <c r="H24" t="s">
        <v>52</v>
      </c>
      <c r="I24" t="s">
        <v>14</v>
      </c>
      <c r="L24">
        <v>1928009</v>
      </c>
      <c r="M24">
        <v>1900243</v>
      </c>
      <c r="O24">
        <f t="shared" si="1"/>
        <v>27766</v>
      </c>
      <c r="Q24">
        <f t="shared" si="0"/>
        <v>128439</v>
      </c>
      <c r="R24">
        <v>27766</v>
      </c>
      <c r="T24">
        <f t="shared" si="2"/>
        <v>100673</v>
      </c>
    </row>
    <row r="25" spans="1:20" x14ac:dyDescent="0.25">
      <c r="A25">
        <v>160</v>
      </c>
      <c r="B25" s="1">
        <v>1928009</v>
      </c>
      <c r="C25" t="s">
        <v>10</v>
      </c>
      <c r="D25" s="1">
        <v>198251204227</v>
      </c>
      <c r="E25" t="s">
        <v>18</v>
      </c>
      <c r="F25">
        <v>54</v>
      </c>
      <c r="G25" t="s">
        <v>12</v>
      </c>
      <c r="H25" t="s">
        <v>53</v>
      </c>
      <c r="I25" t="s">
        <v>54</v>
      </c>
      <c r="L25">
        <v>2056448</v>
      </c>
      <c r="M25">
        <v>1928009</v>
      </c>
      <c r="O25">
        <f t="shared" si="1"/>
        <v>128439</v>
      </c>
      <c r="Q25">
        <f t="shared" si="0"/>
        <v>301</v>
      </c>
      <c r="R25">
        <v>128439</v>
      </c>
      <c r="T25">
        <f t="shared" si="2"/>
        <v>-128138</v>
      </c>
    </row>
    <row r="26" spans="1:20" x14ac:dyDescent="0.25">
      <c r="A26">
        <v>172</v>
      </c>
      <c r="B26" s="1">
        <v>2056448</v>
      </c>
      <c r="C26" s="1">
        <v>198251204227</v>
      </c>
      <c r="D26" t="s">
        <v>10</v>
      </c>
      <c r="E26" t="s">
        <v>11</v>
      </c>
      <c r="F26">
        <v>143</v>
      </c>
      <c r="G26" t="s">
        <v>12</v>
      </c>
      <c r="H26" t="s">
        <v>55</v>
      </c>
      <c r="I26" t="s">
        <v>14</v>
      </c>
      <c r="L26">
        <v>2056749</v>
      </c>
      <c r="M26">
        <v>2056448</v>
      </c>
      <c r="O26">
        <f t="shared" si="1"/>
        <v>301</v>
      </c>
      <c r="Q26">
        <f t="shared" si="0"/>
        <v>9737</v>
      </c>
      <c r="R26">
        <v>301</v>
      </c>
      <c r="T26">
        <f t="shared" si="2"/>
        <v>9436</v>
      </c>
    </row>
    <row r="27" spans="1:20" x14ac:dyDescent="0.25">
      <c r="A27">
        <v>173</v>
      </c>
      <c r="B27" s="1">
        <v>2056749</v>
      </c>
      <c r="C27" t="s">
        <v>10</v>
      </c>
      <c r="D27" s="1">
        <v>198251204227</v>
      </c>
      <c r="E27" t="s">
        <v>11</v>
      </c>
      <c r="F27">
        <v>104</v>
      </c>
      <c r="G27" t="s">
        <v>12</v>
      </c>
      <c r="H27" t="s">
        <v>56</v>
      </c>
      <c r="I27" t="s">
        <v>14</v>
      </c>
      <c r="L27">
        <v>2066486</v>
      </c>
      <c r="M27">
        <v>2056749</v>
      </c>
      <c r="O27">
        <f t="shared" si="1"/>
        <v>9737</v>
      </c>
      <c r="Q27">
        <f t="shared" si="0"/>
        <v>69600</v>
      </c>
      <c r="R27">
        <v>9737</v>
      </c>
      <c r="T27">
        <f t="shared" si="2"/>
        <v>59863</v>
      </c>
    </row>
    <row r="28" spans="1:20" x14ac:dyDescent="0.25">
      <c r="A28">
        <v>174</v>
      </c>
      <c r="B28" s="1">
        <v>2066486</v>
      </c>
      <c r="C28" t="s">
        <v>10</v>
      </c>
      <c r="D28" s="1">
        <v>198251204227</v>
      </c>
      <c r="E28" t="s">
        <v>11</v>
      </c>
      <c r="F28">
        <v>132</v>
      </c>
      <c r="G28" t="s">
        <v>12</v>
      </c>
      <c r="H28" t="s">
        <v>57</v>
      </c>
      <c r="I28" t="s">
        <v>14</v>
      </c>
      <c r="L28">
        <v>2136086</v>
      </c>
      <c r="M28">
        <v>2066486</v>
      </c>
      <c r="O28">
        <f t="shared" si="1"/>
        <v>69600</v>
      </c>
      <c r="Q28">
        <f t="shared" si="0"/>
        <v>0</v>
      </c>
      <c r="R28">
        <v>69600</v>
      </c>
      <c r="T28">
        <f t="shared" si="2"/>
        <v>-69600</v>
      </c>
    </row>
    <row r="29" spans="1:20" x14ac:dyDescent="0.25">
      <c r="A29">
        <v>178</v>
      </c>
      <c r="B29" s="1">
        <v>2136086</v>
      </c>
      <c r="C29" s="1">
        <v>198251204227</v>
      </c>
      <c r="D29" t="s">
        <v>10</v>
      </c>
      <c r="E29" t="s">
        <v>18</v>
      </c>
      <c r="F29">
        <v>54</v>
      </c>
      <c r="G29" t="s">
        <v>12</v>
      </c>
      <c r="H29" t="s">
        <v>58</v>
      </c>
      <c r="I29" t="s">
        <v>59</v>
      </c>
      <c r="L29">
        <v>2136086</v>
      </c>
      <c r="M29">
        <v>2136086</v>
      </c>
      <c r="O29">
        <f t="shared" si="1"/>
        <v>0</v>
      </c>
      <c r="Q29">
        <f t="shared" si="0"/>
        <v>7202</v>
      </c>
      <c r="R29">
        <v>0</v>
      </c>
      <c r="T29">
        <f t="shared" si="2"/>
        <v>7202</v>
      </c>
    </row>
    <row r="30" spans="1:20" x14ac:dyDescent="0.25">
      <c r="A30">
        <v>180</v>
      </c>
      <c r="B30" s="1">
        <v>2136086</v>
      </c>
      <c r="C30" s="1">
        <v>198251204227</v>
      </c>
      <c r="D30" t="s">
        <v>10</v>
      </c>
      <c r="E30" t="s">
        <v>18</v>
      </c>
      <c r="F30">
        <v>54</v>
      </c>
      <c r="G30" t="s">
        <v>12</v>
      </c>
      <c r="H30" t="s">
        <v>13</v>
      </c>
      <c r="I30" t="s">
        <v>60</v>
      </c>
      <c r="L30">
        <v>2143288</v>
      </c>
      <c r="M30">
        <v>2136086</v>
      </c>
      <c r="O30">
        <f t="shared" si="1"/>
        <v>7202</v>
      </c>
      <c r="Q30">
        <f t="shared" si="0"/>
        <v>10444</v>
      </c>
      <c r="R30">
        <v>7202</v>
      </c>
      <c r="T30">
        <f t="shared" si="2"/>
        <v>3242</v>
      </c>
    </row>
    <row r="31" spans="1:20" x14ac:dyDescent="0.25">
      <c r="A31">
        <v>182</v>
      </c>
      <c r="B31" s="1">
        <v>2143288</v>
      </c>
      <c r="C31" s="1">
        <v>198251204227</v>
      </c>
      <c r="D31" t="s">
        <v>10</v>
      </c>
      <c r="E31" t="s">
        <v>11</v>
      </c>
      <c r="F31">
        <v>140</v>
      </c>
      <c r="G31" t="s">
        <v>12</v>
      </c>
      <c r="H31" t="s">
        <v>61</v>
      </c>
      <c r="I31" t="s">
        <v>14</v>
      </c>
      <c r="L31">
        <v>2153732</v>
      </c>
      <c r="M31">
        <v>2143288</v>
      </c>
      <c r="O31">
        <f t="shared" si="1"/>
        <v>10444</v>
      </c>
      <c r="Q31">
        <f t="shared" si="0"/>
        <v>43521</v>
      </c>
      <c r="R31">
        <v>10444</v>
      </c>
      <c r="T31">
        <f t="shared" si="2"/>
        <v>33077</v>
      </c>
    </row>
    <row r="32" spans="1:20" x14ac:dyDescent="0.25">
      <c r="A32">
        <v>183</v>
      </c>
      <c r="B32" s="1">
        <v>2153732</v>
      </c>
      <c r="C32" t="s">
        <v>10</v>
      </c>
      <c r="D32" s="1">
        <v>198251204227</v>
      </c>
      <c r="E32" t="s">
        <v>11</v>
      </c>
      <c r="F32">
        <v>104</v>
      </c>
      <c r="G32" t="s">
        <v>12</v>
      </c>
      <c r="H32" t="s">
        <v>62</v>
      </c>
      <c r="I32" t="s">
        <v>14</v>
      </c>
      <c r="L32">
        <v>2197253</v>
      </c>
      <c r="M32">
        <v>2153732</v>
      </c>
      <c r="O32">
        <f t="shared" si="1"/>
        <v>43521</v>
      </c>
      <c r="Q32">
        <f t="shared" si="0"/>
        <v>293699</v>
      </c>
      <c r="R32">
        <v>43521</v>
      </c>
      <c r="T32">
        <f t="shared" si="2"/>
        <v>250178</v>
      </c>
    </row>
    <row r="33" spans="1:20" x14ac:dyDescent="0.25">
      <c r="A33">
        <v>189</v>
      </c>
      <c r="B33" s="1">
        <v>2197253</v>
      </c>
      <c r="C33" s="1">
        <v>198251204227</v>
      </c>
      <c r="D33" t="s">
        <v>10</v>
      </c>
      <c r="E33" t="s">
        <v>18</v>
      </c>
      <c r="F33">
        <v>54</v>
      </c>
      <c r="G33" t="s">
        <v>12</v>
      </c>
      <c r="H33" t="s">
        <v>63</v>
      </c>
      <c r="I33" t="s">
        <v>64</v>
      </c>
      <c r="L33">
        <v>2490952</v>
      </c>
      <c r="M33">
        <v>2197253</v>
      </c>
      <c r="O33">
        <f t="shared" si="1"/>
        <v>293699</v>
      </c>
      <c r="Q33">
        <f t="shared" si="0"/>
        <v>226</v>
      </c>
      <c r="R33">
        <v>293699</v>
      </c>
      <c r="T33">
        <f t="shared" si="2"/>
        <v>-293473</v>
      </c>
    </row>
    <row r="34" spans="1:20" x14ac:dyDescent="0.25">
      <c r="A34">
        <v>208</v>
      </c>
      <c r="B34" s="1">
        <v>2490952</v>
      </c>
      <c r="C34" s="1">
        <v>198251204227</v>
      </c>
      <c r="D34" t="s">
        <v>10</v>
      </c>
      <c r="E34" t="s">
        <v>11</v>
      </c>
      <c r="F34">
        <v>143</v>
      </c>
      <c r="G34" t="s">
        <v>12</v>
      </c>
      <c r="H34" t="s">
        <v>65</v>
      </c>
      <c r="I34" t="s">
        <v>14</v>
      </c>
      <c r="L34">
        <v>2491178</v>
      </c>
      <c r="M34">
        <v>2490952</v>
      </c>
      <c r="O34">
        <f t="shared" si="1"/>
        <v>226</v>
      </c>
      <c r="Q34">
        <f t="shared" si="0"/>
        <v>23982</v>
      </c>
      <c r="R34">
        <v>226</v>
      </c>
      <c r="T34">
        <f t="shared" si="2"/>
        <v>23756</v>
      </c>
    </row>
    <row r="35" spans="1:20" x14ac:dyDescent="0.25">
      <c r="A35">
        <v>209</v>
      </c>
      <c r="B35" s="1">
        <v>2491178</v>
      </c>
      <c r="C35" t="s">
        <v>10</v>
      </c>
      <c r="D35" s="1">
        <v>198251204227</v>
      </c>
      <c r="E35" t="s">
        <v>11</v>
      </c>
      <c r="F35">
        <v>104</v>
      </c>
      <c r="G35" t="s">
        <v>12</v>
      </c>
      <c r="H35" t="s">
        <v>66</v>
      </c>
      <c r="I35" t="s">
        <v>14</v>
      </c>
      <c r="L35">
        <v>2515160</v>
      </c>
      <c r="M35">
        <v>2491178</v>
      </c>
      <c r="O35">
        <f t="shared" si="1"/>
        <v>23982</v>
      </c>
      <c r="Q35">
        <f t="shared" si="0"/>
        <v>25324</v>
      </c>
      <c r="R35">
        <v>23982</v>
      </c>
      <c r="T35">
        <f t="shared" si="2"/>
        <v>1342</v>
      </c>
    </row>
    <row r="36" spans="1:20" x14ac:dyDescent="0.25">
      <c r="A36">
        <v>213</v>
      </c>
      <c r="B36" s="1">
        <v>2515160</v>
      </c>
      <c r="C36" s="1">
        <v>198251204227</v>
      </c>
      <c r="D36" t="s">
        <v>10</v>
      </c>
      <c r="E36" t="s">
        <v>11</v>
      </c>
      <c r="F36">
        <v>143</v>
      </c>
      <c r="G36" t="s">
        <v>12</v>
      </c>
      <c r="H36" t="s">
        <v>67</v>
      </c>
      <c r="I36" t="s">
        <v>14</v>
      </c>
      <c r="L36">
        <v>2540484</v>
      </c>
      <c r="M36">
        <v>2515160</v>
      </c>
      <c r="O36">
        <f t="shared" si="1"/>
        <v>25324</v>
      </c>
      <c r="Q36">
        <f t="shared" si="0"/>
        <v>2975</v>
      </c>
      <c r="R36">
        <v>25324</v>
      </c>
      <c r="T36">
        <f t="shared" si="2"/>
        <v>-22349</v>
      </c>
    </row>
    <row r="37" spans="1:20" x14ac:dyDescent="0.25">
      <c r="A37">
        <v>216</v>
      </c>
      <c r="B37" s="1">
        <v>2540484</v>
      </c>
      <c r="C37" s="1">
        <v>198251204227</v>
      </c>
      <c r="D37" t="s">
        <v>10</v>
      </c>
      <c r="E37" t="s">
        <v>18</v>
      </c>
      <c r="F37">
        <v>54</v>
      </c>
      <c r="G37" t="s">
        <v>12</v>
      </c>
      <c r="H37" t="s">
        <v>68</v>
      </c>
      <c r="I37" t="s">
        <v>69</v>
      </c>
      <c r="L37">
        <v>2543459</v>
      </c>
      <c r="M37">
        <v>2540484</v>
      </c>
      <c r="O37">
        <f t="shared" si="1"/>
        <v>2975</v>
      </c>
      <c r="Q37">
        <f t="shared" si="0"/>
        <v>7245</v>
      </c>
      <c r="R37">
        <v>2975</v>
      </c>
      <c r="T37">
        <f t="shared" si="2"/>
        <v>4270</v>
      </c>
    </row>
    <row r="38" spans="1:20" x14ac:dyDescent="0.25">
      <c r="A38">
        <v>217</v>
      </c>
      <c r="B38" s="1">
        <v>2543459</v>
      </c>
      <c r="C38" t="s">
        <v>10</v>
      </c>
      <c r="D38" s="1">
        <v>198251204227</v>
      </c>
      <c r="E38" t="s">
        <v>18</v>
      </c>
      <c r="F38">
        <v>54</v>
      </c>
      <c r="G38" t="s">
        <v>12</v>
      </c>
      <c r="H38" t="s">
        <v>70</v>
      </c>
      <c r="I38" t="s">
        <v>71</v>
      </c>
      <c r="L38">
        <v>2550704</v>
      </c>
      <c r="M38">
        <v>2543459</v>
      </c>
      <c r="O38">
        <f t="shared" si="1"/>
        <v>7245</v>
      </c>
      <c r="Q38">
        <f t="shared" si="0"/>
        <v>33072</v>
      </c>
      <c r="R38">
        <v>7245</v>
      </c>
      <c r="T38">
        <f t="shared" si="2"/>
        <v>25827</v>
      </c>
    </row>
    <row r="39" spans="1:20" x14ac:dyDescent="0.25">
      <c r="A39">
        <v>218</v>
      </c>
      <c r="B39" s="1">
        <v>2550704</v>
      </c>
      <c r="C39" t="s">
        <v>10</v>
      </c>
      <c r="D39" s="1">
        <v>198251204227</v>
      </c>
      <c r="E39" t="s">
        <v>11</v>
      </c>
      <c r="F39">
        <v>104</v>
      </c>
      <c r="G39" t="s">
        <v>12</v>
      </c>
      <c r="H39" t="s">
        <v>72</v>
      </c>
      <c r="I39" t="s">
        <v>14</v>
      </c>
      <c r="L39">
        <v>2583776</v>
      </c>
      <c r="M39">
        <v>2550704</v>
      </c>
      <c r="O39">
        <f t="shared" si="1"/>
        <v>33072</v>
      </c>
      <c r="Q39">
        <f t="shared" si="0"/>
        <v>10129</v>
      </c>
      <c r="R39">
        <v>33072</v>
      </c>
      <c r="T39">
        <f t="shared" si="2"/>
        <v>-22943</v>
      </c>
    </row>
    <row r="40" spans="1:20" x14ac:dyDescent="0.25">
      <c r="A40">
        <v>219</v>
      </c>
      <c r="B40" s="1">
        <v>2583776</v>
      </c>
      <c r="C40" s="1">
        <v>198251204227</v>
      </c>
      <c r="D40" t="s">
        <v>10</v>
      </c>
      <c r="E40" t="s">
        <v>11</v>
      </c>
      <c r="F40">
        <v>133</v>
      </c>
      <c r="G40" t="s">
        <v>12</v>
      </c>
      <c r="H40" t="s">
        <v>73</v>
      </c>
      <c r="I40" t="s">
        <v>14</v>
      </c>
      <c r="L40">
        <v>2593905</v>
      </c>
      <c r="M40">
        <v>2583776</v>
      </c>
      <c r="O40">
        <f t="shared" si="1"/>
        <v>10129</v>
      </c>
      <c r="Q40">
        <f t="shared" si="0"/>
        <v>13628</v>
      </c>
      <c r="R40">
        <v>10129</v>
      </c>
      <c r="T40">
        <f t="shared" si="2"/>
        <v>3499</v>
      </c>
    </row>
    <row r="41" spans="1:20" x14ac:dyDescent="0.25">
      <c r="A41">
        <v>222</v>
      </c>
      <c r="B41" s="1">
        <v>2593905</v>
      </c>
      <c r="C41" s="1">
        <v>198251204227</v>
      </c>
      <c r="D41" t="s">
        <v>10</v>
      </c>
      <c r="E41" t="s">
        <v>18</v>
      </c>
      <c r="F41">
        <v>54</v>
      </c>
      <c r="G41" t="s">
        <v>12</v>
      </c>
      <c r="H41" t="s">
        <v>74</v>
      </c>
      <c r="I41" t="s">
        <v>75</v>
      </c>
      <c r="L41">
        <v>2607533</v>
      </c>
      <c r="M41">
        <v>2593905</v>
      </c>
      <c r="O41">
        <f t="shared" si="1"/>
        <v>13628</v>
      </c>
      <c r="Q41">
        <f t="shared" si="0"/>
        <v>95012</v>
      </c>
      <c r="R41">
        <v>13628</v>
      </c>
      <c r="T41">
        <f t="shared" si="2"/>
        <v>81384</v>
      </c>
    </row>
    <row r="42" spans="1:20" x14ac:dyDescent="0.25">
      <c r="A42">
        <v>224</v>
      </c>
      <c r="B42" s="1">
        <v>2607533</v>
      </c>
      <c r="C42" t="s">
        <v>10</v>
      </c>
      <c r="D42" s="1">
        <v>198251204227</v>
      </c>
      <c r="E42" t="s">
        <v>11</v>
      </c>
      <c r="F42">
        <v>104</v>
      </c>
      <c r="G42" t="s">
        <v>12</v>
      </c>
      <c r="H42" t="s">
        <v>76</v>
      </c>
      <c r="I42" t="s">
        <v>14</v>
      </c>
      <c r="L42">
        <v>2702545</v>
      </c>
      <c r="M42">
        <v>2607533</v>
      </c>
      <c r="O42">
        <f t="shared" si="1"/>
        <v>95012</v>
      </c>
      <c r="Q42">
        <f t="shared" si="0"/>
        <v>15996</v>
      </c>
      <c r="R42">
        <v>95012</v>
      </c>
      <c r="T42">
        <f t="shared" si="2"/>
        <v>-79016</v>
      </c>
    </row>
    <row r="43" spans="1:20" x14ac:dyDescent="0.25">
      <c r="A43">
        <v>233</v>
      </c>
      <c r="B43" s="1">
        <v>2702545</v>
      </c>
      <c r="C43" s="1">
        <v>198251204227</v>
      </c>
      <c r="D43" t="s">
        <v>10</v>
      </c>
      <c r="E43" t="s">
        <v>18</v>
      </c>
      <c r="F43">
        <v>54</v>
      </c>
      <c r="G43" t="s">
        <v>12</v>
      </c>
      <c r="H43" t="s">
        <v>77</v>
      </c>
      <c r="I43" t="s">
        <v>78</v>
      </c>
      <c r="L43">
        <v>2718541</v>
      </c>
      <c r="M43">
        <v>2702545</v>
      </c>
      <c r="O43">
        <f t="shared" si="1"/>
        <v>15996</v>
      </c>
      <c r="Q43">
        <f t="shared" si="0"/>
        <v>390</v>
      </c>
      <c r="R43">
        <v>15996</v>
      </c>
      <c r="T43">
        <f t="shared" si="2"/>
        <v>-15606</v>
      </c>
    </row>
    <row r="44" spans="1:20" x14ac:dyDescent="0.25">
      <c r="A44">
        <v>236</v>
      </c>
      <c r="B44" s="1">
        <v>2718541</v>
      </c>
      <c r="C44" s="1">
        <v>198251204227</v>
      </c>
      <c r="D44" t="s">
        <v>10</v>
      </c>
      <c r="E44" t="s">
        <v>11</v>
      </c>
      <c r="F44">
        <v>143</v>
      </c>
      <c r="G44" t="s">
        <v>12</v>
      </c>
      <c r="H44" t="s">
        <v>79</v>
      </c>
      <c r="I44" t="s">
        <v>14</v>
      </c>
      <c r="L44">
        <v>2718931</v>
      </c>
      <c r="M44">
        <v>2718541</v>
      </c>
      <c r="O44">
        <f t="shared" si="1"/>
        <v>390</v>
      </c>
      <c r="Q44">
        <f t="shared" si="0"/>
        <v>57986</v>
      </c>
      <c r="R44">
        <v>390</v>
      </c>
      <c r="T44">
        <f t="shared" si="2"/>
        <v>57596</v>
      </c>
    </row>
    <row r="45" spans="1:20" x14ac:dyDescent="0.25">
      <c r="A45">
        <v>237</v>
      </c>
      <c r="B45" s="1">
        <v>2718931</v>
      </c>
      <c r="C45" t="s">
        <v>10</v>
      </c>
      <c r="D45" s="1">
        <v>198251204227</v>
      </c>
      <c r="E45" t="s">
        <v>11</v>
      </c>
      <c r="F45">
        <v>104</v>
      </c>
      <c r="G45" t="s">
        <v>12</v>
      </c>
      <c r="H45" t="s">
        <v>80</v>
      </c>
      <c r="I45" t="s">
        <v>14</v>
      </c>
      <c r="L45">
        <v>2776917</v>
      </c>
      <c r="M45">
        <v>2718931</v>
      </c>
      <c r="O45">
        <f t="shared" si="1"/>
        <v>57986</v>
      </c>
      <c r="Q45">
        <f t="shared" si="0"/>
        <v>75888</v>
      </c>
      <c r="R45">
        <v>57986</v>
      </c>
      <c r="T45">
        <f t="shared" si="2"/>
        <v>17902</v>
      </c>
    </row>
    <row r="46" spans="1:20" x14ac:dyDescent="0.25">
      <c r="A46">
        <v>242</v>
      </c>
      <c r="B46" s="1">
        <v>2776917</v>
      </c>
      <c r="C46" s="1">
        <v>198251204227</v>
      </c>
      <c r="D46" t="s">
        <v>10</v>
      </c>
      <c r="E46" t="s">
        <v>18</v>
      </c>
      <c r="F46">
        <v>54</v>
      </c>
      <c r="G46" t="s">
        <v>12</v>
      </c>
      <c r="H46" t="s">
        <v>81</v>
      </c>
      <c r="I46" t="s">
        <v>82</v>
      </c>
      <c r="L46">
        <v>2852805</v>
      </c>
      <c r="M46">
        <v>2776917</v>
      </c>
      <c r="O46">
        <f t="shared" si="1"/>
        <v>75888</v>
      </c>
      <c r="Q46">
        <f t="shared" si="0"/>
        <v>10773</v>
      </c>
      <c r="R46">
        <v>75888</v>
      </c>
      <c r="T46">
        <f t="shared" si="2"/>
        <v>-65115</v>
      </c>
    </row>
    <row r="47" spans="1:20" x14ac:dyDescent="0.25">
      <c r="A47">
        <v>250</v>
      </c>
      <c r="B47" s="1">
        <v>2852805</v>
      </c>
      <c r="C47" s="1">
        <v>198251204227</v>
      </c>
      <c r="D47" t="s">
        <v>10</v>
      </c>
      <c r="E47" t="s">
        <v>11</v>
      </c>
      <c r="F47">
        <v>170</v>
      </c>
      <c r="G47" t="s">
        <v>12</v>
      </c>
      <c r="H47" t="s">
        <v>83</v>
      </c>
      <c r="I47" t="s">
        <v>14</v>
      </c>
      <c r="L47">
        <v>2863578</v>
      </c>
      <c r="M47">
        <v>2852805</v>
      </c>
      <c r="O47">
        <f t="shared" si="1"/>
        <v>10773</v>
      </c>
      <c r="Q47">
        <f t="shared" si="0"/>
        <v>48758</v>
      </c>
      <c r="R47">
        <v>10773</v>
      </c>
      <c r="T47">
        <f t="shared" si="2"/>
        <v>37985</v>
      </c>
    </row>
    <row r="48" spans="1:20" x14ac:dyDescent="0.25">
      <c r="A48">
        <v>255</v>
      </c>
      <c r="B48" s="1">
        <v>2863578</v>
      </c>
      <c r="C48" t="s">
        <v>10</v>
      </c>
      <c r="D48" s="1">
        <v>198251204227</v>
      </c>
      <c r="E48" t="s">
        <v>11</v>
      </c>
      <c r="F48">
        <v>104</v>
      </c>
      <c r="G48" t="s">
        <v>12</v>
      </c>
      <c r="H48" t="s">
        <v>84</v>
      </c>
      <c r="I48" t="s">
        <v>14</v>
      </c>
      <c r="L48">
        <v>2912336</v>
      </c>
      <c r="M48">
        <v>2863578</v>
      </c>
      <c r="O48">
        <f t="shared" si="1"/>
        <v>48758</v>
      </c>
      <c r="Q48">
        <f t="shared" si="0"/>
        <v>168688</v>
      </c>
      <c r="R48">
        <v>48758</v>
      </c>
      <c r="T48">
        <f t="shared" si="2"/>
        <v>119930</v>
      </c>
    </row>
    <row r="49" spans="1:20" x14ac:dyDescent="0.25">
      <c r="A49">
        <v>261</v>
      </c>
      <c r="B49" s="1">
        <v>2912336</v>
      </c>
      <c r="C49" s="1">
        <v>198251204227</v>
      </c>
      <c r="D49" t="s">
        <v>10</v>
      </c>
      <c r="E49" t="s">
        <v>18</v>
      </c>
      <c r="F49">
        <v>54</v>
      </c>
      <c r="G49" t="s">
        <v>12</v>
      </c>
      <c r="H49" t="s">
        <v>85</v>
      </c>
      <c r="I49" t="s">
        <v>86</v>
      </c>
      <c r="L49">
        <v>3081024</v>
      </c>
      <c r="M49">
        <v>2912336</v>
      </c>
      <c r="O49">
        <f t="shared" si="1"/>
        <v>168688</v>
      </c>
      <c r="Q49">
        <f t="shared" si="0"/>
        <v>10017</v>
      </c>
      <c r="R49">
        <v>168688</v>
      </c>
      <c r="T49">
        <f t="shared" si="2"/>
        <v>-158671</v>
      </c>
    </row>
    <row r="50" spans="1:20" x14ac:dyDescent="0.25">
      <c r="A50">
        <v>277</v>
      </c>
      <c r="B50" s="1">
        <v>3081024</v>
      </c>
      <c r="C50" s="1">
        <v>198251204227</v>
      </c>
      <c r="D50" t="s">
        <v>10</v>
      </c>
      <c r="E50" t="s">
        <v>11</v>
      </c>
      <c r="F50">
        <v>133</v>
      </c>
      <c r="G50" t="s">
        <v>12</v>
      </c>
      <c r="H50" t="s">
        <v>87</v>
      </c>
      <c r="I50" t="s">
        <v>14</v>
      </c>
      <c r="L50">
        <v>3091041</v>
      </c>
      <c r="M50">
        <v>3081024</v>
      </c>
      <c r="O50">
        <f t="shared" si="1"/>
        <v>10017</v>
      </c>
      <c r="Q50">
        <f t="shared" si="0"/>
        <v>49279</v>
      </c>
      <c r="R50">
        <v>10017</v>
      </c>
      <c r="T50">
        <f t="shared" si="2"/>
        <v>39262</v>
      </c>
    </row>
    <row r="51" spans="1:20" x14ac:dyDescent="0.25">
      <c r="A51">
        <v>278</v>
      </c>
      <c r="B51" s="1">
        <v>3091041</v>
      </c>
      <c r="C51" t="s">
        <v>10</v>
      </c>
      <c r="D51" s="1">
        <v>198251204227</v>
      </c>
      <c r="E51" t="s">
        <v>11</v>
      </c>
      <c r="F51">
        <v>104</v>
      </c>
      <c r="G51" t="s">
        <v>12</v>
      </c>
      <c r="H51" t="s">
        <v>88</v>
      </c>
      <c r="I51" t="s">
        <v>14</v>
      </c>
      <c r="L51">
        <v>3140320</v>
      </c>
      <c r="M51">
        <v>3091041</v>
      </c>
      <c r="O51">
        <f t="shared" si="1"/>
        <v>49279</v>
      </c>
      <c r="Q51">
        <f t="shared" si="0"/>
        <v>940188</v>
      </c>
      <c r="R51">
        <v>49279</v>
      </c>
      <c r="T51">
        <f t="shared" si="2"/>
        <v>890909</v>
      </c>
    </row>
    <row r="52" spans="1:20" x14ac:dyDescent="0.25">
      <c r="A52">
        <v>281</v>
      </c>
      <c r="B52" s="1">
        <v>3140320</v>
      </c>
      <c r="C52" s="1">
        <v>198251204227</v>
      </c>
      <c r="D52" t="s">
        <v>10</v>
      </c>
      <c r="E52" t="s">
        <v>18</v>
      </c>
      <c r="F52">
        <v>54</v>
      </c>
      <c r="G52" t="s">
        <v>12</v>
      </c>
      <c r="H52" t="s">
        <v>89</v>
      </c>
      <c r="I52" t="s">
        <v>90</v>
      </c>
      <c r="L52">
        <v>4080508</v>
      </c>
      <c r="M52">
        <v>3140320</v>
      </c>
      <c r="O52">
        <f t="shared" si="1"/>
        <v>940188</v>
      </c>
      <c r="Q52">
        <f t="shared" si="0"/>
        <v>215</v>
      </c>
      <c r="R52">
        <v>940188</v>
      </c>
      <c r="T52">
        <f t="shared" si="2"/>
        <v>-939973</v>
      </c>
    </row>
    <row r="53" spans="1:20" x14ac:dyDescent="0.25">
      <c r="A53">
        <v>351</v>
      </c>
      <c r="B53" s="1">
        <v>4080508</v>
      </c>
      <c r="C53" s="1">
        <v>198251204227</v>
      </c>
      <c r="D53" t="s">
        <v>10</v>
      </c>
      <c r="E53" t="s">
        <v>11</v>
      </c>
      <c r="F53">
        <v>133</v>
      </c>
      <c r="G53" t="s">
        <v>12</v>
      </c>
      <c r="H53" t="s">
        <v>91</v>
      </c>
      <c r="I53" t="s">
        <v>14</v>
      </c>
      <c r="L53">
        <v>4080723</v>
      </c>
      <c r="M53">
        <v>4080508</v>
      </c>
      <c r="O53">
        <f t="shared" si="1"/>
        <v>215</v>
      </c>
      <c r="Q53">
        <f t="shared" si="0"/>
        <v>49968</v>
      </c>
      <c r="R53">
        <v>215</v>
      </c>
      <c r="T53">
        <f t="shared" si="2"/>
        <v>49753</v>
      </c>
    </row>
    <row r="54" spans="1:20" x14ac:dyDescent="0.25">
      <c r="A54">
        <v>352</v>
      </c>
      <c r="B54" s="1">
        <v>4080723</v>
      </c>
      <c r="C54" t="s">
        <v>10</v>
      </c>
      <c r="D54" s="1">
        <v>198251204227</v>
      </c>
      <c r="E54" t="s">
        <v>11</v>
      </c>
      <c r="F54">
        <v>104</v>
      </c>
      <c r="G54" t="s">
        <v>12</v>
      </c>
      <c r="H54" t="s">
        <v>92</v>
      </c>
      <c r="I54" t="s">
        <v>14</v>
      </c>
      <c r="L54">
        <v>4130691</v>
      </c>
      <c r="M54">
        <v>4080723</v>
      </c>
      <c r="O54">
        <f t="shared" si="1"/>
        <v>49968</v>
      </c>
      <c r="Q54">
        <f t="shared" si="0"/>
        <v>28212</v>
      </c>
      <c r="R54">
        <v>49968</v>
      </c>
      <c r="T54">
        <f t="shared" si="2"/>
        <v>-21756</v>
      </c>
    </row>
    <row r="55" spans="1:20" x14ac:dyDescent="0.25">
      <c r="A55">
        <v>357</v>
      </c>
      <c r="B55" s="1">
        <v>4130691</v>
      </c>
      <c r="C55" s="1">
        <v>198251204227</v>
      </c>
      <c r="D55" t="s">
        <v>10</v>
      </c>
      <c r="E55" t="s">
        <v>18</v>
      </c>
      <c r="F55">
        <v>54</v>
      </c>
      <c r="G55" t="s">
        <v>12</v>
      </c>
      <c r="H55" t="s">
        <v>93</v>
      </c>
      <c r="I55" t="s">
        <v>94</v>
      </c>
      <c r="L55">
        <v>4158903</v>
      </c>
      <c r="M55">
        <v>4130691</v>
      </c>
      <c r="O55">
        <f t="shared" si="1"/>
        <v>28212</v>
      </c>
      <c r="Q55">
        <f t="shared" si="0"/>
        <v>222</v>
      </c>
      <c r="R55">
        <v>28212</v>
      </c>
      <c r="T55">
        <f t="shared" si="2"/>
        <v>-27990</v>
      </c>
    </row>
    <row r="56" spans="1:20" x14ac:dyDescent="0.25">
      <c r="A56">
        <v>359</v>
      </c>
      <c r="B56" s="1">
        <v>4158903</v>
      </c>
      <c r="C56" s="1">
        <v>198251204227</v>
      </c>
      <c r="D56" t="s">
        <v>10</v>
      </c>
      <c r="E56" t="s">
        <v>11</v>
      </c>
      <c r="F56">
        <v>143</v>
      </c>
      <c r="G56" t="s">
        <v>12</v>
      </c>
      <c r="H56" t="s">
        <v>95</v>
      </c>
      <c r="I56" t="s">
        <v>14</v>
      </c>
      <c r="L56">
        <v>4159125</v>
      </c>
      <c r="M56">
        <v>4158903</v>
      </c>
      <c r="O56">
        <f t="shared" si="1"/>
        <v>222</v>
      </c>
      <c r="Q56">
        <f t="shared" si="0"/>
        <v>51507</v>
      </c>
      <c r="R56">
        <v>222</v>
      </c>
      <c r="T56">
        <f t="shared" si="2"/>
        <v>51285</v>
      </c>
    </row>
    <row r="57" spans="1:20" x14ac:dyDescent="0.25">
      <c r="A57">
        <v>360</v>
      </c>
      <c r="B57" s="1">
        <v>4159125</v>
      </c>
      <c r="C57" t="s">
        <v>10</v>
      </c>
      <c r="D57" s="1">
        <v>198251204227</v>
      </c>
      <c r="E57" t="s">
        <v>11</v>
      </c>
      <c r="F57">
        <v>104</v>
      </c>
      <c r="G57" t="s">
        <v>12</v>
      </c>
      <c r="H57" t="s">
        <v>41</v>
      </c>
      <c r="I57" t="s">
        <v>14</v>
      </c>
      <c r="L57">
        <v>4210632</v>
      </c>
      <c r="M57">
        <v>4159125</v>
      </c>
      <c r="O57">
        <f t="shared" si="1"/>
        <v>51507</v>
      </c>
      <c r="Q57">
        <f t="shared" si="0"/>
        <v>650258</v>
      </c>
      <c r="R57">
        <v>51507</v>
      </c>
      <c r="T57">
        <f t="shared" si="2"/>
        <v>598751</v>
      </c>
    </row>
    <row r="58" spans="1:20" x14ac:dyDescent="0.25">
      <c r="A58">
        <v>364</v>
      </c>
      <c r="B58" s="1">
        <v>4210632</v>
      </c>
      <c r="C58" s="1">
        <v>198251204227</v>
      </c>
      <c r="D58" t="s">
        <v>10</v>
      </c>
      <c r="E58" t="s">
        <v>18</v>
      </c>
      <c r="F58">
        <v>54</v>
      </c>
      <c r="G58" t="s">
        <v>12</v>
      </c>
      <c r="H58" t="s">
        <v>96</v>
      </c>
      <c r="I58" t="s">
        <v>97</v>
      </c>
      <c r="L58">
        <v>4860890</v>
      </c>
      <c r="M58">
        <v>4210632</v>
      </c>
      <c r="O58">
        <f t="shared" si="1"/>
        <v>650258</v>
      </c>
      <c r="Q58">
        <f t="shared" si="0"/>
        <v>7694</v>
      </c>
      <c r="R58">
        <v>650258</v>
      </c>
      <c r="T58">
        <f t="shared" si="2"/>
        <v>-642564</v>
      </c>
    </row>
    <row r="59" spans="1:20" x14ac:dyDescent="0.25">
      <c r="A59">
        <v>409</v>
      </c>
      <c r="B59" s="1">
        <v>4860890</v>
      </c>
      <c r="C59" s="1">
        <v>198251204227</v>
      </c>
      <c r="D59" t="s">
        <v>10</v>
      </c>
      <c r="E59" t="s">
        <v>11</v>
      </c>
      <c r="F59">
        <v>143</v>
      </c>
      <c r="G59" t="s">
        <v>12</v>
      </c>
      <c r="H59" t="s">
        <v>98</v>
      </c>
      <c r="I59" t="s">
        <v>14</v>
      </c>
      <c r="L59">
        <v>4868584</v>
      </c>
      <c r="M59">
        <v>4860890</v>
      </c>
      <c r="O59">
        <f t="shared" si="1"/>
        <v>7694</v>
      </c>
      <c r="Q59">
        <f t="shared" si="0"/>
        <v>50602</v>
      </c>
      <c r="R59">
        <v>7694</v>
      </c>
      <c r="T59">
        <f t="shared" si="2"/>
        <v>42908</v>
      </c>
    </row>
    <row r="60" spans="1:20" x14ac:dyDescent="0.25">
      <c r="A60">
        <v>411</v>
      </c>
      <c r="B60" s="1">
        <v>4868584</v>
      </c>
      <c r="C60" t="s">
        <v>10</v>
      </c>
      <c r="D60" s="1">
        <v>198251204227</v>
      </c>
      <c r="E60" t="s">
        <v>11</v>
      </c>
      <c r="F60">
        <v>104</v>
      </c>
      <c r="G60" t="s">
        <v>12</v>
      </c>
      <c r="H60" t="s">
        <v>99</v>
      </c>
      <c r="I60" t="s">
        <v>14</v>
      </c>
      <c r="L60">
        <v>4919186</v>
      </c>
      <c r="M60">
        <v>4868584</v>
      </c>
      <c r="O60">
        <f t="shared" si="1"/>
        <v>50602</v>
      </c>
      <c r="Q60">
        <f t="shared" si="0"/>
        <v>11252</v>
      </c>
      <c r="R60">
        <v>50602</v>
      </c>
      <c r="T60">
        <f t="shared" si="2"/>
        <v>-39350</v>
      </c>
    </row>
    <row r="61" spans="1:20" x14ac:dyDescent="0.25">
      <c r="A61">
        <v>415</v>
      </c>
      <c r="B61" s="1">
        <v>4919186</v>
      </c>
      <c r="C61" s="1">
        <v>198251204227</v>
      </c>
      <c r="D61" t="s">
        <v>10</v>
      </c>
      <c r="E61" t="s">
        <v>18</v>
      </c>
      <c r="F61">
        <v>54</v>
      </c>
      <c r="G61" t="s">
        <v>12</v>
      </c>
      <c r="H61" t="s">
        <v>100</v>
      </c>
      <c r="I61" t="s">
        <v>101</v>
      </c>
      <c r="L61">
        <v>4930438</v>
      </c>
      <c r="M61">
        <v>4919186</v>
      </c>
      <c r="O61">
        <f t="shared" si="1"/>
        <v>11252</v>
      </c>
      <c r="Q61">
        <f t="shared" si="0"/>
        <v>9978</v>
      </c>
      <c r="R61">
        <v>11252</v>
      </c>
      <c r="T61">
        <f t="shared" si="2"/>
        <v>-1274</v>
      </c>
    </row>
    <row r="62" spans="1:20" x14ac:dyDescent="0.25">
      <c r="A62">
        <v>418</v>
      </c>
      <c r="B62" s="1">
        <v>4930438</v>
      </c>
      <c r="C62" s="1">
        <v>198251204227</v>
      </c>
      <c r="D62" t="s">
        <v>10</v>
      </c>
      <c r="E62" t="s">
        <v>11</v>
      </c>
      <c r="F62">
        <v>143</v>
      </c>
      <c r="G62" t="s">
        <v>12</v>
      </c>
      <c r="H62" t="s">
        <v>102</v>
      </c>
      <c r="I62" t="s">
        <v>14</v>
      </c>
      <c r="L62">
        <v>4940416</v>
      </c>
      <c r="M62">
        <v>4930438</v>
      </c>
      <c r="O62">
        <f t="shared" si="1"/>
        <v>9978</v>
      </c>
      <c r="Q62">
        <f t="shared" si="0"/>
        <v>59518</v>
      </c>
      <c r="R62">
        <v>9978</v>
      </c>
      <c r="T62">
        <f t="shared" si="2"/>
        <v>49540</v>
      </c>
    </row>
    <row r="63" spans="1:20" x14ac:dyDescent="0.25">
      <c r="A63">
        <v>419</v>
      </c>
      <c r="B63" s="1">
        <v>4940416</v>
      </c>
      <c r="C63" t="s">
        <v>10</v>
      </c>
      <c r="D63" s="1">
        <v>198251204227</v>
      </c>
      <c r="E63" t="s">
        <v>11</v>
      </c>
      <c r="F63">
        <v>104</v>
      </c>
      <c r="G63" t="s">
        <v>12</v>
      </c>
      <c r="H63" t="s">
        <v>103</v>
      </c>
      <c r="I63" t="s">
        <v>14</v>
      </c>
      <c r="L63">
        <v>4999934</v>
      </c>
      <c r="M63">
        <v>4940416</v>
      </c>
      <c r="O63">
        <f t="shared" si="1"/>
        <v>59518</v>
      </c>
      <c r="Q63">
        <f t="shared" si="0"/>
        <v>650820</v>
      </c>
      <c r="R63">
        <v>59518</v>
      </c>
      <c r="T63">
        <f t="shared" si="2"/>
        <v>591302</v>
      </c>
    </row>
    <row r="64" spans="1:20" x14ac:dyDescent="0.25">
      <c r="A64">
        <v>424</v>
      </c>
      <c r="B64" s="1">
        <v>4999934</v>
      </c>
      <c r="C64" s="1">
        <v>198251204227</v>
      </c>
      <c r="D64" t="s">
        <v>10</v>
      </c>
      <c r="E64" t="s">
        <v>18</v>
      </c>
      <c r="F64">
        <v>54</v>
      </c>
      <c r="G64" t="s">
        <v>12</v>
      </c>
      <c r="H64" t="s">
        <v>104</v>
      </c>
      <c r="I64" t="s">
        <v>105</v>
      </c>
      <c r="L64">
        <v>5650754</v>
      </c>
      <c r="M64">
        <v>4999934</v>
      </c>
      <c r="O64">
        <f t="shared" si="1"/>
        <v>650820</v>
      </c>
      <c r="Q64">
        <f t="shared" si="0"/>
        <v>10118</v>
      </c>
      <c r="R64">
        <v>650820</v>
      </c>
      <c r="T64">
        <f t="shared" si="2"/>
        <v>-640702</v>
      </c>
    </row>
    <row r="65" spans="1:20" x14ac:dyDescent="0.25">
      <c r="A65">
        <v>473</v>
      </c>
      <c r="B65" s="1">
        <v>5650754</v>
      </c>
      <c r="C65" s="1">
        <v>198251204227</v>
      </c>
      <c r="D65" t="s">
        <v>10</v>
      </c>
      <c r="E65" t="s">
        <v>11</v>
      </c>
      <c r="F65">
        <v>143</v>
      </c>
      <c r="G65" t="s">
        <v>12</v>
      </c>
      <c r="H65" t="s">
        <v>106</v>
      </c>
      <c r="I65" t="s">
        <v>14</v>
      </c>
      <c r="L65">
        <v>5660872</v>
      </c>
      <c r="M65">
        <v>5650754</v>
      </c>
      <c r="O65">
        <f t="shared" si="1"/>
        <v>10118</v>
      </c>
      <c r="Q65">
        <f t="shared" si="0"/>
        <v>58318</v>
      </c>
      <c r="R65">
        <v>10118</v>
      </c>
      <c r="T65">
        <f t="shared" si="2"/>
        <v>48200</v>
      </c>
    </row>
    <row r="66" spans="1:20" x14ac:dyDescent="0.25">
      <c r="A66">
        <v>474</v>
      </c>
      <c r="B66" s="1">
        <v>5660872</v>
      </c>
      <c r="C66" t="s">
        <v>10</v>
      </c>
      <c r="D66" s="1">
        <v>198251204227</v>
      </c>
      <c r="E66" t="s">
        <v>11</v>
      </c>
      <c r="F66">
        <v>104</v>
      </c>
      <c r="G66" t="s">
        <v>12</v>
      </c>
      <c r="H66" t="s">
        <v>107</v>
      </c>
      <c r="I66" t="s">
        <v>14</v>
      </c>
      <c r="L66">
        <v>5719190</v>
      </c>
      <c r="M66">
        <v>5660872</v>
      </c>
      <c r="O66">
        <f t="shared" si="1"/>
        <v>58318</v>
      </c>
      <c r="Q66">
        <f t="shared" ref="Q66:Q129" si="3">L67-M67</f>
        <v>611862</v>
      </c>
      <c r="R66">
        <v>58318</v>
      </c>
      <c r="T66">
        <f t="shared" si="2"/>
        <v>553544</v>
      </c>
    </row>
    <row r="67" spans="1:20" x14ac:dyDescent="0.25">
      <c r="A67">
        <v>480</v>
      </c>
      <c r="B67" s="1">
        <v>5719190</v>
      </c>
      <c r="C67" s="1">
        <v>198251204227</v>
      </c>
      <c r="D67" t="s">
        <v>10</v>
      </c>
      <c r="E67" t="s">
        <v>18</v>
      </c>
      <c r="F67">
        <v>54</v>
      </c>
      <c r="G67" t="s">
        <v>12</v>
      </c>
      <c r="H67" t="s">
        <v>108</v>
      </c>
      <c r="I67" t="s">
        <v>109</v>
      </c>
      <c r="L67">
        <v>6331052</v>
      </c>
      <c r="M67">
        <v>5719190</v>
      </c>
      <c r="O67">
        <f t="shared" ref="O67:O130" si="4" xml:space="preserve"> L67-M67</f>
        <v>611862</v>
      </c>
      <c r="Q67">
        <f t="shared" si="3"/>
        <v>7235</v>
      </c>
      <c r="R67">
        <v>611862</v>
      </c>
      <c r="T67">
        <f t="shared" ref="T67:T130" si="5">Q67-R67</f>
        <v>-604627</v>
      </c>
    </row>
    <row r="68" spans="1:20" x14ac:dyDescent="0.25">
      <c r="A68">
        <v>526</v>
      </c>
      <c r="B68" s="1">
        <v>6331052</v>
      </c>
      <c r="C68" s="1">
        <v>198251204227</v>
      </c>
      <c r="D68" t="s">
        <v>10</v>
      </c>
      <c r="E68" t="s">
        <v>11</v>
      </c>
      <c r="F68">
        <v>133</v>
      </c>
      <c r="G68" t="s">
        <v>12</v>
      </c>
      <c r="H68" t="s">
        <v>110</v>
      </c>
      <c r="I68" t="s">
        <v>14</v>
      </c>
      <c r="L68">
        <v>6338287</v>
      </c>
      <c r="M68">
        <v>6331052</v>
      </c>
      <c r="O68">
        <f t="shared" si="4"/>
        <v>7235</v>
      </c>
      <c r="Q68">
        <f t="shared" si="3"/>
        <v>38760</v>
      </c>
      <c r="R68">
        <v>7235</v>
      </c>
      <c r="T68">
        <f t="shared" si="5"/>
        <v>31525</v>
      </c>
    </row>
    <row r="69" spans="1:20" x14ac:dyDescent="0.25">
      <c r="A69">
        <v>528</v>
      </c>
      <c r="B69" s="1">
        <v>6338287</v>
      </c>
      <c r="C69" t="s">
        <v>10</v>
      </c>
      <c r="D69" s="1">
        <v>198251204227</v>
      </c>
      <c r="E69" t="s">
        <v>11</v>
      </c>
      <c r="F69">
        <v>104</v>
      </c>
      <c r="G69" t="s">
        <v>12</v>
      </c>
      <c r="H69" t="s">
        <v>111</v>
      </c>
      <c r="I69" t="s">
        <v>14</v>
      </c>
      <c r="L69">
        <v>6377047</v>
      </c>
      <c r="M69">
        <v>6338287</v>
      </c>
      <c r="O69">
        <f t="shared" si="4"/>
        <v>38760</v>
      </c>
      <c r="Q69">
        <f t="shared" si="3"/>
        <v>343667</v>
      </c>
      <c r="R69">
        <v>38760</v>
      </c>
      <c r="T69">
        <f t="shared" si="5"/>
        <v>304907</v>
      </c>
    </row>
    <row r="70" spans="1:20" x14ac:dyDescent="0.25">
      <c r="A70">
        <v>532</v>
      </c>
      <c r="B70" s="1">
        <v>6377047</v>
      </c>
      <c r="C70" s="1">
        <v>198251204227</v>
      </c>
      <c r="D70" t="s">
        <v>10</v>
      </c>
      <c r="E70" t="s">
        <v>18</v>
      </c>
      <c r="F70">
        <v>54</v>
      </c>
      <c r="G70" t="s">
        <v>12</v>
      </c>
      <c r="H70" t="s">
        <v>112</v>
      </c>
      <c r="I70" t="s">
        <v>113</v>
      </c>
      <c r="L70">
        <v>6720714</v>
      </c>
      <c r="M70">
        <v>6377047</v>
      </c>
      <c r="O70">
        <f t="shared" si="4"/>
        <v>343667</v>
      </c>
      <c r="Q70">
        <f t="shared" si="3"/>
        <v>10189</v>
      </c>
      <c r="R70">
        <v>343667</v>
      </c>
      <c r="T70">
        <f t="shared" si="5"/>
        <v>-333478</v>
      </c>
    </row>
    <row r="71" spans="1:20" x14ac:dyDescent="0.25">
      <c r="A71">
        <v>566</v>
      </c>
      <c r="B71" s="1">
        <v>6720714</v>
      </c>
      <c r="C71" s="1">
        <v>198251204227</v>
      </c>
      <c r="D71" t="s">
        <v>10</v>
      </c>
      <c r="E71" t="s">
        <v>11</v>
      </c>
      <c r="F71">
        <v>125</v>
      </c>
      <c r="G71" t="s">
        <v>12</v>
      </c>
      <c r="H71" t="s">
        <v>114</v>
      </c>
      <c r="I71" t="s">
        <v>14</v>
      </c>
      <c r="L71">
        <v>6730903</v>
      </c>
      <c r="M71">
        <v>6720714</v>
      </c>
      <c r="O71">
        <f t="shared" si="4"/>
        <v>10189</v>
      </c>
      <c r="Q71">
        <f t="shared" si="3"/>
        <v>40563</v>
      </c>
      <c r="R71">
        <v>10189</v>
      </c>
      <c r="T71">
        <f t="shared" si="5"/>
        <v>30374</v>
      </c>
    </row>
    <row r="72" spans="1:20" x14ac:dyDescent="0.25">
      <c r="A72">
        <v>567</v>
      </c>
      <c r="B72" s="1">
        <v>6730903</v>
      </c>
      <c r="C72" t="s">
        <v>10</v>
      </c>
      <c r="D72" s="1">
        <v>198251204227</v>
      </c>
      <c r="E72" t="s">
        <v>11</v>
      </c>
      <c r="F72">
        <v>104</v>
      </c>
      <c r="G72" t="s">
        <v>12</v>
      </c>
      <c r="H72" t="s">
        <v>115</v>
      </c>
      <c r="I72" t="s">
        <v>14</v>
      </c>
      <c r="L72">
        <v>6771466</v>
      </c>
      <c r="M72">
        <v>6730903</v>
      </c>
      <c r="O72">
        <f t="shared" si="4"/>
        <v>40563</v>
      </c>
      <c r="Q72">
        <f t="shared" si="3"/>
        <v>117711</v>
      </c>
      <c r="R72">
        <v>40563</v>
      </c>
      <c r="T72">
        <f t="shared" si="5"/>
        <v>77148</v>
      </c>
    </row>
    <row r="73" spans="1:20" x14ac:dyDescent="0.25">
      <c r="A73">
        <v>570</v>
      </c>
      <c r="B73" s="1">
        <v>6771466</v>
      </c>
      <c r="C73" s="1">
        <v>198251204227</v>
      </c>
      <c r="D73" t="s">
        <v>10</v>
      </c>
      <c r="E73" t="s">
        <v>18</v>
      </c>
      <c r="F73">
        <v>54</v>
      </c>
      <c r="G73" t="s">
        <v>12</v>
      </c>
      <c r="H73" t="s">
        <v>116</v>
      </c>
      <c r="I73" t="s">
        <v>117</v>
      </c>
      <c r="L73">
        <v>6889177</v>
      </c>
      <c r="M73">
        <v>6771466</v>
      </c>
      <c r="O73">
        <f t="shared" si="4"/>
        <v>117711</v>
      </c>
      <c r="Q73">
        <f t="shared" si="3"/>
        <v>51720</v>
      </c>
      <c r="R73">
        <v>117711</v>
      </c>
      <c r="T73">
        <f t="shared" si="5"/>
        <v>-65991</v>
      </c>
    </row>
    <row r="74" spans="1:20" x14ac:dyDescent="0.25">
      <c r="A74">
        <v>581</v>
      </c>
      <c r="B74" s="1">
        <v>6889177</v>
      </c>
      <c r="C74" t="s">
        <v>10</v>
      </c>
      <c r="D74" s="1">
        <v>198251204227</v>
      </c>
      <c r="E74" t="s">
        <v>11</v>
      </c>
      <c r="F74">
        <v>441</v>
      </c>
      <c r="G74" t="s">
        <v>12</v>
      </c>
      <c r="H74" t="s">
        <v>118</v>
      </c>
      <c r="I74" t="s">
        <v>14</v>
      </c>
      <c r="L74">
        <v>6940897</v>
      </c>
      <c r="M74">
        <v>6889177</v>
      </c>
      <c r="O74">
        <f t="shared" si="4"/>
        <v>51720</v>
      </c>
      <c r="Q74">
        <f t="shared" si="3"/>
        <v>18790</v>
      </c>
      <c r="R74">
        <v>51720</v>
      </c>
      <c r="T74">
        <f t="shared" si="5"/>
        <v>-32930</v>
      </c>
    </row>
    <row r="75" spans="1:20" x14ac:dyDescent="0.25">
      <c r="A75">
        <v>588</v>
      </c>
      <c r="B75" s="1">
        <v>6940897</v>
      </c>
      <c r="C75" s="1">
        <v>198251204227</v>
      </c>
      <c r="D75" t="s">
        <v>10</v>
      </c>
      <c r="E75" t="s">
        <v>18</v>
      </c>
      <c r="F75">
        <v>54</v>
      </c>
      <c r="G75" t="s">
        <v>12</v>
      </c>
      <c r="H75" t="s">
        <v>119</v>
      </c>
      <c r="I75" t="s">
        <v>120</v>
      </c>
      <c r="L75">
        <v>6959687</v>
      </c>
      <c r="M75">
        <v>6940897</v>
      </c>
      <c r="O75">
        <f t="shared" si="4"/>
        <v>18790</v>
      </c>
      <c r="Q75">
        <f t="shared" si="3"/>
        <v>25158</v>
      </c>
      <c r="R75">
        <v>18790</v>
      </c>
      <c r="T75">
        <f t="shared" si="5"/>
        <v>6368</v>
      </c>
    </row>
    <row r="76" spans="1:20" x14ac:dyDescent="0.25">
      <c r="A76">
        <v>589</v>
      </c>
      <c r="B76" s="1">
        <v>6959687</v>
      </c>
      <c r="C76" s="1">
        <v>198251204227</v>
      </c>
      <c r="D76" t="s">
        <v>10</v>
      </c>
      <c r="E76" t="s">
        <v>11</v>
      </c>
      <c r="F76">
        <v>104</v>
      </c>
      <c r="G76" t="s">
        <v>12</v>
      </c>
      <c r="H76" t="s">
        <v>121</v>
      </c>
      <c r="I76" t="s">
        <v>14</v>
      </c>
      <c r="L76">
        <v>6984845</v>
      </c>
      <c r="M76">
        <v>6959687</v>
      </c>
      <c r="O76">
        <f t="shared" si="4"/>
        <v>25158</v>
      </c>
      <c r="Q76">
        <f t="shared" si="3"/>
        <v>95785</v>
      </c>
      <c r="R76">
        <v>25158</v>
      </c>
      <c r="T76">
        <f t="shared" si="5"/>
        <v>70627</v>
      </c>
    </row>
    <row r="77" spans="1:20" x14ac:dyDescent="0.25">
      <c r="A77">
        <v>593</v>
      </c>
      <c r="B77" s="1">
        <v>6984845</v>
      </c>
      <c r="C77" t="s">
        <v>10</v>
      </c>
      <c r="D77" s="1">
        <v>198251204227</v>
      </c>
      <c r="E77" t="s">
        <v>18</v>
      </c>
      <c r="F77">
        <v>54</v>
      </c>
      <c r="G77" t="s">
        <v>12</v>
      </c>
      <c r="H77" t="s">
        <v>122</v>
      </c>
      <c r="I77" t="s">
        <v>123</v>
      </c>
      <c r="L77">
        <v>7080630</v>
      </c>
      <c r="M77">
        <v>6984845</v>
      </c>
      <c r="O77">
        <f t="shared" si="4"/>
        <v>95785</v>
      </c>
      <c r="Q77">
        <f t="shared" si="3"/>
        <v>11138</v>
      </c>
      <c r="R77">
        <v>95785</v>
      </c>
      <c r="T77">
        <f t="shared" si="5"/>
        <v>-84647</v>
      </c>
    </row>
    <row r="78" spans="1:20" x14ac:dyDescent="0.25">
      <c r="A78">
        <v>600</v>
      </c>
      <c r="B78" s="1">
        <v>7080630</v>
      </c>
      <c r="C78" s="1">
        <v>198251204227</v>
      </c>
      <c r="D78" t="s">
        <v>10</v>
      </c>
      <c r="E78" t="s">
        <v>11</v>
      </c>
      <c r="F78">
        <v>133</v>
      </c>
      <c r="G78" t="s">
        <v>12</v>
      </c>
      <c r="H78" t="s">
        <v>124</v>
      </c>
      <c r="I78" t="s">
        <v>14</v>
      </c>
      <c r="L78">
        <v>7091768</v>
      </c>
      <c r="M78">
        <v>7080630</v>
      </c>
      <c r="O78">
        <f t="shared" si="4"/>
        <v>11138</v>
      </c>
      <c r="Q78">
        <f t="shared" si="3"/>
        <v>7785</v>
      </c>
      <c r="R78">
        <v>11138</v>
      </c>
      <c r="T78">
        <f t="shared" si="5"/>
        <v>-3353</v>
      </c>
    </row>
    <row r="79" spans="1:20" x14ac:dyDescent="0.25">
      <c r="A79">
        <v>603</v>
      </c>
      <c r="B79" s="1">
        <v>7091768</v>
      </c>
      <c r="C79" t="s">
        <v>10</v>
      </c>
      <c r="D79" s="1">
        <v>198251204227</v>
      </c>
      <c r="E79" t="s">
        <v>11</v>
      </c>
      <c r="F79">
        <v>104</v>
      </c>
      <c r="G79" t="s">
        <v>12</v>
      </c>
      <c r="H79" t="s">
        <v>125</v>
      </c>
      <c r="I79" t="s">
        <v>14</v>
      </c>
      <c r="L79">
        <v>7099553</v>
      </c>
      <c r="M79">
        <v>7091768</v>
      </c>
      <c r="O79">
        <f t="shared" si="4"/>
        <v>7785</v>
      </c>
      <c r="Q79">
        <f t="shared" si="3"/>
        <v>24969</v>
      </c>
      <c r="R79">
        <v>7785</v>
      </c>
      <c r="T79">
        <f t="shared" si="5"/>
        <v>17184</v>
      </c>
    </row>
    <row r="80" spans="1:20" x14ac:dyDescent="0.25">
      <c r="A80">
        <v>604</v>
      </c>
      <c r="B80" s="1">
        <v>7099553</v>
      </c>
      <c r="C80" s="1">
        <v>198251204227</v>
      </c>
      <c r="D80" t="s">
        <v>10</v>
      </c>
      <c r="E80" t="s">
        <v>11</v>
      </c>
      <c r="F80">
        <v>143</v>
      </c>
      <c r="G80" t="s">
        <v>12</v>
      </c>
      <c r="H80" t="s">
        <v>126</v>
      </c>
      <c r="I80" t="s">
        <v>14</v>
      </c>
      <c r="L80">
        <v>7124522</v>
      </c>
      <c r="M80">
        <v>7099553</v>
      </c>
      <c r="O80">
        <f t="shared" si="4"/>
        <v>24969</v>
      </c>
      <c r="Q80">
        <f t="shared" si="3"/>
        <v>22773</v>
      </c>
      <c r="R80">
        <v>24969</v>
      </c>
      <c r="T80">
        <f t="shared" si="5"/>
        <v>-2196</v>
      </c>
    </row>
    <row r="81" spans="1:20" x14ac:dyDescent="0.25">
      <c r="A81">
        <v>605</v>
      </c>
      <c r="B81" s="1">
        <v>7124522</v>
      </c>
      <c r="C81" t="s">
        <v>10</v>
      </c>
      <c r="D81" s="1">
        <v>198251204227</v>
      </c>
      <c r="E81" t="s">
        <v>18</v>
      </c>
      <c r="F81">
        <v>54</v>
      </c>
      <c r="G81" t="s">
        <v>12</v>
      </c>
      <c r="H81" t="s">
        <v>127</v>
      </c>
      <c r="I81" t="s">
        <v>128</v>
      </c>
      <c r="L81">
        <v>7147295</v>
      </c>
      <c r="M81">
        <v>7124522</v>
      </c>
      <c r="O81">
        <f t="shared" si="4"/>
        <v>22773</v>
      </c>
      <c r="Q81">
        <f t="shared" si="3"/>
        <v>2915</v>
      </c>
      <c r="R81">
        <v>22773</v>
      </c>
      <c r="T81">
        <f t="shared" si="5"/>
        <v>-19858</v>
      </c>
    </row>
    <row r="82" spans="1:20" x14ac:dyDescent="0.25">
      <c r="A82">
        <v>606</v>
      </c>
      <c r="B82" s="1">
        <v>7147295</v>
      </c>
      <c r="C82" s="1">
        <v>198251204227</v>
      </c>
      <c r="D82" t="s">
        <v>10</v>
      </c>
      <c r="E82" t="s">
        <v>18</v>
      </c>
      <c r="F82">
        <v>54</v>
      </c>
      <c r="G82" t="s">
        <v>12</v>
      </c>
      <c r="H82" t="s">
        <v>129</v>
      </c>
      <c r="I82" t="s">
        <v>130</v>
      </c>
      <c r="L82">
        <v>7150210</v>
      </c>
      <c r="M82">
        <v>7147295</v>
      </c>
      <c r="O82">
        <f t="shared" si="4"/>
        <v>2915</v>
      </c>
      <c r="Q82">
        <f t="shared" si="3"/>
        <v>51580</v>
      </c>
      <c r="R82">
        <v>2915</v>
      </c>
      <c r="T82">
        <f t="shared" si="5"/>
        <v>48665</v>
      </c>
    </row>
    <row r="83" spans="1:20" x14ac:dyDescent="0.25">
      <c r="A83">
        <v>607</v>
      </c>
      <c r="B83" s="1">
        <v>7150210</v>
      </c>
      <c r="C83" t="s">
        <v>10</v>
      </c>
      <c r="D83" s="1">
        <v>198251204227</v>
      </c>
      <c r="E83" t="s">
        <v>11</v>
      </c>
      <c r="F83">
        <v>104</v>
      </c>
      <c r="G83" t="s">
        <v>12</v>
      </c>
      <c r="H83" t="s">
        <v>131</v>
      </c>
      <c r="I83" t="s">
        <v>14</v>
      </c>
      <c r="L83">
        <v>7201790</v>
      </c>
      <c r="M83">
        <v>7150210</v>
      </c>
      <c r="O83">
        <f t="shared" si="4"/>
        <v>51580</v>
      </c>
      <c r="Q83">
        <f t="shared" si="3"/>
        <v>213895</v>
      </c>
      <c r="R83">
        <v>51580</v>
      </c>
      <c r="T83">
        <f t="shared" si="5"/>
        <v>162315</v>
      </c>
    </row>
    <row r="84" spans="1:20" x14ac:dyDescent="0.25">
      <c r="A84">
        <v>612</v>
      </c>
      <c r="B84" s="1">
        <v>7201790</v>
      </c>
      <c r="C84" s="1">
        <v>198251204227</v>
      </c>
      <c r="D84" t="s">
        <v>10</v>
      </c>
      <c r="E84" t="s">
        <v>18</v>
      </c>
      <c r="F84">
        <v>54</v>
      </c>
      <c r="G84" t="s">
        <v>12</v>
      </c>
      <c r="H84" t="s">
        <v>132</v>
      </c>
      <c r="I84" t="s">
        <v>133</v>
      </c>
      <c r="L84">
        <v>7415685</v>
      </c>
      <c r="M84">
        <v>7201790</v>
      </c>
      <c r="O84">
        <f t="shared" si="4"/>
        <v>213895</v>
      </c>
      <c r="Q84">
        <f t="shared" si="3"/>
        <v>0</v>
      </c>
      <c r="R84">
        <v>213895</v>
      </c>
      <c r="T84">
        <f t="shared" si="5"/>
        <v>-213895</v>
      </c>
    </row>
    <row r="85" spans="1:20" x14ac:dyDescent="0.25">
      <c r="A85">
        <v>633</v>
      </c>
      <c r="B85" s="1">
        <v>7415685</v>
      </c>
      <c r="C85" s="1">
        <v>198251204227</v>
      </c>
      <c r="D85" t="s">
        <v>10</v>
      </c>
      <c r="E85" t="s">
        <v>11</v>
      </c>
      <c r="F85">
        <v>120</v>
      </c>
      <c r="G85" t="s">
        <v>12</v>
      </c>
      <c r="H85" t="s">
        <v>134</v>
      </c>
      <c r="I85" t="s">
        <v>14</v>
      </c>
      <c r="L85">
        <v>7415685</v>
      </c>
      <c r="M85">
        <v>7415685</v>
      </c>
      <c r="O85">
        <f t="shared" si="4"/>
        <v>0</v>
      </c>
      <c r="Q85">
        <f t="shared" si="3"/>
        <v>111</v>
      </c>
      <c r="R85">
        <v>0</v>
      </c>
      <c r="T85">
        <f t="shared" si="5"/>
        <v>111</v>
      </c>
    </row>
    <row r="86" spans="1:20" x14ac:dyDescent="0.25">
      <c r="A86">
        <v>634</v>
      </c>
      <c r="B86" s="1">
        <v>7415685</v>
      </c>
      <c r="C86" s="1">
        <v>198251204227</v>
      </c>
      <c r="D86" t="s">
        <v>10</v>
      </c>
      <c r="E86" t="s">
        <v>11</v>
      </c>
      <c r="F86">
        <v>120</v>
      </c>
      <c r="G86" t="s">
        <v>12</v>
      </c>
      <c r="H86" t="s">
        <v>13</v>
      </c>
      <c r="I86" t="s">
        <v>14</v>
      </c>
      <c r="L86">
        <v>7415796</v>
      </c>
      <c r="M86">
        <v>7415685</v>
      </c>
      <c r="O86">
        <f t="shared" si="4"/>
        <v>111</v>
      </c>
      <c r="Q86">
        <f t="shared" si="3"/>
        <v>10275</v>
      </c>
      <c r="R86">
        <v>111</v>
      </c>
      <c r="T86">
        <f t="shared" si="5"/>
        <v>10164</v>
      </c>
    </row>
    <row r="87" spans="1:20" x14ac:dyDescent="0.25">
      <c r="A87">
        <v>635</v>
      </c>
      <c r="B87" s="1">
        <v>7415796</v>
      </c>
      <c r="C87" t="s">
        <v>10</v>
      </c>
      <c r="D87" s="1">
        <v>198251204227</v>
      </c>
      <c r="E87" t="s">
        <v>18</v>
      </c>
      <c r="F87">
        <v>54</v>
      </c>
      <c r="G87" t="s">
        <v>12</v>
      </c>
      <c r="H87" t="s">
        <v>135</v>
      </c>
      <c r="I87" t="s">
        <v>136</v>
      </c>
      <c r="L87">
        <v>7426071</v>
      </c>
      <c r="M87">
        <v>7415796</v>
      </c>
      <c r="O87">
        <f t="shared" si="4"/>
        <v>10275</v>
      </c>
      <c r="Q87">
        <f t="shared" si="3"/>
        <v>54732</v>
      </c>
      <c r="R87">
        <v>10275</v>
      </c>
      <c r="T87">
        <f t="shared" si="5"/>
        <v>44457</v>
      </c>
    </row>
    <row r="88" spans="1:20" x14ac:dyDescent="0.25">
      <c r="A88">
        <v>636</v>
      </c>
      <c r="B88" s="1">
        <v>7426071</v>
      </c>
      <c r="C88" t="s">
        <v>10</v>
      </c>
      <c r="D88" s="1">
        <v>198251204227</v>
      </c>
      <c r="E88" t="s">
        <v>11</v>
      </c>
      <c r="F88">
        <v>104</v>
      </c>
      <c r="G88" t="s">
        <v>12</v>
      </c>
      <c r="H88" t="s">
        <v>137</v>
      </c>
      <c r="I88" t="s">
        <v>14</v>
      </c>
      <c r="L88">
        <v>7480803</v>
      </c>
      <c r="M88">
        <v>7426071</v>
      </c>
      <c r="O88">
        <f t="shared" si="4"/>
        <v>54732</v>
      </c>
      <c r="Q88">
        <f t="shared" si="3"/>
        <v>850034</v>
      </c>
      <c r="R88">
        <v>54732</v>
      </c>
      <c r="T88">
        <f t="shared" si="5"/>
        <v>795302</v>
      </c>
    </row>
    <row r="89" spans="1:20" x14ac:dyDescent="0.25">
      <c r="A89">
        <v>640</v>
      </c>
      <c r="B89" s="1">
        <v>7480803</v>
      </c>
      <c r="C89" s="1">
        <v>198251204227</v>
      </c>
      <c r="D89" t="s">
        <v>10</v>
      </c>
      <c r="E89" t="s">
        <v>18</v>
      </c>
      <c r="F89">
        <v>54</v>
      </c>
      <c r="G89" t="s">
        <v>12</v>
      </c>
      <c r="H89" t="s">
        <v>138</v>
      </c>
      <c r="I89" t="s">
        <v>139</v>
      </c>
      <c r="L89">
        <v>8330837</v>
      </c>
      <c r="M89">
        <v>7480803</v>
      </c>
      <c r="O89">
        <f t="shared" si="4"/>
        <v>850034</v>
      </c>
      <c r="Q89">
        <f t="shared" si="3"/>
        <v>10674</v>
      </c>
      <c r="R89">
        <v>850034</v>
      </c>
      <c r="T89">
        <f t="shared" si="5"/>
        <v>-839360</v>
      </c>
    </row>
    <row r="90" spans="1:20" x14ac:dyDescent="0.25">
      <c r="A90">
        <v>719</v>
      </c>
      <c r="B90" s="1">
        <v>8330837</v>
      </c>
      <c r="C90" s="1">
        <v>198251204227</v>
      </c>
      <c r="D90" t="s">
        <v>10</v>
      </c>
      <c r="E90" t="s">
        <v>11</v>
      </c>
      <c r="F90">
        <v>133</v>
      </c>
      <c r="G90" t="s">
        <v>12</v>
      </c>
      <c r="H90" t="s">
        <v>140</v>
      </c>
      <c r="I90" t="s">
        <v>14</v>
      </c>
      <c r="L90">
        <v>8341511</v>
      </c>
      <c r="M90">
        <v>8330837</v>
      </c>
      <c r="O90">
        <f t="shared" si="4"/>
        <v>10674</v>
      </c>
      <c r="Q90">
        <f t="shared" si="3"/>
        <v>56675</v>
      </c>
      <c r="R90">
        <v>10674</v>
      </c>
      <c r="T90">
        <f t="shared" si="5"/>
        <v>46001</v>
      </c>
    </row>
    <row r="91" spans="1:20" x14ac:dyDescent="0.25">
      <c r="A91">
        <v>720</v>
      </c>
      <c r="B91" s="1">
        <v>8341511</v>
      </c>
      <c r="C91" t="s">
        <v>10</v>
      </c>
      <c r="D91" s="1">
        <v>198251204227</v>
      </c>
      <c r="E91" t="s">
        <v>11</v>
      </c>
      <c r="F91">
        <v>104</v>
      </c>
      <c r="G91" t="s">
        <v>12</v>
      </c>
      <c r="H91" t="s">
        <v>141</v>
      </c>
      <c r="I91" t="s">
        <v>14</v>
      </c>
      <c r="L91">
        <v>8398186</v>
      </c>
      <c r="M91">
        <v>8341511</v>
      </c>
      <c r="O91">
        <f t="shared" si="4"/>
        <v>56675</v>
      </c>
      <c r="Q91">
        <f t="shared" si="3"/>
        <v>213215</v>
      </c>
      <c r="R91">
        <v>56675</v>
      </c>
      <c r="T91">
        <f t="shared" si="5"/>
        <v>156540</v>
      </c>
    </row>
    <row r="92" spans="1:20" x14ac:dyDescent="0.25">
      <c r="A92">
        <v>726</v>
      </c>
      <c r="B92" s="1">
        <v>8398186</v>
      </c>
      <c r="C92" s="1">
        <v>198251204227</v>
      </c>
      <c r="D92" t="s">
        <v>10</v>
      </c>
      <c r="E92" t="s">
        <v>18</v>
      </c>
      <c r="F92">
        <v>54</v>
      </c>
      <c r="G92" t="s">
        <v>12</v>
      </c>
      <c r="H92" t="s">
        <v>142</v>
      </c>
      <c r="I92" t="s">
        <v>143</v>
      </c>
      <c r="L92">
        <v>8611401</v>
      </c>
      <c r="M92">
        <v>8398186</v>
      </c>
      <c r="O92">
        <f t="shared" si="4"/>
        <v>213215</v>
      </c>
      <c r="Q92">
        <f t="shared" si="3"/>
        <v>10214</v>
      </c>
      <c r="R92">
        <v>213215</v>
      </c>
      <c r="T92">
        <f t="shared" si="5"/>
        <v>-203001</v>
      </c>
    </row>
    <row r="93" spans="1:20" x14ac:dyDescent="0.25">
      <c r="A93">
        <v>744</v>
      </c>
      <c r="B93" s="1">
        <v>8611401</v>
      </c>
      <c r="C93" s="1">
        <v>198251204227</v>
      </c>
      <c r="D93" t="s">
        <v>10</v>
      </c>
      <c r="E93" t="s">
        <v>11</v>
      </c>
      <c r="F93">
        <v>125</v>
      </c>
      <c r="G93" t="s">
        <v>12</v>
      </c>
      <c r="H93" t="s">
        <v>144</v>
      </c>
      <c r="I93" t="s">
        <v>14</v>
      </c>
      <c r="L93">
        <v>8621615</v>
      </c>
      <c r="M93">
        <v>8611401</v>
      </c>
      <c r="O93">
        <f t="shared" si="4"/>
        <v>10214</v>
      </c>
      <c r="Q93">
        <f t="shared" si="3"/>
        <v>45281</v>
      </c>
      <c r="R93">
        <v>10214</v>
      </c>
      <c r="T93">
        <f t="shared" si="5"/>
        <v>35067</v>
      </c>
    </row>
    <row r="94" spans="1:20" x14ac:dyDescent="0.25">
      <c r="A94">
        <v>746</v>
      </c>
      <c r="B94" s="1">
        <v>8621615</v>
      </c>
      <c r="C94" t="s">
        <v>10</v>
      </c>
      <c r="D94" s="1">
        <v>198251204227</v>
      </c>
      <c r="E94" t="s">
        <v>11</v>
      </c>
      <c r="F94">
        <v>104</v>
      </c>
      <c r="G94" t="s">
        <v>12</v>
      </c>
      <c r="H94" t="s">
        <v>145</v>
      </c>
      <c r="I94" t="s">
        <v>14</v>
      </c>
      <c r="L94">
        <v>8666896</v>
      </c>
      <c r="M94">
        <v>8621615</v>
      </c>
      <c r="O94">
        <f t="shared" si="4"/>
        <v>45281</v>
      </c>
      <c r="Q94">
        <f t="shared" si="3"/>
        <v>174812</v>
      </c>
      <c r="R94">
        <v>45281</v>
      </c>
      <c r="T94">
        <f t="shared" si="5"/>
        <v>129531</v>
      </c>
    </row>
    <row r="95" spans="1:20" x14ac:dyDescent="0.25">
      <c r="A95">
        <v>747</v>
      </c>
      <c r="B95" s="1">
        <v>8666896</v>
      </c>
      <c r="C95" s="1">
        <v>198251204227</v>
      </c>
      <c r="D95" t="s">
        <v>10</v>
      </c>
      <c r="E95" t="s">
        <v>18</v>
      </c>
      <c r="F95">
        <v>54</v>
      </c>
      <c r="G95" t="s">
        <v>12</v>
      </c>
      <c r="H95" t="s">
        <v>146</v>
      </c>
      <c r="I95" t="s">
        <v>147</v>
      </c>
      <c r="L95">
        <v>8841708</v>
      </c>
      <c r="M95">
        <v>8666896</v>
      </c>
      <c r="O95">
        <f t="shared" si="4"/>
        <v>174812</v>
      </c>
      <c r="Q95">
        <f t="shared" si="3"/>
        <v>10139</v>
      </c>
      <c r="R95">
        <v>174812</v>
      </c>
      <c r="T95">
        <f t="shared" si="5"/>
        <v>-164673</v>
      </c>
    </row>
    <row r="96" spans="1:20" x14ac:dyDescent="0.25">
      <c r="A96">
        <v>762</v>
      </c>
      <c r="B96" s="1">
        <v>8841708</v>
      </c>
      <c r="C96" s="1">
        <v>198251204227</v>
      </c>
      <c r="D96" t="s">
        <v>10</v>
      </c>
      <c r="E96" t="s">
        <v>11</v>
      </c>
      <c r="F96">
        <v>133</v>
      </c>
      <c r="G96" t="s">
        <v>12</v>
      </c>
      <c r="H96" t="s">
        <v>148</v>
      </c>
      <c r="I96" t="s">
        <v>14</v>
      </c>
      <c r="L96">
        <v>8851847</v>
      </c>
      <c r="M96">
        <v>8841708</v>
      </c>
      <c r="O96">
        <f t="shared" si="4"/>
        <v>10139</v>
      </c>
      <c r="Q96">
        <f t="shared" si="3"/>
        <v>48897</v>
      </c>
      <c r="R96">
        <v>10139</v>
      </c>
      <c r="T96">
        <f t="shared" si="5"/>
        <v>38758</v>
      </c>
    </row>
    <row r="97" spans="1:20" x14ac:dyDescent="0.25">
      <c r="A97">
        <v>764</v>
      </c>
      <c r="B97" s="1">
        <v>8851847</v>
      </c>
      <c r="C97" t="s">
        <v>10</v>
      </c>
      <c r="D97" s="1">
        <v>198251204227</v>
      </c>
      <c r="E97" t="s">
        <v>11</v>
      </c>
      <c r="F97">
        <v>104</v>
      </c>
      <c r="G97" t="s">
        <v>12</v>
      </c>
      <c r="H97" t="s">
        <v>149</v>
      </c>
      <c r="I97" t="s">
        <v>14</v>
      </c>
      <c r="L97">
        <v>8900744</v>
      </c>
      <c r="M97">
        <v>8851847</v>
      </c>
      <c r="O97">
        <f t="shared" si="4"/>
        <v>48897</v>
      </c>
      <c r="Q97">
        <f t="shared" si="3"/>
        <v>175942</v>
      </c>
      <c r="R97">
        <v>48897</v>
      </c>
      <c r="T97">
        <f t="shared" si="5"/>
        <v>127045</v>
      </c>
    </row>
    <row r="98" spans="1:20" x14ac:dyDescent="0.25">
      <c r="A98">
        <v>770</v>
      </c>
      <c r="B98" s="1">
        <v>8900744</v>
      </c>
      <c r="C98" s="1">
        <v>198251204227</v>
      </c>
      <c r="D98" t="s">
        <v>10</v>
      </c>
      <c r="E98" t="s">
        <v>18</v>
      </c>
      <c r="F98">
        <v>54</v>
      </c>
      <c r="G98" t="s">
        <v>12</v>
      </c>
      <c r="H98" t="s">
        <v>150</v>
      </c>
      <c r="I98" t="s">
        <v>151</v>
      </c>
      <c r="L98">
        <v>9076686</v>
      </c>
      <c r="M98">
        <v>8900744</v>
      </c>
      <c r="O98">
        <f t="shared" si="4"/>
        <v>175942</v>
      </c>
      <c r="Q98">
        <f t="shared" si="3"/>
        <v>344</v>
      </c>
      <c r="R98">
        <v>175942</v>
      </c>
      <c r="T98">
        <f t="shared" si="5"/>
        <v>-175598</v>
      </c>
    </row>
    <row r="99" spans="1:20" x14ac:dyDescent="0.25">
      <c r="A99">
        <v>786</v>
      </c>
      <c r="B99" s="1">
        <v>9076686</v>
      </c>
      <c r="C99" s="1">
        <v>198251204227</v>
      </c>
      <c r="D99" t="s">
        <v>10</v>
      </c>
      <c r="E99" t="s">
        <v>11</v>
      </c>
      <c r="F99">
        <v>133</v>
      </c>
      <c r="G99" t="s">
        <v>12</v>
      </c>
      <c r="H99" t="s">
        <v>152</v>
      </c>
      <c r="I99" t="s">
        <v>14</v>
      </c>
      <c r="L99">
        <v>9077030</v>
      </c>
      <c r="M99">
        <v>9076686</v>
      </c>
      <c r="O99">
        <f t="shared" si="4"/>
        <v>344</v>
      </c>
      <c r="Q99">
        <f t="shared" si="3"/>
        <v>40203</v>
      </c>
      <c r="R99">
        <v>344</v>
      </c>
      <c r="T99">
        <f t="shared" si="5"/>
        <v>39859</v>
      </c>
    </row>
    <row r="100" spans="1:20" x14ac:dyDescent="0.25">
      <c r="A100">
        <v>787</v>
      </c>
      <c r="B100" s="1">
        <v>9077030</v>
      </c>
      <c r="C100" t="s">
        <v>10</v>
      </c>
      <c r="D100" s="1">
        <v>198251204227</v>
      </c>
      <c r="E100" t="s">
        <v>11</v>
      </c>
      <c r="F100">
        <v>104</v>
      </c>
      <c r="G100" t="s">
        <v>12</v>
      </c>
      <c r="H100" t="s">
        <v>153</v>
      </c>
      <c r="I100" t="s">
        <v>14</v>
      </c>
      <c r="L100">
        <v>9117233</v>
      </c>
      <c r="M100">
        <v>9077030</v>
      </c>
      <c r="O100">
        <f t="shared" si="4"/>
        <v>40203</v>
      </c>
      <c r="Q100">
        <f t="shared" si="3"/>
        <v>464124</v>
      </c>
      <c r="R100">
        <v>40203</v>
      </c>
      <c r="T100">
        <f t="shared" si="5"/>
        <v>423921</v>
      </c>
    </row>
    <row r="101" spans="1:20" x14ac:dyDescent="0.25">
      <c r="A101">
        <v>792</v>
      </c>
      <c r="B101" s="1">
        <v>9117233</v>
      </c>
      <c r="C101" s="1">
        <v>198251204227</v>
      </c>
      <c r="D101" t="s">
        <v>10</v>
      </c>
      <c r="E101" t="s">
        <v>18</v>
      </c>
      <c r="F101">
        <v>54</v>
      </c>
      <c r="G101" t="s">
        <v>12</v>
      </c>
      <c r="H101" t="s">
        <v>154</v>
      </c>
      <c r="I101" t="s">
        <v>155</v>
      </c>
      <c r="L101">
        <v>9581357</v>
      </c>
      <c r="M101">
        <v>9117233</v>
      </c>
      <c r="O101">
        <f t="shared" si="4"/>
        <v>464124</v>
      </c>
      <c r="Q101">
        <f t="shared" si="3"/>
        <v>10306</v>
      </c>
      <c r="R101">
        <v>464124</v>
      </c>
      <c r="T101">
        <f t="shared" si="5"/>
        <v>-453818</v>
      </c>
    </row>
    <row r="102" spans="1:20" x14ac:dyDescent="0.25">
      <c r="A102">
        <v>824</v>
      </c>
      <c r="B102" s="1">
        <v>9581357</v>
      </c>
      <c r="C102" s="1">
        <v>198251204227</v>
      </c>
      <c r="D102" t="s">
        <v>10</v>
      </c>
      <c r="E102" t="s">
        <v>11</v>
      </c>
      <c r="F102">
        <v>133</v>
      </c>
      <c r="G102" t="s">
        <v>12</v>
      </c>
      <c r="H102" t="s">
        <v>156</v>
      </c>
      <c r="I102" t="s">
        <v>14</v>
      </c>
      <c r="L102">
        <v>9591663</v>
      </c>
      <c r="M102">
        <v>9581357</v>
      </c>
      <c r="O102">
        <f t="shared" si="4"/>
        <v>10306</v>
      </c>
      <c r="Q102">
        <f t="shared" si="3"/>
        <v>46657</v>
      </c>
      <c r="R102">
        <v>10306</v>
      </c>
      <c r="T102">
        <f t="shared" si="5"/>
        <v>36351</v>
      </c>
    </row>
    <row r="103" spans="1:20" x14ac:dyDescent="0.25">
      <c r="A103">
        <v>827</v>
      </c>
      <c r="B103" s="1">
        <v>9591663</v>
      </c>
      <c r="C103" t="s">
        <v>10</v>
      </c>
      <c r="D103" s="1">
        <v>198251204227</v>
      </c>
      <c r="E103" t="s">
        <v>11</v>
      </c>
      <c r="F103">
        <v>104</v>
      </c>
      <c r="G103" t="s">
        <v>12</v>
      </c>
      <c r="H103" t="s">
        <v>157</v>
      </c>
      <c r="I103" t="s">
        <v>14</v>
      </c>
      <c r="L103">
        <v>9638320</v>
      </c>
      <c r="M103">
        <v>9591663</v>
      </c>
      <c r="O103">
        <f t="shared" si="4"/>
        <v>46657</v>
      </c>
      <c r="Q103">
        <f t="shared" si="3"/>
        <v>282520</v>
      </c>
      <c r="R103">
        <v>46657</v>
      </c>
      <c r="T103">
        <f t="shared" si="5"/>
        <v>235863</v>
      </c>
    </row>
    <row r="104" spans="1:20" x14ac:dyDescent="0.25">
      <c r="A104">
        <v>830</v>
      </c>
      <c r="B104" s="1">
        <v>9638320</v>
      </c>
      <c r="C104" s="1">
        <v>198251204227</v>
      </c>
      <c r="D104" t="s">
        <v>10</v>
      </c>
      <c r="E104" t="s">
        <v>18</v>
      </c>
      <c r="F104">
        <v>54</v>
      </c>
      <c r="G104" t="s">
        <v>12</v>
      </c>
      <c r="H104" t="s">
        <v>158</v>
      </c>
      <c r="I104" t="s">
        <v>159</v>
      </c>
      <c r="L104">
        <v>9920840</v>
      </c>
      <c r="M104">
        <v>9638320</v>
      </c>
      <c r="O104">
        <f t="shared" si="4"/>
        <v>282520</v>
      </c>
      <c r="Q104">
        <f t="shared" si="3"/>
        <v>363</v>
      </c>
      <c r="R104">
        <v>282520</v>
      </c>
      <c r="T104">
        <f t="shared" si="5"/>
        <v>-282157</v>
      </c>
    </row>
    <row r="105" spans="1:20" x14ac:dyDescent="0.25">
      <c r="A105">
        <v>850</v>
      </c>
      <c r="B105" s="1">
        <v>9920840</v>
      </c>
      <c r="C105" s="1">
        <v>198251204227</v>
      </c>
      <c r="D105" t="s">
        <v>10</v>
      </c>
      <c r="E105" t="s">
        <v>11</v>
      </c>
      <c r="F105">
        <v>143</v>
      </c>
      <c r="G105" t="s">
        <v>12</v>
      </c>
      <c r="H105" t="s">
        <v>160</v>
      </c>
      <c r="I105" t="s">
        <v>14</v>
      </c>
      <c r="L105">
        <v>9921203</v>
      </c>
      <c r="M105">
        <v>9920840</v>
      </c>
      <c r="O105">
        <f t="shared" si="4"/>
        <v>363</v>
      </c>
      <c r="Q105">
        <f t="shared" si="3"/>
        <v>38216</v>
      </c>
      <c r="R105">
        <v>363</v>
      </c>
      <c r="T105">
        <f t="shared" si="5"/>
        <v>37853</v>
      </c>
    </row>
    <row r="106" spans="1:20" x14ac:dyDescent="0.25">
      <c r="A106">
        <v>851</v>
      </c>
      <c r="B106" s="1">
        <v>9921203</v>
      </c>
      <c r="C106" t="s">
        <v>10</v>
      </c>
      <c r="D106" s="1">
        <v>198251204227</v>
      </c>
      <c r="E106" t="s">
        <v>11</v>
      </c>
      <c r="F106">
        <v>104</v>
      </c>
      <c r="G106" t="s">
        <v>12</v>
      </c>
      <c r="H106" t="s">
        <v>161</v>
      </c>
      <c r="I106" t="s">
        <v>14</v>
      </c>
      <c r="L106">
        <v>9959419</v>
      </c>
      <c r="M106">
        <v>9921203</v>
      </c>
      <c r="O106">
        <f t="shared" si="4"/>
        <v>38216</v>
      </c>
      <c r="Q106">
        <f t="shared" si="3"/>
        <v>371448</v>
      </c>
      <c r="R106">
        <v>38216</v>
      </c>
      <c r="T106">
        <f t="shared" si="5"/>
        <v>333232</v>
      </c>
    </row>
    <row r="107" spans="1:20" x14ac:dyDescent="0.25">
      <c r="A107">
        <v>855</v>
      </c>
      <c r="B107" s="1">
        <v>9959419</v>
      </c>
      <c r="C107" s="1">
        <v>198251204227</v>
      </c>
      <c r="D107" t="s">
        <v>10</v>
      </c>
      <c r="E107" t="s">
        <v>18</v>
      </c>
      <c r="F107">
        <v>54</v>
      </c>
      <c r="G107" t="s">
        <v>12</v>
      </c>
      <c r="H107" t="s">
        <v>162</v>
      </c>
      <c r="I107" t="s">
        <v>163</v>
      </c>
      <c r="L107">
        <v>10330867</v>
      </c>
      <c r="M107">
        <v>9959419</v>
      </c>
      <c r="O107">
        <f t="shared" si="4"/>
        <v>371448</v>
      </c>
      <c r="Q107">
        <f t="shared" si="3"/>
        <v>9726</v>
      </c>
      <c r="R107">
        <v>371448</v>
      </c>
      <c r="T107">
        <f t="shared" si="5"/>
        <v>-361722</v>
      </c>
    </row>
    <row r="108" spans="1:20" x14ac:dyDescent="0.25">
      <c r="A108">
        <v>888</v>
      </c>
      <c r="B108" s="1">
        <v>10330867</v>
      </c>
      <c r="C108" s="1">
        <v>198251204227</v>
      </c>
      <c r="D108" t="s">
        <v>10</v>
      </c>
      <c r="E108" t="s">
        <v>11</v>
      </c>
      <c r="F108">
        <v>133</v>
      </c>
      <c r="G108" t="s">
        <v>12</v>
      </c>
      <c r="H108" t="s">
        <v>164</v>
      </c>
      <c r="I108" t="s">
        <v>14</v>
      </c>
      <c r="L108">
        <v>10340593</v>
      </c>
      <c r="M108">
        <v>10330867</v>
      </c>
      <c r="O108">
        <f t="shared" si="4"/>
        <v>9726</v>
      </c>
      <c r="Q108">
        <f t="shared" si="3"/>
        <v>50061</v>
      </c>
      <c r="R108">
        <v>9726</v>
      </c>
      <c r="T108">
        <f t="shared" si="5"/>
        <v>40335</v>
      </c>
    </row>
    <row r="109" spans="1:20" x14ac:dyDescent="0.25">
      <c r="A109">
        <v>889</v>
      </c>
      <c r="B109" s="1">
        <v>10340593</v>
      </c>
      <c r="C109" t="s">
        <v>10</v>
      </c>
      <c r="D109" s="1">
        <v>198251204227</v>
      </c>
      <c r="E109" t="s">
        <v>11</v>
      </c>
      <c r="F109">
        <v>104</v>
      </c>
      <c r="G109" t="s">
        <v>12</v>
      </c>
      <c r="H109" t="s">
        <v>165</v>
      </c>
      <c r="I109" t="s">
        <v>14</v>
      </c>
      <c r="L109">
        <v>10390654</v>
      </c>
      <c r="M109">
        <v>10340593</v>
      </c>
      <c r="O109">
        <f t="shared" si="4"/>
        <v>50061</v>
      </c>
      <c r="Q109">
        <f t="shared" si="3"/>
        <v>451914</v>
      </c>
      <c r="R109">
        <v>50061</v>
      </c>
      <c r="T109">
        <f t="shared" si="5"/>
        <v>401853</v>
      </c>
    </row>
    <row r="110" spans="1:20" x14ac:dyDescent="0.25">
      <c r="A110">
        <v>894</v>
      </c>
      <c r="B110" s="1">
        <v>10390654</v>
      </c>
      <c r="C110" s="1">
        <v>198251204227</v>
      </c>
      <c r="D110" t="s">
        <v>10</v>
      </c>
      <c r="E110" t="s">
        <v>18</v>
      </c>
      <c r="F110">
        <v>54</v>
      </c>
      <c r="G110" t="s">
        <v>12</v>
      </c>
      <c r="H110" t="s">
        <v>166</v>
      </c>
      <c r="I110" t="s">
        <v>167</v>
      </c>
      <c r="L110">
        <v>10842568</v>
      </c>
      <c r="M110">
        <v>10390654</v>
      </c>
      <c r="O110">
        <f t="shared" si="4"/>
        <v>451914</v>
      </c>
      <c r="Q110">
        <f t="shared" si="3"/>
        <v>10029</v>
      </c>
      <c r="R110">
        <v>451914</v>
      </c>
      <c r="T110">
        <f t="shared" si="5"/>
        <v>-441885</v>
      </c>
    </row>
    <row r="111" spans="1:20" x14ac:dyDescent="0.25">
      <c r="A111">
        <v>933</v>
      </c>
      <c r="B111" s="1">
        <v>10842568</v>
      </c>
      <c r="C111" s="1">
        <v>198251204227</v>
      </c>
      <c r="D111" t="s">
        <v>10</v>
      </c>
      <c r="E111" t="s">
        <v>11</v>
      </c>
      <c r="F111">
        <v>133</v>
      </c>
      <c r="G111" t="s">
        <v>12</v>
      </c>
      <c r="H111" t="s">
        <v>168</v>
      </c>
      <c r="I111" t="s">
        <v>14</v>
      </c>
      <c r="L111">
        <v>10852597</v>
      </c>
      <c r="M111">
        <v>10842568</v>
      </c>
      <c r="O111">
        <f t="shared" si="4"/>
        <v>10029</v>
      </c>
      <c r="Q111">
        <f t="shared" si="3"/>
        <v>44954</v>
      </c>
      <c r="R111">
        <v>10029</v>
      </c>
      <c r="T111">
        <f t="shared" si="5"/>
        <v>34925</v>
      </c>
    </row>
    <row r="112" spans="1:20" x14ac:dyDescent="0.25">
      <c r="A112">
        <v>934</v>
      </c>
      <c r="B112" s="1">
        <v>10852597</v>
      </c>
      <c r="C112" t="s">
        <v>10</v>
      </c>
      <c r="D112" s="1">
        <v>198251204227</v>
      </c>
      <c r="E112" t="s">
        <v>11</v>
      </c>
      <c r="F112">
        <v>104</v>
      </c>
      <c r="G112" t="s">
        <v>12</v>
      </c>
      <c r="H112" t="s">
        <v>169</v>
      </c>
      <c r="I112" t="s">
        <v>14</v>
      </c>
      <c r="L112">
        <v>10897551</v>
      </c>
      <c r="M112">
        <v>10852597</v>
      </c>
      <c r="O112">
        <f t="shared" si="4"/>
        <v>44954</v>
      </c>
      <c r="Q112">
        <f t="shared" si="3"/>
        <v>431383</v>
      </c>
      <c r="R112">
        <v>44954</v>
      </c>
      <c r="T112">
        <f t="shared" si="5"/>
        <v>386429</v>
      </c>
    </row>
    <row r="113" spans="1:20" x14ac:dyDescent="0.25">
      <c r="A113">
        <v>938</v>
      </c>
      <c r="B113" s="1">
        <v>10897551</v>
      </c>
      <c r="C113" s="1">
        <v>198251204227</v>
      </c>
      <c r="D113" t="s">
        <v>10</v>
      </c>
      <c r="E113" t="s">
        <v>18</v>
      </c>
      <c r="F113">
        <v>54</v>
      </c>
      <c r="G113" t="s">
        <v>12</v>
      </c>
      <c r="H113" t="s">
        <v>170</v>
      </c>
      <c r="I113" t="s">
        <v>171</v>
      </c>
      <c r="L113">
        <v>11328934</v>
      </c>
      <c r="M113">
        <v>10897551</v>
      </c>
      <c r="O113">
        <f t="shared" si="4"/>
        <v>431383</v>
      </c>
      <c r="Q113">
        <f t="shared" si="3"/>
        <v>10125</v>
      </c>
      <c r="R113">
        <v>431383</v>
      </c>
      <c r="T113">
        <f t="shared" si="5"/>
        <v>-421258</v>
      </c>
    </row>
    <row r="114" spans="1:20" x14ac:dyDescent="0.25">
      <c r="A114">
        <v>968</v>
      </c>
      <c r="B114" s="1">
        <v>11328934</v>
      </c>
      <c r="C114" s="1">
        <v>198251204227</v>
      </c>
      <c r="D114" t="s">
        <v>10</v>
      </c>
      <c r="E114" t="s">
        <v>11</v>
      </c>
      <c r="F114">
        <v>133</v>
      </c>
      <c r="G114" t="s">
        <v>12</v>
      </c>
      <c r="H114" t="s">
        <v>172</v>
      </c>
      <c r="I114" t="s">
        <v>14</v>
      </c>
      <c r="L114">
        <v>11339059</v>
      </c>
      <c r="M114">
        <v>11328934</v>
      </c>
      <c r="O114">
        <f t="shared" si="4"/>
        <v>10125</v>
      </c>
      <c r="Q114">
        <f t="shared" si="3"/>
        <v>48605</v>
      </c>
      <c r="R114">
        <v>10125</v>
      </c>
      <c r="T114">
        <f t="shared" si="5"/>
        <v>38480</v>
      </c>
    </row>
    <row r="115" spans="1:20" x14ac:dyDescent="0.25">
      <c r="A115">
        <v>969</v>
      </c>
      <c r="B115" s="1">
        <v>11339059</v>
      </c>
      <c r="C115" t="s">
        <v>10</v>
      </c>
      <c r="D115" s="1">
        <v>198251204227</v>
      </c>
      <c r="E115" t="s">
        <v>11</v>
      </c>
      <c r="F115">
        <v>104</v>
      </c>
      <c r="G115" t="s">
        <v>12</v>
      </c>
      <c r="H115" t="s">
        <v>173</v>
      </c>
      <c r="I115" t="s">
        <v>14</v>
      </c>
      <c r="L115">
        <v>11387664</v>
      </c>
      <c r="M115">
        <v>11339059</v>
      </c>
      <c r="O115">
        <f t="shared" si="4"/>
        <v>48605</v>
      </c>
      <c r="Q115">
        <f t="shared" si="3"/>
        <v>774072</v>
      </c>
      <c r="R115">
        <v>48605</v>
      </c>
      <c r="T115">
        <f t="shared" si="5"/>
        <v>725467</v>
      </c>
    </row>
    <row r="116" spans="1:20" x14ac:dyDescent="0.25">
      <c r="A116">
        <v>973</v>
      </c>
      <c r="B116" s="1">
        <v>11387664</v>
      </c>
      <c r="C116" s="1">
        <v>198251204227</v>
      </c>
      <c r="D116" t="s">
        <v>10</v>
      </c>
      <c r="E116" t="s">
        <v>18</v>
      </c>
      <c r="F116">
        <v>54</v>
      </c>
      <c r="G116" t="s">
        <v>12</v>
      </c>
      <c r="H116" t="s">
        <v>174</v>
      </c>
      <c r="I116" t="s">
        <v>175</v>
      </c>
      <c r="L116">
        <v>12161736</v>
      </c>
      <c r="M116">
        <v>11387664</v>
      </c>
      <c r="O116">
        <f t="shared" si="4"/>
        <v>774072</v>
      </c>
      <c r="Q116">
        <f t="shared" si="3"/>
        <v>10445</v>
      </c>
      <c r="R116">
        <v>774072</v>
      </c>
      <c r="T116">
        <f t="shared" si="5"/>
        <v>-763627</v>
      </c>
    </row>
    <row r="117" spans="1:20" x14ac:dyDescent="0.25">
      <c r="A117">
        <v>1023</v>
      </c>
      <c r="B117" s="1">
        <v>12161736</v>
      </c>
      <c r="C117" s="1">
        <v>198251204227</v>
      </c>
      <c r="D117" t="s">
        <v>10</v>
      </c>
      <c r="E117" t="s">
        <v>11</v>
      </c>
      <c r="F117">
        <v>143</v>
      </c>
      <c r="G117" t="s">
        <v>12</v>
      </c>
      <c r="H117" t="s">
        <v>176</v>
      </c>
      <c r="I117" t="s">
        <v>14</v>
      </c>
      <c r="L117">
        <v>12172181</v>
      </c>
      <c r="M117">
        <v>12161736</v>
      </c>
      <c r="O117">
        <f t="shared" si="4"/>
        <v>10445</v>
      </c>
      <c r="Q117">
        <f t="shared" si="3"/>
        <v>44712</v>
      </c>
      <c r="R117">
        <v>10445</v>
      </c>
      <c r="T117">
        <f t="shared" si="5"/>
        <v>34267</v>
      </c>
    </row>
    <row r="118" spans="1:20" x14ac:dyDescent="0.25">
      <c r="A118">
        <v>1024</v>
      </c>
      <c r="B118" s="1">
        <v>12172181</v>
      </c>
      <c r="C118" t="s">
        <v>10</v>
      </c>
      <c r="D118" s="1">
        <v>198251204227</v>
      </c>
      <c r="E118" t="s">
        <v>11</v>
      </c>
      <c r="F118">
        <v>104</v>
      </c>
      <c r="G118" t="s">
        <v>12</v>
      </c>
      <c r="H118" t="s">
        <v>177</v>
      </c>
      <c r="I118" t="s">
        <v>14</v>
      </c>
      <c r="L118">
        <v>12216893</v>
      </c>
      <c r="M118">
        <v>12172181</v>
      </c>
      <c r="O118">
        <f t="shared" si="4"/>
        <v>44712</v>
      </c>
      <c r="Q118">
        <f t="shared" si="3"/>
        <v>374677</v>
      </c>
      <c r="R118">
        <v>44712</v>
      </c>
      <c r="T118">
        <f t="shared" si="5"/>
        <v>329965</v>
      </c>
    </row>
    <row r="119" spans="1:20" x14ac:dyDescent="0.25">
      <c r="A119">
        <v>1031</v>
      </c>
      <c r="B119" s="1">
        <v>12216893</v>
      </c>
      <c r="C119" s="1">
        <v>198251204227</v>
      </c>
      <c r="D119" t="s">
        <v>10</v>
      </c>
      <c r="E119" t="s">
        <v>18</v>
      </c>
      <c r="F119">
        <v>54</v>
      </c>
      <c r="G119" t="s">
        <v>12</v>
      </c>
      <c r="H119" t="s">
        <v>178</v>
      </c>
      <c r="I119" t="s">
        <v>179</v>
      </c>
      <c r="L119">
        <v>12591570</v>
      </c>
      <c r="M119">
        <v>12216893</v>
      </c>
      <c r="O119">
        <f t="shared" si="4"/>
        <v>374677</v>
      </c>
      <c r="Q119">
        <f t="shared" si="3"/>
        <v>220</v>
      </c>
      <c r="R119">
        <v>374677</v>
      </c>
      <c r="T119">
        <f t="shared" si="5"/>
        <v>-374457</v>
      </c>
    </row>
    <row r="120" spans="1:20" x14ac:dyDescent="0.25">
      <c r="A120">
        <v>1052</v>
      </c>
      <c r="B120" s="1">
        <v>12591570</v>
      </c>
      <c r="C120" s="1">
        <v>198251204227</v>
      </c>
      <c r="D120" t="s">
        <v>10</v>
      </c>
      <c r="E120" t="s">
        <v>11</v>
      </c>
      <c r="F120">
        <v>133</v>
      </c>
      <c r="G120" t="s">
        <v>12</v>
      </c>
      <c r="H120" t="s">
        <v>180</v>
      </c>
      <c r="I120" t="s">
        <v>14</v>
      </c>
      <c r="L120">
        <v>12591790</v>
      </c>
      <c r="M120">
        <v>12591570</v>
      </c>
      <c r="O120">
        <f t="shared" si="4"/>
        <v>220</v>
      </c>
      <c r="Q120">
        <f t="shared" si="3"/>
        <v>48060</v>
      </c>
      <c r="R120">
        <v>220</v>
      </c>
      <c r="T120">
        <f t="shared" si="5"/>
        <v>47840</v>
      </c>
    </row>
    <row r="121" spans="1:20" x14ac:dyDescent="0.25">
      <c r="A121">
        <v>1053</v>
      </c>
      <c r="B121" s="1">
        <v>12591790</v>
      </c>
      <c r="C121" t="s">
        <v>10</v>
      </c>
      <c r="D121" s="1">
        <v>198251204227</v>
      </c>
      <c r="E121" t="s">
        <v>11</v>
      </c>
      <c r="F121">
        <v>104</v>
      </c>
      <c r="G121" t="s">
        <v>12</v>
      </c>
      <c r="H121" t="s">
        <v>181</v>
      </c>
      <c r="I121" t="s">
        <v>14</v>
      </c>
      <c r="L121">
        <v>12639850</v>
      </c>
      <c r="M121">
        <v>12591790</v>
      </c>
      <c r="O121">
        <f t="shared" si="4"/>
        <v>48060</v>
      </c>
      <c r="Q121">
        <f t="shared" si="3"/>
        <v>689759</v>
      </c>
      <c r="R121">
        <v>48060</v>
      </c>
      <c r="T121">
        <f t="shared" si="5"/>
        <v>641699</v>
      </c>
    </row>
    <row r="122" spans="1:20" x14ac:dyDescent="0.25">
      <c r="A122">
        <v>1060</v>
      </c>
      <c r="B122" s="1">
        <v>12639850</v>
      </c>
      <c r="C122" s="1">
        <v>198251204227</v>
      </c>
      <c r="D122" t="s">
        <v>10</v>
      </c>
      <c r="E122" t="s">
        <v>18</v>
      </c>
      <c r="F122">
        <v>54</v>
      </c>
      <c r="G122" t="s">
        <v>12</v>
      </c>
      <c r="H122" t="s">
        <v>182</v>
      </c>
      <c r="I122" t="s">
        <v>183</v>
      </c>
      <c r="L122">
        <v>13329609</v>
      </c>
      <c r="M122">
        <v>12639850</v>
      </c>
      <c r="O122">
        <f t="shared" si="4"/>
        <v>689759</v>
      </c>
      <c r="Q122">
        <f t="shared" si="3"/>
        <v>10261</v>
      </c>
      <c r="R122">
        <v>689759</v>
      </c>
      <c r="T122">
        <f t="shared" si="5"/>
        <v>-679498</v>
      </c>
    </row>
    <row r="123" spans="1:20" x14ac:dyDescent="0.25">
      <c r="A123">
        <v>1106</v>
      </c>
      <c r="B123" s="1">
        <v>13329609</v>
      </c>
      <c r="C123" s="1">
        <v>198251204227</v>
      </c>
      <c r="D123" t="s">
        <v>10</v>
      </c>
      <c r="E123" t="s">
        <v>11</v>
      </c>
      <c r="F123">
        <v>133</v>
      </c>
      <c r="G123" t="s">
        <v>12</v>
      </c>
      <c r="H123" t="s">
        <v>184</v>
      </c>
      <c r="I123" t="s">
        <v>14</v>
      </c>
      <c r="L123">
        <v>13339870</v>
      </c>
      <c r="M123">
        <v>13329609</v>
      </c>
      <c r="O123">
        <f t="shared" si="4"/>
        <v>10261</v>
      </c>
      <c r="Q123">
        <f t="shared" si="3"/>
        <v>51180</v>
      </c>
      <c r="R123">
        <v>10261</v>
      </c>
      <c r="T123">
        <f t="shared" si="5"/>
        <v>40919</v>
      </c>
    </row>
    <row r="124" spans="1:20" x14ac:dyDescent="0.25">
      <c r="A124">
        <v>1107</v>
      </c>
      <c r="B124" s="1">
        <v>13339870</v>
      </c>
      <c r="C124" t="s">
        <v>10</v>
      </c>
      <c r="D124" s="1">
        <v>198251204227</v>
      </c>
      <c r="E124" t="s">
        <v>11</v>
      </c>
      <c r="F124">
        <v>104</v>
      </c>
      <c r="G124" t="s">
        <v>12</v>
      </c>
      <c r="H124" t="s">
        <v>185</v>
      </c>
      <c r="I124" t="s">
        <v>14</v>
      </c>
      <c r="L124">
        <v>13391050</v>
      </c>
      <c r="M124">
        <v>13339870</v>
      </c>
      <c r="O124">
        <f t="shared" si="4"/>
        <v>51180</v>
      </c>
      <c r="Q124">
        <f t="shared" si="3"/>
        <v>947691</v>
      </c>
      <c r="R124">
        <v>51180</v>
      </c>
      <c r="T124">
        <f t="shared" si="5"/>
        <v>896511</v>
      </c>
    </row>
    <row r="125" spans="1:20" x14ac:dyDescent="0.25">
      <c r="A125">
        <v>1113</v>
      </c>
      <c r="B125" s="1">
        <v>13391050</v>
      </c>
      <c r="C125" s="1">
        <v>198251204227</v>
      </c>
      <c r="D125" t="s">
        <v>10</v>
      </c>
      <c r="E125" t="s">
        <v>18</v>
      </c>
      <c r="F125">
        <v>54</v>
      </c>
      <c r="G125" t="s">
        <v>12</v>
      </c>
      <c r="H125" t="s">
        <v>186</v>
      </c>
      <c r="I125" t="s">
        <v>187</v>
      </c>
      <c r="L125">
        <v>14338741</v>
      </c>
      <c r="M125">
        <v>13391050</v>
      </c>
      <c r="O125">
        <f t="shared" si="4"/>
        <v>947691</v>
      </c>
      <c r="Q125">
        <f t="shared" si="3"/>
        <v>377</v>
      </c>
      <c r="R125">
        <v>947691</v>
      </c>
      <c r="T125">
        <f t="shared" si="5"/>
        <v>-947314</v>
      </c>
    </row>
    <row r="126" spans="1:20" x14ac:dyDescent="0.25">
      <c r="A126">
        <v>1191</v>
      </c>
      <c r="B126" s="1">
        <v>14338741</v>
      </c>
      <c r="C126" s="1">
        <v>198251204227</v>
      </c>
      <c r="D126" t="s">
        <v>10</v>
      </c>
      <c r="E126" t="s">
        <v>11</v>
      </c>
      <c r="F126">
        <v>125</v>
      </c>
      <c r="G126" t="s">
        <v>12</v>
      </c>
      <c r="H126" t="s">
        <v>188</v>
      </c>
      <c r="I126" t="s">
        <v>14</v>
      </c>
      <c r="L126">
        <v>14339118</v>
      </c>
      <c r="M126">
        <v>14338741</v>
      </c>
      <c r="O126">
        <f t="shared" si="4"/>
        <v>377</v>
      </c>
      <c r="Q126">
        <f t="shared" si="3"/>
        <v>41507</v>
      </c>
      <c r="R126">
        <v>377</v>
      </c>
      <c r="T126">
        <f t="shared" si="5"/>
        <v>41130</v>
      </c>
    </row>
    <row r="127" spans="1:20" x14ac:dyDescent="0.25">
      <c r="A127">
        <v>1194</v>
      </c>
      <c r="B127" s="1">
        <v>14339118</v>
      </c>
      <c r="C127" t="s">
        <v>10</v>
      </c>
      <c r="D127" s="1">
        <v>198251204227</v>
      </c>
      <c r="E127" t="s">
        <v>11</v>
      </c>
      <c r="F127">
        <v>104</v>
      </c>
      <c r="G127" t="s">
        <v>12</v>
      </c>
      <c r="H127" t="s">
        <v>189</v>
      </c>
      <c r="I127" t="s">
        <v>14</v>
      </c>
      <c r="L127">
        <v>14380625</v>
      </c>
      <c r="M127">
        <v>14339118</v>
      </c>
      <c r="O127">
        <f t="shared" si="4"/>
        <v>41507</v>
      </c>
      <c r="Q127">
        <f t="shared" si="3"/>
        <v>190998</v>
      </c>
      <c r="R127">
        <v>41507</v>
      </c>
      <c r="T127">
        <f t="shared" si="5"/>
        <v>149491</v>
      </c>
    </row>
    <row r="128" spans="1:20" x14ac:dyDescent="0.25">
      <c r="A128">
        <v>1196</v>
      </c>
      <c r="B128" s="1">
        <v>14380625</v>
      </c>
      <c r="C128" s="1">
        <v>198251204227</v>
      </c>
      <c r="D128" t="s">
        <v>10</v>
      </c>
      <c r="E128" t="s">
        <v>18</v>
      </c>
      <c r="F128">
        <v>54</v>
      </c>
      <c r="G128" t="s">
        <v>12</v>
      </c>
      <c r="H128" t="s">
        <v>190</v>
      </c>
      <c r="I128" t="s">
        <v>191</v>
      </c>
      <c r="L128">
        <v>14571623</v>
      </c>
      <c r="M128">
        <v>14380625</v>
      </c>
      <c r="O128">
        <f t="shared" si="4"/>
        <v>190998</v>
      </c>
      <c r="Q128">
        <f t="shared" si="3"/>
        <v>48660</v>
      </c>
      <c r="R128">
        <v>190998</v>
      </c>
      <c r="T128">
        <f t="shared" si="5"/>
        <v>-142338</v>
      </c>
    </row>
    <row r="129" spans="1:20" x14ac:dyDescent="0.25">
      <c r="A129">
        <v>1212</v>
      </c>
      <c r="B129" s="1">
        <v>14571623</v>
      </c>
      <c r="C129" t="s">
        <v>10</v>
      </c>
      <c r="D129" s="1">
        <v>198251204227</v>
      </c>
      <c r="E129" t="s">
        <v>11</v>
      </c>
      <c r="F129">
        <v>550</v>
      </c>
      <c r="G129" t="s">
        <v>12</v>
      </c>
      <c r="H129" t="s">
        <v>192</v>
      </c>
      <c r="I129" t="s">
        <v>14</v>
      </c>
      <c r="L129">
        <v>14620283</v>
      </c>
      <c r="M129">
        <v>14571623</v>
      </c>
      <c r="O129">
        <f t="shared" si="4"/>
        <v>48660</v>
      </c>
      <c r="Q129">
        <f t="shared" si="3"/>
        <v>19989</v>
      </c>
      <c r="R129">
        <v>48660</v>
      </c>
      <c r="T129">
        <f t="shared" si="5"/>
        <v>-28671</v>
      </c>
    </row>
    <row r="130" spans="1:20" x14ac:dyDescent="0.25">
      <c r="A130">
        <v>1218</v>
      </c>
      <c r="B130" s="1">
        <v>14620283</v>
      </c>
      <c r="C130" s="1">
        <v>198251204227</v>
      </c>
      <c r="D130" t="s">
        <v>10</v>
      </c>
      <c r="E130" t="s">
        <v>18</v>
      </c>
      <c r="F130">
        <v>54</v>
      </c>
      <c r="G130" t="s">
        <v>12</v>
      </c>
      <c r="H130" t="s">
        <v>193</v>
      </c>
      <c r="I130" t="s">
        <v>194</v>
      </c>
      <c r="L130">
        <v>14640272</v>
      </c>
      <c r="M130">
        <v>14620283</v>
      </c>
      <c r="O130">
        <f t="shared" si="4"/>
        <v>19989</v>
      </c>
      <c r="Q130">
        <f t="shared" ref="Q130:Q193" si="6">L131-M131</f>
        <v>23841</v>
      </c>
      <c r="R130">
        <v>19989</v>
      </c>
      <c r="T130">
        <f t="shared" si="5"/>
        <v>3852</v>
      </c>
    </row>
    <row r="131" spans="1:20" x14ac:dyDescent="0.25">
      <c r="A131">
        <v>1220</v>
      </c>
      <c r="B131" s="1">
        <v>14640272</v>
      </c>
      <c r="C131" s="1">
        <v>198251204227</v>
      </c>
      <c r="D131" t="s">
        <v>10</v>
      </c>
      <c r="E131" t="s">
        <v>11</v>
      </c>
      <c r="F131">
        <v>104</v>
      </c>
      <c r="G131" t="s">
        <v>12</v>
      </c>
      <c r="H131" t="s">
        <v>195</v>
      </c>
      <c r="I131" t="s">
        <v>14</v>
      </c>
      <c r="L131">
        <v>14664113</v>
      </c>
      <c r="M131">
        <v>14640272</v>
      </c>
      <c r="O131">
        <f t="shared" ref="O131:O194" si="7" xml:space="preserve"> L131-M131</f>
        <v>23841</v>
      </c>
      <c r="Q131">
        <f t="shared" si="6"/>
        <v>216517</v>
      </c>
      <c r="R131">
        <v>23841</v>
      </c>
      <c r="T131">
        <f t="shared" ref="T131:T194" si="8">Q131-R131</f>
        <v>192676</v>
      </c>
    </row>
    <row r="132" spans="1:20" x14ac:dyDescent="0.25">
      <c r="A132">
        <v>1221</v>
      </c>
      <c r="B132" s="1">
        <v>14664113</v>
      </c>
      <c r="C132" t="s">
        <v>10</v>
      </c>
      <c r="D132" s="1">
        <v>198251204227</v>
      </c>
      <c r="E132" t="s">
        <v>18</v>
      </c>
      <c r="F132">
        <v>54</v>
      </c>
      <c r="G132" t="s">
        <v>12</v>
      </c>
      <c r="H132" t="s">
        <v>196</v>
      </c>
      <c r="I132" t="s">
        <v>197</v>
      </c>
      <c r="L132">
        <v>14880630</v>
      </c>
      <c r="M132">
        <v>14664113</v>
      </c>
      <c r="O132">
        <f t="shared" si="7"/>
        <v>216517</v>
      </c>
      <c r="Q132">
        <f t="shared" si="6"/>
        <v>49933</v>
      </c>
      <c r="R132">
        <v>216517</v>
      </c>
      <c r="T132">
        <f t="shared" si="8"/>
        <v>-166584</v>
      </c>
    </row>
    <row r="133" spans="1:20" x14ac:dyDescent="0.25">
      <c r="A133">
        <v>1238</v>
      </c>
      <c r="B133" s="1">
        <v>14880630</v>
      </c>
      <c r="C133" t="s">
        <v>10</v>
      </c>
      <c r="D133" s="1">
        <v>198251204227</v>
      </c>
      <c r="E133" t="s">
        <v>11</v>
      </c>
      <c r="F133">
        <v>132</v>
      </c>
      <c r="G133" t="s">
        <v>12</v>
      </c>
      <c r="H133" t="s">
        <v>198</v>
      </c>
      <c r="I133" t="s">
        <v>14</v>
      </c>
      <c r="L133">
        <v>14930563</v>
      </c>
      <c r="M133">
        <v>14880630</v>
      </c>
      <c r="O133">
        <f t="shared" si="7"/>
        <v>49933</v>
      </c>
      <c r="Q133">
        <f t="shared" si="6"/>
        <v>10111</v>
      </c>
      <c r="R133">
        <v>49933</v>
      </c>
      <c r="T133">
        <f t="shared" si="8"/>
        <v>-39822</v>
      </c>
    </row>
    <row r="134" spans="1:20" x14ac:dyDescent="0.25">
      <c r="A134">
        <v>1242</v>
      </c>
      <c r="B134" s="1">
        <v>14930563</v>
      </c>
      <c r="C134" s="1">
        <v>198251204227</v>
      </c>
      <c r="D134" t="s">
        <v>10</v>
      </c>
      <c r="E134" t="s">
        <v>18</v>
      </c>
      <c r="F134">
        <v>54</v>
      </c>
      <c r="G134" t="s">
        <v>12</v>
      </c>
      <c r="H134" t="s">
        <v>199</v>
      </c>
      <c r="I134" t="s">
        <v>200</v>
      </c>
      <c r="L134">
        <v>14940674</v>
      </c>
      <c r="M134">
        <v>14930563</v>
      </c>
      <c r="O134">
        <f t="shared" si="7"/>
        <v>10111</v>
      </c>
      <c r="Q134">
        <f t="shared" si="6"/>
        <v>10183</v>
      </c>
      <c r="R134">
        <v>10111</v>
      </c>
      <c r="T134">
        <f t="shared" si="8"/>
        <v>72</v>
      </c>
    </row>
    <row r="135" spans="1:20" x14ac:dyDescent="0.25">
      <c r="A135">
        <v>1244</v>
      </c>
      <c r="B135" s="1">
        <v>14940674</v>
      </c>
      <c r="C135" s="1">
        <v>198251204227</v>
      </c>
      <c r="D135" t="s">
        <v>10</v>
      </c>
      <c r="E135" t="s">
        <v>11</v>
      </c>
      <c r="F135">
        <v>140</v>
      </c>
      <c r="G135" t="s">
        <v>12</v>
      </c>
      <c r="H135" t="s">
        <v>201</v>
      </c>
      <c r="I135" t="s">
        <v>14</v>
      </c>
      <c r="L135">
        <v>14950857</v>
      </c>
      <c r="M135">
        <v>14940674</v>
      </c>
      <c r="O135">
        <f t="shared" si="7"/>
        <v>10183</v>
      </c>
      <c r="Q135">
        <f t="shared" si="6"/>
        <v>49973</v>
      </c>
      <c r="R135">
        <v>10183</v>
      </c>
      <c r="T135">
        <f t="shared" si="8"/>
        <v>39790</v>
      </c>
    </row>
    <row r="136" spans="1:20" x14ac:dyDescent="0.25">
      <c r="A136">
        <v>1246</v>
      </c>
      <c r="B136" s="1">
        <v>14950857</v>
      </c>
      <c r="C136" t="s">
        <v>10</v>
      </c>
      <c r="D136" s="1">
        <v>198251204227</v>
      </c>
      <c r="E136" t="s">
        <v>11</v>
      </c>
      <c r="F136">
        <v>104</v>
      </c>
      <c r="G136" t="s">
        <v>12</v>
      </c>
      <c r="H136" t="s">
        <v>202</v>
      </c>
      <c r="I136" t="s">
        <v>14</v>
      </c>
      <c r="L136">
        <v>15000830</v>
      </c>
      <c r="M136">
        <v>14950857</v>
      </c>
      <c r="O136">
        <f t="shared" si="7"/>
        <v>49973</v>
      </c>
      <c r="Q136">
        <f t="shared" si="6"/>
        <v>75475</v>
      </c>
      <c r="R136">
        <v>49973</v>
      </c>
      <c r="T136">
        <f t="shared" si="8"/>
        <v>25502</v>
      </c>
    </row>
    <row r="137" spans="1:20" x14ac:dyDescent="0.25">
      <c r="A137">
        <v>1254</v>
      </c>
      <c r="B137" s="1">
        <v>15000830</v>
      </c>
      <c r="C137" s="1">
        <v>198251204227</v>
      </c>
      <c r="D137" t="s">
        <v>10</v>
      </c>
      <c r="E137" t="s">
        <v>18</v>
      </c>
      <c r="F137">
        <v>54</v>
      </c>
      <c r="G137" t="s">
        <v>12</v>
      </c>
      <c r="H137" t="s">
        <v>203</v>
      </c>
      <c r="I137" t="s">
        <v>204</v>
      </c>
      <c r="L137">
        <v>15076305</v>
      </c>
      <c r="M137">
        <v>15000830</v>
      </c>
      <c r="O137">
        <f t="shared" si="7"/>
        <v>75475</v>
      </c>
      <c r="Q137">
        <f t="shared" si="6"/>
        <v>367</v>
      </c>
      <c r="R137">
        <v>75475</v>
      </c>
      <c r="T137">
        <f t="shared" si="8"/>
        <v>-75108</v>
      </c>
    </row>
    <row r="138" spans="1:20" x14ac:dyDescent="0.25">
      <c r="A138">
        <v>1260</v>
      </c>
      <c r="B138" s="1">
        <v>15076305</v>
      </c>
      <c r="C138" s="1">
        <v>198251204227</v>
      </c>
      <c r="D138" t="s">
        <v>10</v>
      </c>
      <c r="E138" t="s">
        <v>11</v>
      </c>
      <c r="F138">
        <v>133</v>
      </c>
      <c r="G138" t="s">
        <v>12</v>
      </c>
      <c r="H138" t="s">
        <v>205</v>
      </c>
      <c r="I138" t="s">
        <v>14</v>
      </c>
      <c r="L138">
        <v>15076672</v>
      </c>
      <c r="M138">
        <v>15076305</v>
      </c>
      <c r="O138">
        <f t="shared" si="7"/>
        <v>367</v>
      </c>
      <c r="Q138">
        <f t="shared" si="6"/>
        <v>61335</v>
      </c>
      <c r="R138">
        <v>367</v>
      </c>
      <c r="T138">
        <f t="shared" si="8"/>
        <v>60968</v>
      </c>
    </row>
    <row r="139" spans="1:20" x14ac:dyDescent="0.25">
      <c r="A139">
        <v>1261</v>
      </c>
      <c r="B139" s="1">
        <v>15076672</v>
      </c>
      <c r="C139" t="s">
        <v>10</v>
      </c>
      <c r="D139" s="1">
        <v>198251204227</v>
      </c>
      <c r="E139" t="s">
        <v>11</v>
      </c>
      <c r="F139">
        <v>104</v>
      </c>
      <c r="G139" t="s">
        <v>12</v>
      </c>
      <c r="H139" t="s">
        <v>206</v>
      </c>
      <c r="I139" t="s">
        <v>14</v>
      </c>
      <c r="L139">
        <v>15138007</v>
      </c>
      <c r="M139">
        <v>15076672</v>
      </c>
      <c r="O139">
        <f t="shared" si="7"/>
        <v>61335</v>
      </c>
      <c r="Q139">
        <f t="shared" si="6"/>
        <v>180350</v>
      </c>
      <c r="R139">
        <v>61335</v>
      </c>
      <c r="T139">
        <f t="shared" si="8"/>
        <v>119015</v>
      </c>
    </row>
    <row r="140" spans="1:20" x14ac:dyDescent="0.25">
      <c r="A140">
        <v>1264</v>
      </c>
      <c r="B140" s="1">
        <v>15138007</v>
      </c>
      <c r="C140" s="1">
        <v>198251204227</v>
      </c>
      <c r="D140" t="s">
        <v>10</v>
      </c>
      <c r="E140" t="s">
        <v>18</v>
      </c>
      <c r="F140">
        <v>54</v>
      </c>
      <c r="G140" t="s">
        <v>12</v>
      </c>
      <c r="H140" t="s">
        <v>207</v>
      </c>
      <c r="I140" t="s">
        <v>208</v>
      </c>
      <c r="L140">
        <v>15318357</v>
      </c>
      <c r="M140">
        <v>15138007</v>
      </c>
      <c r="O140">
        <f t="shared" si="7"/>
        <v>180350</v>
      </c>
      <c r="Q140">
        <f t="shared" si="6"/>
        <v>9235</v>
      </c>
      <c r="R140">
        <v>180350</v>
      </c>
      <c r="T140">
        <f t="shared" si="8"/>
        <v>-171115</v>
      </c>
    </row>
    <row r="141" spans="1:20" x14ac:dyDescent="0.25">
      <c r="A141">
        <v>1277</v>
      </c>
      <c r="B141" s="1">
        <v>15318357</v>
      </c>
      <c r="C141" s="1">
        <v>198251204227</v>
      </c>
      <c r="D141" t="s">
        <v>10</v>
      </c>
      <c r="E141" t="s">
        <v>11</v>
      </c>
      <c r="F141">
        <v>143</v>
      </c>
      <c r="G141" t="s">
        <v>12</v>
      </c>
      <c r="H141" t="s">
        <v>209</v>
      </c>
      <c r="I141" t="s">
        <v>14</v>
      </c>
      <c r="L141">
        <v>15327592</v>
      </c>
      <c r="M141">
        <v>15318357</v>
      </c>
      <c r="O141">
        <f t="shared" si="7"/>
        <v>9235</v>
      </c>
      <c r="Q141">
        <f t="shared" si="6"/>
        <v>51061</v>
      </c>
      <c r="R141">
        <v>9235</v>
      </c>
      <c r="T141">
        <f t="shared" si="8"/>
        <v>41826</v>
      </c>
    </row>
    <row r="142" spans="1:20" x14ac:dyDescent="0.25">
      <c r="A142">
        <v>1281</v>
      </c>
      <c r="B142" s="1">
        <v>15327592</v>
      </c>
      <c r="C142" t="s">
        <v>10</v>
      </c>
      <c r="D142" s="1">
        <v>198251204227</v>
      </c>
      <c r="E142" t="s">
        <v>11</v>
      </c>
      <c r="F142">
        <v>104</v>
      </c>
      <c r="G142" t="s">
        <v>12</v>
      </c>
      <c r="H142" t="s">
        <v>210</v>
      </c>
      <c r="I142" t="s">
        <v>14</v>
      </c>
      <c r="L142">
        <v>15378653</v>
      </c>
      <c r="M142">
        <v>15327592</v>
      </c>
      <c r="O142">
        <f t="shared" si="7"/>
        <v>51061</v>
      </c>
      <c r="Q142">
        <f t="shared" si="6"/>
        <v>220907</v>
      </c>
      <c r="R142">
        <v>51061</v>
      </c>
      <c r="T142">
        <f t="shared" si="8"/>
        <v>169846</v>
      </c>
    </row>
    <row r="143" spans="1:20" x14ac:dyDescent="0.25">
      <c r="A143">
        <v>1284</v>
      </c>
      <c r="B143" s="1">
        <v>15378653</v>
      </c>
      <c r="C143" s="1">
        <v>198251204227</v>
      </c>
      <c r="D143" t="s">
        <v>10</v>
      </c>
      <c r="E143" t="s">
        <v>18</v>
      </c>
      <c r="F143">
        <v>54</v>
      </c>
      <c r="G143" t="s">
        <v>12</v>
      </c>
      <c r="H143" t="s">
        <v>211</v>
      </c>
      <c r="I143" t="s">
        <v>212</v>
      </c>
      <c r="L143">
        <v>15599560</v>
      </c>
      <c r="M143">
        <v>15378653</v>
      </c>
      <c r="O143">
        <f t="shared" si="7"/>
        <v>220907</v>
      </c>
      <c r="Q143">
        <f t="shared" si="6"/>
        <v>15323</v>
      </c>
      <c r="R143">
        <v>220907</v>
      </c>
      <c r="T143">
        <f t="shared" si="8"/>
        <v>-205584</v>
      </c>
    </row>
    <row r="144" spans="1:20" x14ac:dyDescent="0.25">
      <c r="A144">
        <v>1300</v>
      </c>
      <c r="B144" s="1">
        <v>15599560</v>
      </c>
      <c r="C144" s="1">
        <v>198251204227</v>
      </c>
      <c r="D144" t="s">
        <v>10</v>
      </c>
      <c r="E144" t="s">
        <v>11</v>
      </c>
      <c r="F144">
        <v>143</v>
      </c>
      <c r="G144" t="s">
        <v>12</v>
      </c>
      <c r="H144" t="s">
        <v>213</v>
      </c>
      <c r="I144" t="s">
        <v>14</v>
      </c>
      <c r="L144">
        <v>15614883</v>
      </c>
      <c r="M144">
        <v>15599560</v>
      </c>
      <c r="O144">
        <f t="shared" si="7"/>
        <v>15323</v>
      </c>
      <c r="Q144">
        <f t="shared" si="6"/>
        <v>53314</v>
      </c>
      <c r="R144">
        <v>15323</v>
      </c>
      <c r="T144">
        <f t="shared" si="8"/>
        <v>37991</v>
      </c>
    </row>
    <row r="145" spans="1:20" x14ac:dyDescent="0.25">
      <c r="A145">
        <v>1302</v>
      </c>
      <c r="B145" s="1">
        <v>15614883</v>
      </c>
      <c r="C145" t="s">
        <v>10</v>
      </c>
      <c r="D145" s="1">
        <v>198251204227</v>
      </c>
      <c r="E145" t="s">
        <v>11</v>
      </c>
      <c r="F145">
        <v>104</v>
      </c>
      <c r="G145" t="s">
        <v>12</v>
      </c>
      <c r="H145" t="s">
        <v>214</v>
      </c>
      <c r="I145" t="s">
        <v>14</v>
      </c>
      <c r="L145">
        <v>15668197</v>
      </c>
      <c r="M145">
        <v>15614883</v>
      </c>
      <c r="O145">
        <f t="shared" si="7"/>
        <v>53314</v>
      </c>
      <c r="Q145">
        <f t="shared" si="6"/>
        <v>919447</v>
      </c>
      <c r="R145">
        <v>53314</v>
      </c>
      <c r="T145">
        <f t="shared" si="8"/>
        <v>866133</v>
      </c>
    </row>
    <row r="146" spans="1:20" x14ac:dyDescent="0.25">
      <c r="A146">
        <v>1308</v>
      </c>
      <c r="B146" s="1">
        <v>15668197</v>
      </c>
      <c r="C146" s="1">
        <v>198251204227</v>
      </c>
      <c r="D146" t="s">
        <v>10</v>
      </c>
      <c r="E146" t="s">
        <v>18</v>
      </c>
      <c r="F146">
        <v>54</v>
      </c>
      <c r="G146" t="s">
        <v>12</v>
      </c>
      <c r="H146" t="s">
        <v>215</v>
      </c>
      <c r="I146" t="s">
        <v>216</v>
      </c>
      <c r="L146">
        <v>16587644</v>
      </c>
      <c r="M146">
        <v>15668197</v>
      </c>
      <c r="O146">
        <f t="shared" si="7"/>
        <v>919447</v>
      </c>
      <c r="Q146">
        <f t="shared" si="6"/>
        <v>10222</v>
      </c>
      <c r="R146">
        <v>919447</v>
      </c>
      <c r="T146">
        <f t="shared" si="8"/>
        <v>-909225</v>
      </c>
    </row>
    <row r="147" spans="1:20" x14ac:dyDescent="0.25">
      <c r="A147">
        <v>1373</v>
      </c>
      <c r="B147" s="1">
        <v>16587644</v>
      </c>
      <c r="C147" s="1">
        <v>198251204227</v>
      </c>
      <c r="D147" t="s">
        <v>10</v>
      </c>
      <c r="E147" t="s">
        <v>11</v>
      </c>
      <c r="F147">
        <v>133</v>
      </c>
      <c r="G147" t="s">
        <v>12</v>
      </c>
      <c r="H147" t="s">
        <v>217</v>
      </c>
      <c r="I147" t="s">
        <v>14</v>
      </c>
      <c r="L147">
        <v>16597866</v>
      </c>
      <c r="M147">
        <v>16587644</v>
      </c>
      <c r="O147">
        <f t="shared" si="7"/>
        <v>10222</v>
      </c>
      <c r="Q147">
        <f t="shared" si="6"/>
        <v>49729</v>
      </c>
      <c r="R147">
        <v>10222</v>
      </c>
      <c r="T147">
        <f t="shared" si="8"/>
        <v>39507</v>
      </c>
    </row>
    <row r="148" spans="1:20" x14ac:dyDescent="0.25">
      <c r="A148">
        <v>1374</v>
      </c>
      <c r="B148" s="1">
        <v>16597866</v>
      </c>
      <c r="C148" t="s">
        <v>10</v>
      </c>
      <c r="D148" s="1">
        <v>198251204227</v>
      </c>
      <c r="E148" t="s">
        <v>11</v>
      </c>
      <c r="F148">
        <v>104</v>
      </c>
      <c r="G148" t="s">
        <v>12</v>
      </c>
      <c r="H148" t="s">
        <v>218</v>
      </c>
      <c r="I148" t="s">
        <v>14</v>
      </c>
      <c r="L148">
        <v>16647595</v>
      </c>
      <c r="M148">
        <v>16597866</v>
      </c>
      <c r="O148">
        <f t="shared" si="7"/>
        <v>49729</v>
      </c>
      <c r="Q148">
        <f t="shared" si="6"/>
        <v>182808</v>
      </c>
      <c r="R148">
        <v>49729</v>
      </c>
      <c r="T148">
        <f t="shared" si="8"/>
        <v>133079</v>
      </c>
    </row>
    <row r="149" spans="1:20" x14ac:dyDescent="0.25">
      <c r="A149">
        <v>1375</v>
      </c>
      <c r="B149" s="1">
        <v>16647595</v>
      </c>
      <c r="C149" s="1">
        <v>198251204227</v>
      </c>
      <c r="D149" t="s">
        <v>10</v>
      </c>
      <c r="E149" t="s">
        <v>18</v>
      </c>
      <c r="F149">
        <v>54</v>
      </c>
      <c r="G149" t="s">
        <v>12</v>
      </c>
      <c r="H149" t="s">
        <v>219</v>
      </c>
      <c r="I149" t="s">
        <v>220</v>
      </c>
      <c r="L149">
        <v>16830403</v>
      </c>
      <c r="M149">
        <v>16647595</v>
      </c>
      <c r="O149">
        <f t="shared" si="7"/>
        <v>182808</v>
      </c>
      <c r="Q149">
        <f t="shared" si="6"/>
        <v>10335</v>
      </c>
      <c r="R149">
        <v>182808</v>
      </c>
      <c r="T149">
        <f t="shared" si="8"/>
        <v>-172473</v>
      </c>
    </row>
    <row r="150" spans="1:20" x14ac:dyDescent="0.25">
      <c r="A150">
        <v>1395</v>
      </c>
      <c r="B150" s="1">
        <v>16830403</v>
      </c>
      <c r="C150" s="1">
        <v>198251204227</v>
      </c>
      <c r="D150" t="s">
        <v>10</v>
      </c>
      <c r="E150" t="s">
        <v>11</v>
      </c>
      <c r="F150">
        <v>133</v>
      </c>
      <c r="G150" t="s">
        <v>12</v>
      </c>
      <c r="H150" t="s">
        <v>221</v>
      </c>
      <c r="I150" t="s">
        <v>14</v>
      </c>
      <c r="L150">
        <v>16840738</v>
      </c>
      <c r="M150">
        <v>16830403</v>
      </c>
      <c r="O150">
        <f t="shared" si="7"/>
        <v>10335</v>
      </c>
      <c r="Q150">
        <f t="shared" si="6"/>
        <v>50327</v>
      </c>
      <c r="R150">
        <v>10335</v>
      </c>
      <c r="T150">
        <f t="shared" si="8"/>
        <v>39992</v>
      </c>
    </row>
    <row r="151" spans="1:20" x14ac:dyDescent="0.25">
      <c r="A151">
        <v>1397</v>
      </c>
      <c r="B151" s="1">
        <v>16840738</v>
      </c>
      <c r="C151" t="s">
        <v>10</v>
      </c>
      <c r="D151" s="1">
        <v>198251204227</v>
      </c>
      <c r="E151" t="s">
        <v>11</v>
      </c>
      <c r="F151">
        <v>104</v>
      </c>
      <c r="G151" t="s">
        <v>12</v>
      </c>
      <c r="H151" t="s">
        <v>222</v>
      </c>
      <c r="I151" t="s">
        <v>14</v>
      </c>
      <c r="L151">
        <v>16891065</v>
      </c>
      <c r="M151">
        <v>16840738</v>
      </c>
      <c r="O151">
        <f t="shared" si="7"/>
        <v>50327</v>
      </c>
      <c r="Q151">
        <f t="shared" si="6"/>
        <v>193393</v>
      </c>
      <c r="R151">
        <v>50327</v>
      </c>
      <c r="T151">
        <f t="shared" si="8"/>
        <v>143066</v>
      </c>
    </row>
    <row r="152" spans="1:20" x14ac:dyDescent="0.25">
      <c r="A152">
        <v>1400</v>
      </c>
      <c r="B152" s="1">
        <v>16891065</v>
      </c>
      <c r="C152" s="1">
        <v>198251204227</v>
      </c>
      <c r="D152" t="s">
        <v>10</v>
      </c>
      <c r="E152" t="s">
        <v>18</v>
      </c>
      <c r="F152">
        <v>54</v>
      </c>
      <c r="G152" t="s">
        <v>12</v>
      </c>
      <c r="H152" t="s">
        <v>223</v>
      </c>
      <c r="I152" t="s">
        <v>224</v>
      </c>
      <c r="L152">
        <v>17084458</v>
      </c>
      <c r="M152">
        <v>16891065</v>
      </c>
      <c r="O152">
        <f t="shared" si="7"/>
        <v>193393</v>
      </c>
      <c r="Q152">
        <f t="shared" si="6"/>
        <v>383</v>
      </c>
      <c r="R152">
        <v>193393</v>
      </c>
      <c r="T152">
        <f t="shared" si="8"/>
        <v>-193010</v>
      </c>
    </row>
    <row r="153" spans="1:20" x14ac:dyDescent="0.25">
      <c r="A153">
        <v>1414</v>
      </c>
      <c r="B153" s="1">
        <v>17084458</v>
      </c>
      <c r="C153" s="1">
        <v>198251204227</v>
      </c>
      <c r="D153" t="s">
        <v>10</v>
      </c>
      <c r="E153" t="s">
        <v>11</v>
      </c>
      <c r="F153">
        <v>133</v>
      </c>
      <c r="G153" t="s">
        <v>12</v>
      </c>
      <c r="H153" t="s">
        <v>225</v>
      </c>
      <c r="I153" t="s">
        <v>14</v>
      </c>
      <c r="L153">
        <v>17084841</v>
      </c>
      <c r="M153">
        <v>17084458</v>
      </c>
      <c r="O153">
        <f t="shared" si="7"/>
        <v>383</v>
      </c>
      <c r="Q153">
        <f t="shared" si="6"/>
        <v>55333</v>
      </c>
      <c r="R153">
        <v>383</v>
      </c>
      <c r="T153">
        <f t="shared" si="8"/>
        <v>54950</v>
      </c>
    </row>
    <row r="154" spans="1:20" x14ac:dyDescent="0.25">
      <c r="A154">
        <v>1415</v>
      </c>
      <c r="B154" s="1">
        <v>17084841</v>
      </c>
      <c r="C154" t="s">
        <v>10</v>
      </c>
      <c r="D154" s="1">
        <v>198251204227</v>
      </c>
      <c r="E154" t="s">
        <v>11</v>
      </c>
      <c r="F154">
        <v>104</v>
      </c>
      <c r="G154" t="s">
        <v>12</v>
      </c>
      <c r="H154" t="s">
        <v>226</v>
      </c>
      <c r="I154" t="s">
        <v>14</v>
      </c>
      <c r="L154">
        <v>17140174</v>
      </c>
      <c r="M154">
        <v>17084841</v>
      </c>
      <c r="O154">
        <f t="shared" si="7"/>
        <v>55333</v>
      </c>
      <c r="Q154">
        <f t="shared" si="6"/>
        <v>0</v>
      </c>
      <c r="R154">
        <v>55333</v>
      </c>
      <c r="T154">
        <f t="shared" si="8"/>
        <v>-55333</v>
      </c>
    </row>
    <row r="155" spans="1:20" x14ac:dyDescent="0.25">
      <c r="A155">
        <v>1419</v>
      </c>
      <c r="B155" s="1">
        <v>17140174</v>
      </c>
      <c r="C155" s="1">
        <v>198251204227</v>
      </c>
      <c r="D155" t="s">
        <v>10</v>
      </c>
      <c r="E155" t="s">
        <v>18</v>
      </c>
      <c r="F155">
        <v>54</v>
      </c>
      <c r="G155" t="s">
        <v>12</v>
      </c>
      <c r="H155" t="s">
        <v>227</v>
      </c>
      <c r="I155" t="s">
        <v>228</v>
      </c>
      <c r="L155">
        <v>17140174</v>
      </c>
      <c r="M155">
        <v>17140174</v>
      </c>
      <c r="O155">
        <f t="shared" si="7"/>
        <v>0</v>
      </c>
      <c r="Q155">
        <f t="shared" si="6"/>
        <v>10903</v>
      </c>
      <c r="R155">
        <v>0</v>
      </c>
      <c r="T155">
        <f t="shared" si="8"/>
        <v>10903</v>
      </c>
    </row>
    <row r="156" spans="1:20" x14ac:dyDescent="0.25">
      <c r="A156">
        <v>1420</v>
      </c>
      <c r="B156" s="1">
        <v>17140174</v>
      </c>
      <c r="C156" s="1">
        <v>198251204227</v>
      </c>
      <c r="D156" t="s">
        <v>10</v>
      </c>
      <c r="E156" t="s">
        <v>11</v>
      </c>
      <c r="F156">
        <v>143</v>
      </c>
      <c r="G156" t="s">
        <v>12</v>
      </c>
      <c r="H156" t="s">
        <v>13</v>
      </c>
      <c r="I156" t="s">
        <v>14</v>
      </c>
      <c r="L156">
        <v>17151077</v>
      </c>
      <c r="M156">
        <v>17140174</v>
      </c>
      <c r="O156">
        <f t="shared" si="7"/>
        <v>10903</v>
      </c>
      <c r="Q156">
        <f t="shared" si="6"/>
        <v>49328</v>
      </c>
      <c r="R156">
        <v>10903</v>
      </c>
      <c r="T156">
        <f t="shared" si="8"/>
        <v>38425</v>
      </c>
    </row>
    <row r="157" spans="1:20" x14ac:dyDescent="0.25">
      <c r="A157">
        <v>1424</v>
      </c>
      <c r="B157" s="1">
        <v>17151077</v>
      </c>
      <c r="C157" t="s">
        <v>10</v>
      </c>
      <c r="D157" s="1">
        <v>198251204227</v>
      </c>
      <c r="E157" t="s">
        <v>11</v>
      </c>
      <c r="F157">
        <v>104</v>
      </c>
      <c r="G157" t="s">
        <v>12</v>
      </c>
      <c r="H157" t="s">
        <v>229</v>
      </c>
      <c r="I157" t="s">
        <v>14</v>
      </c>
      <c r="L157">
        <v>17200405</v>
      </c>
      <c r="M157">
        <v>17151077</v>
      </c>
      <c r="O157">
        <f t="shared" si="7"/>
        <v>49328</v>
      </c>
      <c r="Q157">
        <f t="shared" si="6"/>
        <v>211759</v>
      </c>
      <c r="R157">
        <v>49328</v>
      </c>
      <c r="T157">
        <f t="shared" si="8"/>
        <v>162431</v>
      </c>
    </row>
    <row r="158" spans="1:20" x14ac:dyDescent="0.25">
      <c r="A158">
        <v>1430</v>
      </c>
      <c r="B158" s="1">
        <v>17200405</v>
      </c>
      <c r="C158" s="1">
        <v>198251204227</v>
      </c>
      <c r="D158" t="s">
        <v>10</v>
      </c>
      <c r="E158" t="s">
        <v>18</v>
      </c>
      <c r="F158">
        <v>54</v>
      </c>
      <c r="G158" t="s">
        <v>12</v>
      </c>
      <c r="H158" t="s">
        <v>230</v>
      </c>
      <c r="I158" t="s">
        <v>231</v>
      </c>
      <c r="L158">
        <v>17412164</v>
      </c>
      <c r="M158">
        <v>17200405</v>
      </c>
      <c r="O158">
        <f t="shared" si="7"/>
        <v>211759</v>
      </c>
      <c r="Q158">
        <f t="shared" si="6"/>
        <v>0</v>
      </c>
      <c r="R158">
        <v>211759</v>
      </c>
      <c r="T158">
        <f t="shared" si="8"/>
        <v>-211759</v>
      </c>
    </row>
    <row r="159" spans="1:20" x14ac:dyDescent="0.25">
      <c r="A159">
        <v>1442</v>
      </c>
      <c r="B159" s="1">
        <v>17412164</v>
      </c>
      <c r="C159" s="1">
        <v>198251204227</v>
      </c>
      <c r="D159" t="s">
        <v>10</v>
      </c>
      <c r="E159" t="s">
        <v>11</v>
      </c>
      <c r="F159">
        <v>120</v>
      </c>
      <c r="G159" t="s">
        <v>12</v>
      </c>
      <c r="H159" t="s">
        <v>232</v>
      </c>
      <c r="I159" t="s">
        <v>14</v>
      </c>
      <c r="L159">
        <v>17412164</v>
      </c>
      <c r="M159">
        <v>17412164</v>
      </c>
      <c r="O159">
        <f t="shared" si="7"/>
        <v>0</v>
      </c>
      <c r="Q159">
        <f t="shared" si="6"/>
        <v>94</v>
      </c>
      <c r="R159">
        <v>0</v>
      </c>
      <c r="T159">
        <f t="shared" si="8"/>
        <v>94</v>
      </c>
    </row>
    <row r="160" spans="1:20" x14ac:dyDescent="0.25">
      <c r="A160">
        <v>1443</v>
      </c>
      <c r="B160" s="1">
        <v>17412164</v>
      </c>
      <c r="C160" s="1">
        <v>198251204227</v>
      </c>
      <c r="D160" t="s">
        <v>10</v>
      </c>
      <c r="E160" t="s">
        <v>11</v>
      </c>
      <c r="F160">
        <v>120</v>
      </c>
      <c r="G160" t="s">
        <v>12</v>
      </c>
      <c r="H160" t="s">
        <v>13</v>
      </c>
      <c r="I160" t="s">
        <v>14</v>
      </c>
      <c r="L160">
        <v>17412258</v>
      </c>
      <c r="M160">
        <v>17412164</v>
      </c>
      <c r="O160">
        <f t="shared" si="7"/>
        <v>94</v>
      </c>
      <c r="Q160">
        <f t="shared" si="6"/>
        <v>10251</v>
      </c>
      <c r="R160">
        <v>94</v>
      </c>
      <c r="T160">
        <f t="shared" si="8"/>
        <v>10157</v>
      </c>
    </row>
    <row r="161" spans="1:20" x14ac:dyDescent="0.25">
      <c r="A161">
        <v>1445</v>
      </c>
      <c r="B161" s="1">
        <v>17412258</v>
      </c>
      <c r="C161" t="s">
        <v>10</v>
      </c>
      <c r="D161" s="1">
        <v>198251204227</v>
      </c>
      <c r="E161" t="s">
        <v>18</v>
      </c>
      <c r="F161">
        <v>54</v>
      </c>
      <c r="G161" t="s">
        <v>12</v>
      </c>
      <c r="H161" t="s">
        <v>233</v>
      </c>
      <c r="I161" t="s">
        <v>234</v>
      </c>
      <c r="L161">
        <v>17422509</v>
      </c>
      <c r="M161">
        <v>17412258</v>
      </c>
      <c r="O161">
        <f t="shared" si="7"/>
        <v>10251</v>
      </c>
      <c r="Q161">
        <f t="shared" si="6"/>
        <v>55308</v>
      </c>
      <c r="R161">
        <v>10251</v>
      </c>
      <c r="T161">
        <f t="shared" si="8"/>
        <v>45057</v>
      </c>
    </row>
    <row r="162" spans="1:20" x14ac:dyDescent="0.25">
      <c r="A162">
        <v>1446</v>
      </c>
      <c r="B162" s="1">
        <v>17422509</v>
      </c>
      <c r="C162" t="s">
        <v>10</v>
      </c>
      <c r="D162" s="1">
        <v>198251204227</v>
      </c>
      <c r="E162" t="s">
        <v>11</v>
      </c>
      <c r="F162">
        <v>104</v>
      </c>
      <c r="G162" t="s">
        <v>12</v>
      </c>
      <c r="H162" t="s">
        <v>235</v>
      </c>
      <c r="I162" t="s">
        <v>14</v>
      </c>
      <c r="L162">
        <v>17477817</v>
      </c>
      <c r="M162">
        <v>17422509</v>
      </c>
      <c r="O162">
        <f t="shared" si="7"/>
        <v>55308</v>
      </c>
      <c r="Q162">
        <f t="shared" si="6"/>
        <v>172837</v>
      </c>
      <c r="R162">
        <v>55308</v>
      </c>
      <c r="T162">
        <f t="shared" si="8"/>
        <v>117529</v>
      </c>
    </row>
    <row r="163" spans="1:20" x14ac:dyDescent="0.25">
      <c r="A163">
        <v>1449</v>
      </c>
      <c r="B163" s="1">
        <v>17477817</v>
      </c>
      <c r="C163" s="1">
        <v>198251204227</v>
      </c>
      <c r="D163" t="s">
        <v>10</v>
      </c>
      <c r="E163" t="s">
        <v>18</v>
      </c>
      <c r="F163">
        <v>54</v>
      </c>
      <c r="G163" t="s">
        <v>12</v>
      </c>
      <c r="H163" t="s">
        <v>236</v>
      </c>
      <c r="I163" t="s">
        <v>237</v>
      </c>
      <c r="L163">
        <v>17650654</v>
      </c>
      <c r="M163">
        <v>17477817</v>
      </c>
      <c r="O163">
        <f t="shared" si="7"/>
        <v>172837</v>
      </c>
      <c r="Q163">
        <f t="shared" si="6"/>
        <v>10148</v>
      </c>
      <c r="R163">
        <v>172837</v>
      </c>
      <c r="T163">
        <f t="shared" si="8"/>
        <v>-162689</v>
      </c>
    </row>
    <row r="164" spans="1:20" x14ac:dyDescent="0.25">
      <c r="A164">
        <v>1463</v>
      </c>
      <c r="B164" s="1">
        <v>17650654</v>
      </c>
      <c r="C164" s="1">
        <v>198251204227</v>
      </c>
      <c r="D164" t="s">
        <v>10</v>
      </c>
      <c r="E164" t="s">
        <v>11</v>
      </c>
      <c r="F164">
        <v>143</v>
      </c>
      <c r="G164" t="s">
        <v>12</v>
      </c>
      <c r="H164" t="s">
        <v>238</v>
      </c>
      <c r="I164" t="s">
        <v>14</v>
      </c>
      <c r="L164">
        <v>17660802</v>
      </c>
      <c r="M164">
        <v>17650654</v>
      </c>
      <c r="O164">
        <f t="shared" si="7"/>
        <v>10148</v>
      </c>
      <c r="Q164">
        <f t="shared" si="6"/>
        <v>23770</v>
      </c>
      <c r="R164">
        <v>10148</v>
      </c>
      <c r="T164">
        <f t="shared" si="8"/>
        <v>13622</v>
      </c>
    </row>
    <row r="165" spans="1:20" x14ac:dyDescent="0.25">
      <c r="A165">
        <v>1464</v>
      </c>
      <c r="B165" s="1">
        <v>17660802</v>
      </c>
      <c r="C165" t="s">
        <v>10</v>
      </c>
      <c r="D165" s="1">
        <v>198251204227</v>
      </c>
      <c r="E165" t="s">
        <v>11</v>
      </c>
      <c r="F165">
        <v>104</v>
      </c>
      <c r="G165" t="s">
        <v>12</v>
      </c>
      <c r="H165" t="s">
        <v>239</v>
      </c>
      <c r="I165" t="s">
        <v>14</v>
      </c>
      <c r="L165">
        <v>17684572</v>
      </c>
      <c r="M165">
        <v>17660802</v>
      </c>
      <c r="O165">
        <f t="shared" si="7"/>
        <v>23770</v>
      </c>
      <c r="Q165">
        <f t="shared" si="6"/>
        <v>24313</v>
      </c>
      <c r="R165">
        <v>23770</v>
      </c>
      <c r="T165">
        <f t="shared" si="8"/>
        <v>543</v>
      </c>
    </row>
    <row r="166" spans="1:20" x14ac:dyDescent="0.25">
      <c r="A166">
        <v>1468</v>
      </c>
      <c r="B166" s="1">
        <v>17684572</v>
      </c>
      <c r="C166" s="1">
        <v>198251204227</v>
      </c>
      <c r="D166" t="s">
        <v>10</v>
      </c>
      <c r="E166" t="s">
        <v>11</v>
      </c>
      <c r="F166">
        <v>125</v>
      </c>
      <c r="G166" t="s">
        <v>12</v>
      </c>
      <c r="H166" t="s">
        <v>240</v>
      </c>
      <c r="I166" t="s">
        <v>14</v>
      </c>
      <c r="L166">
        <v>17708885</v>
      </c>
      <c r="M166">
        <v>17684572</v>
      </c>
      <c r="O166">
        <f t="shared" si="7"/>
        <v>24313</v>
      </c>
      <c r="Q166">
        <f t="shared" si="6"/>
        <v>3554</v>
      </c>
      <c r="R166">
        <v>24313</v>
      </c>
      <c r="T166">
        <f t="shared" si="8"/>
        <v>-20759</v>
      </c>
    </row>
    <row r="167" spans="1:20" x14ac:dyDescent="0.25">
      <c r="A167">
        <v>1469</v>
      </c>
      <c r="B167" s="1">
        <v>17708885</v>
      </c>
      <c r="C167" s="1">
        <v>198251204227</v>
      </c>
      <c r="D167" t="s">
        <v>10</v>
      </c>
      <c r="E167" t="s">
        <v>18</v>
      </c>
      <c r="F167">
        <v>54</v>
      </c>
      <c r="G167" t="s">
        <v>12</v>
      </c>
      <c r="H167" t="s">
        <v>241</v>
      </c>
      <c r="I167" t="s">
        <v>242</v>
      </c>
      <c r="L167">
        <v>17712439</v>
      </c>
      <c r="M167">
        <v>17708885</v>
      </c>
      <c r="O167">
        <f t="shared" si="7"/>
        <v>3554</v>
      </c>
      <c r="Q167">
        <f t="shared" si="6"/>
        <v>2378</v>
      </c>
      <c r="R167">
        <v>3554</v>
      </c>
      <c r="T167">
        <f t="shared" si="8"/>
        <v>-1176</v>
      </c>
    </row>
    <row r="168" spans="1:20" x14ac:dyDescent="0.25">
      <c r="A168">
        <v>1470</v>
      </c>
      <c r="B168" s="1">
        <v>17712439</v>
      </c>
      <c r="C168" t="s">
        <v>10</v>
      </c>
      <c r="D168" s="1">
        <v>198251204227</v>
      </c>
      <c r="E168" t="s">
        <v>18</v>
      </c>
      <c r="F168">
        <v>54</v>
      </c>
      <c r="G168" t="s">
        <v>12</v>
      </c>
      <c r="H168" t="s">
        <v>243</v>
      </c>
      <c r="I168" t="s">
        <v>244</v>
      </c>
      <c r="L168">
        <v>17714817</v>
      </c>
      <c r="M168">
        <v>17712439</v>
      </c>
      <c r="O168">
        <f t="shared" si="7"/>
        <v>2378</v>
      </c>
      <c r="Q168">
        <f t="shared" si="6"/>
        <v>55597</v>
      </c>
      <c r="R168">
        <v>2378</v>
      </c>
      <c r="T168">
        <f t="shared" si="8"/>
        <v>53219</v>
      </c>
    </row>
    <row r="169" spans="1:20" x14ac:dyDescent="0.25">
      <c r="A169">
        <v>1471</v>
      </c>
      <c r="B169" s="1">
        <v>17714817</v>
      </c>
      <c r="C169" t="s">
        <v>10</v>
      </c>
      <c r="D169" s="1">
        <v>198251204227</v>
      </c>
      <c r="E169" t="s">
        <v>11</v>
      </c>
      <c r="F169">
        <v>104</v>
      </c>
      <c r="G169" t="s">
        <v>12</v>
      </c>
      <c r="H169" t="s">
        <v>245</v>
      </c>
      <c r="I169" t="s">
        <v>14</v>
      </c>
      <c r="L169">
        <v>17770414</v>
      </c>
      <c r="M169">
        <v>17714817</v>
      </c>
      <c r="O169">
        <f t="shared" si="7"/>
        <v>55597</v>
      </c>
      <c r="Q169">
        <f t="shared" si="6"/>
        <v>65463</v>
      </c>
      <c r="R169">
        <v>55597</v>
      </c>
      <c r="T169">
        <f t="shared" si="8"/>
        <v>9866</v>
      </c>
    </row>
    <row r="170" spans="1:20" x14ac:dyDescent="0.25">
      <c r="A170">
        <v>1479</v>
      </c>
      <c r="B170" s="1">
        <v>17770414</v>
      </c>
      <c r="C170" s="1">
        <v>198251204227</v>
      </c>
      <c r="D170" t="s">
        <v>10</v>
      </c>
      <c r="E170" t="s">
        <v>18</v>
      </c>
      <c r="F170">
        <v>54</v>
      </c>
      <c r="G170" t="s">
        <v>12</v>
      </c>
      <c r="H170" t="s">
        <v>246</v>
      </c>
      <c r="I170" t="s">
        <v>247</v>
      </c>
      <c r="L170">
        <v>17835877</v>
      </c>
      <c r="M170">
        <v>17770414</v>
      </c>
      <c r="O170">
        <f t="shared" si="7"/>
        <v>65463</v>
      </c>
      <c r="Q170">
        <f t="shared" si="6"/>
        <v>254</v>
      </c>
      <c r="R170">
        <v>65463</v>
      </c>
      <c r="T170">
        <f t="shared" si="8"/>
        <v>-65209</v>
      </c>
    </row>
    <row r="171" spans="1:20" x14ac:dyDescent="0.25">
      <c r="A171">
        <v>1487</v>
      </c>
      <c r="B171" s="1">
        <v>17835877</v>
      </c>
      <c r="C171" s="1">
        <v>198251204227</v>
      </c>
      <c r="D171" t="s">
        <v>10</v>
      </c>
      <c r="E171" t="s">
        <v>11</v>
      </c>
      <c r="F171">
        <v>133</v>
      </c>
      <c r="G171" t="s">
        <v>12</v>
      </c>
      <c r="H171" t="s">
        <v>248</v>
      </c>
      <c r="I171" t="s">
        <v>14</v>
      </c>
      <c r="L171">
        <v>17836131</v>
      </c>
      <c r="M171">
        <v>17835877</v>
      </c>
      <c r="O171">
        <f t="shared" si="7"/>
        <v>254</v>
      </c>
      <c r="Q171">
        <f t="shared" si="6"/>
        <v>53963</v>
      </c>
      <c r="R171">
        <v>254</v>
      </c>
      <c r="T171">
        <f t="shared" si="8"/>
        <v>53709</v>
      </c>
    </row>
    <row r="172" spans="1:20" x14ac:dyDescent="0.25">
      <c r="A172">
        <v>1488</v>
      </c>
      <c r="B172" s="1">
        <v>17836131</v>
      </c>
      <c r="C172" t="s">
        <v>10</v>
      </c>
      <c r="D172" s="1">
        <v>198251204227</v>
      </c>
      <c r="E172" t="s">
        <v>11</v>
      </c>
      <c r="F172">
        <v>104</v>
      </c>
      <c r="G172" t="s">
        <v>12</v>
      </c>
      <c r="H172" t="s">
        <v>249</v>
      </c>
      <c r="I172" t="s">
        <v>14</v>
      </c>
      <c r="L172">
        <v>17890094</v>
      </c>
      <c r="M172">
        <v>17836131</v>
      </c>
      <c r="O172">
        <f t="shared" si="7"/>
        <v>53963</v>
      </c>
      <c r="Q172">
        <f t="shared" si="6"/>
        <v>471628</v>
      </c>
      <c r="R172">
        <v>53963</v>
      </c>
      <c r="T172">
        <f t="shared" si="8"/>
        <v>417665</v>
      </c>
    </row>
    <row r="173" spans="1:20" x14ac:dyDescent="0.25">
      <c r="A173">
        <v>1495</v>
      </c>
      <c r="B173" s="1">
        <v>17890094</v>
      </c>
      <c r="C173" s="1">
        <v>198251204227</v>
      </c>
      <c r="D173" t="s">
        <v>10</v>
      </c>
      <c r="E173" t="s">
        <v>18</v>
      </c>
      <c r="F173">
        <v>54</v>
      </c>
      <c r="G173" t="s">
        <v>12</v>
      </c>
      <c r="H173" t="s">
        <v>250</v>
      </c>
      <c r="I173" t="s">
        <v>251</v>
      </c>
      <c r="L173">
        <v>18361722</v>
      </c>
      <c r="M173">
        <v>17890094</v>
      </c>
      <c r="O173">
        <f t="shared" si="7"/>
        <v>471628</v>
      </c>
      <c r="Q173">
        <f t="shared" si="6"/>
        <v>265</v>
      </c>
      <c r="R173">
        <v>471628</v>
      </c>
      <c r="T173">
        <f t="shared" si="8"/>
        <v>-471363</v>
      </c>
    </row>
    <row r="174" spans="1:20" x14ac:dyDescent="0.25">
      <c r="A174">
        <v>1528</v>
      </c>
      <c r="B174" s="1">
        <v>18361722</v>
      </c>
      <c r="C174" s="1">
        <v>198251204227</v>
      </c>
      <c r="D174" t="s">
        <v>10</v>
      </c>
      <c r="E174" t="s">
        <v>11</v>
      </c>
      <c r="F174">
        <v>133</v>
      </c>
      <c r="G174" t="s">
        <v>12</v>
      </c>
      <c r="H174" t="s">
        <v>252</v>
      </c>
      <c r="I174" t="s">
        <v>14</v>
      </c>
      <c r="L174">
        <v>18361987</v>
      </c>
      <c r="M174">
        <v>18361722</v>
      </c>
      <c r="O174">
        <f t="shared" si="7"/>
        <v>265</v>
      </c>
      <c r="Q174">
        <f t="shared" si="6"/>
        <v>45816</v>
      </c>
      <c r="R174">
        <v>265</v>
      </c>
      <c r="T174">
        <f t="shared" si="8"/>
        <v>45551</v>
      </c>
    </row>
    <row r="175" spans="1:20" x14ac:dyDescent="0.25">
      <c r="A175">
        <v>1533</v>
      </c>
      <c r="B175" s="1">
        <v>18361987</v>
      </c>
      <c r="C175" t="s">
        <v>10</v>
      </c>
      <c r="D175" s="1">
        <v>198251204227</v>
      </c>
      <c r="E175" t="s">
        <v>11</v>
      </c>
      <c r="F175">
        <v>104</v>
      </c>
      <c r="G175" t="s">
        <v>12</v>
      </c>
      <c r="H175" t="s">
        <v>253</v>
      </c>
      <c r="I175" t="s">
        <v>14</v>
      </c>
      <c r="L175">
        <v>18407803</v>
      </c>
      <c r="M175">
        <v>18361987</v>
      </c>
      <c r="O175">
        <f t="shared" si="7"/>
        <v>45816</v>
      </c>
      <c r="Q175">
        <f t="shared" si="6"/>
        <v>23231</v>
      </c>
      <c r="R175">
        <v>45816</v>
      </c>
      <c r="T175">
        <f t="shared" si="8"/>
        <v>-22585</v>
      </c>
    </row>
    <row r="176" spans="1:20" x14ac:dyDescent="0.25">
      <c r="A176">
        <v>1536</v>
      </c>
      <c r="B176" s="1">
        <v>18407803</v>
      </c>
      <c r="C176" s="1">
        <v>198251204227</v>
      </c>
      <c r="D176" t="s">
        <v>10</v>
      </c>
      <c r="E176" t="s">
        <v>18</v>
      </c>
      <c r="F176">
        <v>54</v>
      </c>
      <c r="G176" t="s">
        <v>12</v>
      </c>
      <c r="H176" t="s">
        <v>254</v>
      </c>
      <c r="I176" t="s">
        <v>255</v>
      </c>
      <c r="L176">
        <v>18431034</v>
      </c>
      <c r="M176">
        <v>18407803</v>
      </c>
      <c r="O176">
        <f t="shared" si="7"/>
        <v>23231</v>
      </c>
      <c r="Q176">
        <f t="shared" si="6"/>
        <v>381</v>
      </c>
      <c r="R176">
        <v>23231</v>
      </c>
      <c r="T176">
        <f t="shared" si="8"/>
        <v>-22850</v>
      </c>
    </row>
    <row r="177" spans="1:20" x14ac:dyDescent="0.25">
      <c r="A177">
        <v>1538</v>
      </c>
      <c r="B177" s="1">
        <v>18431034</v>
      </c>
      <c r="C177" s="1">
        <v>198251204227</v>
      </c>
      <c r="D177" t="s">
        <v>10</v>
      </c>
      <c r="E177" t="s">
        <v>11</v>
      </c>
      <c r="F177">
        <v>143</v>
      </c>
      <c r="G177" t="s">
        <v>12</v>
      </c>
      <c r="H177" t="s">
        <v>256</v>
      </c>
      <c r="I177" t="s">
        <v>14</v>
      </c>
      <c r="L177">
        <v>18431415</v>
      </c>
      <c r="M177">
        <v>18431034</v>
      </c>
      <c r="O177">
        <f t="shared" si="7"/>
        <v>381</v>
      </c>
      <c r="Q177">
        <f t="shared" si="6"/>
        <v>43295</v>
      </c>
      <c r="R177">
        <v>381</v>
      </c>
      <c r="T177">
        <f t="shared" si="8"/>
        <v>42914</v>
      </c>
    </row>
    <row r="178" spans="1:20" x14ac:dyDescent="0.25">
      <c r="A178">
        <v>1539</v>
      </c>
      <c r="B178" s="1">
        <v>18431415</v>
      </c>
      <c r="C178" t="s">
        <v>10</v>
      </c>
      <c r="D178" s="1">
        <v>198251204227</v>
      </c>
      <c r="E178" t="s">
        <v>11</v>
      </c>
      <c r="F178">
        <v>104</v>
      </c>
      <c r="G178" t="s">
        <v>12</v>
      </c>
      <c r="H178" t="s">
        <v>257</v>
      </c>
      <c r="I178" t="s">
        <v>14</v>
      </c>
      <c r="L178">
        <v>18474710</v>
      </c>
      <c r="M178">
        <v>18431415</v>
      </c>
      <c r="O178">
        <f t="shared" si="7"/>
        <v>43295</v>
      </c>
      <c r="Q178">
        <f t="shared" si="6"/>
        <v>106124</v>
      </c>
      <c r="R178">
        <v>43295</v>
      </c>
      <c r="T178">
        <f t="shared" si="8"/>
        <v>62829</v>
      </c>
    </row>
    <row r="179" spans="1:20" x14ac:dyDescent="0.25">
      <c r="A179">
        <v>1544</v>
      </c>
      <c r="B179" s="1">
        <v>18474710</v>
      </c>
      <c r="C179" s="1">
        <v>198251204227</v>
      </c>
      <c r="D179" t="s">
        <v>10</v>
      </c>
      <c r="E179" t="s">
        <v>18</v>
      </c>
      <c r="F179">
        <v>54</v>
      </c>
      <c r="G179" t="s">
        <v>12</v>
      </c>
      <c r="H179" t="s">
        <v>258</v>
      </c>
      <c r="I179" t="s">
        <v>259</v>
      </c>
      <c r="L179">
        <v>18580834</v>
      </c>
      <c r="M179">
        <v>18474710</v>
      </c>
      <c r="O179">
        <f t="shared" si="7"/>
        <v>106124</v>
      </c>
      <c r="Q179">
        <f t="shared" si="6"/>
        <v>10629</v>
      </c>
      <c r="R179">
        <v>106124</v>
      </c>
      <c r="T179">
        <f t="shared" si="8"/>
        <v>-95495</v>
      </c>
    </row>
    <row r="180" spans="1:20" x14ac:dyDescent="0.25">
      <c r="A180">
        <v>1551</v>
      </c>
      <c r="B180" s="1">
        <v>18580834</v>
      </c>
      <c r="C180" s="1">
        <v>198251204227</v>
      </c>
      <c r="D180" t="s">
        <v>10</v>
      </c>
      <c r="E180" t="s">
        <v>11</v>
      </c>
      <c r="F180">
        <v>133</v>
      </c>
      <c r="G180" t="s">
        <v>12</v>
      </c>
      <c r="H180" t="s">
        <v>260</v>
      </c>
      <c r="I180" t="s">
        <v>14</v>
      </c>
      <c r="L180">
        <v>18591463</v>
      </c>
      <c r="M180">
        <v>18580834</v>
      </c>
      <c r="O180">
        <f t="shared" si="7"/>
        <v>10629</v>
      </c>
      <c r="Q180">
        <f t="shared" si="6"/>
        <v>40730</v>
      </c>
      <c r="R180">
        <v>10629</v>
      </c>
      <c r="T180">
        <f t="shared" si="8"/>
        <v>30101</v>
      </c>
    </row>
    <row r="181" spans="1:20" x14ac:dyDescent="0.25">
      <c r="A181">
        <v>1552</v>
      </c>
      <c r="B181" s="1">
        <v>18591463</v>
      </c>
      <c r="C181" t="s">
        <v>10</v>
      </c>
      <c r="D181" s="1">
        <v>198251204227</v>
      </c>
      <c r="E181" t="s">
        <v>11</v>
      </c>
      <c r="F181">
        <v>104</v>
      </c>
      <c r="G181" t="s">
        <v>12</v>
      </c>
      <c r="H181" t="s">
        <v>261</v>
      </c>
      <c r="I181" t="s">
        <v>14</v>
      </c>
      <c r="L181">
        <v>18632193</v>
      </c>
      <c r="M181">
        <v>18591463</v>
      </c>
      <c r="O181">
        <f t="shared" si="7"/>
        <v>40730</v>
      </c>
      <c r="Q181">
        <f t="shared" si="6"/>
        <v>162921</v>
      </c>
      <c r="R181">
        <v>40730</v>
      </c>
      <c r="T181">
        <f t="shared" si="8"/>
        <v>122191</v>
      </c>
    </row>
    <row r="182" spans="1:20" x14ac:dyDescent="0.25">
      <c r="A182">
        <v>1558</v>
      </c>
      <c r="B182" s="1">
        <v>18632193</v>
      </c>
      <c r="C182" s="1">
        <v>198251204227</v>
      </c>
      <c r="D182" t="s">
        <v>10</v>
      </c>
      <c r="E182" t="s">
        <v>18</v>
      </c>
      <c r="F182">
        <v>54</v>
      </c>
      <c r="G182" t="s">
        <v>12</v>
      </c>
      <c r="H182" t="s">
        <v>262</v>
      </c>
      <c r="I182" t="s">
        <v>263</v>
      </c>
      <c r="L182">
        <v>18795114</v>
      </c>
      <c r="M182">
        <v>18632193</v>
      </c>
      <c r="O182">
        <f t="shared" si="7"/>
        <v>162921</v>
      </c>
      <c r="Q182">
        <f t="shared" si="6"/>
        <v>365</v>
      </c>
      <c r="R182">
        <v>162921</v>
      </c>
      <c r="T182">
        <f t="shared" si="8"/>
        <v>-162556</v>
      </c>
    </row>
    <row r="183" spans="1:20" x14ac:dyDescent="0.25">
      <c r="A183">
        <v>1569</v>
      </c>
      <c r="B183" s="1">
        <v>18795114</v>
      </c>
      <c r="C183" s="1">
        <v>198251204227</v>
      </c>
      <c r="D183" t="s">
        <v>10</v>
      </c>
      <c r="E183" t="s">
        <v>11</v>
      </c>
      <c r="F183">
        <v>143</v>
      </c>
      <c r="G183" t="s">
        <v>12</v>
      </c>
      <c r="H183" t="s">
        <v>264</v>
      </c>
      <c r="I183" t="s">
        <v>14</v>
      </c>
      <c r="L183">
        <v>18795479</v>
      </c>
      <c r="M183">
        <v>18795114</v>
      </c>
      <c r="O183">
        <f t="shared" si="7"/>
        <v>365</v>
      </c>
      <c r="Q183">
        <f t="shared" si="6"/>
        <v>54765</v>
      </c>
      <c r="R183">
        <v>365</v>
      </c>
      <c r="T183">
        <f t="shared" si="8"/>
        <v>54400</v>
      </c>
    </row>
    <row r="184" spans="1:20" x14ac:dyDescent="0.25">
      <c r="A184">
        <v>1570</v>
      </c>
      <c r="B184" s="1">
        <v>18795479</v>
      </c>
      <c r="C184" t="s">
        <v>10</v>
      </c>
      <c r="D184" s="1">
        <v>198251204227</v>
      </c>
      <c r="E184" t="s">
        <v>11</v>
      </c>
      <c r="F184">
        <v>104</v>
      </c>
      <c r="G184" t="s">
        <v>12</v>
      </c>
      <c r="H184" t="s">
        <v>265</v>
      </c>
      <c r="I184" t="s">
        <v>14</v>
      </c>
      <c r="L184">
        <v>18850244</v>
      </c>
      <c r="M184">
        <v>18795479</v>
      </c>
      <c r="O184">
        <f t="shared" si="7"/>
        <v>54765</v>
      </c>
      <c r="Q184">
        <f t="shared" si="6"/>
        <v>234683</v>
      </c>
      <c r="R184">
        <v>54765</v>
      </c>
      <c r="T184">
        <f t="shared" si="8"/>
        <v>179918</v>
      </c>
    </row>
    <row r="185" spans="1:20" x14ac:dyDescent="0.25">
      <c r="A185">
        <v>1574</v>
      </c>
      <c r="B185" s="1">
        <v>18850244</v>
      </c>
      <c r="C185" s="1">
        <v>198251204227</v>
      </c>
      <c r="D185" t="s">
        <v>10</v>
      </c>
      <c r="E185" t="s">
        <v>18</v>
      </c>
      <c r="F185">
        <v>54</v>
      </c>
      <c r="G185" t="s">
        <v>12</v>
      </c>
      <c r="H185" t="s">
        <v>266</v>
      </c>
      <c r="I185" t="s">
        <v>267</v>
      </c>
      <c r="L185">
        <v>19084927</v>
      </c>
      <c r="M185">
        <v>18850244</v>
      </c>
      <c r="O185">
        <f t="shared" si="7"/>
        <v>234683</v>
      </c>
      <c r="Q185">
        <f t="shared" si="6"/>
        <v>221</v>
      </c>
      <c r="R185">
        <v>234683</v>
      </c>
      <c r="T185">
        <f t="shared" si="8"/>
        <v>-234462</v>
      </c>
    </row>
    <row r="186" spans="1:20" x14ac:dyDescent="0.25">
      <c r="A186">
        <v>1594</v>
      </c>
      <c r="B186" s="1">
        <v>19084927</v>
      </c>
      <c r="C186" s="1">
        <v>198251204227</v>
      </c>
      <c r="D186" t="s">
        <v>10</v>
      </c>
      <c r="E186" t="s">
        <v>11</v>
      </c>
      <c r="F186">
        <v>133</v>
      </c>
      <c r="G186" t="s">
        <v>12</v>
      </c>
      <c r="H186" t="s">
        <v>268</v>
      </c>
      <c r="I186" t="s">
        <v>14</v>
      </c>
      <c r="L186">
        <v>19085148</v>
      </c>
      <c r="M186">
        <v>19084927</v>
      </c>
      <c r="O186">
        <f t="shared" si="7"/>
        <v>221</v>
      </c>
      <c r="Q186">
        <f t="shared" si="6"/>
        <v>45811</v>
      </c>
      <c r="R186">
        <v>221</v>
      </c>
      <c r="T186">
        <f t="shared" si="8"/>
        <v>45590</v>
      </c>
    </row>
    <row r="187" spans="1:20" x14ac:dyDescent="0.25">
      <c r="A187">
        <v>1596</v>
      </c>
      <c r="B187" s="1">
        <v>19085148</v>
      </c>
      <c r="C187" t="s">
        <v>10</v>
      </c>
      <c r="D187" s="1">
        <v>198251204227</v>
      </c>
      <c r="E187" t="s">
        <v>11</v>
      </c>
      <c r="F187">
        <v>104</v>
      </c>
      <c r="G187" t="s">
        <v>12</v>
      </c>
      <c r="H187" t="s">
        <v>269</v>
      </c>
      <c r="I187" t="s">
        <v>14</v>
      </c>
      <c r="L187">
        <v>19130959</v>
      </c>
      <c r="M187">
        <v>19085148</v>
      </c>
      <c r="O187">
        <f t="shared" si="7"/>
        <v>45811</v>
      </c>
      <c r="Q187">
        <f t="shared" si="6"/>
        <v>276992</v>
      </c>
      <c r="R187">
        <v>45811</v>
      </c>
      <c r="T187">
        <f t="shared" si="8"/>
        <v>231181</v>
      </c>
    </row>
    <row r="188" spans="1:20" x14ac:dyDescent="0.25">
      <c r="A188">
        <v>1598</v>
      </c>
      <c r="B188" s="1">
        <v>19130959</v>
      </c>
      <c r="C188" s="1">
        <v>198251204227</v>
      </c>
      <c r="D188" t="s">
        <v>10</v>
      </c>
      <c r="E188" t="s">
        <v>18</v>
      </c>
      <c r="F188">
        <v>54</v>
      </c>
      <c r="G188" t="s">
        <v>12</v>
      </c>
      <c r="H188" t="s">
        <v>270</v>
      </c>
      <c r="I188" t="s">
        <v>271</v>
      </c>
      <c r="L188">
        <v>19407951</v>
      </c>
      <c r="M188">
        <v>19130959</v>
      </c>
      <c r="O188">
        <f t="shared" si="7"/>
        <v>276992</v>
      </c>
      <c r="Q188">
        <f t="shared" si="6"/>
        <v>389</v>
      </c>
      <c r="R188">
        <v>276992</v>
      </c>
      <c r="T188">
        <f t="shared" si="8"/>
        <v>-276603</v>
      </c>
    </row>
    <row r="189" spans="1:20" x14ac:dyDescent="0.25">
      <c r="A189">
        <v>1619</v>
      </c>
      <c r="B189" s="1">
        <v>19407951</v>
      </c>
      <c r="C189" s="1">
        <v>198251204227</v>
      </c>
      <c r="D189" t="s">
        <v>10</v>
      </c>
      <c r="E189" t="s">
        <v>11</v>
      </c>
      <c r="F189">
        <v>143</v>
      </c>
      <c r="G189" t="s">
        <v>12</v>
      </c>
      <c r="H189" t="s">
        <v>272</v>
      </c>
      <c r="I189" t="s">
        <v>14</v>
      </c>
      <c r="L189">
        <v>19408340</v>
      </c>
      <c r="M189">
        <v>19407951</v>
      </c>
      <c r="O189">
        <f t="shared" si="7"/>
        <v>389</v>
      </c>
      <c r="Q189">
        <f t="shared" si="6"/>
        <v>52114</v>
      </c>
      <c r="R189">
        <v>389</v>
      </c>
      <c r="T189">
        <f t="shared" si="8"/>
        <v>51725</v>
      </c>
    </row>
    <row r="190" spans="1:20" x14ac:dyDescent="0.25">
      <c r="A190">
        <v>1620</v>
      </c>
      <c r="B190" s="1">
        <v>19408340</v>
      </c>
      <c r="C190" t="s">
        <v>10</v>
      </c>
      <c r="D190" s="1">
        <v>198251204227</v>
      </c>
      <c r="E190" t="s">
        <v>11</v>
      </c>
      <c r="F190">
        <v>104</v>
      </c>
      <c r="G190" t="s">
        <v>12</v>
      </c>
      <c r="H190" t="s">
        <v>273</v>
      </c>
      <c r="I190" t="s">
        <v>14</v>
      </c>
      <c r="L190">
        <v>19460454</v>
      </c>
      <c r="M190">
        <v>19408340</v>
      </c>
      <c r="O190">
        <f t="shared" si="7"/>
        <v>52114</v>
      </c>
      <c r="Q190">
        <f t="shared" si="6"/>
        <v>911092</v>
      </c>
      <c r="R190">
        <v>52114</v>
      </c>
      <c r="T190">
        <f t="shared" si="8"/>
        <v>858978</v>
      </c>
    </row>
    <row r="191" spans="1:20" x14ac:dyDescent="0.25">
      <c r="A191">
        <v>1624</v>
      </c>
      <c r="B191" s="1">
        <v>19460454</v>
      </c>
      <c r="C191" s="1">
        <v>198251204227</v>
      </c>
      <c r="D191" t="s">
        <v>10</v>
      </c>
      <c r="E191" t="s">
        <v>18</v>
      </c>
      <c r="F191">
        <v>54</v>
      </c>
      <c r="G191" t="s">
        <v>12</v>
      </c>
      <c r="H191" t="s">
        <v>274</v>
      </c>
      <c r="I191" t="s">
        <v>275</v>
      </c>
      <c r="L191">
        <v>20371546</v>
      </c>
      <c r="M191">
        <v>19460454</v>
      </c>
      <c r="O191">
        <f t="shared" si="7"/>
        <v>911092</v>
      </c>
      <c r="Q191">
        <f t="shared" si="6"/>
        <v>12756</v>
      </c>
      <c r="R191">
        <v>911092</v>
      </c>
      <c r="T191">
        <f t="shared" si="8"/>
        <v>-898336</v>
      </c>
    </row>
    <row r="192" spans="1:20" x14ac:dyDescent="0.25">
      <c r="A192">
        <v>1684</v>
      </c>
      <c r="B192" s="1">
        <v>20371546</v>
      </c>
      <c r="C192" s="1">
        <v>198251204227</v>
      </c>
      <c r="D192" t="s">
        <v>10</v>
      </c>
      <c r="E192" t="s">
        <v>11</v>
      </c>
      <c r="F192">
        <v>133</v>
      </c>
      <c r="G192" t="s">
        <v>12</v>
      </c>
      <c r="H192" t="s">
        <v>276</v>
      </c>
      <c r="I192" t="s">
        <v>14</v>
      </c>
      <c r="L192">
        <v>20384302</v>
      </c>
      <c r="M192">
        <v>20371546</v>
      </c>
      <c r="O192">
        <f t="shared" si="7"/>
        <v>12756</v>
      </c>
      <c r="Q192">
        <f t="shared" si="6"/>
        <v>55214</v>
      </c>
      <c r="R192">
        <v>12756</v>
      </c>
      <c r="T192">
        <f t="shared" si="8"/>
        <v>42458</v>
      </c>
    </row>
    <row r="193" spans="1:20" x14ac:dyDescent="0.25">
      <c r="A193">
        <v>1690</v>
      </c>
      <c r="B193" s="1">
        <v>20384302</v>
      </c>
      <c r="C193" t="s">
        <v>10</v>
      </c>
      <c r="D193" s="1">
        <v>198251204227</v>
      </c>
      <c r="E193" t="s">
        <v>11</v>
      </c>
      <c r="F193">
        <v>104</v>
      </c>
      <c r="G193" t="s">
        <v>12</v>
      </c>
      <c r="H193" t="s">
        <v>277</v>
      </c>
      <c r="I193" t="s">
        <v>14</v>
      </c>
      <c r="L193">
        <v>20439516</v>
      </c>
      <c r="M193">
        <v>20384302</v>
      </c>
      <c r="O193">
        <f t="shared" si="7"/>
        <v>55214</v>
      </c>
      <c r="Q193">
        <f t="shared" si="6"/>
        <v>171857</v>
      </c>
      <c r="R193">
        <v>55214</v>
      </c>
      <c r="T193">
        <f t="shared" si="8"/>
        <v>116643</v>
      </c>
    </row>
    <row r="194" spans="1:20" x14ac:dyDescent="0.25">
      <c r="A194">
        <v>1695</v>
      </c>
      <c r="B194" s="1">
        <v>20439516</v>
      </c>
      <c r="C194" s="1">
        <v>198251204227</v>
      </c>
      <c r="D194" t="s">
        <v>10</v>
      </c>
      <c r="E194" t="s">
        <v>18</v>
      </c>
      <c r="F194">
        <v>54</v>
      </c>
      <c r="G194" t="s">
        <v>12</v>
      </c>
      <c r="H194" t="s">
        <v>278</v>
      </c>
      <c r="I194" t="s">
        <v>279</v>
      </c>
      <c r="L194">
        <v>20611373</v>
      </c>
      <c r="M194">
        <v>20439516</v>
      </c>
      <c r="O194">
        <f t="shared" si="7"/>
        <v>171857</v>
      </c>
      <c r="Q194">
        <f t="shared" ref="Q194:Q248" si="9">L195-M195</f>
        <v>10930</v>
      </c>
      <c r="R194">
        <v>171857</v>
      </c>
      <c r="T194">
        <f t="shared" si="8"/>
        <v>-160927</v>
      </c>
    </row>
    <row r="195" spans="1:20" x14ac:dyDescent="0.25">
      <c r="A195">
        <v>1708</v>
      </c>
      <c r="B195" s="1">
        <v>20611373</v>
      </c>
      <c r="C195" s="1">
        <v>198251204227</v>
      </c>
      <c r="D195" t="s">
        <v>10</v>
      </c>
      <c r="E195" t="s">
        <v>11</v>
      </c>
      <c r="F195">
        <v>143</v>
      </c>
      <c r="G195" t="s">
        <v>12</v>
      </c>
      <c r="H195" t="s">
        <v>280</v>
      </c>
      <c r="I195" t="s">
        <v>14</v>
      </c>
      <c r="L195">
        <v>20622303</v>
      </c>
      <c r="M195">
        <v>20611373</v>
      </c>
      <c r="O195">
        <f t="shared" ref="O195:O249" si="10" xml:space="preserve"> L195-M195</f>
        <v>10930</v>
      </c>
      <c r="Q195">
        <f t="shared" si="9"/>
        <v>48085</v>
      </c>
      <c r="R195">
        <v>10930</v>
      </c>
      <c r="T195">
        <f t="shared" ref="T195:T248" si="11">Q195-R195</f>
        <v>37155</v>
      </c>
    </row>
    <row r="196" spans="1:20" x14ac:dyDescent="0.25">
      <c r="A196">
        <v>1709</v>
      </c>
      <c r="B196" s="1">
        <v>20622303</v>
      </c>
      <c r="C196" t="s">
        <v>10</v>
      </c>
      <c r="D196" s="1">
        <v>198251204227</v>
      </c>
      <c r="E196" t="s">
        <v>11</v>
      </c>
      <c r="F196">
        <v>104</v>
      </c>
      <c r="G196" t="s">
        <v>12</v>
      </c>
      <c r="H196" t="s">
        <v>281</v>
      </c>
      <c r="I196" t="s">
        <v>14</v>
      </c>
      <c r="L196">
        <v>20670388</v>
      </c>
      <c r="M196">
        <v>20622303</v>
      </c>
      <c r="O196">
        <f t="shared" si="10"/>
        <v>48085</v>
      </c>
      <c r="Q196">
        <f t="shared" si="9"/>
        <v>48455</v>
      </c>
      <c r="R196">
        <v>48085</v>
      </c>
      <c r="T196">
        <f t="shared" si="11"/>
        <v>370</v>
      </c>
    </row>
    <row r="197" spans="1:20" x14ac:dyDescent="0.25">
      <c r="A197">
        <v>1712</v>
      </c>
      <c r="B197" s="1">
        <v>20670388</v>
      </c>
      <c r="C197" s="1">
        <v>198251204227</v>
      </c>
      <c r="D197" t="s">
        <v>10</v>
      </c>
      <c r="E197" t="s">
        <v>18</v>
      </c>
      <c r="F197">
        <v>54</v>
      </c>
      <c r="G197" t="s">
        <v>12</v>
      </c>
      <c r="H197" t="s">
        <v>282</v>
      </c>
      <c r="I197" t="s">
        <v>283</v>
      </c>
      <c r="L197">
        <v>20718843</v>
      </c>
      <c r="M197">
        <v>20670388</v>
      </c>
      <c r="O197">
        <f t="shared" si="10"/>
        <v>48455</v>
      </c>
      <c r="Q197">
        <f t="shared" si="9"/>
        <v>364</v>
      </c>
      <c r="R197">
        <v>48455</v>
      </c>
      <c r="T197">
        <f t="shared" si="11"/>
        <v>-48091</v>
      </c>
    </row>
    <row r="198" spans="1:20" x14ac:dyDescent="0.25">
      <c r="A198">
        <v>1718</v>
      </c>
      <c r="B198" s="1">
        <v>20718843</v>
      </c>
      <c r="C198" s="1">
        <v>198251204227</v>
      </c>
      <c r="D198" t="s">
        <v>10</v>
      </c>
      <c r="E198" t="s">
        <v>11</v>
      </c>
      <c r="F198">
        <v>143</v>
      </c>
      <c r="G198" t="s">
        <v>12</v>
      </c>
      <c r="H198" t="s">
        <v>284</v>
      </c>
      <c r="I198" t="s">
        <v>14</v>
      </c>
      <c r="L198">
        <v>20719207</v>
      </c>
      <c r="M198">
        <v>20718843</v>
      </c>
      <c r="O198">
        <f t="shared" si="10"/>
        <v>364</v>
      </c>
      <c r="Q198">
        <f t="shared" si="9"/>
        <v>52265</v>
      </c>
      <c r="R198">
        <v>364</v>
      </c>
      <c r="T198">
        <f t="shared" si="11"/>
        <v>51901</v>
      </c>
    </row>
    <row r="199" spans="1:20" x14ac:dyDescent="0.25">
      <c r="A199">
        <v>1719</v>
      </c>
      <c r="B199" s="1">
        <v>20719207</v>
      </c>
      <c r="C199" t="s">
        <v>10</v>
      </c>
      <c r="D199" s="1">
        <v>198251204227</v>
      </c>
      <c r="E199" t="s">
        <v>11</v>
      </c>
      <c r="F199">
        <v>104</v>
      </c>
      <c r="G199" t="s">
        <v>12</v>
      </c>
      <c r="H199" t="s">
        <v>285</v>
      </c>
      <c r="I199" t="s">
        <v>14</v>
      </c>
      <c r="L199">
        <v>20771472</v>
      </c>
      <c r="M199">
        <v>20719207</v>
      </c>
      <c r="O199">
        <f t="shared" si="10"/>
        <v>52265</v>
      </c>
      <c r="Q199">
        <f t="shared" si="9"/>
        <v>813308</v>
      </c>
      <c r="R199">
        <v>52265</v>
      </c>
      <c r="T199">
        <f t="shared" si="11"/>
        <v>761043</v>
      </c>
    </row>
    <row r="200" spans="1:20" x14ac:dyDescent="0.25">
      <c r="A200">
        <v>1721</v>
      </c>
      <c r="B200" s="1">
        <v>20771472</v>
      </c>
      <c r="C200" s="1">
        <v>198251204227</v>
      </c>
      <c r="D200" t="s">
        <v>10</v>
      </c>
      <c r="E200" t="s">
        <v>18</v>
      </c>
      <c r="F200">
        <v>54</v>
      </c>
      <c r="G200" t="s">
        <v>12</v>
      </c>
      <c r="H200" t="s">
        <v>286</v>
      </c>
      <c r="I200" t="s">
        <v>287</v>
      </c>
      <c r="L200">
        <v>21584780</v>
      </c>
      <c r="M200">
        <v>20771472</v>
      </c>
      <c r="O200">
        <f t="shared" si="10"/>
        <v>813308</v>
      </c>
      <c r="Q200">
        <f t="shared" si="9"/>
        <v>15862</v>
      </c>
      <c r="R200">
        <v>813308</v>
      </c>
      <c r="T200">
        <f t="shared" si="11"/>
        <v>-797446</v>
      </c>
    </row>
    <row r="201" spans="1:20" x14ac:dyDescent="0.25">
      <c r="A201">
        <v>1790</v>
      </c>
      <c r="B201" s="1">
        <v>21584780</v>
      </c>
      <c r="C201" s="1">
        <v>198251204227</v>
      </c>
      <c r="D201" t="s">
        <v>10</v>
      </c>
      <c r="E201" t="s">
        <v>11</v>
      </c>
      <c r="F201">
        <v>133</v>
      </c>
      <c r="G201" t="s">
        <v>12</v>
      </c>
      <c r="H201" t="s">
        <v>288</v>
      </c>
      <c r="I201" t="s">
        <v>14</v>
      </c>
      <c r="L201">
        <v>21600642</v>
      </c>
      <c r="M201">
        <v>21584780</v>
      </c>
      <c r="O201">
        <f t="shared" si="10"/>
        <v>15862</v>
      </c>
      <c r="Q201">
        <f t="shared" si="9"/>
        <v>40023</v>
      </c>
      <c r="R201">
        <v>15862</v>
      </c>
      <c r="T201">
        <f t="shared" si="11"/>
        <v>24161</v>
      </c>
    </row>
    <row r="202" spans="1:20" x14ac:dyDescent="0.25">
      <c r="A202">
        <v>1792</v>
      </c>
      <c r="B202" s="1">
        <v>21600642</v>
      </c>
      <c r="C202" t="s">
        <v>10</v>
      </c>
      <c r="D202" s="1">
        <v>198251204227</v>
      </c>
      <c r="E202" t="s">
        <v>11</v>
      </c>
      <c r="F202">
        <v>104</v>
      </c>
      <c r="G202" t="s">
        <v>12</v>
      </c>
      <c r="H202" t="s">
        <v>289</v>
      </c>
      <c r="I202" t="s">
        <v>14</v>
      </c>
      <c r="L202">
        <v>21640665</v>
      </c>
      <c r="M202">
        <v>21600642</v>
      </c>
      <c r="O202">
        <f t="shared" si="10"/>
        <v>40023</v>
      </c>
      <c r="Q202">
        <f t="shared" si="9"/>
        <v>500052</v>
      </c>
      <c r="R202">
        <v>40023</v>
      </c>
      <c r="T202">
        <f t="shared" si="11"/>
        <v>460029</v>
      </c>
    </row>
    <row r="203" spans="1:20" x14ac:dyDescent="0.25">
      <c r="A203">
        <v>1797</v>
      </c>
      <c r="B203" s="1">
        <v>21640665</v>
      </c>
      <c r="C203" s="1">
        <v>198251204227</v>
      </c>
      <c r="D203" t="s">
        <v>10</v>
      </c>
      <c r="E203" t="s">
        <v>18</v>
      </c>
      <c r="F203">
        <v>54</v>
      </c>
      <c r="G203" t="s">
        <v>12</v>
      </c>
      <c r="H203" t="s">
        <v>290</v>
      </c>
      <c r="I203" t="s">
        <v>291</v>
      </c>
      <c r="L203">
        <v>22140717</v>
      </c>
      <c r="M203">
        <v>21640665</v>
      </c>
      <c r="O203">
        <f t="shared" si="10"/>
        <v>500052</v>
      </c>
      <c r="Q203">
        <f t="shared" si="9"/>
        <v>408</v>
      </c>
      <c r="R203">
        <v>500052</v>
      </c>
      <c r="T203">
        <f t="shared" si="11"/>
        <v>-499644</v>
      </c>
    </row>
    <row r="204" spans="1:20" x14ac:dyDescent="0.25">
      <c r="A204">
        <v>1836</v>
      </c>
      <c r="B204" s="1">
        <v>22140717</v>
      </c>
      <c r="C204" s="1">
        <v>198251204227</v>
      </c>
      <c r="D204" t="s">
        <v>10</v>
      </c>
      <c r="E204" t="s">
        <v>11</v>
      </c>
      <c r="F204">
        <v>143</v>
      </c>
      <c r="G204" t="s">
        <v>12</v>
      </c>
      <c r="H204" t="s">
        <v>292</v>
      </c>
      <c r="I204" t="s">
        <v>14</v>
      </c>
      <c r="L204">
        <v>22141125</v>
      </c>
      <c r="M204">
        <v>22140717</v>
      </c>
      <c r="O204">
        <f t="shared" si="10"/>
        <v>408</v>
      </c>
      <c r="Q204">
        <f t="shared" si="9"/>
        <v>59595</v>
      </c>
      <c r="R204">
        <v>408</v>
      </c>
      <c r="T204">
        <f t="shared" si="11"/>
        <v>59187</v>
      </c>
    </row>
    <row r="205" spans="1:20" x14ac:dyDescent="0.25">
      <c r="A205">
        <v>1837</v>
      </c>
      <c r="B205" s="1">
        <v>22141125</v>
      </c>
      <c r="C205" t="s">
        <v>10</v>
      </c>
      <c r="D205" s="1">
        <v>198251204227</v>
      </c>
      <c r="E205" t="s">
        <v>11</v>
      </c>
      <c r="F205">
        <v>104</v>
      </c>
      <c r="G205" t="s">
        <v>12</v>
      </c>
      <c r="H205" t="s">
        <v>293</v>
      </c>
      <c r="I205" t="s">
        <v>14</v>
      </c>
      <c r="L205">
        <v>22200720</v>
      </c>
      <c r="M205">
        <v>22141125</v>
      </c>
      <c r="O205">
        <f t="shared" si="10"/>
        <v>59595</v>
      </c>
      <c r="Q205">
        <f t="shared" si="9"/>
        <v>838</v>
      </c>
      <c r="R205">
        <v>59595</v>
      </c>
      <c r="T205">
        <f t="shared" si="11"/>
        <v>-58757</v>
      </c>
    </row>
    <row r="206" spans="1:20" x14ac:dyDescent="0.25">
      <c r="A206">
        <v>1840</v>
      </c>
      <c r="B206" s="1">
        <v>22200720</v>
      </c>
      <c r="C206" s="1">
        <v>198251204227</v>
      </c>
      <c r="D206" t="s">
        <v>10</v>
      </c>
      <c r="E206" t="s">
        <v>18</v>
      </c>
      <c r="F206">
        <v>54</v>
      </c>
      <c r="G206" t="s">
        <v>12</v>
      </c>
      <c r="H206" t="s">
        <v>294</v>
      </c>
      <c r="I206" t="s">
        <v>295</v>
      </c>
      <c r="L206">
        <v>22201558</v>
      </c>
      <c r="M206">
        <v>22200720</v>
      </c>
      <c r="O206">
        <f t="shared" si="10"/>
        <v>838</v>
      </c>
      <c r="Q206">
        <f t="shared" si="9"/>
        <v>56823</v>
      </c>
      <c r="R206">
        <v>838</v>
      </c>
      <c r="T206">
        <f t="shared" si="11"/>
        <v>55985</v>
      </c>
    </row>
    <row r="207" spans="1:20" x14ac:dyDescent="0.25">
      <c r="A207">
        <v>1841</v>
      </c>
      <c r="B207" s="1">
        <v>22201558</v>
      </c>
      <c r="C207" t="s">
        <v>10</v>
      </c>
      <c r="D207" s="1">
        <v>198251204227</v>
      </c>
      <c r="E207" t="s">
        <v>11</v>
      </c>
      <c r="F207">
        <v>443</v>
      </c>
      <c r="G207" t="s">
        <v>12</v>
      </c>
      <c r="H207" t="s">
        <v>296</v>
      </c>
      <c r="I207" t="s">
        <v>14</v>
      </c>
      <c r="L207">
        <v>22258381</v>
      </c>
      <c r="M207">
        <v>22201558</v>
      </c>
      <c r="O207">
        <f t="shared" si="10"/>
        <v>56823</v>
      </c>
      <c r="Q207">
        <f t="shared" si="9"/>
        <v>20180</v>
      </c>
      <c r="R207">
        <v>56823</v>
      </c>
      <c r="T207">
        <f t="shared" si="11"/>
        <v>-36643</v>
      </c>
    </row>
    <row r="208" spans="1:20" x14ac:dyDescent="0.25">
      <c r="A208">
        <v>1847</v>
      </c>
      <c r="B208" s="1">
        <v>22258381</v>
      </c>
      <c r="C208" s="1">
        <v>198251204227</v>
      </c>
      <c r="D208" t="s">
        <v>10</v>
      </c>
      <c r="E208" t="s">
        <v>18</v>
      </c>
      <c r="F208">
        <v>54</v>
      </c>
      <c r="G208" t="s">
        <v>12</v>
      </c>
      <c r="H208" t="s">
        <v>297</v>
      </c>
      <c r="I208" t="s">
        <v>298</v>
      </c>
      <c r="L208">
        <v>22278561</v>
      </c>
      <c r="M208">
        <v>22258381</v>
      </c>
      <c r="O208">
        <f t="shared" si="10"/>
        <v>20180</v>
      </c>
      <c r="Q208">
        <f t="shared" si="9"/>
        <v>25815</v>
      </c>
      <c r="R208">
        <v>20180</v>
      </c>
      <c r="T208">
        <f t="shared" si="11"/>
        <v>5635</v>
      </c>
    </row>
    <row r="209" spans="1:20" x14ac:dyDescent="0.25">
      <c r="A209">
        <v>1851</v>
      </c>
      <c r="B209" s="1">
        <v>22278561</v>
      </c>
      <c r="C209" s="1">
        <v>198251204227</v>
      </c>
      <c r="D209" t="s">
        <v>10</v>
      </c>
      <c r="E209" t="s">
        <v>11</v>
      </c>
      <c r="F209">
        <v>104</v>
      </c>
      <c r="G209" t="s">
        <v>12</v>
      </c>
      <c r="H209" t="s">
        <v>299</v>
      </c>
      <c r="I209" t="s">
        <v>14</v>
      </c>
      <c r="L209">
        <v>22304376</v>
      </c>
      <c r="M209">
        <v>22278561</v>
      </c>
      <c r="O209">
        <f t="shared" si="10"/>
        <v>25815</v>
      </c>
      <c r="Q209">
        <f t="shared" si="9"/>
        <v>335071</v>
      </c>
      <c r="R209">
        <v>25815</v>
      </c>
      <c r="T209">
        <f t="shared" si="11"/>
        <v>309256</v>
      </c>
    </row>
    <row r="210" spans="1:20" x14ac:dyDescent="0.25">
      <c r="A210">
        <v>1855</v>
      </c>
      <c r="B210" s="1">
        <v>22304376</v>
      </c>
      <c r="C210" t="s">
        <v>10</v>
      </c>
      <c r="D210" s="1">
        <v>198251204227</v>
      </c>
      <c r="E210" t="s">
        <v>18</v>
      </c>
      <c r="F210">
        <v>54</v>
      </c>
      <c r="G210" t="s">
        <v>12</v>
      </c>
      <c r="H210" t="s">
        <v>300</v>
      </c>
      <c r="I210" t="s">
        <v>301</v>
      </c>
      <c r="L210">
        <v>22639447</v>
      </c>
      <c r="M210">
        <v>22304376</v>
      </c>
      <c r="O210">
        <f t="shared" si="10"/>
        <v>335071</v>
      </c>
      <c r="Q210">
        <f t="shared" si="9"/>
        <v>1921</v>
      </c>
      <c r="R210">
        <v>335071</v>
      </c>
      <c r="T210">
        <f t="shared" si="11"/>
        <v>-333150</v>
      </c>
    </row>
    <row r="211" spans="1:20" x14ac:dyDescent="0.25">
      <c r="A211">
        <v>1879</v>
      </c>
      <c r="B211" s="1">
        <v>22639447</v>
      </c>
      <c r="C211" s="1">
        <v>198251204227</v>
      </c>
      <c r="D211" t="s">
        <v>10</v>
      </c>
      <c r="E211" t="s">
        <v>11</v>
      </c>
      <c r="F211">
        <v>143</v>
      </c>
      <c r="G211" t="s">
        <v>12</v>
      </c>
      <c r="H211" t="s">
        <v>302</v>
      </c>
      <c r="I211" t="s">
        <v>14</v>
      </c>
      <c r="L211">
        <v>22641368</v>
      </c>
      <c r="M211">
        <v>22639447</v>
      </c>
      <c r="O211">
        <f t="shared" si="10"/>
        <v>1921</v>
      </c>
      <c r="Q211">
        <f t="shared" si="9"/>
        <v>66604</v>
      </c>
      <c r="R211">
        <v>1921</v>
      </c>
      <c r="T211">
        <f t="shared" si="11"/>
        <v>64683</v>
      </c>
    </row>
    <row r="212" spans="1:20" x14ac:dyDescent="0.25">
      <c r="A212">
        <v>1880</v>
      </c>
      <c r="B212" s="1">
        <v>22641368</v>
      </c>
      <c r="C212" t="s">
        <v>10</v>
      </c>
      <c r="D212" s="1">
        <v>198251204227</v>
      </c>
      <c r="E212" t="s">
        <v>11</v>
      </c>
      <c r="F212">
        <v>104</v>
      </c>
      <c r="G212" t="s">
        <v>12</v>
      </c>
      <c r="H212" t="s">
        <v>303</v>
      </c>
      <c r="I212" t="s">
        <v>14</v>
      </c>
      <c r="L212">
        <v>22707972</v>
      </c>
      <c r="M212">
        <v>22641368</v>
      </c>
      <c r="O212">
        <f t="shared" si="10"/>
        <v>66604</v>
      </c>
      <c r="Q212">
        <f t="shared" si="9"/>
        <v>33013</v>
      </c>
      <c r="R212">
        <v>66604</v>
      </c>
      <c r="T212">
        <f t="shared" si="11"/>
        <v>-33591</v>
      </c>
    </row>
    <row r="213" spans="1:20" x14ac:dyDescent="0.25">
      <c r="A213">
        <v>1883</v>
      </c>
      <c r="B213" s="1">
        <v>22707972</v>
      </c>
      <c r="C213" s="1">
        <v>198251204227</v>
      </c>
      <c r="D213" t="s">
        <v>10</v>
      </c>
      <c r="E213" t="s">
        <v>18</v>
      </c>
      <c r="F213">
        <v>54</v>
      </c>
      <c r="G213" t="s">
        <v>12</v>
      </c>
      <c r="H213" t="s">
        <v>304</v>
      </c>
      <c r="I213" t="s">
        <v>305</v>
      </c>
      <c r="L213">
        <v>22740985</v>
      </c>
      <c r="M213">
        <v>22707972</v>
      </c>
      <c r="O213">
        <f t="shared" si="10"/>
        <v>33013</v>
      </c>
      <c r="Q213">
        <f t="shared" si="9"/>
        <v>10583</v>
      </c>
      <c r="R213">
        <v>33013</v>
      </c>
      <c r="T213">
        <f t="shared" si="11"/>
        <v>-22430</v>
      </c>
    </row>
    <row r="214" spans="1:20" x14ac:dyDescent="0.25">
      <c r="A214">
        <v>1887</v>
      </c>
      <c r="B214" s="1">
        <v>22740985</v>
      </c>
      <c r="C214" s="1">
        <v>198251204227</v>
      </c>
      <c r="D214" t="s">
        <v>10</v>
      </c>
      <c r="E214" t="s">
        <v>11</v>
      </c>
      <c r="F214">
        <v>143</v>
      </c>
      <c r="G214" t="s">
        <v>12</v>
      </c>
      <c r="H214" t="s">
        <v>306</v>
      </c>
      <c r="I214" t="s">
        <v>14</v>
      </c>
      <c r="L214">
        <v>22751568</v>
      </c>
      <c r="M214">
        <v>22740985</v>
      </c>
      <c r="O214">
        <f t="shared" si="10"/>
        <v>10583</v>
      </c>
      <c r="Q214">
        <f t="shared" si="9"/>
        <v>47409</v>
      </c>
      <c r="R214">
        <v>10583</v>
      </c>
      <c r="T214">
        <f t="shared" si="11"/>
        <v>36826</v>
      </c>
    </row>
    <row r="215" spans="1:20" x14ac:dyDescent="0.25">
      <c r="A215">
        <v>1889</v>
      </c>
      <c r="B215" s="1">
        <v>22751568</v>
      </c>
      <c r="C215" t="s">
        <v>10</v>
      </c>
      <c r="D215" s="1">
        <v>198251204227</v>
      </c>
      <c r="E215" t="s">
        <v>11</v>
      </c>
      <c r="F215">
        <v>104</v>
      </c>
      <c r="G215" t="s">
        <v>12</v>
      </c>
      <c r="H215" t="s">
        <v>307</v>
      </c>
      <c r="I215" t="s">
        <v>14</v>
      </c>
      <c r="L215">
        <v>22798977</v>
      </c>
      <c r="M215">
        <v>22751568</v>
      </c>
      <c r="O215">
        <f t="shared" si="10"/>
        <v>47409</v>
      </c>
      <c r="Q215">
        <f t="shared" si="9"/>
        <v>290780</v>
      </c>
      <c r="R215">
        <v>47409</v>
      </c>
      <c r="T215">
        <f t="shared" si="11"/>
        <v>243371</v>
      </c>
    </row>
    <row r="216" spans="1:20" x14ac:dyDescent="0.25">
      <c r="A216">
        <v>1893</v>
      </c>
      <c r="B216" s="1">
        <v>22798977</v>
      </c>
      <c r="C216" s="1">
        <v>198251204227</v>
      </c>
      <c r="D216" t="s">
        <v>10</v>
      </c>
      <c r="E216" t="s">
        <v>18</v>
      </c>
      <c r="F216">
        <v>54</v>
      </c>
      <c r="G216" t="s">
        <v>12</v>
      </c>
      <c r="H216" t="s">
        <v>308</v>
      </c>
      <c r="I216" t="s">
        <v>309</v>
      </c>
      <c r="L216">
        <v>23089757</v>
      </c>
      <c r="M216">
        <v>22798977</v>
      </c>
      <c r="O216">
        <f t="shared" si="10"/>
        <v>290780</v>
      </c>
      <c r="Q216">
        <f t="shared" si="9"/>
        <v>9877</v>
      </c>
      <c r="R216">
        <v>290780</v>
      </c>
      <c r="T216">
        <f t="shared" si="11"/>
        <v>-280903</v>
      </c>
    </row>
    <row r="217" spans="1:20" x14ac:dyDescent="0.25">
      <c r="A217">
        <v>1914</v>
      </c>
      <c r="B217" s="1">
        <v>23089757</v>
      </c>
      <c r="C217" s="1">
        <v>198251204227</v>
      </c>
      <c r="D217" t="s">
        <v>10</v>
      </c>
      <c r="E217" t="s">
        <v>11</v>
      </c>
      <c r="F217">
        <v>133</v>
      </c>
      <c r="G217" t="s">
        <v>12</v>
      </c>
      <c r="H217" t="s">
        <v>310</v>
      </c>
      <c r="I217" t="s">
        <v>14</v>
      </c>
      <c r="L217">
        <v>23099634</v>
      </c>
      <c r="M217">
        <v>23089757</v>
      </c>
      <c r="O217">
        <f t="shared" si="10"/>
        <v>9877</v>
      </c>
      <c r="Q217">
        <f t="shared" si="9"/>
        <v>58574</v>
      </c>
      <c r="R217">
        <v>9877</v>
      </c>
      <c r="T217">
        <f t="shared" si="11"/>
        <v>48697</v>
      </c>
    </row>
    <row r="218" spans="1:20" x14ac:dyDescent="0.25">
      <c r="A218">
        <v>1915</v>
      </c>
      <c r="B218" s="1">
        <v>23099634</v>
      </c>
      <c r="C218" t="s">
        <v>10</v>
      </c>
      <c r="D218" s="1">
        <v>198251204227</v>
      </c>
      <c r="E218" t="s">
        <v>11</v>
      </c>
      <c r="F218">
        <v>104</v>
      </c>
      <c r="G218" t="s">
        <v>12</v>
      </c>
      <c r="H218" t="s">
        <v>311</v>
      </c>
      <c r="I218" t="s">
        <v>14</v>
      </c>
      <c r="L218">
        <v>23158208</v>
      </c>
      <c r="M218">
        <v>23099634</v>
      </c>
      <c r="O218">
        <f t="shared" si="10"/>
        <v>58574</v>
      </c>
      <c r="Q218">
        <f t="shared" si="9"/>
        <v>392974</v>
      </c>
      <c r="R218">
        <v>58574</v>
      </c>
      <c r="T218">
        <f t="shared" si="11"/>
        <v>334400</v>
      </c>
    </row>
    <row r="219" spans="1:20" x14ac:dyDescent="0.25">
      <c r="A219">
        <v>1919</v>
      </c>
      <c r="B219" s="1">
        <v>23158208</v>
      </c>
      <c r="C219" s="1">
        <v>198251204227</v>
      </c>
      <c r="D219" t="s">
        <v>10</v>
      </c>
      <c r="E219" t="s">
        <v>18</v>
      </c>
      <c r="F219">
        <v>54</v>
      </c>
      <c r="G219" t="s">
        <v>12</v>
      </c>
      <c r="H219" t="s">
        <v>312</v>
      </c>
      <c r="I219" t="s">
        <v>313</v>
      </c>
      <c r="L219">
        <v>23551182</v>
      </c>
      <c r="M219">
        <v>23158208</v>
      </c>
      <c r="O219">
        <f t="shared" si="10"/>
        <v>392974</v>
      </c>
      <c r="Q219">
        <f t="shared" si="9"/>
        <v>10494</v>
      </c>
      <c r="R219">
        <v>392974</v>
      </c>
      <c r="T219">
        <f t="shared" si="11"/>
        <v>-382480</v>
      </c>
    </row>
    <row r="220" spans="1:20" x14ac:dyDescent="0.25">
      <c r="A220">
        <v>1948</v>
      </c>
      <c r="B220" s="1">
        <v>23551182</v>
      </c>
      <c r="C220" s="1">
        <v>198251204227</v>
      </c>
      <c r="D220" t="s">
        <v>10</v>
      </c>
      <c r="E220" t="s">
        <v>11</v>
      </c>
      <c r="F220">
        <v>143</v>
      </c>
      <c r="G220" t="s">
        <v>12</v>
      </c>
      <c r="H220" t="s">
        <v>314</v>
      </c>
      <c r="I220" t="s">
        <v>14</v>
      </c>
      <c r="L220">
        <v>23561676</v>
      </c>
      <c r="M220">
        <v>23551182</v>
      </c>
      <c r="O220">
        <f t="shared" si="10"/>
        <v>10494</v>
      </c>
      <c r="Q220">
        <f t="shared" si="9"/>
        <v>18135</v>
      </c>
      <c r="R220">
        <v>10494</v>
      </c>
      <c r="T220">
        <f t="shared" si="11"/>
        <v>7641</v>
      </c>
    </row>
    <row r="221" spans="1:20" x14ac:dyDescent="0.25">
      <c r="A221">
        <v>1949</v>
      </c>
      <c r="B221" s="1">
        <v>23561676</v>
      </c>
      <c r="C221" t="s">
        <v>10</v>
      </c>
      <c r="D221" s="1">
        <v>198251204227</v>
      </c>
      <c r="E221" t="s">
        <v>11</v>
      </c>
      <c r="F221">
        <v>104</v>
      </c>
      <c r="G221" t="s">
        <v>12</v>
      </c>
      <c r="H221" t="s">
        <v>315</v>
      </c>
      <c r="I221" t="s">
        <v>14</v>
      </c>
      <c r="L221">
        <v>23579811</v>
      </c>
      <c r="M221">
        <v>23561676</v>
      </c>
      <c r="O221">
        <f t="shared" si="10"/>
        <v>18135</v>
      </c>
      <c r="Q221">
        <f t="shared" si="9"/>
        <v>26783</v>
      </c>
      <c r="R221">
        <v>18135</v>
      </c>
      <c r="T221">
        <f t="shared" si="11"/>
        <v>8648</v>
      </c>
    </row>
    <row r="222" spans="1:20" x14ac:dyDescent="0.25">
      <c r="A222">
        <v>1953</v>
      </c>
      <c r="B222" s="1">
        <v>23579811</v>
      </c>
      <c r="C222" s="1">
        <v>198251204227</v>
      </c>
      <c r="D222" t="s">
        <v>10</v>
      </c>
      <c r="E222" t="s">
        <v>11</v>
      </c>
      <c r="F222">
        <v>133</v>
      </c>
      <c r="G222" t="s">
        <v>12</v>
      </c>
      <c r="H222" t="s">
        <v>316</v>
      </c>
      <c r="I222" t="s">
        <v>14</v>
      </c>
      <c r="L222">
        <v>23606594</v>
      </c>
      <c r="M222">
        <v>23579811</v>
      </c>
      <c r="O222">
        <f t="shared" si="10"/>
        <v>26783</v>
      </c>
      <c r="Q222">
        <f t="shared" si="9"/>
        <v>2618</v>
      </c>
      <c r="R222">
        <v>26783</v>
      </c>
      <c r="T222">
        <f t="shared" si="11"/>
        <v>-24165</v>
      </c>
    </row>
    <row r="223" spans="1:20" x14ac:dyDescent="0.25">
      <c r="A223">
        <v>1956</v>
      </c>
      <c r="B223" s="1">
        <v>23606594</v>
      </c>
      <c r="C223" t="s">
        <v>10</v>
      </c>
      <c r="D223" s="1">
        <v>198251204227</v>
      </c>
      <c r="E223" t="s">
        <v>18</v>
      </c>
      <c r="F223">
        <v>54</v>
      </c>
      <c r="G223" t="s">
        <v>12</v>
      </c>
      <c r="H223" t="s">
        <v>317</v>
      </c>
      <c r="I223" t="s">
        <v>318</v>
      </c>
      <c r="L223">
        <v>23609212</v>
      </c>
      <c r="M223">
        <v>23606594</v>
      </c>
      <c r="O223">
        <f t="shared" si="10"/>
        <v>2618</v>
      </c>
      <c r="Q223">
        <f t="shared" si="9"/>
        <v>9069</v>
      </c>
      <c r="R223">
        <v>2618</v>
      </c>
      <c r="T223">
        <f t="shared" si="11"/>
        <v>6451</v>
      </c>
    </row>
    <row r="224" spans="1:20" x14ac:dyDescent="0.25">
      <c r="A224">
        <v>1957</v>
      </c>
      <c r="B224" s="1">
        <v>23609212</v>
      </c>
      <c r="C224" s="1">
        <v>198251204227</v>
      </c>
      <c r="D224" t="s">
        <v>10</v>
      </c>
      <c r="E224" t="s">
        <v>18</v>
      </c>
      <c r="F224">
        <v>54</v>
      </c>
      <c r="G224" t="s">
        <v>12</v>
      </c>
      <c r="H224" t="s">
        <v>319</v>
      </c>
      <c r="I224" t="s">
        <v>320</v>
      </c>
      <c r="L224">
        <v>23618281</v>
      </c>
      <c r="M224">
        <v>23609212</v>
      </c>
      <c r="O224">
        <f t="shared" si="10"/>
        <v>9069</v>
      </c>
      <c r="Q224">
        <f t="shared" si="9"/>
        <v>39815</v>
      </c>
      <c r="R224">
        <v>9069</v>
      </c>
      <c r="T224">
        <f t="shared" si="11"/>
        <v>30746</v>
      </c>
    </row>
    <row r="225" spans="1:20" x14ac:dyDescent="0.25">
      <c r="A225">
        <v>1958</v>
      </c>
      <c r="B225" s="1">
        <v>23618281</v>
      </c>
      <c r="C225" t="s">
        <v>10</v>
      </c>
      <c r="D225" s="1">
        <v>198251204227</v>
      </c>
      <c r="E225" t="s">
        <v>11</v>
      </c>
      <c r="F225">
        <v>104</v>
      </c>
      <c r="G225" t="s">
        <v>12</v>
      </c>
      <c r="H225" t="s">
        <v>321</v>
      </c>
      <c r="I225" t="s">
        <v>14</v>
      </c>
      <c r="L225">
        <v>23658096</v>
      </c>
      <c r="M225">
        <v>23618281</v>
      </c>
      <c r="O225">
        <f t="shared" si="10"/>
        <v>39815</v>
      </c>
      <c r="Q225">
        <f t="shared" si="9"/>
        <v>200856</v>
      </c>
      <c r="R225">
        <v>39815</v>
      </c>
      <c r="T225">
        <f t="shared" si="11"/>
        <v>161041</v>
      </c>
    </row>
    <row r="226" spans="1:20" x14ac:dyDescent="0.25">
      <c r="A226">
        <v>1961</v>
      </c>
      <c r="B226" s="1">
        <v>23658096</v>
      </c>
      <c r="C226" s="1">
        <v>198251204227</v>
      </c>
      <c r="D226" t="s">
        <v>10</v>
      </c>
      <c r="E226" t="s">
        <v>18</v>
      </c>
      <c r="F226">
        <v>54</v>
      </c>
      <c r="G226" t="s">
        <v>12</v>
      </c>
      <c r="H226" t="s">
        <v>322</v>
      </c>
      <c r="I226" t="s">
        <v>323</v>
      </c>
      <c r="L226">
        <v>23858952</v>
      </c>
      <c r="M226">
        <v>23658096</v>
      </c>
      <c r="O226">
        <f t="shared" si="10"/>
        <v>200856</v>
      </c>
      <c r="Q226">
        <f t="shared" si="9"/>
        <v>412</v>
      </c>
      <c r="R226">
        <v>200856</v>
      </c>
      <c r="T226">
        <f t="shared" si="11"/>
        <v>-200444</v>
      </c>
    </row>
    <row r="227" spans="1:20" x14ac:dyDescent="0.25">
      <c r="A227">
        <v>1975</v>
      </c>
      <c r="B227" s="1">
        <v>23858952</v>
      </c>
      <c r="C227" s="1">
        <v>198251204227</v>
      </c>
      <c r="D227" t="s">
        <v>10</v>
      </c>
      <c r="E227" t="s">
        <v>11</v>
      </c>
      <c r="F227">
        <v>143</v>
      </c>
      <c r="G227" t="s">
        <v>12</v>
      </c>
      <c r="H227" t="s">
        <v>324</v>
      </c>
      <c r="I227" t="s">
        <v>14</v>
      </c>
      <c r="L227">
        <v>23859364</v>
      </c>
      <c r="M227">
        <v>23858952</v>
      </c>
      <c r="O227">
        <f t="shared" si="10"/>
        <v>412</v>
      </c>
      <c r="Q227">
        <f t="shared" si="9"/>
        <v>39889</v>
      </c>
      <c r="R227">
        <v>412</v>
      </c>
      <c r="T227">
        <f t="shared" si="11"/>
        <v>39477</v>
      </c>
    </row>
    <row r="228" spans="1:20" x14ac:dyDescent="0.25">
      <c r="A228">
        <v>1977</v>
      </c>
      <c r="B228" s="1">
        <v>23859364</v>
      </c>
      <c r="C228" t="s">
        <v>10</v>
      </c>
      <c r="D228" s="1">
        <v>198251204227</v>
      </c>
      <c r="E228" t="s">
        <v>11</v>
      </c>
      <c r="F228">
        <v>104</v>
      </c>
      <c r="G228" t="s">
        <v>12</v>
      </c>
      <c r="H228" t="s">
        <v>325</v>
      </c>
      <c r="I228" t="s">
        <v>14</v>
      </c>
      <c r="L228">
        <v>23899253</v>
      </c>
      <c r="M228">
        <v>23859364</v>
      </c>
      <c r="O228">
        <f t="shared" si="10"/>
        <v>39889</v>
      </c>
      <c r="Q228">
        <f t="shared" si="9"/>
        <v>391269</v>
      </c>
      <c r="R228">
        <v>39889</v>
      </c>
      <c r="T228">
        <f t="shared" si="11"/>
        <v>351380</v>
      </c>
    </row>
    <row r="229" spans="1:20" x14ac:dyDescent="0.25">
      <c r="A229">
        <v>1981</v>
      </c>
      <c r="B229" s="1">
        <v>23899253</v>
      </c>
      <c r="C229" s="1">
        <v>198251204227</v>
      </c>
      <c r="D229" t="s">
        <v>10</v>
      </c>
      <c r="E229" t="s">
        <v>18</v>
      </c>
      <c r="F229">
        <v>54</v>
      </c>
      <c r="G229" t="s">
        <v>12</v>
      </c>
      <c r="H229" t="s">
        <v>326</v>
      </c>
      <c r="I229" t="s">
        <v>327</v>
      </c>
      <c r="L229">
        <v>24290522</v>
      </c>
      <c r="M229">
        <v>23899253</v>
      </c>
      <c r="O229">
        <f t="shared" si="10"/>
        <v>391269</v>
      </c>
      <c r="Q229">
        <f t="shared" si="9"/>
        <v>9937</v>
      </c>
      <c r="R229">
        <v>391269</v>
      </c>
      <c r="T229">
        <f t="shared" si="11"/>
        <v>-381332</v>
      </c>
    </row>
    <row r="230" spans="1:20" x14ac:dyDescent="0.25">
      <c r="A230">
        <v>2006</v>
      </c>
      <c r="B230" s="1">
        <v>24290522</v>
      </c>
      <c r="C230" s="1">
        <v>198251204227</v>
      </c>
      <c r="D230" t="s">
        <v>10</v>
      </c>
      <c r="E230" t="s">
        <v>11</v>
      </c>
      <c r="F230">
        <v>143</v>
      </c>
      <c r="G230" t="s">
        <v>12</v>
      </c>
      <c r="H230" t="s">
        <v>328</v>
      </c>
      <c r="I230" t="s">
        <v>14</v>
      </c>
      <c r="L230">
        <v>24300459</v>
      </c>
      <c r="M230">
        <v>24290522</v>
      </c>
      <c r="O230">
        <f t="shared" si="10"/>
        <v>9937</v>
      </c>
      <c r="Q230">
        <f t="shared" si="9"/>
        <v>37978</v>
      </c>
      <c r="R230">
        <v>9937</v>
      </c>
      <c r="T230">
        <f t="shared" si="11"/>
        <v>28041</v>
      </c>
    </row>
    <row r="231" spans="1:20" x14ac:dyDescent="0.25">
      <c r="A231">
        <v>2010</v>
      </c>
      <c r="B231" s="1">
        <v>24300459</v>
      </c>
      <c r="C231" t="s">
        <v>10</v>
      </c>
      <c r="D231" s="1">
        <v>198251204227</v>
      </c>
      <c r="E231" t="s">
        <v>11</v>
      </c>
      <c r="F231">
        <v>104</v>
      </c>
      <c r="G231" t="s">
        <v>12</v>
      </c>
      <c r="H231" t="s">
        <v>329</v>
      </c>
      <c r="I231" t="s">
        <v>14</v>
      </c>
      <c r="L231">
        <v>24338437</v>
      </c>
      <c r="M231">
        <v>24300459</v>
      </c>
      <c r="O231">
        <f t="shared" si="10"/>
        <v>37978</v>
      </c>
      <c r="Q231">
        <f t="shared" si="9"/>
        <v>750131</v>
      </c>
      <c r="R231">
        <v>37978</v>
      </c>
      <c r="T231">
        <f t="shared" si="11"/>
        <v>712153</v>
      </c>
    </row>
    <row r="232" spans="1:20" x14ac:dyDescent="0.25">
      <c r="A232">
        <v>2013</v>
      </c>
      <c r="B232" s="1">
        <v>24338437</v>
      </c>
      <c r="C232" s="1">
        <v>198251204227</v>
      </c>
      <c r="D232" t="s">
        <v>10</v>
      </c>
      <c r="E232" t="s">
        <v>18</v>
      </c>
      <c r="F232">
        <v>54</v>
      </c>
      <c r="G232" t="s">
        <v>12</v>
      </c>
      <c r="H232" t="s">
        <v>330</v>
      </c>
      <c r="I232" t="s">
        <v>331</v>
      </c>
      <c r="L232">
        <v>25088568</v>
      </c>
      <c r="M232">
        <v>24338437</v>
      </c>
      <c r="O232">
        <f t="shared" si="10"/>
        <v>750131</v>
      </c>
      <c r="Q232">
        <f t="shared" si="9"/>
        <v>13590</v>
      </c>
      <c r="R232">
        <v>750131</v>
      </c>
      <c r="T232">
        <f t="shared" si="11"/>
        <v>-736541</v>
      </c>
    </row>
    <row r="233" spans="1:20" x14ac:dyDescent="0.25">
      <c r="A233">
        <v>2063</v>
      </c>
      <c r="B233" s="1">
        <v>25088568</v>
      </c>
      <c r="C233" s="1">
        <v>198251204227</v>
      </c>
      <c r="D233" t="s">
        <v>10</v>
      </c>
      <c r="E233" t="s">
        <v>11</v>
      </c>
      <c r="F233">
        <v>133</v>
      </c>
      <c r="G233" t="s">
        <v>12</v>
      </c>
      <c r="H233" t="s">
        <v>332</v>
      </c>
      <c r="I233" t="s">
        <v>14</v>
      </c>
      <c r="L233">
        <v>25102158</v>
      </c>
      <c r="M233">
        <v>25088568</v>
      </c>
      <c r="O233">
        <f t="shared" si="10"/>
        <v>13590</v>
      </c>
      <c r="Q233">
        <f t="shared" si="9"/>
        <v>55804</v>
      </c>
      <c r="R233">
        <v>13590</v>
      </c>
      <c r="T233">
        <f t="shared" si="11"/>
        <v>42214</v>
      </c>
    </row>
    <row r="234" spans="1:20" x14ac:dyDescent="0.25">
      <c r="A234">
        <v>2068</v>
      </c>
      <c r="B234" s="1">
        <v>25102158</v>
      </c>
      <c r="C234" t="s">
        <v>10</v>
      </c>
      <c r="D234" s="1">
        <v>198251204227</v>
      </c>
      <c r="E234" t="s">
        <v>11</v>
      </c>
      <c r="F234">
        <v>104</v>
      </c>
      <c r="G234" t="s">
        <v>12</v>
      </c>
      <c r="H234" t="s">
        <v>333</v>
      </c>
      <c r="I234" t="s">
        <v>14</v>
      </c>
      <c r="L234">
        <v>25157962</v>
      </c>
      <c r="M234">
        <v>25102158</v>
      </c>
      <c r="O234">
        <f t="shared" si="10"/>
        <v>55804</v>
      </c>
      <c r="Q234">
        <f t="shared" si="9"/>
        <v>782166</v>
      </c>
      <c r="R234">
        <v>55804</v>
      </c>
      <c r="T234">
        <f t="shared" si="11"/>
        <v>726362</v>
      </c>
    </row>
    <row r="235" spans="1:20" x14ac:dyDescent="0.25">
      <c r="A235">
        <v>2071</v>
      </c>
      <c r="B235" s="1">
        <v>25157962</v>
      </c>
      <c r="C235" s="1">
        <v>198251204227</v>
      </c>
      <c r="D235" t="s">
        <v>10</v>
      </c>
      <c r="E235" t="s">
        <v>18</v>
      </c>
      <c r="F235">
        <v>54</v>
      </c>
      <c r="G235" t="s">
        <v>12</v>
      </c>
      <c r="H235" t="s">
        <v>334</v>
      </c>
      <c r="I235" t="s">
        <v>335</v>
      </c>
      <c r="L235">
        <v>25940128</v>
      </c>
      <c r="M235">
        <v>25157962</v>
      </c>
      <c r="O235">
        <f t="shared" si="10"/>
        <v>782166</v>
      </c>
      <c r="Q235">
        <f t="shared" si="9"/>
        <v>393</v>
      </c>
      <c r="R235">
        <v>782166</v>
      </c>
      <c r="T235">
        <f t="shared" si="11"/>
        <v>-781773</v>
      </c>
    </row>
    <row r="236" spans="1:20" x14ac:dyDescent="0.25">
      <c r="A236">
        <v>2134</v>
      </c>
      <c r="B236" s="1">
        <v>25940128</v>
      </c>
      <c r="C236" s="1">
        <v>198251204227</v>
      </c>
      <c r="D236" t="s">
        <v>10</v>
      </c>
      <c r="E236" t="s">
        <v>11</v>
      </c>
      <c r="F236">
        <v>143</v>
      </c>
      <c r="G236" t="s">
        <v>12</v>
      </c>
      <c r="H236" t="s">
        <v>336</v>
      </c>
      <c r="I236" t="s">
        <v>14</v>
      </c>
      <c r="L236">
        <v>25940521</v>
      </c>
      <c r="M236">
        <v>25940128</v>
      </c>
      <c r="O236">
        <f t="shared" si="10"/>
        <v>393</v>
      </c>
      <c r="Q236">
        <f t="shared" si="9"/>
        <v>39783</v>
      </c>
      <c r="R236">
        <v>393</v>
      </c>
      <c r="T236">
        <f t="shared" si="11"/>
        <v>39390</v>
      </c>
    </row>
    <row r="237" spans="1:20" x14ac:dyDescent="0.25">
      <c r="A237">
        <v>2136</v>
      </c>
      <c r="B237" s="1">
        <v>25940521</v>
      </c>
      <c r="C237" t="s">
        <v>10</v>
      </c>
      <c r="D237" s="1">
        <v>198251204227</v>
      </c>
      <c r="E237" t="s">
        <v>11</v>
      </c>
      <c r="F237">
        <v>104</v>
      </c>
      <c r="G237" t="s">
        <v>12</v>
      </c>
      <c r="H237" t="s">
        <v>337</v>
      </c>
      <c r="I237" t="s">
        <v>14</v>
      </c>
      <c r="L237">
        <v>25980304</v>
      </c>
      <c r="M237">
        <v>25940521</v>
      </c>
      <c r="O237">
        <f t="shared" si="10"/>
        <v>39783</v>
      </c>
      <c r="Q237">
        <f t="shared" si="9"/>
        <v>180899</v>
      </c>
      <c r="R237">
        <v>39783</v>
      </c>
      <c r="T237">
        <f t="shared" si="11"/>
        <v>141116</v>
      </c>
    </row>
    <row r="238" spans="1:20" x14ac:dyDescent="0.25">
      <c r="A238">
        <v>2141</v>
      </c>
      <c r="B238" s="1">
        <v>25980304</v>
      </c>
      <c r="C238" s="1">
        <v>198251204227</v>
      </c>
      <c r="D238" t="s">
        <v>10</v>
      </c>
      <c r="E238" t="s">
        <v>18</v>
      </c>
      <c r="F238">
        <v>54</v>
      </c>
      <c r="G238" t="s">
        <v>12</v>
      </c>
      <c r="H238" t="s">
        <v>338</v>
      </c>
      <c r="I238" t="s">
        <v>339</v>
      </c>
      <c r="L238">
        <v>26161203</v>
      </c>
      <c r="M238">
        <v>25980304</v>
      </c>
      <c r="O238">
        <f t="shared" si="10"/>
        <v>180899</v>
      </c>
      <c r="Q238">
        <f t="shared" si="9"/>
        <v>9899</v>
      </c>
      <c r="R238">
        <v>180899</v>
      </c>
      <c r="T238">
        <f t="shared" si="11"/>
        <v>-171000</v>
      </c>
    </row>
    <row r="239" spans="1:20" x14ac:dyDescent="0.25">
      <c r="A239">
        <v>2152</v>
      </c>
      <c r="B239" s="1">
        <v>26161203</v>
      </c>
      <c r="C239" s="1">
        <v>198251204227</v>
      </c>
      <c r="D239" t="s">
        <v>10</v>
      </c>
      <c r="E239" t="s">
        <v>11</v>
      </c>
      <c r="F239">
        <v>143</v>
      </c>
      <c r="G239" t="s">
        <v>12</v>
      </c>
      <c r="H239" t="s">
        <v>340</v>
      </c>
      <c r="I239" t="s">
        <v>14</v>
      </c>
      <c r="L239">
        <v>26171102</v>
      </c>
      <c r="M239">
        <v>26161203</v>
      </c>
      <c r="O239">
        <f t="shared" si="10"/>
        <v>9899</v>
      </c>
      <c r="Q239">
        <f t="shared" si="9"/>
        <v>44232</v>
      </c>
      <c r="R239">
        <v>9899</v>
      </c>
      <c r="T239">
        <f t="shared" si="11"/>
        <v>34333</v>
      </c>
    </row>
    <row r="240" spans="1:20" x14ac:dyDescent="0.25">
      <c r="A240">
        <v>2154</v>
      </c>
      <c r="B240" s="1">
        <v>26171102</v>
      </c>
      <c r="C240" t="s">
        <v>10</v>
      </c>
      <c r="D240" s="1">
        <v>198251204227</v>
      </c>
      <c r="E240" t="s">
        <v>11</v>
      </c>
      <c r="F240">
        <v>104</v>
      </c>
      <c r="G240" t="s">
        <v>12</v>
      </c>
      <c r="H240" t="s">
        <v>341</v>
      </c>
      <c r="I240" t="s">
        <v>14</v>
      </c>
      <c r="L240">
        <v>26215334</v>
      </c>
      <c r="M240">
        <v>26171102</v>
      </c>
      <c r="O240">
        <f t="shared" si="10"/>
        <v>44232</v>
      </c>
      <c r="Q240">
        <f t="shared" si="9"/>
        <v>365204</v>
      </c>
      <c r="R240">
        <v>44232</v>
      </c>
      <c r="T240">
        <f t="shared" si="11"/>
        <v>320972</v>
      </c>
    </row>
    <row r="241" spans="1:20" x14ac:dyDescent="0.25">
      <c r="A241">
        <v>2159</v>
      </c>
      <c r="B241" s="1">
        <v>26215334</v>
      </c>
      <c r="C241" s="1">
        <v>198251204227</v>
      </c>
      <c r="D241" t="s">
        <v>10</v>
      </c>
      <c r="E241" t="s">
        <v>18</v>
      </c>
      <c r="F241">
        <v>54</v>
      </c>
      <c r="G241" t="s">
        <v>12</v>
      </c>
      <c r="H241" t="s">
        <v>342</v>
      </c>
      <c r="I241" t="s">
        <v>343</v>
      </c>
      <c r="L241">
        <v>26580538</v>
      </c>
      <c r="M241">
        <v>26215334</v>
      </c>
      <c r="O241">
        <f t="shared" si="10"/>
        <v>365204</v>
      </c>
      <c r="Q241">
        <f t="shared" si="9"/>
        <v>10942</v>
      </c>
      <c r="R241">
        <v>365204</v>
      </c>
      <c r="T241">
        <f t="shared" si="11"/>
        <v>-354262</v>
      </c>
    </row>
    <row r="242" spans="1:20" x14ac:dyDescent="0.25">
      <c r="A242">
        <v>2185</v>
      </c>
      <c r="B242" s="1">
        <v>26580538</v>
      </c>
      <c r="C242" s="1">
        <v>198251204227</v>
      </c>
      <c r="D242" t="s">
        <v>10</v>
      </c>
      <c r="E242" t="s">
        <v>11</v>
      </c>
      <c r="F242">
        <v>133</v>
      </c>
      <c r="G242" t="s">
        <v>12</v>
      </c>
      <c r="H242" t="s">
        <v>344</v>
      </c>
      <c r="I242" t="s">
        <v>14</v>
      </c>
      <c r="L242">
        <v>26591480</v>
      </c>
      <c r="M242">
        <v>26580538</v>
      </c>
      <c r="O242">
        <f t="shared" si="10"/>
        <v>10942</v>
      </c>
      <c r="Q242">
        <f t="shared" si="9"/>
        <v>101190</v>
      </c>
      <c r="R242">
        <v>10942</v>
      </c>
      <c r="T242">
        <f t="shared" si="11"/>
        <v>90248</v>
      </c>
    </row>
    <row r="243" spans="1:20" x14ac:dyDescent="0.25">
      <c r="A243">
        <v>2186</v>
      </c>
      <c r="B243" s="1">
        <v>26591480</v>
      </c>
      <c r="C243" t="s">
        <v>10</v>
      </c>
      <c r="D243" s="1">
        <v>198251204227</v>
      </c>
      <c r="E243" t="s">
        <v>11</v>
      </c>
      <c r="F243">
        <v>104</v>
      </c>
      <c r="G243" t="s">
        <v>12</v>
      </c>
      <c r="H243" t="s">
        <v>345</v>
      </c>
      <c r="I243" t="s">
        <v>14</v>
      </c>
      <c r="L243">
        <v>26692670</v>
      </c>
      <c r="M243">
        <v>26591480</v>
      </c>
      <c r="O243">
        <f t="shared" si="10"/>
        <v>101190</v>
      </c>
      <c r="Q243">
        <f t="shared" si="9"/>
        <v>393694</v>
      </c>
      <c r="R243">
        <v>101190</v>
      </c>
      <c r="T243">
        <f t="shared" si="11"/>
        <v>292504</v>
      </c>
    </row>
    <row r="244" spans="1:20" x14ac:dyDescent="0.25">
      <c r="A244">
        <v>2196</v>
      </c>
      <c r="B244" s="1">
        <v>26692670</v>
      </c>
      <c r="C244" s="1">
        <v>198251204227</v>
      </c>
      <c r="D244" t="s">
        <v>10</v>
      </c>
      <c r="E244" t="s">
        <v>18</v>
      </c>
      <c r="F244">
        <v>54</v>
      </c>
      <c r="G244" t="s">
        <v>12</v>
      </c>
      <c r="H244" t="s">
        <v>346</v>
      </c>
      <c r="I244" t="s">
        <v>347</v>
      </c>
      <c r="L244">
        <v>27086364</v>
      </c>
      <c r="M244">
        <v>26692670</v>
      </c>
      <c r="O244">
        <f t="shared" si="10"/>
        <v>393694</v>
      </c>
      <c r="Q244">
        <f t="shared" si="9"/>
        <v>471</v>
      </c>
      <c r="R244">
        <v>393694</v>
      </c>
      <c r="T244">
        <f t="shared" si="11"/>
        <v>-393223</v>
      </c>
    </row>
    <row r="245" spans="1:20" x14ac:dyDescent="0.25">
      <c r="A245">
        <v>2226</v>
      </c>
      <c r="B245" s="1">
        <v>27086364</v>
      </c>
      <c r="C245" s="1">
        <v>198251204227</v>
      </c>
      <c r="D245" t="s">
        <v>10</v>
      </c>
      <c r="E245" t="s">
        <v>11</v>
      </c>
      <c r="F245">
        <v>133</v>
      </c>
      <c r="G245" t="s">
        <v>12</v>
      </c>
      <c r="H245" t="s">
        <v>348</v>
      </c>
      <c r="I245" t="s">
        <v>14</v>
      </c>
      <c r="L245">
        <v>27086835</v>
      </c>
      <c r="M245">
        <v>27086364</v>
      </c>
      <c r="O245">
        <f t="shared" si="10"/>
        <v>471</v>
      </c>
      <c r="Q245">
        <f t="shared" si="9"/>
        <v>60901</v>
      </c>
      <c r="R245">
        <v>471</v>
      </c>
      <c r="T245">
        <f t="shared" si="11"/>
        <v>60430</v>
      </c>
    </row>
    <row r="246" spans="1:20" x14ac:dyDescent="0.25">
      <c r="A246">
        <v>2227</v>
      </c>
      <c r="B246" s="1">
        <v>27086835</v>
      </c>
      <c r="C246" t="s">
        <v>10</v>
      </c>
      <c r="D246" s="1">
        <v>198251204227</v>
      </c>
      <c r="E246" t="s">
        <v>11</v>
      </c>
      <c r="F246">
        <v>104</v>
      </c>
      <c r="G246" t="s">
        <v>12</v>
      </c>
      <c r="H246" t="s">
        <v>349</v>
      </c>
      <c r="I246" t="s">
        <v>14</v>
      </c>
      <c r="L246">
        <v>27147736</v>
      </c>
      <c r="M246">
        <v>27086835</v>
      </c>
      <c r="O246">
        <f t="shared" si="10"/>
        <v>60901</v>
      </c>
      <c r="Q246">
        <f t="shared" si="9"/>
        <v>3940</v>
      </c>
      <c r="R246">
        <v>60901</v>
      </c>
      <c r="T246">
        <f t="shared" si="11"/>
        <v>-56961</v>
      </c>
    </row>
    <row r="247" spans="1:20" x14ac:dyDescent="0.25">
      <c r="A247">
        <v>2232</v>
      </c>
      <c r="B247" s="1">
        <v>27147736</v>
      </c>
      <c r="C247" s="1">
        <v>198251204227</v>
      </c>
      <c r="D247" t="s">
        <v>10</v>
      </c>
      <c r="E247" t="s">
        <v>18</v>
      </c>
      <c r="F247">
        <v>54</v>
      </c>
      <c r="G247" t="s">
        <v>12</v>
      </c>
      <c r="H247" t="s">
        <v>350</v>
      </c>
      <c r="I247" t="s">
        <v>351</v>
      </c>
      <c r="L247">
        <v>27151676</v>
      </c>
      <c r="M247">
        <v>27147736</v>
      </c>
      <c r="O247">
        <f t="shared" si="10"/>
        <v>3940</v>
      </c>
      <c r="Q247">
        <f t="shared" si="9"/>
        <v>11000</v>
      </c>
      <c r="R247">
        <v>3940</v>
      </c>
      <c r="T247">
        <f t="shared" si="11"/>
        <v>7060</v>
      </c>
    </row>
    <row r="248" spans="1:20" x14ac:dyDescent="0.25">
      <c r="A248">
        <v>2235</v>
      </c>
      <c r="B248" s="1">
        <v>27151676</v>
      </c>
      <c r="C248" s="1">
        <v>198251204227</v>
      </c>
      <c r="D248" t="s">
        <v>10</v>
      </c>
      <c r="E248" t="s">
        <v>11</v>
      </c>
      <c r="F248">
        <v>143</v>
      </c>
      <c r="G248" t="s">
        <v>12</v>
      </c>
      <c r="H248" t="s">
        <v>352</v>
      </c>
      <c r="I248" t="s">
        <v>14</v>
      </c>
      <c r="L248">
        <v>27162676</v>
      </c>
      <c r="M248">
        <v>27151676</v>
      </c>
      <c r="O248">
        <f t="shared" si="10"/>
        <v>11000</v>
      </c>
      <c r="Q248">
        <f t="shared" si="9"/>
        <v>46947</v>
      </c>
      <c r="R248">
        <v>11000</v>
      </c>
      <c r="T248">
        <f t="shared" si="11"/>
        <v>35947</v>
      </c>
    </row>
    <row r="249" spans="1:20" x14ac:dyDescent="0.25">
      <c r="A249">
        <v>2236</v>
      </c>
      <c r="B249" s="1">
        <v>27162676</v>
      </c>
      <c r="C249" t="s">
        <v>10</v>
      </c>
      <c r="D249" s="1">
        <v>198251204227</v>
      </c>
      <c r="E249" t="s">
        <v>11</v>
      </c>
      <c r="F249">
        <v>104</v>
      </c>
      <c r="G249" t="s">
        <v>12</v>
      </c>
      <c r="H249" t="s">
        <v>353</v>
      </c>
      <c r="I249" t="s">
        <v>14</v>
      </c>
      <c r="L249">
        <v>27209623</v>
      </c>
      <c r="M249">
        <v>27162676</v>
      </c>
      <c r="O249">
        <f t="shared" si="10"/>
        <v>46947</v>
      </c>
      <c r="R249">
        <v>46947</v>
      </c>
    </row>
    <row r="250" spans="1:20" x14ac:dyDescent="0.25">
      <c r="A250">
        <v>2239</v>
      </c>
      <c r="B250" s="1">
        <v>27209623</v>
      </c>
      <c r="C250" s="1">
        <v>198251204227</v>
      </c>
      <c r="D250" t="s">
        <v>10</v>
      </c>
      <c r="E250" t="s">
        <v>18</v>
      </c>
      <c r="F250">
        <v>54</v>
      </c>
      <c r="G250" t="s">
        <v>12</v>
      </c>
      <c r="H250" t="s">
        <v>354</v>
      </c>
      <c r="I250" t="s">
        <v>355</v>
      </c>
    </row>
    <row r="252" spans="1:20" x14ac:dyDescent="0.25">
      <c r="L252" t="s">
        <v>359</v>
      </c>
      <c r="M252">
        <f>SUM(O2:O249)</f>
        <v>27209622.968001999</v>
      </c>
      <c r="R252" t="s">
        <v>364</v>
      </c>
      <c r="S252">
        <f>SUM(T2:T248)</f>
        <v>46946.99546100013</v>
      </c>
    </row>
    <row r="254" spans="1:20" x14ac:dyDescent="0.25">
      <c r="L254" t="s">
        <v>360</v>
      </c>
      <c r="M254">
        <f>SUM(M252/22454)</f>
        <v>1211.7940219115524</v>
      </c>
      <c r="R254" t="s">
        <v>365</v>
      </c>
      <c r="S254">
        <f>S252/2245</f>
        <v>20.911801987082463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Sheet1!allan_excel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2020-10-10T06:25:43Z</dcterms:created>
  <dcterms:modified xsi:type="dcterms:W3CDTF">2020-10-10T09:19:24Z</dcterms:modified>
</cp:coreProperties>
</file>